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09e10429b4cf00/Documenti/MSXgl-1.0.0/projects/template_msx2/"/>
    </mc:Choice>
  </mc:AlternateContent>
  <xr:revisionPtr revIDLastSave="45" documentId="13_ncr:1_{B3CF2E10-F157-4B2F-A993-FB9054E2B485}" xr6:coauthVersionLast="47" xr6:coauthVersionMax="47" xr10:uidLastSave="{9BBCE1E2-2EBB-45D7-AD18-7DC635753FBC}"/>
  <bookViews>
    <workbookView xWindow="-21885" yWindow="1215" windowWidth="24585" windowHeight="13575" xr2:uid="{1B95CCD5-930B-44D9-8F78-4894EA6B2592}"/>
  </bookViews>
  <sheets>
    <sheet name="Foglio1" sheetId="1" r:id="rId1"/>
  </sheets>
  <definedNames>
    <definedName name="d">Foglio1!$B$1</definedName>
    <definedName name="h">Foglio1!$B$2</definedName>
    <definedName name="L">Foglio1!$B$14</definedName>
    <definedName name="rpx">Foglio1!$B$8</definedName>
    <definedName name="rpy">Foglio1!$B$9</definedName>
    <definedName name="rpz">Foglio1!$B$7</definedName>
    <definedName name="x0">Foglio1!$B$3</definedName>
    <definedName name="y0">Foglio1!$B$4</definedName>
    <definedName name="ys">Foglio1!$B$5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1" l="1"/>
  <c r="R35" i="1" s="1"/>
  <c r="Q163" i="1"/>
  <c r="R163" i="1" s="1"/>
  <c r="Q259" i="1"/>
  <c r="R259" i="1" s="1"/>
  <c r="Q291" i="1"/>
  <c r="R291" i="1" s="1"/>
  <c r="Q389" i="1"/>
  <c r="R389" i="1" s="1"/>
  <c r="Q419" i="1"/>
  <c r="R419" i="1" s="1"/>
  <c r="Q421" i="1"/>
  <c r="R421" i="1" s="1"/>
  <c r="Q435" i="1"/>
  <c r="R435" i="1" s="1"/>
  <c r="Q437" i="1"/>
  <c r="R437" i="1" s="1"/>
  <c r="Q453" i="1"/>
  <c r="R453" i="1" s="1"/>
  <c r="Q515" i="1"/>
  <c r="R515" i="1" s="1"/>
  <c r="Q517" i="1"/>
  <c r="R517" i="1" s="1"/>
  <c r="Q547" i="1"/>
  <c r="R547" i="1" s="1"/>
  <c r="Q549" i="1"/>
  <c r="R549" i="1" s="1"/>
  <c r="Q563" i="1"/>
  <c r="R563" i="1" s="1"/>
  <c r="Q565" i="1"/>
  <c r="R565" i="1" s="1"/>
  <c r="Q579" i="1"/>
  <c r="R579" i="1" s="1"/>
  <c r="Q611" i="1"/>
  <c r="R611" i="1" s="1"/>
  <c r="P612" i="1"/>
  <c r="Q612" i="1" s="1"/>
  <c r="R612" i="1" s="1"/>
  <c r="P611" i="1"/>
  <c r="P610" i="1"/>
  <c r="Q610" i="1" s="1"/>
  <c r="R610" i="1" s="1"/>
  <c r="P609" i="1"/>
  <c r="Q609" i="1" s="1"/>
  <c r="R609" i="1" s="1"/>
  <c r="P608" i="1"/>
  <c r="Q608" i="1" s="1"/>
  <c r="R608" i="1" s="1"/>
  <c r="P607" i="1"/>
  <c r="Q607" i="1" s="1"/>
  <c r="R607" i="1" s="1"/>
  <c r="P606" i="1"/>
  <c r="Q606" i="1" s="1"/>
  <c r="R606" i="1" s="1"/>
  <c r="P605" i="1"/>
  <c r="Q605" i="1" s="1"/>
  <c r="R605" i="1" s="1"/>
  <c r="P604" i="1"/>
  <c r="Q604" i="1" s="1"/>
  <c r="R604" i="1" s="1"/>
  <c r="P603" i="1"/>
  <c r="Q603" i="1" s="1"/>
  <c r="R603" i="1" s="1"/>
  <c r="P602" i="1"/>
  <c r="Q602" i="1" s="1"/>
  <c r="R602" i="1" s="1"/>
  <c r="P601" i="1"/>
  <c r="Q601" i="1" s="1"/>
  <c r="R601" i="1" s="1"/>
  <c r="P600" i="1"/>
  <c r="Q600" i="1" s="1"/>
  <c r="R600" i="1" s="1"/>
  <c r="P599" i="1"/>
  <c r="Q599" i="1" s="1"/>
  <c r="R599" i="1" s="1"/>
  <c r="P598" i="1"/>
  <c r="Q598" i="1" s="1"/>
  <c r="R598" i="1" s="1"/>
  <c r="P597" i="1"/>
  <c r="Q597" i="1" s="1"/>
  <c r="R597" i="1" s="1"/>
  <c r="P596" i="1"/>
  <c r="Q596" i="1" s="1"/>
  <c r="R596" i="1" s="1"/>
  <c r="P595" i="1"/>
  <c r="Q595" i="1" s="1"/>
  <c r="R595" i="1" s="1"/>
  <c r="P594" i="1"/>
  <c r="Q594" i="1" s="1"/>
  <c r="R594" i="1" s="1"/>
  <c r="P593" i="1"/>
  <c r="Q593" i="1" s="1"/>
  <c r="R593" i="1" s="1"/>
  <c r="P592" i="1"/>
  <c r="Q592" i="1" s="1"/>
  <c r="R592" i="1" s="1"/>
  <c r="P591" i="1"/>
  <c r="Q591" i="1" s="1"/>
  <c r="R591" i="1" s="1"/>
  <c r="P590" i="1"/>
  <c r="Q590" i="1" s="1"/>
  <c r="R590" i="1" s="1"/>
  <c r="P589" i="1"/>
  <c r="Q589" i="1" s="1"/>
  <c r="R589" i="1" s="1"/>
  <c r="P588" i="1"/>
  <c r="Q588" i="1" s="1"/>
  <c r="R588" i="1" s="1"/>
  <c r="P587" i="1"/>
  <c r="Q587" i="1" s="1"/>
  <c r="R587" i="1" s="1"/>
  <c r="P586" i="1"/>
  <c r="Q586" i="1" s="1"/>
  <c r="R586" i="1" s="1"/>
  <c r="P585" i="1"/>
  <c r="Q585" i="1" s="1"/>
  <c r="R585" i="1" s="1"/>
  <c r="P584" i="1"/>
  <c r="Q584" i="1" s="1"/>
  <c r="R584" i="1" s="1"/>
  <c r="P583" i="1"/>
  <c r="Q583" i="1" s="1"/>
  <c r="R583" i="1" s="1"/>
  <c r="P582" i="1"/>
  <c r="Q582" i="1" s="1"/>
  <c r="R582" i="1" s="1"/>
  <c r="P581" i="1"/>
  <c r="Q581" i="1" s="1"/>
  <c r="R581" i="1" s="1"/>
  <c r="P580" i="1"/>
  <c r="Q580" i="1" s="1"/>
  <c r="R580" i="1" s="1"/>
  <c r="P579" i="1"/>
  <c r="P578" i="1"/>
  <c r="Q578" i="1" s="1"/>
  <c r="R578" i="1" s="1"/>
  <c r="P577" i="1"/>
  <c r="Q577" i="1" s="1"/>
  <c r="R577" i="1" s="1"/>
  <c r="P576" i="1"/>
  <c r="Q576" i="1" s="1"/>
  <c r="R576" i="1" s="1"/>
  <c r="P575" i="1"/>
  <c r="Q575" i="1" s="1"/>
  <c r="R575" i="1" s="1"/>
  <c r="P574" i="1"/>
  <c r="Q574" i="1" s="1"/>
  <c r="R574" i="1" s="1"/>
  <c r="P573" i="1"/>
  <c r="Q573" i="1" s="1"/>
  <c r="R573" i="1" s="1"/>
  <c r="P572" i="1"/>
  <c r="Q572" i="1" s="1"/>
  <c r="R572" i="1" s="1"/>
  <c r="P571" i="1"/>
  <c r="Q571" i="1" s="1"/>
  <c r="R571" i="1" s="1"/>
  <c r="P570" i="1"/>
  <c r="Q570" i="1" s="1"/>
  <c r="R570" i="1" s="1"/>
  <c r="P569" i="1"/>
  <c r="Q569" i="1" s="1"/>
  <c r="R569" i="1" s="1"/>
  <c r="P568" i="1"/>
  <c r="Q568" i="1" s="1"/>
  <c r="R568" i="1" s="1"/>
  <c r="P567" i="1"/>
  <c r="Q567" i="1" s="1"/>
  <c r="R567" i="1" s="1"/>
  <c r="P566" i="1"/>
  <c r="Q566" i="1" s="1"/>
  <c r="R566" i="1" s="1"/>
  <c r="P565" i="1"/>
  <c r="P564" i="1"/>
  <c r="Q564" i="1" s="1"/>
  <c r="R564" i="1" s="1"/>
  <c r="P563" i="1"/>
  <c r="P562" i="1"/>
  <c r="Q562" i="1" s="1"/>
  <c r="R562" i="1" s="1"/>
  <c r="P561" i="1"/>
  <c r="Q561" i="1" s="1"/>
  <c r="R561" i="1" s="1"/>
  <c r="P560" i="1"/>
  <c r="Q560" i="1" s="1"/>
  <c r="R560" i="1" s="1"/>
  <c r="P559" i="1"/>
  <c r="Q559" i="1" s="1"/>
  <c r="R559" i="1" s="1"/>
  <c r="P558" i="1"/>
  <c r="Q558" i="1" s="1"/>
  <c r="R558" i="1" s="1"/>
  <c r="P557" i="1"/>
  <c r="Q557" i="1" s="1"/>
  <c r="R557" i="1" s="1"/>
  <c r="P556" i="1"/>
  <c r="Q556" i="1" s="1"/>
  <c r="R556" i="1" s="1"/>
  <c r="P555" i="1"/>
  <c r="Q555" i="1" s="1"/>
  <c r="R555" i="1" s="1"/>
  <c r="P554" i="1"/>
  <c r="Q554" i="1" s="1"/>
  <c r="R554" i="1" s="1"/>
  <c r="P553" i="1"/>
  <c r="Q553" i="1" s="1"/>
  <c r="R553" i="1" s="1"/>
  <c r="P552" i="1"/>
  <c r="Q552" i="1" s="1"/>
  <c r="R552" i="1" s="1"/>
  <c r="P551" i="1"/>
  <c r="Q551" i="1" s="1"/>
  <c r="R551" i="1" s="1"/>
  <c r="P550" i="1"/>
  <c r="Q550" i="1" s="1"/>
  <c r="R550" i="1" s="1"/>
  <c r="P549" i="1"/>
  <c r="P548" i="1"/>
  <c r="Q548" i="1" s="1"/>
  <c r="R548" i="1" s="1"/>
  <c r="P547" i="1"/>
  <c r="P546" i="1"/>
  <c r="Q546" i="1" s="1"/>
  <c r="R546" i="1" s="1"/>
  <c r="P545" i="1"/>
  <c r="Q545" i="1" s="1"/>
  <c r="R545" i="1" s="1"/>
  <c r="P544" i="1"/>
  <c r="Q544" i="1" s="1"/>
  <c r="R544" i="1" s="1"/>
  <c r="P543" i="1"/>
  <c r="Q543" i="1" s="1"/>
  <c r="R543" i="1" s="1"/>
  <c r="P542" i="1"/>
  <c r="Q542" i="1" s="1"/>
  <c r="R542" i="1" s="1"/>
  <c r="P541" i="1"/>
  <c r="Q541" i="1" s="1"/>
  <c r="R541" i="1" s="1"/>
  <c r="P540" i="1"/>
  <c r="Q540" i="1" s="1"/>
  <c r="R540" i="1" s="1"/>
  <c r="P539" i="1"/>
  <c r="Q539" i="1" s="1"/>
  <c r="R539" i="1" s="1"/>
  <c r="P538" i="1"/>
  <c r="Q538" i="1" s="1"/>
  <c r="R538" i="1" s="1"/>
  <c r="P537" i="1"/>
  <c r="Q537" i="1" s="1"/>
  <c r="R537" i="1" s="1"/>
  <c r="P536" i="1"/>
  <c r="Q536" i="1" s="1"/>
  <c r="R536" i="1" s="1"/>
  <c r="P535" i="1"/>
  <c r="Q535" i="1" s="1"/>
  <c r="R535" i="1" s="1"/>
  <c r="P534" i="1"/>
  <c r="Q534" i="1" s="1"/>
  <c r="R534" i="1" s="1"/>
  <c r="P533" i="1"/>
  <c r="Q533" i="1" s="1"/>
  <c r="R533" i="1" s="1"/>
  <c r="P532" i="1"/>
  <c r="Q532" i="1" s="1"/>
  <c r="R532" i="1" s="1"/>
  <c r="P531" i="1"/>
  <c r="Q531" i="1" s="1"/>
  <c r="R531" i="1" s="1"/>
  <c r="P530" i="1"/>
  <c r="Q530" i="1" s="1"/>
  <c r="R530" i="1" s="1"/>
  <c r="P529" i="1"/>
  <c r="Q529" i="1" s="1"/>
  <c r="R529" i="1" s="1"/>
  <c r="P528" i="1"/>
  <c r="Q528" i="1" s="1"/>
  <c r="R528" i="1" s="1"/>
  <c r="P527" i="1"/>
  <c r="Q527" i="1" s="1"/>
  <c r="R527" i="1" s="1"/>
  <c r="P526" i="1"/>
  <c r="Q526" i="1" s="1"/>
  <c r="R526" i="1" s="1"/>
  <c r="P525" i="1"/>
  <c r="Q525" i="1" s="1"/>
  <c r="R525" i="1" s="1"/>
  <c r="P524" i="1"/>
  <c r="Q524" i="1" s="1"/>
  <c r="R524" i="1" s="1"/>
  <c r="P523" i="1"/>
  <c r="Q523" i="1" s="1"/>
  <c r="R523" i="1" s="1"/>
  <c r="P522" i="1"/>
  <c r="Q522" i="1" s="1"/>
  <c r="R522" i="1" s="1"/>
  <c r="P521" i="1"/>
  <c r="Q521" i="1" s="1"/>
  <c r="R521" i="1" s="1"/>
  <c r="P520" i="1"/>
  <c r="Q520" i="1" s="1"/>
  <c r="R520" i="1" s="1"/>
  <c r="P519" i="1"/>
  <c r="Q519" i="1" s="1"/>
  <c r="R519" i="1" s="1"/>
  <c r="P518" i="1"/>
  <c r="Q518" i="1" s="1"/>
  <c r="R518" i="1" s="1"/>
  <c r="P517" i="1"/>
  <c r="P516" i="1"/>
  <c r="Q516" i="1" s="1"/>
  <c r="R516" i="1" s="1"/>
  <c r="P515" i="1"/>
  <c r="P514" i="1"/>
  <c r="Q514" i="1" s="1"/>
  <c r="R514" i="1" s="1"/>
  <c r="P513" i="1"/>
  <c r="Q513" i="1" s="1"/>
  <c r="R513" i="1" s="1"/>
  <c r="P512" i="1"/>
  <c r="Q512" i="1" s="1"/>
  <c r="R512" i="1" s="1"/>
  <c r="P511" i="1"/>
  <c r="Q511" i="1" s="1"/>
  <c r="R511" i="1" s="1"/>
  <c r="P510" i="1"/>
  <c r="Q510" i="1" s="1"/>
  <c r="R510" i="1" s="1"/>
  <c r="P509" i="1"/>
  <c r="Q509" i="1" s="1"/>
  <c r="R509" i="1" s="1"/>
  <c r="P508" i="1"/>
  <c r="Q508" i="1" s="1"/>
  <c r="R508" i="1" s="1"/>
  <c r="P507" i="1"/>
  <c r="Q507" i="1" s="1"/>
  <c r="R507" i="1" s="1"/>
  <c r="P506" i="1"/>
  <c r="Q506" i="1" s="1"/>
  <c r="R506" i="1" s="1"/>
  <c r="P505" i="1"/>
  <c r="Q505" i="1" s="1"/>
  <c r="R505" i="1" s="1"/>
  <c r="P504" i="1"/>
  <c r="Q504" i="1" s="1"/>
  <c r="R504" i="1" s="1"/>
  <c r="P503" i="1"/>
  <c r="Q503" i="1" s="1"/>
  <c r="R503" i="1" s="1"/>
  <c r="P502" i="1"/>
  <c r="Q502" i="1" s="1"/>
  <c r="R502" i="1" s="1"/>
  <c r="P501" i="1"/>
  <c r="Q501" i="1" s="1"/>
  <c r="R501" i="1" s="1"/>
  <c r="P500" i="1"/>
  <c r="Q500" i="1" s="1"/>
  <c r="R500" i="1" s="1"/>
  <c r="P499" i="1"/>
  <c r="Q499" i="1" s="1"/>
  <c r="R499" i="1" s="1"/>
  <c r="P498" i="1"/>
  <c r="Q498" i="1" s="1"/>
  <c r="R498" i="1" s="1"/>
  <c r="P497" i="1"/>
  <c r="Q497" i="1" s="1"/>
  <c r="R497" i="1" s="1"/>
  <c r="P496" i="1"/>
  <c r="Q496" i="1" s="1"/>
  <c r="R496" i="1" s="1"/>
  <c r="P495" i="1"/>
  <c r="Q495" i="1" s="1"/>
  <c r="R495" i="1" s="1"/>
  <c r="P494" i="1"/>
  <c r="Q494" i="1" s="1"/>
  <c r="R494" i="1" s="1"/>
  <c r="P493" i="1"/>
  <c r="Q493" i="1" s="1"/>
  <c r="R493" i="1" s="1"/>
  <c r="P492" i="1"/>
  <c r="Q492" i="1" s="1"/>
  <c r="R492" i="1" s="1"/>
  <c r="P491" i="1"/>
  <c r="Q491" i="1" s="1"/>
  <c r="R491" i="1" s="1"/>
  <c r="P490" i="1"/>
  <c r="Q490" i="1" s="1"/>
  <c r="R490" i="1" s="1"/>
  <c r="P489" i="1"/>
  <c r="Q489" i="1" s="1"/>
  <c r="R489" i="1" s="1"/>
  <c r="P488" i="1"/>
  <c r="Q488" i="1" s="1"/>
  <c r="R488" i="1" s="1"/>
  <c r="P487" i="1"/>
  <c r="Q487" i="1" s="1"/>
  <c r="R487" i="1" s="1"/>
  <c r="P486" i="1"/>
  <c r="Q486" i="1" s="1"/>
  <c r="R486" i="1" s="1"/>
  <c r="P485" i="1"/>
  <c r="Q485" i="1" s="1"/>
  <c r="R485" i="1" s="1"/>
  <c r="P484" i="1"/>
  <c r="Q484" i="1" s="1"/>
  <c r="R484" i="1" s="1"/>
  <c r="P483" i="1"/>
  <c r="Q483" i="1" s="1"/>
  <c r="R483" i="1" s="1"/>
  <c r="P482" i="1"/>
  <c r="Q482" i="1" s="1"/>
  <c r="R482" i="1" s="1"/>
  <c r="P481" i="1"/>
  <c r="Q481" i="1" s="1"/>
  <c r="R481" i="1" s="1"/>
  <c r="P480" i="1"/>
  <c r="Q480" i="1" s="1"/>
  <c r="R480" i="1" s="1"/>
  <c r="P479" i="1"/>
  <c r="Q479" i="1" s="1"/>
  <c r="R479" i="1" s="1"/>
  <c r="P478" i="1"/>
  <c r="Q478" i="1" s="1"/>
  <c r="R478" i="1" s="1"/>
  <c r="P477" i="1"/>
  <c r="Q477" i="1" s="1"/>
  <c r="R477" i="1" s="1"/>
  <c r="P476" i="1"/>
  <c r="Q476" i="1" s="1"/>
  <c r="R476" i="1" s="1"/>
  <c r="P475" i="1"/>
  <c r="Q475" i="1" s="1"/>
  <c r="R475" i="1" s="1"/>
  <c r="P474" i="1"/>
  <c r="Q474" i="1" s="1"/>
  <c r="R474" i="1" s="1"/>
  <c r="P473" i="1"/>
  <c r="Q473" i="1" s="1"/>
  <c r="R473" i="1" s="1"/>
  <c r="P472" i="1"/>
  <c r="Q472" i="1" s="1"/>
  <c r="R472" i="1" s="1"/>
  <c r="P471" i="1"/>
  <c r="Q471" i="1" s="1"/>
  <c r="R471" i="1" s="1"/>
  <c r="P470" i="1"/>
  <c r="Q470" i="1" s="1"/>
  <c r="R470" i="1" s="1"/>
  <c r="P469" i="1"/>
  <c r="Q469" i="1" s="1"/>
  <c r="R469" i="1" s="1"/>
  <c r="P468" i="1"/>
  <c r="Q468" i="1" s="1"/>
  <c r="R468" i="1" s="1"/>
  <c r="P467" i="1"/>
  <c r="Q467" i="1" s="1"/>
  <c r="R467" i="1" s="1"/>
  <c r="P466" i="1"/>
  <c r="Q466" i="1" s="1"/>
  <c r="R466" i="1" s="1"/>
  <c r="P465" i="1"/>
  <c r="Q465" i="1" s="1"/>
  <c r="R465" i="1" s="1"/>
  <c r="P464" i="1"/>
  <c r="Q464" i="1" s="1"/>
  <c r="R464" i="1" s="1"/>
  <c r="P463" i="1"/>
  <c r="Q463" i="1" s="1"/>
  <c r="R463" i="1" s="1"/>
  <c r="P462" i="1"/>
  <c r="Q462" i="1" s="1"/>
  <c r="R462" i="1" s="1"/>
  <c r="P461" i="1"/>
  <c r="Q461" i="1" s="1"/>
  <c r="R461" i="1" s="1"/>
  <c r="P460" i="1"/>
  <c r="Q460" i="1" s="1"/>
  <c r="R460" i="1" s="1"/>
  <c r="P459" i="1"/>
  <c r="Q459" i="1" s="1"/>
  <c r="R459" i="1" s="1"/>
  <c r="P458" i="1"/>
  <c r="Q458" i="1" s="1"/>
  <c r="R458" i="1" s="1"/>
  <c r="P457" i="1"/>
  <c r="Q457" i="1" s="1"/>
  <c r="R457" i="1" s="1"/>
  <c r="P456" i="1"/>
  <c r="Q456" i="1" s="1"/>
  <c r="R456" i="1" s="1"/>
  <c r="P455" i="1"/>
  <c r="Q455" i="1" s="1"/>
  <c r="R455" i="1" s="1"/>
  <c r="P454" i="1"/>
  <c r="Q454" i="1" s="1"/>
  <c r="R454" i="1" s="1"/>
  <c r="P453" i="1"/>
  <c r="P452" i="1"/>
  <c r="Q452" i="1" s="1"/>
  <c r="R452" i="1" s="1"/>
  <c r="P451" i="1"/>
  <c r="Q451" i="1" s="1"/>
  <c r="R451" i="1" s="1"/>
  <c r="P450" i="1"/>
  <c r="Q450" i="1" s="1"/>
  <c r="R450" i="1" s="1"/>
  <c r="P449" i="1"/>
  <c r="Q449" i="1" s="1"/>
  <c r="R449" i="1" s="1"/>
  <c r="P448" i="1"/>
  <c r="Q448" i="1" s="1"/>
  <c r="R448" i="1" s="1"/>
  <c r="P447" i="1"/>
  <c r="Q447" i="1" s="1"/>
  <c r="R447" i="1" s="1"/>
  <c r="P446" i="1"/>
  <c r="Q446" i="1" s="1"/>
  <c r="R446" i="1" s="1"/>
  <c r="P445" i="1"/>
  <c r="Q445" i="1" s="1"/>
  <c r="R445" i="1" s="1"/>
  <c r="P444" i="1"/>
  <c r="Q444" i="1" s="1"/>
  <c r="R444" i="1" s="1"/>
  <c r="P443" i="1"/>
  <c r="Q443" i="1" s="1"/>
  <c r="R443" i="1" s="1"/>
  <c r="P442" i="1"/>
  <c r="Q442" i="1" s="1"/>
  <c r="R442" i="1" s="1"/>
  <c r="P441" i="1"/>
  <c r="Q441" i="1" s="1"/>
  <c r="R441" i="1" s="1"/>
  <c r="P440" i="1"/>
  <c r="Q440" i="1" s="1"/>
  <c r="R440" i="1" s="1"/>
  <c r="P439" i="1"/>
  <c r="Q439" i="1" s="1"/>
  <c r="R439" i="1" s="1"/>
  <c r="P438" i="1"/>
  <c r="Q438" i="1" s="1"/>
  <c r="R438" i="1" s="1"/>
  <c r="P437" i="1"/>
  <c r="P436" i="1"/>
  <c r="Q436" i="1" s="1"/>
  <c r="R436" i="1" s="1"/>
  <c r="P435" i="1"/>
  <c r="P434" i="1"/>
  <c r="Q434" i="1" s="1"/>
  <c r="R434" i="1" s="1"/>
  <c r="P433" i="1"/>
  <c r="Q433" i="1" s="1"/>
  <c r="R433" i="1" s="1"/>
  <c r="P432" i="1"/>
  <c r="Q432" i="1" s="1"/>
  <c r="R432" i="1" s="1"/>
  <c r="P431" i="1"/>
  <c r="Q431" i="1" s="1"/>
  <c r="R431" i="1" s="1"/>
  <c r="P430" i="1"/>
  <c r="Q430" i="1" s="1"/>
  <c r="R430" i="1" s="1"/>
  <c r="P429" i="1"/>
  <c r="Q429" i="1" s="1"/>
  <c r="R429" i="1" s="1"/>
  <c r="P428" i="1"/>
  <c r="Q428" i="1" s="1"/>
  <c r="R428" i="1" s="1"/>
  <c r="P427" i="1"/>
  <c r="Q427" i="1" s="1"/>
  <c r="R427" i="1" s="1"/>
  <c r="P426" i="1"/>
  <c r="Q426" i="1" s="1"/>
  <c r="R426" i="1" s="1"/>
  <c r="P425" i="1"/>
  <c r="Q425" i="1" s="1"/>
  <c r="R425" i="1" s="1"/>
  <c r="P424" i="1"/>
  <c r="Q424" i="1" s="1"/>
  <c r="R424" i="1" s="1"/>
  <c r="P423" i="1"/>
  <c r="Q423" i="1" s="1"/>
  <c r="R423" i="1" s="1"/>
  <c r="P422" i="1"/>
  <c r="Q422" i="1" s="1"/>
  <c r="R422" i="1" s="1"/>
  <c r="P421" i="1"/>
  <c r="P420" i="1"/>
  <c r="Q420" i="1" s="1"/>
  <c r="R420" i="1" s="1"/>
  <c r="P419" i="1"/>
  <c r="P418" i="1"/>
  <c r="Q418" i="1" s="1"/>
  <c r="R418" i="1" s="1"/>
  <c r="P417" i="1"/>
  <c r="Q417" i="1" s="1"/>
  <c r="R417" i="1" s="1"/>
  <c r="P416" i="1"/>
  <c r="Q416" i="1" s="1"/>
  <c r="R416" i="1" s="1"/>
  <c r="P415" i="1"/>
  <c r="Q415" i="1" s="1"/>
  <c r="R415" i="1" s="1"/>
  <c r="P414" i="1"/>
  <c r="Q414" i="1" s="1"/>
  <c r="R414" i="1" s="1"/>
  <c r="P413" i="1"/>
  <c r="Q413" i="1" s="1"/>
  <c r="R413" i="1" s="1"/>
  <c r="P412" i="1"/>
  <c r="Q412" i="1" s="1"/>
  <c r="R412" i="1" s="1"/>
  <c r="P411" i="1"/>
  <c r="Q411" i="1" s="1"/>
  <c r="R411" i="1" s="1"/>
  <c r="P410" i="1"/>
  <c r="Q410" i="1" s="1"/>
  <c r="R410" i="1" s="1"/>
  <c r="P409" i="1"/>
  <c r="Q409" i="1" s="1"/>
  <c r="R409" i="1" s="1"/>
  <c r="P408" i="1"/>
  <c r="Q408" i="1" s="1"/>
  <c r="R408" i="1" s="1"/>
  <c r="P407" i="1"/>
  <c r="Q407" i="1" s="1"/>
  <c r="R407" i="1" s="1"/>
  <c r="P406" i="1"/>
  <c r="Q406" i="1" s="1"/>
  <c r="R406" i="1" s="1"/>
  <c r="P405" i="1"/>
  <c r="Q405" i="1" s="1"/>
  <c r="R405" i="1" s="1"/>
  <c r="P404" i="1"/>
  <c r="Q404" i="1" s="1"/>
  <c r="R404" i="1" s="1"/>
  <c r="P403" i="1"/>
  <c r="Q403" i="1" s="1"/>
  <c r="R403" i="1" s="1"/>
  <c r="P402" i="1"/>
  <c r="Q402" i="1" s="1"/>
  <c r="R402" i="1" s="1"/>
  <c r="P401" i="1"/>
  <c r="Q401" i="1" s="1"/>
  <c r="R401" i="1" s="1"/>
  <c r="P400" i="1"/>
  <c r="Q400" i="1" s="1"/>
  <c r="R400" i="1" s="1"/>
  <c r="P399" i="1"/>
  <c r="Q399" i="1" s="1"/>
  <c r="R399" i="1" s="1"/>
  <c r="P398" i="1"/>
  <c r="Q398" i="1" s="1"/>
  <c r="R398" i="1" s="1"/>
  <c r="P397" i="1"/>
  <c r="Q397" i="1" s="1"/>
  <c r="R397" i="1" s="1"/>
  <c r="P396" i="1"/>
  <c r="Q396" i="1" s="1"/>
  <c r="R396" i="1" s="1"/>
  <c r="P395" i="1"/>
  <c r="Q395" i="1" s="1"/>
  <c r="R395" i="1" s="1"/>
  <c r="P394" i="1"/>
  <c r="Q394" i="1" s="1"/>
  <c r="R394" i="1" s="1"/>
  <c r="P393" i="1"/>
  <c r="Q393" i="1" s="1"/>
  <c r="R393" i="1" s="1"/>
  <c r="P392" i="1"/>
  <c r="Q392" i="1" s="1"/>
  <c r="R392" i="1" s="1"/>
  <c r="P391" i="1"/>
  <c r="Q391" i="1" s="1"/>
  <c r="R391" i="1" s="1"/>
  <c r="P390" i="1"/>
  <c r="Q390" i="1" s="1"/>
  <c r="R390" i="1" s="1"/>
  <c r="P389" i="1"/>
  <c r="P388" i="1"/>
  <c r="Q388" i="1" s="1"/>
  <c r="R388" i="1" s="1"/>
  <c r="P387" i="1"/>
  <c r="Q387" i="1" s="1"/>
  <c r="R387" i="1" s="1"/>
  <c r="P386" i="1"/>
  <c r="Q386" i="1" s="1"/>
  <c r="R386" i="1" s="1"/>
  <c r="P385" i="1"/>
  <c r="Q385" i="1" s="1"/>
  <c r="R385" i="1" s="1"/>
  <c r="P384" i="1"/>
  <c r="Q384" i="1" s="1"/>
  <c r="R384" i="1" s="1"/>
  <c r="P383" i="1"/>
  <c r="Q383" i="1" s="1"/>
  <c r="R383" i="1" s="1"/>
  <c r="P382" i="1"/>
  <c r="Q382" i="1" s="1"/>
  <c r="R382" i="1" s="1"/>
  <c r="P381" i="1"/>
  <c r="Q381" i="1" s="1"/>
  <c r="R381" i="1" s="1"/>
  <c r="P380" i="1"/>
  <c r="Q380" i="1" s="1"/>
  <c r="R380" i="1" s="1"/>
  <c r="P379" i="1"/>
  <c r="Q379" i="1" s="1"/>
  <c r="R379" i="1" s="1"/>
  <c r="P378" i="1"/>
  <c r="Q378" i="1" s="1"/>
  <c r="R378" i="1" s="1"/>
  <c r="P377" i="1"/>
  <c r="Q377" i="1" s="1"/>
  <c r="R377" i="1" s="1"/>
  <c r="P376" i="1"/>
  <c r="Q376" i="1" s="1"/>
  <c r="R376" i="1" s="1"/>
  <c r="P375" i="1"/>
  <c r="Q375" i="1" s="1"/>
  <c r="R375" i="1" s="1"/>
  <c r="P374" i="1"/>
  <c r="Q374" i="1" s="1"/>
  <c r="R374" i="1" s="1"/>
  <c r="P373" i="1"/>
  <c r="Q373" i="1" s="1"/>
  <c r="R373" i="1" s="1"/>
  <c r="P372" i="1"/>
  <c r="Q372" i="1" s="1"/>
  <c r="R372" i="1" s="1"/>
  <c r="P371" i="1"/>
  <c r="Q371" i="1" s="1"/>
  <c r="R371" i="1" s="1"/>
  <c r="P370" i="1"/>
  <c r="Q370" i="1" s="1"/>
  <c r="R370" i="1" s="1"/>
  <c r="P369" i="1"/>
  <c r="Q369" i="1" s="1"/>
  <c r="R369" i="1" s="1"/>
  <c r="P368" i="1"/>
  <c r="Q368" i="1" s="1"/>
  <c r="R368" i="1" s="1"/>
  <c r="P367" i="1"/>
  <c r="Q367" i="1" s="1"/>
  <c r="R367" i="1" s="1"/>
  <c r="P366" i="1"/>
  <c r="Q366" i="1" s="1"/>
  <c r="R366" i="1" s="1"/>
  <c r="P365" i="1"/>
  <c r="Q365" i="1" s="1"/>
  <c r="R365" i="1" s="1"/>
  <c r="P364" i="1"/>
  <c r="Q364" i="1" s="1"/>
  <c r="R364" i="1" s="1"/>
  <c r="P363" i="1"/>
  <c r="Q363" i="1" s="1"/>
  <c r="R363" i="1" s="1"/>
  <c r="P362" i="1"/>
  <c r="Q362" i="1" s="1"/>
  <c r="R362" i="1" s="1"/>
  <c r="P361" i="1"/>
  <c r="Q361" i="1" s="1"/>
  <c r="R361" i="1" s="1"/>
  <c r="P360" i="1"/>
  <c r="Q360" i="1" s="1"/>
  <c r="R360" i="1" s="1"/>
  <c r="P359" i="1"/>
  <c r="Q359" i="1" s="1"/>
  <c r="R359" i="1" s="1"/>
  <c r="P358" i="1"/>
  <c r="Q358" i="1" s="1"/>
  <c r="R358" i="1" s="1"/>
  <c r="P357" i="1"/>
  <c r="Q357" i="1" s="1"/>
  <c r="R357" i="1" s="1"/>
  <c r="P356" i="1"/>
  <c r="Q356" i="1" s="1"/>
  <c r="R356" i="1" s="1"/>
  <c r="P355" i="1"/>
  <c r="Q355" i="1" s="1"/>
  <c r="R355" i="1" s="1"/>
  <c r="P354" i="1"/>
  <c r="Q354" i="1" s="1"/>
  <c r="R354" i="1" s="1"/>
  <c r="P353" i="1"/>
  <c r="Q353" i="1" s="1"/>
  <c r="R353" i="1" s="1"/>
  <c r="P352" i="1"/>
  <c r="Q352" i="1" s="1"/>
  <c r="R352" i="1" s="1"/>
  <c r="P351" i="1"/>
  <c r="Q351" i="1" s="1"/>
  <c r="R351" i="1" s="1"/>
  <c r="P350" i="1"/>
  <c r="Q350" i="1" s="1"/>
  <c r="R350" i="1" s="1"/>
  <c r="P349" i="1"/>
  <c r="Q349" i="1" s="1"/>
  <c r="R349" i="1" s="1"/>
  <c r="P348" i="1"/>
  <c r="Q348" i="1" s="1"/>
  <c r="R348" i="1" s="1"/>
  <c r="P347" i="1"/>
  <c r="Q347" i="1" s="1"/>
  <c r="R347" i="1" s="1"/>
  <c r="P346" i="1"/>
  <c r="Q346" i="1" s="1"/>
  <c r="R346" i="1" s="1"/>
  <c r="P345" i="1"/>
  <c r="Q345" i="1" s="1"/>
  <c r="R345" i="1" s="1"/>
  <c r="P344" i="1"/>
  <c r="Q344" i="1" s="1"/>
  <c r="R344" i="1" s="1"/>
  <c r="P343" i="1"/>
  <c r="Q343" i="1" s="1"/>
  <c r="R343" i="1" s="1"/>
  <c r="P342" i="1"/>
  <c r="Q342" i="1" s="1"/>
  <c r="R342" i="1" s="1"/>
  <c r="P341" i="1"/>
  <c r="Q341" i="1" s="1"/>
  <c r="R341" i="1" s="1"/>
  <c r="P340" i="1"/>
  <c r="Q340" i="1" s="1"/>
  <c r="R340" i="1" s="1"/>
  <c r="P339" i="1"/>
  <c r="Q339" i="1" s="1"/>
  <c r="R339" i="1" s="1"/>
  <c r="P338" i="1"/>
  <c r="Q338" i="1" s="1"/>
  <c r="R338" i="1" s="1"/>
  <c r="P337" i="1"/>
  <c r="Q337" i="1" s="1"/>
  <c r="R337" i="1" s="1"/>
  <c r="P336" i="1"/>
  <c r="Q336" i="1" s="1"/>
  <c r="R336" i="1" s="1"/>
  <c r="P335" i="1"/>
  <c r="Q335" i="1" s="1"/>
  <c r="R335" i="1" s="1"/>
  <c r="P334" i="1"/>
  <c r="Q334" i="1" s="1"/>
  <c r="R334" i="1" s="1"/>
  <c r="P333" i="1"/>
  <c r="Q333" i="1" s="1"/>
  <c r="R333" i="1" s="1"/>
  <c r="P332" i="1"/>
  <c r="Q332" i="1" s="1"/>
  <c r="R332" i="1" s="1"/>
  <c r="P331" i="1"/>
  <c r="Q331" i="1" s="1"/>
  <c r="R331" i="1" s="1"/>
  <c r="P330" i="1"/>
  <c r="Q330" i="1" s="1"/>
  <c r="R330" i="1" s="1"/>
  <c r="P329" i="1"/>
  <c r="Q329" i="1" s="1"/>
  <c r="R329" i="1" s="1"/>
  <c r="P328" i="1"/>
  <c r="Q328" i="1" s="1"/>
  <c r="R328" i="1" s="1"/>
  <c r="P327" i="1"/>
  <c r="Q327" i="1" s="1"/>
  <c r="R327" i="1" s="1"/>
  <c r="P326" i="1"/>
  <c r="Q326" i="1" s="1"/>
  <c r="R326" i="1" s="1"/>
  <c r="P325" i="1"/>
  <c r="Q325" i="1" s="1"/>
  <c r="R325" i="1" s="1"/>
  <c r="P324" i="1"/>
  <c r="Q324" i="1" s="1"/>
  <c r="R324" i="1" s="1"/>
  <c r="P323" i="1"/>
  <c r="Q323" i="1" s="1"/>
  <c r="R323" i="1" s="1"/>
  <c r="P322" i="1"/>
  <c r="Q322" i="1" s="1"/>
  <c r="R322" i="1" s="1"/>
  <c r="P321" i="1"/>
  <c r="Q321" i="1" s="1"/>
  <c r="R321" i="1" s="1"/>
  <c r="P320" i="1"/>
  <c r="Q320" i="1" s="1"/>
  <c r="R320" i="1" s="1"/>
  <c r="P319" i="1"/>
  <c r="Q319" i="1" s="1"/>
  <c r="R319" i="1" s="1"/>
  <c r="P318" i="1"/>
  <c r="Q318" i="1" s="1"/>
  <c r="R318" i="1" s="1"/>
  <c r="P317" i="1"/>
  <c r="Q317" i="1" s="1"/>
  <c r="R317" i="1" s="1"/>
  <c r="P316" i="1"/>
  <c r="Q316" i="1" s="1"/>
  <c r="R316" i="1" s="1"/>
  <c r="P315" i="1"/>
  <c r="Q315" i="1" s="1"/>
  <c r="R315" i="1" s="1"/>
  <c r="P314" i="1"/>
  <c r="Q314" i="1" s="1"/>
  <c r="R314" i="1" s="1"/>
  <c r="P313" i="1"/>
  <c r="Q313" i="1" s="1"/>
  <c r="R313" i="1" s="1"/>
  <c r="P312" i="1"/>
  <c r="Q312" i="1" s="1"/>
  <c r="R312" i="1" s="1"/>
  <c r="P311" i="1"/>
  <c r="Q311" i="1" s="1"/>
  <c r="R311" i="1" s="1"/>
  <c r="P310" i="1"/>
  <c r="Q310" i="1" s="1"/>
  <c r="R310" i="1" s="1"/>
  <c r="P309" i="1"/>
  <c r="Q309" i="1" s="1"/>
  <c r="R309" i="1" s="1"/>
  <c r="P308" i="1"/>
  <c r="Q308" i="1" s="1"/>
  <c r="R308" i="1" s="1"/>
  <c r="P307" i="1"/>
  <c r="Q307" i="1" s="1"/>
  <c r="R307" i="1" s="1"/>
  <c r="P306" i="1"/>
  <c r="Q306" i="1" s="1"/>
  <c r="R306" i="1" s="1"/>
  <c r="P305" i="1"/>
  <c r="Q305" i="1" s="1"/>
  <c r="R305" i="1" s="1"/>
  <c r="P304" i="1"/>
  <c r="Q304" i="1" s="1"/>
  <c r="R304" i="1" s="1"/>
  <c r="P303" i="1"/>
  <c r="Q303" i="1" s="1"/>
  <c r="R303" i="1" s="1"/>
  <c r="P302" i="1"/>
  <c r="Q302" i="1" s="1"/>
  <c r="R302" i="1" s="1"/>
  <c r="P301" i="1"/>
  <c r="Q301" i="1" s="1"/>
  <c r="R301" i="1" s="1"/>
  <c r="P300" i="1"/>
  <c r="Q300" i="1" s="1"/>
  <c r="R300" i="1" s="1"/>
  <c r="P299" i="1"/>
  <c r="Q299" i="1" s="1"/>
  <c r="R299" i="1" s="1"/>
  <c r="P298" i="1"/>
  <c r="Q298" i="1" s="1"/>
  <c r="R298" i="1" s="1"/>
  <c r="P297" i="1"/>
  <c r="Q297" i="1" s="1"/>
  <c r="R297" i="1" s="1"/>
  <c r="P296" i="1"/>
  <c r="Q296" i="1" s="1"/>
  <c r="R296" i="1" s="1"/>
  <c r="P295" i="1"/>
  <c r="Q295" i="1" s="1"/>
  <c r="R295" i="1" s="1"/>
  <c r="P294" i="1"/>
  <c r="Q294" i="1" s="1"/>
  <c r="R294" i="1" s="1"/>
  <c r="P293" i="1"/>
  <c r="Q293" i="1" s="1"/>
  <c r="R293" i="1" s="1"/>
  <c r="P292" i="1"/>
  <c r="Q292" i="1" s="1"/>
  <c r="R292" i="1" s="1"/>
  <c r="P291" i="1"/>
  <c r="P290" i="1"/>
  <c r="Q290" i="1" s="1"/>
  <c r="R290" i="1" s="1"/>
  <c r="P289" i="1"/>
  <c r="Q289" i="1" s="1"/>
  <c r="R289" i="1" s="1"/>
  <c r="P288" i="1"/>
  <c r="Q288" i="1" s="1"/>
  <c r="R288" i="1" s="1"/>
  <c r="P287" i="1"/>
  <c r="Q287" i="1" s="1"/>
  <c r="R287" i="1" s="1"/>
  <c r="P286" i="1"/>
  <c r="Q286" i="1" s="1"/>
  <c r="R286" i="1" s="1"/>
  <c r="P285" i="1"/>
  <c r="Q285" i="1" s="1"/>
  <c r="R285" i="1" s="1"/>
  <c r="P284" i="1"/>
  <c r="Q284" i="1" s="1"/>
  <c r="R284" i="1" s="1"/>
  <c r="P283" i="1"/>
  <c r="Q283" i="1" s="1"/>
  <c r="R283" i="1" s="1"/>
  <c r="P282" i="1"/>
  <c r="Q282" i="1" s="1"/>
  <c r="R282" i="1" s="1"/>
  <c r="P281" i="1"/>
  <c r="Q281" i="1" s="1"/>
  <c r="R281" i="1" s="1"/>
  <c r="P280" i="1"/>
  <c r="Q280" i="1" s="1"/>
  <c r="R280" i="1" s="1"/>
  <c r="P279" i="1"/>
  <c r="Q279" i="1" s="1"/>
  <c r="R279" i="1" s="1"/>
  <c r="P278" i="1"/>
  <c r="Q278" i="1" s="1"/>
  <c r="R278" i="1" s="1"/>
  <c r="P277" i="1"/>
  <c r="Q277" i="1" s="1"/>
  <c r="R277" i="1" s="1"/>
  <c r="P276" i="1"/>
  <c r="Q276" i="1" s="1"/>
  <c r="R276" i="1" s="1"/>
  <c r="P275" i="1"/>
  <c r="Q275" i="1" s="1"/>
  <c r="R275" i="1" s="1"/>
  <c r="P274" i="1"/>
  <c r="Q274" i="1" s="1"/>
  <c r="R274" i="1" s="1"/>
  <c r="P273" i="1"/>
  <c r="Q273" i="1" s="1"/>
  <c r="R273" i="1" s="1"/>
  <c r="P272" i="1"/>
  <c r="Q272" i="1" s="1"/>
  <c r="R272" i="1" s="1"/>
  <c r="P271" i="1"/>
  <c r="Q271" i="1" s="1"/>
  <c r="R271" i="1" s="1"/>
  <c r="P270" i="1"/>
  <c r="Q270" i="1" s="1"/>
  <c r="R270" i="1" s="1"/>
  <c r="P269" i="1"/>
  <c r="Q269" i="1" s="1"/>
  <c r="R269" i="1" s="1"/>
  <c r="P268" i="1"/>
  <c r="Q268" i="1" s="1"/>
  <c r="R268" i="1" s="1"/>
  <c r="P267" i="1"/>
  <c r="Q267" i="1" s="1"/>
  <c r="R267" i="1" s="1"/>
  <c r="P266" i="1"/>
  <c r="Q266" i="1" s="1"/>
  <c r="R266" i="1" s="1"/>
  <c r="P265" i="1"/>
  <c r="Q265" i="1" s="1"/>
  <c r="R265" i="1" s="1"/>
  <c r="P264" i="1"/>
  <c r="Q264" i="1" s="1"/>
  <c r="R264" i="1" s="1"/>
  <c r="P263" i="1"/>
  <c r="Q263" i="1" s="1"/>
  <c r="R263" i="1" s="1"/>
  <c r="P262" i="1"/>
  <c r="Q262" i="1" s="1"/>
  <c r="R262" i="1" s="1"/>
  <c r="P261" i="1"/>
  <c r="Q261" i="1" s="1"/>
  <c r="R261" i="1" s="1"/>
  <c r="P260" i="1"/>
  <c r="Q260" i="1" s="1"/>
  <c r="R260" i="1" s="1"/>
  <c r="P259" i="1"/>
  <c r="P258" i="1"/>
  <c r="Q258" i="1" s="1"/>
  <c r="R258" i="1" s="1"/>
  <c r="P257" i="1"/>
  <c r="Q257" i="1" s="1"/>
  <c r="R257" i="1" s="1"/>
  <c r="P256" i="1"/>
  <c r="Q256" i="1" s="1"/>
  <c r="R256" i="1" s="1"/>
  <c r="P255" i="1"/>
  <c r="Q255" i="1" s="1"/>
  <c r="R255" i="1" s="1"/>
  <c r="P254" i="1"/>
  <c r="Q254" i="1" s="1"/>
  <c r="R254" i="1" s="1"/>
  <c r="P253" i="1"/>
  <c r="Q253" i="1" s="1"/>
  <c r="R253" i="1" s="1"/>
  <c r="P252" i="1"/>
  <c r="Q252" i="1" s="1"/>
  <c r="R252" i="1" s="1"/>
  <c r="P251" i="1"/>
  <c r="Q251" i="1" s="1"/>
  <c r="R251" i="1" s="1"/>
  <c r="P250" i="1"/>
  <c r="Q250" i="1" s="1"/>
  <c r="R250" i="1" s="1"/>
  <c r="P249" i="1"/>
  <c r="Q249" i="1" s="1"/>
  <c r="R249" i="1" s="1"/>
  <c r="P248" i="1"/>
  <c r="Q248" i="1" s="1"/>
  <c r="R248" i="1" s="1"/>
  <c r="P247" i="1"/>
  <c r="Q247" i="1" s="1"/>
  <c r="R247" i="1" s="1"/>
  <c r="P246" i="1"/>
  <c r="Q246" i="1" s="1"/>
  <c r="R246" i="1" s="1"/>
  <c r="P245" i="1"/>
  <c r="Q245" i="1" s="1"/>
  <c r="R245" i="1" s="1"/>
  <c r="P244" i="1"/>
  <c r="Q244" i="1" s="1"/>
  <c r="R244" i="1" s="1"/>
  <c r="P243" i="1"/>
  <c r="Q243" i="1" s="1"/>
  <c r="R243" i="1" s="1"/>
  <c r="P242" i="1"/>
  <c r="Q242" i="1" s="1"/>
  <c r="R242" i="1" s="1"/>
  <c r="P241" i="1"/>
  <c r="Q241" i="1" s="1"/>
  <c r="R241" i="1" s="1"/>
  <c r="P240" i="1"/>
  <c r="Q240" i="1" s="1"/>
  <c r="R240" i="1" s="1"/>
  <c r="P239" i="1"/>
  <c r="Q239" i="1" s="1"/>
  <c r="R239" i="1" s="1"/>
  <c r="P238" i="1"/>
  <c r="Q238" i="1" s="1"/>
  <c r="R238" i="1" s="1"/>
  <c r="P237" i="1"/>
  <c r="Q237" i="1" s="1"/>
  <c r="R237" i="1" s="1"/>
  <c r="P236" i="1"/>
  <c r="Q236" i="1" s="1"/>
  <c r="R236" i="1" s="1"/>
  <c r="P235" i="1"/>
  <c r="Q235" i="1" s="1"/>
  <c r="R235" i="1" s="1"/>
  <c r="P234" i="1"/>
  <c r="Q234" i="1" s="1"/>
  <c r="R234" i="1" s="1"/>
  <c r="P233" i="1"/>
  <c r="Q233" i="1" s="1"/>
  <c r="R233" i="1" s="1"/>
  <c r="P232" i="1"/>
  <c r="Q232" i="1" s="1"/>
  <c r="R232" i="1" s="1"/>
  <c r="P231" i="1"/>
  <c r="Q231" i="1" s="1"/>
  <c r="R231" i="1" s="1"/>
  <c r="P230" i="1"/>
  <c r="Q230" i="1" s="1"/>
  <c r="R230" i="1" s="1"/>
  <c r="P229" i="1"/>
  <c r="Q229" i="1" s="1"/>
  <c r="R229" i="1" s="1"/>
  <c r="P228" i="1"/>
  <c r="Q228" i="1" s="1"/>
  <c r="R228" i="1" s="1"/>
  <c r="P227" i="1"/>
  <c r="Q227" i="1" s="1"/>
  <c r="R227" i="1" s="1"/>
  <c r="P226" i="1"/>
  <c r="Q226" i="1" s="1"/>
  <c r="R226" i="1" s="1"/>
  <c r="P225" i="1"/>
  <c r="Q225" i="1" s="1"/>
  <c r="R225" i="1" s="1"/>
  <c r="P224" i="1"/>
  <c r="Q224" i="1" s="1"/>
  <c r="R224" i="1" s="1"/>
  <c r="P223" i="1"/>
  <c r="Q223" i="1" s="1"/>
  <c r="R223" i="1" s="1"/>
  <c r="P222" i="1"/>
  <c r="Q222" i="1" s="1"/>
  <c r="R222" i="1" s="1"/>
  <c r="P221" i="1"/>
  <c r="Q221" i="1" s="1"/>
  <c r="R221" i="1" s="1"/>
  <c r="P220" i="1"/>
  <c r="Q220" i="1" s="1"/>
  <c r="R220" i="1" s="1"/>
  <c r="P219" i="1"/>
  <c r="Q219" i="1" s="1"/>
  <c r="R219" i="1" s="1"/>
  <c r="P218" i="1"/>
  <c r="Q218" i="1" s="1"/>
  <c r="R218" i="1" s="1"/>
  <c r="P217" i="1"/>
  <c r="Q217" i="1" s="1"/>
  <c r="R217" i="1" s="1"/>
  <c r="P216" i="1"/>
  <c r="Q216" i="1" s="1"/>
  <c r="R216" i="1" s="1"/>
  <c r="P215" i="1"/>
  <c r="Q215" i="1" s="1"/>
  <c r="R215" i="1" s="1"/>
  <c r="P214" i="1"/>
  <c r="Q214" i="1" s="1"/>
  <c r="R214" i="1" s="1"/>
  <c r="P213" i="1"/>
  <c r="Q213" i="1" s="1"/>
  <c r="R213" i="1" s="1"/>
  <c r="P212" i="1"/>
  <c r="Q212" i="1" s="1"/>
  <c r="R212" i="1" s="1"/>
  <c r="P211" i="1"/>
  <c r="Q211" i="1" s="1"/>
  <c r="R211" i="1" s="1"/>
  <c r="P210" i="1"/>
  <c r="Q210" i="1" s="1"/>
  <c r="R210" i="1" s="1"/>
  <c r="P209" i="1"/>
  <c r="Q209" i="1" s="1"/>
  <c r="R209" i="1" s="1"/>
  <c r="P208" i="1"/>
  <c r="Q208" i="1" s="1"/>
  <c r="R208" i="1" s="1"/>
  <c r="P207" i="1"/>
  <c r="Q207" i="1" s="1"/>
  <c r="R207" i="1" s="1"/>
  <c r="P206" i="1"/>
  <c r="Q206" i="1" s="1"/>
  <c r="R206" i="1" s="1"/>
  <c r="P205" i="1"/>
  <c r="Q205" i="1" s="1"/>
  <c r="R205" i="1" s="1"/>
  <c r="P204" i="1"/>
  <c r="Q204" i="1" s="1"/>
  <c r="R204" i="1" s="1"/>
  <c r="P203" i="1"/>
  <c r="Q203" i="1" s="1"/>
  <c r="R203" i="1" s="1"/>
  <c r="P202" i="1"/>
  <c r="Q202" i="1" s="1"/>
  <c r="R202" i="1" s="1"/>
  <c r="P201" i="1"/>
  <c r="Q201" i="1" s="1"/>
  <c r="R201" i="1" s="1"/>
  <c r="P200" i="1"/>
  <c r="Q200" i="1" s="1"/>
  <c r="R200" i="1" s="1"/>
  <c r="P199" i="1"/>
  <c r="Q199" i="1" s="1"/>
  <c r="R199" i="1" s="1"/>
  <c r="P198" i="1"/>
  <c r="Q198" i="1" s="1"/>
  <c r="R198" i="1" s="1"/>
  <c r="P197" i="1"/>
  <c r="Q197" i="1" s="1"/>
  <c r="R197" i="1" s="1"/>
  <c r="P196" i="1"/>
  <c r="Q196" i="1" s="1"/>
  <c r="R196" i="1" s="1"/>
  <c r="P195" i="1"/>
  <c r="Q195" i="1" s="1"/>
  <c r="R195" i="1" s="1"/>
  <c r="P194" i="1"/>
  <c r="Q194" i="1" s="1"/>
  <c r="R194" i="1" s="1"/>
  <c r="P193" i="1"/>
  <c r="Q193" i="1" s="1"/>
  <c r="R193" i="1" s="1"/>
  <c r="P192" i="1"/>
  <c r="Q192" i="1" s="1"/>
  <c r="R192" i="1" s="1"/>
  <c r="P191" i="1"/>
  <c r="Q191" i="1" s="1"/>
  <c r="R191" i="1" s="1"/>
  <c r="P190" i="1"/>
  <c r="Q190" i="1" s="1"/>
  <c r="R190" i="1" s="1"/>
  <c r="P189" i="1"/>
  <c r="Q189" i="1" s="1"/>
  <c r="R189" i="1" s="1"/>
  <c r="P188" i="1"/>
  <c r="Q188" i="1" s="1"/>
  <c r="R188" i="1" s="1"/>
  <c r="P187" i="1"/>
  <c r="Q187" i="1" s="1"/>
  <c r="R187" i="1" s="1"/>
  <c r="P186" i="1"/>
  <c r="Q186" i="1" s="1"/>
  <c r="R186" i="1" s="1"/>
  <c r="P185" i="1"/>
  <c r="Q185" i="1" s="1"/>
  <c r="R185" i="1" s="1"/>
  <c r="P184" i="1"/>
  <c r="Q184" i="1" s="1"/>
  <c r="R184" i="1" s="1"/>
  <c r="P183" i="1"/>
  <c r="Q183" i="1" s="1"/>
  <c r="R183" i="1" s="1"/>
  <c r="P182" i="1"/>
  <c r="Q182" i="1" s="1"/>
  <c r="R182" i="1" s="1"/>
  <c r="P181" i="1"/>
  <c r="Q181" i="1" s="1"/>
  <c r="R181" i="1" s="1"/>
  <c r="P180" i="1"/>
  <c r="Q180" i="1" s="1"/>
  <c r="R180" i="1" s="1"/>
  <c r="P179" i="1"/>
  <c r="Q179" i="1" s="1"/>
  <c r="R179" i="1" s="1"/>
  <c r="P178" i="1"/>
  <c r="Q178" i="1" s="1"/>
  <c r="R178" i="1" s="1"/>
  <c r="P177" i="1"/>
  <c r="Q177" i="1" s="1"/>
  <c r="R177" i="1" s="1"/>
  <c r="P176" i="1"/>
  <c r="Q176" i="1" s="1"/>
  <c r="R176" i="1" s="1"/>
  <c r="P175" i="1"/>
  <c r="Q175" i="1" s="1"/>
  <c r="R175" i="1" s="1"/>
  <c r="P174" i="1"/>
  <c r="Q174" i="1" s="1"/>
  <c r="R174" i="1" s="1"/>
  <c r="P173" i="1"/>
  <c r="Q173" i="1" s="1"/>
  <c r="R173" i="1" s="1"/>
  <c r="P172" i="1"/>
  <c r="Q172" i="1" s="1"/>
  <c r="R172" i="1" s="1"/>
  <c r="P171" i="1"/>
  <c r="Q171" i="1" s="1"/>
  <c r="R171" i="1" s="1"/>
  <c r="P170" i="1"/>
  <c r="Q170" i="1" s="1"/>
  <c r="R170" i="1" s="1"/>
  <c r="P169" i="1"/>
  <c r="Q169" i="1" s="1"/>
  <c r="R169" i="1" s="1"/>
  <c r="P168" i="1"/>
  <c r="Q168" i="1" s="1"/>
  <c r="R168" i="1" s="1"/>
  <c r="P167" i="1"/>
  <c r="Q167" i="1" s="1"/>
  <c r="R167" i="1" s="1"/>
  <c r="P166" i="1"/>
  <c r="Q166" i="1" s="1"/>
  <c r="R166" i="1" s="1"/>
  <c r="P165" i="1"/>
  <c r="Q165" i="1" s="1"/>
  <c r="R165" i="1" s="1"/>
  <c r="P164" i="1"/>
  <c r="Q164" i="1" s="1"/>
  <c r="R164" i="1" s="1"/>
  <c r="P163" i="1"/>
  <c r="P162" i="1"/>
  <c r="Q162" i="1" s="1"/>
  <c r="R162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5" i="1"/>
  <c r="Q155" i="1" s="1"/>
  <c r="R155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P150" i="1"/>
  <c r="Q150" i="1" s="1"/>
  <c r="R150" i="1" s="1"/>
  <c r="P149" i="1"/>
  <c r="Q149" i="1" s="1"/>
  <c r="R149" i="1" s="1"/>
  <c r="P148" i="1"/>
  <c r="Q148" i="1" s="1"/>
  <c r="R148" i="1" s="1"/>
  <c r="P147" i="1"/>
  <c r="Q147" i="1" s="1"/>
  <c r="R147" i="1" s="1"/>
  <c r="P146" i="1"/>
  <c r="Q146" i="1" s="1"/>
  <c r="R146" i="1" s="1"/>
  <c r="P145" i="1"/>
  <c r="Q145" i="1" s="1"/>
  <c r="R145" i="1" s="1"/>
  <c r="P144" i="1"/>
  <c r="Q144" i="1" s="1"/>
  <c r="R144" i="1" s="1"/>
  <c r="P143" i="1"/>
  <c r="Q143" i="1" s="1"/>
  <c r="R143" i="1" s="1"/>
  <c r="P142" i="1"/>
  <c r="Q142" i="1" s="1"/>
  <c r="R142" i="1" s="1"/>
  <c r="P141" i="1"/>
  <c r="Q141" i="1" s="1"/>
  <c r="R141" i="1" s="1"/>
  <c r="P140" i="1"/>
  <c r="Q140" i="1" s="1"/>
  <c r="R140" i="1" s="1"/>
  <c r="P139" i="1"/>
  <c r="Q139" i="1" s="1"/>
  <c r="R139" i="1" s="1"/>
  <c r="P138" i="1"/>
  <c r="Q138" i="1" s="1"/>
  <c r="R138" i="1" s="1"/>
  <c r="P137" i="1"/>
  <c r="Q137" i="1" s="1"/>
  <c r="R137" i="1" s="1"/>
  <c r="P136" i="1"/>
  <c r="Q136" i="1" s="1"/>
  <c r="R136" i="1" s="1"/>
  <c r="P135" i="1"/>
  <c r="Q135" i="1" s="1"/>
  <c r="R135" i="1" s="1"/>
  <c r="P134" i="1"/>
  <c r="Q134" i="1" s="1"/>
  <c r="R134" i="1" s="1"/>
  <c r="P133" i="1"/>
  <c r="Q133" i="1" s="1"/>
  <c r="R133" i="1" s="1"/>
  <c r="P132" i="1"/>
  <c r="Q132" i="1" s="1"/>
  <c r="R132" i="1" s="1"/>
  <c r="P131" i="1"/>
  <c r="Q131" i="1" s="1"/>
  <c r="R131" i="1" s="1"/>
  <c r="P130" i="1"/>
  <c r="Q130" i="1" s="1"/>
  <c r="R130" i="1" s="1"/>
  <c r="P129" i="1"/>
  <c r="Q129" i="1" s="1"/>
  <c r="R129" i="1" s="1"/>
  <c r="P128" i="1"/>
  <c r="Q128" i="1" s="1"/>
  <c r="R128" i="1" s="1"/>
  <c r="P127" i="1"/>
  <c r="Q127" i="1" s="1"/>
  <c r="R127" i="1" s="1"/>
  <c r="P126" i="1"/>
  <c r="Q126" i="1" s="1"/>
  <c r="R126" i="1" s="1"/>
  <c r="P125" i="1"/>
  <c r="Q125" i="1" s="1"/>
  <c r="R125" i="1" s="1"/>
  <c r="P124" i="1"/>
  <c r="Q124" i="1" s="1"/>
  <c r="R124" i="1" s="1"/>
  <c r="P123" i="1"/>
  <c r="Q123" i="1" s="1"/>
  <c r="R123" i="1" s="1"/>
  <c r="P122" i="1"/>
  <c r="Q122" i="1" s="1"/>
  <c r="R122" i="1" s="1"/>
  <c r="P121" i="1"/>
  <c r="Q121" i="1" s="1"/>
  <c r="R121" i="1" s="1"/>
  <c r="P120" i="1"/>
  <c r="Q120" i="1" s="1"/>
  <c r="R120" i="1" s="1"/>
  <c r="P119" i="1"/>
  <c r="Q119" i="1" s="1"/>
  <c r="R119" i="1" s="1"/>
  <c r="P118" i="1"/>
  <c r="Q118" i="1" s="1"/>
  <c r="R118" i="1" s="1"/>
  <c r="P117" i="1"/>
  <c r="Q117" i="1" s="1"/>
  <c r="R117" i="1" s="1"/>
  <c r="P116" i="1"/>
  <c r="Q116" i="1" s="1"/>
  <c r="R116" i="1" s="1"/>
  <c r="P115" i="1"/>
  <c r="Q115" i="1" s="1"/>
  <c r="R115" i="1" s="1"/>
  <c r="P114" i="1"/>
  <c r="Q114" i="1" s="1"/>
  <c r="R114" i="1" s="1"/>
  <c r="P113" i="1"/>
  <c r="Q113" i="1" s="1"/>
  <c r="R113" i="1" s="1"/>
  <c r="P112" i="1"/>
  <c r="Q112" i="1" s="1"/>
  <c r="R112" i="1" s="1"/>
  <c r="P111" i="1"/>
  <c r="Q111" i="1" s="1"/>
  <c r="R111" i="1" s="1"/>
  <c r="P110" i="1"/>
  <c r="Q110" i="1" s="1"/>
  <c r="R110" i="1" s="1"/>
  <c r="P109" i="1"/>
  <c r="Q109" i="1" s="1"/>
  <c r="R109" i="1" s="1"/>
  <c r="P108" i="1"/>
  <c r="Q108" i="1" s="1"/>
  <c r="R108" i="1" s="1"/>
  <c r="P107" i="1"/>
  <c r="Q107" i="1" s="1"/>
  <c r="R107" i="1" s="1"/>
  <c r="P106" i="1"/>
  <c r="Q106" i="1" s="1"/>
  <c r="R106" i="1" s="1"/>
  <c r="P105" i="1"/>
  <c r="Q105" i="1" s="1"/>
  <c r="R105" i="1" s="1"/>
  <c r="P104" i="1"/>
  <c r="Q104" i="1" s="1"/>
  <c r="R104" i="1" s="1"/>
  <c r="P103" i="1"/>
  <c r="Q103" i="1" s="1"/>
  <c r="R103" i="1" s="1"/>
  <c r="P102" i="1"/>
  <c r="Q102" i="1" s="1"/>
  <c r="R102" i="1" s="1"/>
  <c r="P101" i="1"/>
  <c r="Q101" i="1" s="1"/>
  <c r="R101" i="1" s="1"/>
  <c r="P100" i="1"/>
  <c r="Q100" i="1" s="1"/>
  <c r="R100" i="1" s="1"/>
  <c r="P99" i="1"/>
  <c r="Q99" i="1" s="1"/>
  <c r="R99" i="1" s="1"/>
  <c r="P98" i="1"/>
  <c r="Q98" i="1" s="1"/>
  <c r="R98" i="1" s="1"/>
  <c r="P97" i="1"/>
  <c r="Q97" i="1" s="1"/>
  <c r="R97" i="1" s="1"/>
  <c r="P96" i="1"/>
  <c r="Q96" i="1" s="1"/>
  <c r="R96" i="1" s="1"/>
  <c r="P95" i="1"/>
  <c r="Q95" i="1" s="1"/>
  <c r="R95" i="1" s="1"/>
  <c r="P94" i="1"/>
  <c r="Q94" i="1" s="1"/>
  <c r="R94" i="1" s="1"/>
  <c r="P93" i="1"/>
  <c r="Q93" i="1" s="1"/>
  <c r="R93" i="1" s="1"/>
  <c r="P92" i="1"/>
  <c r="Q92" i="1" s="1"/>
  <c r="R92" i="1" s="1"/>
  <c r="P91" i="1"/>
  <c r="Q91" i="1" s="1"/>
  <c r="R91" i="1" s="1"/>
  <c r="P90" i="1"/>
  <c r="Q90" i="1" s="1"/>
  <c r="R90" i="1" s="1"/>
  <c r="P89" i="1"/>
  <c r="Q89" i="1" s="1"/>
  <c r="R89" i="1" s="1"/>
  <c r="P88" i="1"/>
  <c r="Q88" i="1" s="1"/>
  <c r="R88" i="1" s="1"/>
  <c r="P87" i="1"/>
  <c r="Q87" i="1" s="1"/>
  <c r="R87" i="1" s="1"/>
  <c r="P86" i="1"/>
  <c r="Q86" i="1" s="1"/>
  <c r="R86" i="1" s="1"/>
  <c r="P85" i="1"/>
  <c r="Q85" i="1" s="1"/>
  <c r="R85" i="1" s="1"/>
  <c r="P84" i="1"/>
  <c r="Q84" i="1" s="1"/>
  <c r="R84" i="1" s="1"/>
  <c r="P83" i="1"/>
  <c r="Q83" i="1" s="1"/>
  <c r="R83" i="1" s="1"/>
  <c r="P82" i="1"/>
  <c r="Q82" i="1" s="1"/>
  <c r="R82" i="1" s="1"/>
  <c r="P81" i="1"/>
  <c r="Q81" i="1" s="1"/>
  <c r="R81" i="1" s="1"/>
  <c r="P80" i="1"/>
  <c r="Q80" i="1" s="1"/>
  <c r="R80" i="1" s="1"/>
  <c r="P79" i="1"/>
  <c r="Q79" i="1" s="1"/>
  <c r="R79" i="1" s="1"/>
  <c r="P78" i="1"/>
  <c r="Q78" i="1" s="1"/>
  <c r="R78" i="1" s="1"/>
  <c r="P77" i="1"/>
  <c r="Q77" i="1" s="1"/>
  <c r="R77" i="1" s="1"/>
  <c r="P76" i="1"/>
  <c r="Q76" i="1" s="1"/>
  <c r="R76" i="1" s="1"/>
  <c r="P75" i="1"/>
  <c r="Q75" i="1" s="1"/>
  <c r="R75" i="1" s="1"/>
  <c r="P74" i="1"/>
  <c r="Q74" i="1" s="1"/>
  <c r="R74" i="1" s="1"/>
  <c r="P73" i="1"/>
  <c r="Q73" i="1" s="1"/>
  <c r="R73" i="1" s="1"/>
  <c r="P72" i="1"/>
  <c r="Q72" i="1" s="1"/>
  <c r="R72" i="1" s="1"/>
  <c r="P71" i="1"/>
  <c r="Q71" i="1" s="1"/>
  <c r="R71" i="1" s="1"/>
  <c r="P70" i="1"/>
  <c r="Q70" i="1" s="1"/>
  <c r="R70" i="1" s="1"/>
  <c r="P69" i="1"/>
  <c r="Q69" i="1" s="1"/>
  <c r="R69" i="1" s="1"/>
  <c r="P68" i="1"/>
  <c r="Q68" i="1" s="1"/>
  <c r="R68" i="1" s="1"/>
  <c r="P67" i="1"/>
  <c r="Q67" i="1" s="1"/>
  <c r="R67" i="1" s="1"/>
  <c r="P66" i="1"/>
  <c r="Q66" i="1" s="1"/>
  <c r="R66" i="1" s="1"/>
  <c r="P65" i="1"/>
  <c r="Q65" i="1" s="1"/>
  <c r="R65" i="1" s="1"/>
  <c r="P64" i="1"/>
  <c r="Q64" i="1" s="1"/>
  <c r="R64" i="1" s="1"/>
  <c r="P63" i="1"/>
  <c r="Q63" i="1" s="1"/>
  <c r="R63" i="1" s="1"/>
  <c r="P62" i="1"/>
  <c r="Q62" i="1" s="1"/>
  <c r="R62" i="1" s="1"/>
  <c r="P61" i="1"/>
  <c r="Q61" i="1" s="1"/>
  <c r="R61" i="1" s="1"/>
  <c r="P60" i="1"/>
  <c r="Q60" i="1" s="1"/>
  <c r="R60" i="1" s="1"/>
  <c r="P59" i="1"/>
  <c r="Q59" i="1" s="1"/>
  <c r="R59" i="1" s="1"/>
  <c r="P58" i="1"/>
  <c r="Q58" i="1" s="1"/>
  <c r="R58" i="1" s="1"/>
  <c r="P57" i="1"/>
  <c r="Q57" i="1" s="1"/>
  <c r="R57" i="1" s="1"/>
  <c r="P56" i="1"/>
  <c r="Q56" i="1" s="1"/>
  <c r="R56" i="1" s="1"/>
  <c r="P55" i="1"/>
  <c r="Q55" i="1" s="1"/>
  <c r="R55" i="1" s="1"/>
  <c r="P54" i="1"/>
  <c r="Q54" i="1" s="1"/>
  <c r="R54" i="1" s="1"/>
  <c r="P53" i="1"/>
  <c r="Q53" i="1" s="1"/>
  <c r="R53" i="1" s="1"/>
  <c r="P52" i="1"/>
  <c r="Q52" i="1" s="1"/>
  <c r="R52" i="1" s="1"/>
  <c r="P51" i="1"/>
  <c r="Q51" i="1" s="1"/>
  <c r="R51" i="1" s="1"/>
  <c r="P50" i="1"/>
  <c r="Q50" i="1" s="1"/>
  <c r="R50" i="1" s="1"/>
  <c r="P49" i="1"/>
  <c r="Q49" i="1" s="1"/>
  <c r="R49" i="1" s="1"/>
  <c r="P48" i="1"/>
  <c r="Q48" i="1" s="1"/>
  <c r="R48" i="1" s="1"/>
  <c r="P47" i="1"/>
  <c r="Q47" i="1" s="1"/>
  <c r="R47" i="1" s="1"/>
  <c r="P46" i="1"/>
  <c r="Q46" i="1" s="1"/>
  <c r="R46" i="1" s="1"/>
  <c r="P45" i="1"/>
  <c r="Q45" i="1" s="1"/>
  <c r="R45" i="1" s="1"/>
  <c r="P44" i="1"/>
  <c r="Q44" i="1" s="1"/>
  <c r="R44" i="1" s="1"/>
  <c r="P43" i="1"/>
  <c r="Q43" i="1" s="1"/>
  <c r="R43" i="1" s="1"/>
  <c r="P42" i="1"/>
  <c r="Q42" i="1" s="1"/>
  <c r="R42" i="1" s="1"/>
  <c r="P41" i="1"/>
  <c r="Q41" i="1" s="1"/>
  <c r="R41" i="1" s="1"/>
  <c r="P40" i="1"/>
  <c r="Q40" i="1" s="1"/>
  <c r="R40" i="1" s="1"/>
  <c r="P39" i="1"/>
  <c r="Q39" i="1" s="1"/>
  <c r="R39" i="1" s="1"/>
  <c r="P38" i="1"/>
  <c r="Q38" i="1" s="1"/>
  <c r="R38" i="1" s="1"/>
  <c r="P37" i="1"/>
  <c r="Q37" i="1" s="1"/>
  <c r="R37" i="1" s="1"/>
  <c r="P36" i="1"/>
  <c r="Q36" i="1" s="1"/>
  <c r="R36" i="1" s="1"/>
  <c r="P35" i="1"/>
  <c r="P34" i="1"/>
  <c r="Q34" i="1" s="1"/>
  <c r="R34" i="1" s="1"/>
  <c r="P33" i="1"/>
  <c r="Q33" i="1" s="1"/>
  <c r="R33" i="1" s="1"/>
  <c r="P32" i="1"/>
  <c r="Q32" i="1" s="1"/>
  <c r="R32" i="1" s="1"/>
  <c r="P31" i="1"/>
  <c r="Q31" i="1" s="1"/>
  <c r="R31" i="1" s="1"/>
  <c r="P30" i="1"/>
  <c r="Q30" i="1" s="1"/>
  <c r="R30" i="1" s="1"/>
  <c r="P29" i="1"/>
  <c r="Q29" i="1" s="1"/>
  <c r="R29" i="1" s="1"/>
  <c r="P28" i="1"/>
  <c r="Q28" i="1" s="1"/>
  <c r="R28" i="1" s="1"/>
  <c r="P27" i="1"/>
  <c r="Q27" i="1" s="1"/>
  <c r="R27" i="1" s="1"/>
  <c r="P26" i="1"/>
  <c r="Q26" i="1" s="1"/>
  <c r="R26" i="1" s="1"/>
  <c r="P25" i="1"/>
  <c r="Q25" i="1" s="1"/>
  <c r="R25" i="1" s="1"/>
  <c r="P24" i="1"/>
  <c r="Q24" i="1" s="1"/>
  <c r="R24" i="1" s="1"/>
  <c r="P23" i="1"/>
  <c r="Q23" i="1" s="1"/>
  <c r="R23" i="1" s="1"/>
  <c r="P22" i="1"/>
  <c r="Q22" i="1" s="1"/>
  <c r="R22" i="1" s="1"/>
  <c r="P21" i="1"/>
  <c r="Q21" i="1" s="1"/>
  <c r="R21" i="1" s="1"/>
  <c r="P20" i="1"/>
  <c r="Q20" i="1" s="1"/>
  <c r="R20" i="1" s="1"/>
  <c r="P19" i="1"/>
  <c r="Q19" i="1" s="1"/>
  <c r="R19" i="1" s="1"/>
  <c r="P18" i="1"/>
  <c r="Q18" i="1" s="1"/>
  <c r="R18" i="1" s="1"/>
  <c r="P17" i="1"/>
  <c r="Q17" i="1" s="1"/>
  <c r="R17" i="1" s="1"/>
  <c r="P16" i="1"/>
  <c r="Q16" i="1" s="1"/>
  <c r="R16" i="1" s="1"/>
  <c r="P15" i="1"/>
  <c r="Q15" i="1" s="1"/>
  <c r="R15" i="1" s="1"/>
  <c r="P14" i="1"/>
  <c r="Q14" i="1" s="1"/>
  <c r="R14" i="1" s="1"/>
  <c r="P13" i="1"/>
  <c r="Q13" i="1" s="1"/>
  <c r="R13" i="1" s="1"/>
  <c r="P12" i="1"/>
  <c r="Q12" i="1" s="1"/>
  <c r="R12" i="1" s="1"/>
  <c r="P11" i="1"/>
  <c r="Q11" i="1" s="1"/>
  <c r="R11" i="1" s="1"/>
  <c r="P10" i="1"/>
  <c r="Q10" i="1" s="1"/>
  <c r="R10" i="1" s="1"/>
  <c r="P9" i="1"/>
  <c r="Q9" i="1" s="1"/>
  <c r="R9" i="1" s="1"/>
  <c r="P8" i="1"/>
  <c r="Q8" i="1" s="1"/>
  <c r="R8" i="1" s="1"/>
  <c r="P7" i="1"/>
  <c r="Q7" i="1" s="1"/>
  <c r="R7" i="1" s="1"/>
  <c r="P6" i="1"/>
  <c r="Q6" i="1" s="1"/>
  <c r="R6" i="1" s="1"/>
  <c r="P5" i="1"/>
  <c r="Q5" i="1" s="1"/>
  <c r="R5" i="1" s="1"/>
  <c r="P4" i="1"/>
  <c r="Q4" i="1" s="1"/>
  <c r="R4" i="1" s="1"/>
  <c r="P3" i="1"/>
  <c r="Q3" i="1" s="1"/>
  <c r="R3" i="1" s="1"/>
  <c r="P2" i="1"/>
  <c r="Q2" i="1" s="1"/>
  <c r="R2" i="1" s="1"/>
  <c r="P1" i="1"/>
  <c r="Q1" i="1" s="1"/>
  <c r="R1" i="1" s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K534" i="1"/>
  <c r="I594" i="1"/>
  <c r="J594" i="1" s="1"/>
  <c r="K594" i="1" s="1"/>
  <c r="I595" i="1"/>
  <c r="J595" i="1" s="1"/>
  <c r="I596" i="1"/>
  <c r="J596" i="1" s="1"/>
  <c r="I597" i="1"/>
  <c r="J597" i="1" s="1"/>
  <c r="K597" i="1" s="1"/>
  <c r="I598" i="1"/>
  <c r="J598" i="1" s="1"/>
  <c r="I599" i="1"/>
  <c r="J599" i="1" s="1"/>
  <c r="K599" i="1" s="1"/>
  <c r="I600" i="1"/>
  <c r="J600" i="1" s="1"/>
  <c r="I601" i="1"/>
  <c r="J601" i="1" s="1"/>
  <c r="I602" i="1"/>
  <c r="J602" i="1" s="1"/>
  <c r="K602" i="1" s="1"/>
  <c r="I603" i="1"/>
  <c r="J603" i="1" s="1"/>
  <c r="K603" i="1" s="1"/>
  <c r="L603" i="1" s="1"/>
  <c r="I604" i="1"/>
  <c r="J604" i="1" s="1"/>
  <c r="K604" i="1" s="1"/>
  <c r="I605" i="1"/>
  <c r="J605" i="1" s="1"/>
  <c r="K605" i="1" s="1"/>
  <c r="I606" i="1"/>
  <c r="J606" i="1"/>
  <c r="K606" i="1" s="1"/>
  <c r="L606" i="1" s="1"/>
  <c r="I607" i="1"/>
  <c r="J607" i="1" s="1"/>
  <c r="K607" i="1" s="1"/>
  <c r="L607" i="1" s="1"/>
  <c r="I608" i="1"/>
  <c r="J608" i="1" s="1"/>
  <c r="I609" i="1"/>
  <c r="J609" i="1" s="1"/>
  <c r="K609" i="1" s="1"/>
  <c r="L609" i="1" s="1"/>
  <c r="I610" i="1"/>
  <c r="J610" i="1" s="1"/>
  <c r="K610" i="1" s="1"/>
  <c r="I611" i="1"/>
  <c r="J611" i="1" s="1"/>
  <c r="I612" i="1"/>
  <c r="J612" i="1" s="1"/>
  <c r="K612" i="1" s="1"/>
  <c r="L612" i="1" s="1"/>
  <c r="I587" i="1"/>
  <c r="J587" i="1" s="1"/>
  <c r="K587" i="1" s="1"/>
  <c r="I588" i="1"/>
  <c r="J588" i="1" s="1"/>
  <c r="I589" i="1"/>
  <c r="J589" i="1" s="1"/>
  <c r="I590" i="1"/>
  <c r="J590" i="1" s="1"/>
  <c r="I591" i="1"/>
  <c r="J591" i="1" s="1"/>
  <c r="I592" i="1"/>
  <c r="J592" i="1" s="1"/>
  <c r="K592" i="1" s="1"/>
  <c r="L592" i="1" s="1"/>
  <c r="I593" i="1"/>
  <c r="J593" i="1" s="1"/>
  <c r="K593" i="1" s="1"/>
  <c r="B5" i="1"/>
  <c r="B6" i="1" s="1"/>
  <c r="B7" i="1" s="1"/>
  <c r="E3" i="1"/>
  <c r="I586" i="1"/>
  <c r="J586" i="1" s="1"/>
  <c r="K586" i="1" s="1"/>
  <c r="I585" i="1"/>
  <c r="J585" i="1" s="1"/>
  <c r="K585" i="1" s="1"/>
  <c r="I584" i="1"/>
  <c r="J584" i="1" s="1"/>
  <c r="K584" i="1" s="1"/>
  <c r="I583" i="1"/>
  <c r="J583" i="1" s="1"/>
  <c r="K583" i="1" s="1"/>
  <c r="I582" i="1"/>
  <c r="J582" i="1" s="1"/>
  <c r="K582" i="1" s="1"/>
  <c r="I581" i="1"/>
  <c r="J581" i="1" s="1"/>
  <c r="K581" i="1" s="1"/>
  <c r="I580" i="1"/>
  <c r="J580" i="1" s="1"/>
  <c r="I579" i="1"/>
  <c r="J579" i="1" s="1"/>
  <c r="I578" i="1"/>
  <c r="J578" i="1" s="1"/>
  <c r="I577" i="1"/>
  <c r="J577" i="1" s="1"/>
  <c r="I576" i="1"/>
  <c r="J576" i="1" s="1"/>
  <c r="I575" i="1"/>
  <c r="J575" i="1" s="1"/>
  <c r="K575" i="1" s="1"/>
  <c r="I574" i="1"/>
  <c r="J574" i="1" s="1"/>
  <c r="K574" i="1" s="1"/>
  <c r="I573" i="1"/>
  <c r="J573" i="1" s="1"/>
  <c r="K573" i="1" s="1"/>
  <c r="I572" i="1"/>
  <c r="J572" i="1" s="1"/>
  <c r="K572" i="1" s="1"/>
  <c r="I571" i="1"/>
  <c r="J571" i="1" s="1"/>
  <c r="K571" i="1" s="1"/>
  <c r="I570" i="1"/>
  <c r="J570" i="1" s="1"/>
  <c r="K570" i="1" s="1"/>
  <c r="I569" i="1"/>
  <c r="J569" i="1" s="1"/>
  <c r="K569" i="1" s="1"/>
  <c r="I568" i="1"/>
  <c r="J568" i="1" s="1"/>
  <c r="K568" i="1" s="1"/>
  <c r="I567" i="1"/>
  <c r="J567" i="1" s="1"/>
  <c r="K567" i="1" s="1"/>
  <c r="I566" i="1"/>
  <c r="J566" i="1" s="1"/>
  <c r="K566" i="1" s="1"/>
  <c r="I565" i="1"/>
  <c r="J565" i="1" s="1"/>
  <c r="K565" i="1" s="1"/>
  <c r="I564" i="1"/>
  <c r="J564" i="1" s="1"/>
  <c r="I563" i="1"/>
  <c r="J563" i="1" s="1"/>
  <c r="I562" i="1"/>
  <c r="J562" i="1" s="1"/>
  <c r="I561" i="1"/>
  <c r="J561" i="1" s="1"/>
  <c r="I560" i="1"/>
  <c r="J560" i="1" s="1"/>
  <c r="I559" i="1"/>
  <c r="J559" i="1" s="1"/>
  <c r="K559" i="1" s="1"/>
  <c r="I558" i="1"/>
  <c r="J558" i="1" s="1"/>
  <c r="K558" i="1" s="1"/>
  <c r="I557" i="1"/>
  <c r="J557" i="1" s="1"/>
  <c r="K557" i="1" s="1"/>
  <c r="I556" i="1"/>
  <c r="J556" i="1" s="1"/>
  <c r="K556" i="1" s="1"/>
  <c r="I555" i="1"/>
  <c r="J555" i="1" s="1"/>
  <c r="K555" i="1" s="1"/>
  <c r="I554" i="1"/>
  <c r="J554" i="1" s="1"/>
  <c r="K554" i="1" s="1"/>
  <c r="I553" i="1"/>
  <c r="J553" i="1" s="1"/>
  <c r="K553" i="1" s="1"/>
  <c r="I552" i="1"/>
  <c r="J552" i="1" s="1"/>
  <c r="K552" i="1" s="1"/>
  <c r="I551" i="1"/>
  <c r="J551" i="1" s="1"/>
  <c r="K551" i="1" s="1"/>
  <c r="I550" i="1"/>
  <c r="J550" i="1" s="1"/>
  <c r="K550" i="1" s="1"/>
  <c r="I549" i="1"/>
  <c r="J549" i="1" s="1"/>
  <c r="K549" i="1" s="1"/>
  <c r="I548" i="1"/>
  <c r="J548" i="1" s="1"/>
  <c r="I547" i="1"/>
  <c r="J547" i="1" s="1"/>
  <c r="I546" i="1"/>
  <c r="J546" i="1" s="1"/>
  <c r="I545" i="1"/>
  <c r="J545" i="1" s="1"/>
  <c r="I544" i="1"/>
  <c r="J544" i="1" s="1"/>
  <c r="I543" i="1"/>
  <c r="J543" i="1" s="1"/>
  <c r="K543" i="1" s="1"/>
  <c r="I542" i="1"/>
  <c r="J542" i="1" s="1"/>
  <c r="K542" i="1" s="1"/>
  <c r="I541" i="1"/>
  <c r="J541" i="1" s="1"/>
  <c r="K541" i="1" s="1"/>
  <c r="I540" i="1"/>
  <c r="J540" i="1" s="1"/>
  <c r="K540" i="1" s="1"/>
  <c r="I539" i="1"/>
  <c r="J539" i="1" s="1"/>
  <c r="K539" i="1" s="1"/>
  <c r="I538" i="1"/>
  <c r="J538" i="1" s="1"/>
  <c r="K538" i="1" s="1"/>
  <c r="I537" i="1"/>
  <c r="J537" i="1" s="1"/>
  <c r="K537" i="1" s="1"/>
  <c r="I536" i="1"/>
  <c r="J536" i="1" s="1"/>
  <c r="K536" i="1" s="1"/>
  <c r="I535" i="1"/>
  <c r="J535" i="1" s="1"/>
  <c r="K535" i="1" s="1"/>
  <c r="I534" i="1"/>
  <c r="J534" i="1" s="1"/>
  <c r="I533" i="1"/>
  <c r="J533" i="1" s="1"/>
  <c r="K533" i="1" s="1"/>
  <c r="I532" i="1"/>
  <c r="J532" i="1" s="1"/>
  <c r="I531" i="1"/>
  <c r="J531" i="1" s="1"/>
  <c r="I530" i="1"/>
  <c r="J530" i="1" s="1"/>
  <c r="I529" i="1"/>
  <c r="J529" i="1" s="1"/>
  <c r="I528" i="1"/>
  <c r="J528" i="1" s="1"/>
  <c r="K528" i="1" s="1"/>
  <c r="I527" i="1"/>
  <c r="J527" i="1" s="1"/>
  <c r="K527" i="1" s="1"/>
  <c r="I526" i="1"/>
  <c r="J526" i="1" s="1"/>
  <c r="K526" i="1" s="1"/>
  <c r="I525" i="1"/>
  <c r="J525" i="1" s="1"/>
  <c r="K525" i="1" s="1"/>
  <c r="I524" i="1"/>
  <c r="J524" i="1" s="1"/>
  <c r="K524" i="1" s="1"/>
  <c r="I523" i="1"/>
  <c r="J523" i="1" s="1"/>
  <c r="K523" i="1" s="1"/>
  <c r="I522" i="1"/>
  <c r="J522" i="1" s="1"/>
  <c r="K522" i="1" s="1"/>
  <c r="I521" i="1"/>
  <c r="J521" i="1" s="1"/>
  <c r="K521" i="1" s="1"/>
  <c r="I520" i="1"/>
  <c r="J520" i="1" s="1"/>
  <c r="K520" i="1" s="1"/>
  <c r="I519" i="1"/>
  <c r="J519" i="1" s="1"/>
  <c r="K519" i="1" s="1"/>
  <c r="I518" i="1"/>
  <c r="J518" i="1" s="1"/>
  <c r="K518" i="1" s="1"/>
  <c r="I517" i="1"/>
  <c r="J517" i="1" s="1"/>
  <c r="K517" i="1" s="1"/>
  <c r="I516" i="1"/>
  <c r="J516" i="1" s="1"/>
  <c r="I515" i="1"/>
  <c r="J515" i="1" s="1"/>
  <c r="I514" i="1"/>
  <c r="J514" i="1" s="1"/>
  <c r="I513" i="1"/>
  <c r="J513" i="1" s="1"/>
  <c r="I512" i="1"/>
  <c r="J512" i="1" s="1"/>
  <c r="I511" i="1"/>
  <c r="J511" i="1" s="1"/>
  <c r="K511" i="1" s="1"/>
  <c r="I510" i="1"/>
  <c r="J510" i="1" s="1"/>
  <c r="K510" i="1" s="1"/>
  <c r="I509" i="1"/>
  <c r="J509" i="1" s="1"/>
  <c r="K509" i="1" s="1"/>
  <c r="I508" i="1"/>
  <c r="J508" i="1" s="1"/>
  <c r="K508" i="1" s="1"/>
  <c r="I507" i="1"/>
  <c r="J507" i="1" s="1"/>
  <c r="K507" i="1" s="1"/>
  <c r="I506" i="1"/>
  <c r="J506" i="1" s="1"/>
  <c r="K506" i="1" s="1"/>
  <c r="I505" i="1"/>
  <c r="J505" i="1" s="1"/>
  <c r="K505" i="1" s="1"/>
  <c r="I504" i="1"/>
  <c r="J504" i="1" s="1"/>
  <c r="K504" i="1" s="1"/>
  <c r="I503" i="1"/>
  <c r="J503" i="1" s="1"/>
  <c r="K503" i="1" s="1"/>
  <c r="I502" i="1"/>
  <c r="J502" i="1" s="1"/>
  <c r="K502" i="1" s="1"/>
  <c r="I501" i="1"/>
  <c r="J501" i="1" s="1"/>
  <c r="K501" i="1" s="1"/>
  <c r="I500" i="1"/>
  <c r="J500" i="1" s="1"/>
  <c r="I499" i="1"/>
  <c r="J499" i="1" s="1"/>
  <c r="I498" i="1"/>
  <c r="J498" i="1" s="1"/>
  <c r="I497" i="1"/>
  <c r="J497" i="1" s="1"/>
  <c r="I496" i="1"/>
  <c r="J496" i="1" s="1"/>
  <c r="I495" i="1"/>
  <c r="J495" i="1" s="1"/>
  <c r="K495" i="1" s="1"/>
  <c r="I494" i="1"/>
  <c r="J494" i="1" s="1"/>
  <c r="K494" i="1" s="1"/>
  <c r="I493" i="1"/>
  <c r="J493" i="1" s="1"/>
  <c r="K493" i="1" s="1"/>
  <c r="I492" i="1"/>
  <c r="J492" i="1" s="1"/>
  <c r="K492" i="1" s="1"/>
  <c r="I491" i="1"/>
  <c r="J491" i="1" s="1"/>
  <c r="K491" i="1" s="1"/>
  <c r="I490" i="1"/>
  <c r="J490" i="1" s="1"/>
  <c r="K490" i="1" s="1"/>
  <c r="I489" i="1"/>
  <c r="J489" i="1" s="1"/>
  <c r="K489" i="1" s="1"/>
  <c r="I488" i="1"/>
  <c r="J488" i="1" s="1"/>
  <c r="K488" i="1" s="1"/>
  <c r="I487" i="1"/>
  <c r="J487" i="1" s="1"/>
  <c r="K487" i="1" s="1"/>
  <c r="I486" i="1"/>
  <c r="J486" i="1" s="1"/>
  <c r="K486" i="1" s="1"/>
  <c r="I485" i="1"/>
  <c r="J485" i="1" s="1"/>
  <c r="K485" i="1" s="1"/>
  <c r="I484" i="1"/>
  <c r="J484" i="1" s="1"/>
  <c r="I483" i="1"/>
  <c r="J483" i="1" s="1"/>
  <c r="I482" i="1"/>
  <c r="J482" i="1" s="1"/>
  <c r="I481" i="1"/>
  <c r="J481" i="1" s="1"/>
  <c r="I480" i="1"/>
  <c r="J480" i="1" s="1"/>
  <c r="I479" i="1"/>
  <c r="J479" i="1" s="1"/>
  <c r="K479" i="1" s="1"/>
  <c r="I478" i="1"/>
  <c r="J478" i="1" s="1"/>
  <c r="K478" i="1" s="1"/>
  <c r="I477" i="1"/>
  <c r="J477" i="1" s="1"/>
  <c r="K477" i="1" s="1"/>
  <c r="I476" i="1"/>
  <c r="J476" i="1" s="1"/>
  <c r="K476" i="1" s="1"/>
  <c r="I475" i="1"/>
  <c r="J475" i="1" s="1"/>
  <c r="K475" i="1" s="1"/>
  <c r="I474" i="1"/>
  <c r="J474" i="1" s="1"/>
  <c r="K474" i="1" s="1"/>
  <c r="I473" i="1"/>
  <c r="J473" i="1" s="1"/>
  <c r="K473" i="1" s="1"/>
  <c r="I472" i="1"/>
  <c r="J472" i="1" s="1"/>
  <c r="K472" i="1" s="1"/>
  <c r="I471" i="1"/>
  <c r="J471" i="1" s="1"/>
  <c r="K471" i="1" s="1"/>
  <c r="I470" i="1"/>
  <c r="J470" i="1" s="1"/>
  <c r="K470" i="1" s="1"/>
  <c r="I469" i="1"/>
  <c r="J469" i="1" s="1"/>
  <c r="K469" i="1" s="1"/>
  <c r="I468" i="1"/>
  <c r="J468" i="1" s="1"/>
  <c r="I467" i="1"/>
  <c r="J467" i="1" s="1"/>
  <c r="I466" i="1"/>
  <c r="J466" i="1" s="1"/>
  <c r="I465" i="1"/>
  <c r="J465" i="1" s="1"/>
  <c r="I464" i="1"/>
  <c r="J464" i="1" s="1"/>
  <c r="I463" i="1"/>
  <c r="J463" i="1" s="1"/>
  <c r="K463" i="1" s="1"/>
  <c r="I462" i="1"/>
  <c r="J462" i="1" s="1"/>
  <c r="K462" i="1" s="1"/>
  <c r="I461" i="1"/>
  <c r="J461" i="1" s="1"/>
  <c r="K461" i="1" s="1"/>
  <c r="I460" i="1"/>
  <c r="J460" i="1" s="1"/>
  <c r="K460" i="1" s="1"/>
  <c r="I459" i="1"/>
  <c r="J459" i="1" s="1"/>
  <c r="K459" i="1" s="1"/>
  <c r="I458" i="1"/>
  <c r="J458" i="1" s="1"/>
  <c r="K458" i="1" s="1"/>
  <c r="I457" i="1"/>
  <c r="J457" i="1" s="1"/>
  <c r="K457" i="1" s="1"/>
  <c r="I456" i="1"/>
  <c r="J456" i="1" s="1"/>
  <c r="K456" i="1" s="1"/>
  <c r="I455" i="1"/>
  <c r="J455" i="1" s="1"/>
  <c r="K455" i="1" s="1"/>
  <c r="I454" i="1"/>
  <c r="J454" i="1" s="1"/>
  <c r="K454" i="1" s="1"/>
  <c r="I453" i="1"/>
  <c r="J453" i="1" s="1"/>
  <c r="K453" i="1" s="1"/>
  <c r="I452" i="1"/>
  <c r="J452" i="1" s="1"/>
  <c r="I451" i="1"/>
  <c r="J451" i="1" s="1"/>
  <c r="I450" i="1"/>
  <c r="J450" i="1" s="1"/>
  <c r="I449" i="1"/>
  <c r="J449" i="1" s="1"/>
  <c r="I448" i="1"/>
  <c r="J448" i="1" s="1"/>
  <c r="K448" i="1" s="1"/>
  <c r="I447" i="1"/>
  <c r="J447" i="1" s="1"/>
  <c r="K447" i="1" s="1"/>
  <c r="I446" i="1"/>
  <c r="J446" i="1" s="1"/>
  <c r="K446" i="1" s="1"/>
  <c r="I445" i="1"/>
  <c r="J445" i="1" s="1"/>
  <c r="K445" i="1" s="1"/>
  <c r="I444" i="1"/>
  <c r="J444" i="1" s="1"/>
  <c r="K444" i="1" s="1"/>
  <c r="I443" i="1"/>
  <c r="J443" i="1" s="1"/>
  <c r="K443" i="1" s="1"/>
  <c r="I442" i="1"/>
  <c r="J442" i="1" s="1"/>
  <c r="K442" i="1" s="1"/>
  <c r="I441" i="1"/>
  <c r="J441" i="1" s="1"/>
  <c r="K441" i="1" s="1"/>
  <c r="I440" i="1"/>
  <c r="J440" i="1" s="1"/>
  <c r="K440" i="1" s="1"/>
  <c r="I439" i="1"/>
  <c r="J439" i="1" s="1"/>
  <c r="K439" i="1" s="1"/>
  <c r="I438" i="1"/>
  <c r="J438" i="1" s="1"/>
  <c r="K438" i="1" s="1"/>
  <c r="I437" i="1"/>
  <c r="J437" i="1" s="1"/>
  <c r="K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K431" i="1" s="1"/>
  <c r="I430" i="1"/>
  <c r="J430" i="1" s="1"/>
  <c r="K430" i="1" s="1"/>
  <c r="I429" i="1"/>
  <c r="J429" i="1" s="1"/>
  <c r="K429" i="1" s="1"/>
  <c r="I428" i="1"/>
  <c r="J428" i="1" s="1"/>
  <c r="K428" i="1" s="1"/>
  <c r="I427" i="1"/>
  <c r="J427" i="1" s="1"/>
  <c r="K427" i="1" s="1"/>
  <c r="I426" i="1"/>
  <c r="J426" i="1" s="1"/>
  <c r="K426" i="1" s="1"/>
  <c r="I425" i="1"/>
  <c r="J425" i="1" s="1"/>
  <c r="K425" i="1" s="1"/>
  <c r="I424" i="1"/>
  <c r="J424" i="1" s="1"/>
  <c r="K424" i="1" s="1"/>
  <c r="I423" i="1"/>
  <c r="J423" i="1" s="1"/>
  <c r="K423" i="1" s="1"/>
  <c r="I422" i="1"/>
  <c r="J422" i="1" s="1"/>
  <c r="K422" i="1" s="1"/>
  <c r="I421" i="1"/>
  <c r="J421" i="1" s="1"/>
  <c r="K421" i="1" s="1"/>
  <c r="I420" i="1"/>
  <c r="J420" i="1" s="1"/>
  <c r="I419" i="1"/>
  <c r="J419" i="1" s="1"/>
  <c r="I418" i="1"/>
  <c r="J418" i="1" s="1"/>
  <c r="I417" i="1"/>
  <c r="J417" i="1" s="1"/>
  <c r="I416" i="1"/>
  <c r="J416" i="1" s="1"/>
  <c r="I415" i="1"/>
  <c r="J415" i="1" s="1"/>
  <c r="K415" i="1" s="1"/>
  <c r="I414" i="1"/>
  <c r="J414" i="1" s="1"/>
  <c r="K414" i="1" s="1"/>
  <c r="I413" i="1"/>
  <c r="J413" i="1" s="1"/>
  <c r="K413" i="1" s="1"/>
  <c r="I412" i="1"/>
  <c r="J412" i="1" s="1"/>
  <c r="K412" i="1" s="1"/>
  <c r="I411" i="1"/>
  <c r="J411" i="1" s="1"/>
  <c r="K411" i="1" s="1"/>
  <c r="I410" i="1"/>
  <c r="J410" i="1" s="1"/>
  <c r="K410" i="1" s="1"/>
  <c r="I409" i="1"/>
  <c r="J409" i="1" s="1"/>
  <c r="K409" i="1" s="1"/>
  <c r="I408" i="1"/>
  <c r="J408" i="1" s="1"/>
  <c r="K408" i="1" s="1"/>
  <c r="I407" i="1"/>
  <c r="J407" i="1" s="1"/>
  <c r="K407" i="1" s="1"/>
  <c r="I406" i="1"/>
  <c r="J406" i="1" s="1"/>
  <c r="K406" i="1" s="1"/>
  <c r="I405" i="1"/>
  <c r="J405" i="1" s="1"/>
  <c r="K405" i="1" s="1"/>
  <c r="I404" i="1"/>
  <c r="J404" i="1" s="1"/>
  <c r="I403" i="1"/>
  <c r="J403" i="1" s="1"/>
  <c r="I402" i="1"/>
  <c r="J402" i="1" s="1"/>
  <c r="I401" i="1"/>
  <c r="J401" i="1" s="1"/>
  <c r="I400" i="1"/>
  <c r="J400" i="1" s="1"/>
  <c r="I399" i="1"/>
  <c r="J399" i="1" s="1"/>
  <c r="K399" i="1" s="1"/>
  <c r="I398" i="1"/>
  <c r="J398" i="1" s="1"/>
  <c r="K398" i="1" s="1"/>
  <c r="I397" i="1"/>
  <c r="J397" i="1" s="1"/>
  <c r="K397" i="1" s="1"/>
  <c r="I396" i="1"/>
  <c r="J396" i="1" s="1"/>
  <c r="K396" i="1" s="1"/>
  <c r="I395" i="1"/>
  <c r="J395" i="1" s="1"/>
  <c r="K395" i="1" s="1"/>
  <c r="I394" i="1"/>
  <c r="J394" i="1" s="1"/>
  <c r="K394" i="1" s="1"/>
  <c r="I393" i="1"/>
  <c r="J393" i="1" s="1"/>
  <c r="K393" i="1" s="1"/>
  <c r="I392" i="1"/>
  <c r="J392" i="1" s="1"/>
  <c r="K392" i="1" s="1"/>
  <c r="I391" i="1"/>
  <c r="J391" i="1" s="1"/>
  <c r="K391" i="1" s="1"/>
  <c r="I390" i="1"/>
  <c r="J390" i="1" s="1"/>
  <c r="K390" i="1" s="1"/>
  <c r="I389" i="1"/>
  <c r="J389" i="1" s="1"/>
  <c r="K389" i="1" s="1"/>
  <c r="I388" i="1"/>
  <c r="J388" i="1" s="1"/>
  <c r="I387" i="1"/>
  <c r="J387" i="1" s="1"/>
  <c r="I386" i="1"/>
  <c r="J386" i="1" s="1"/>
  <c r="I385" i="1"/>
  <c r="J385" i="1" s="1"/>
  <c r="I384" i="1"/>
  <c r="J384" i="1" s="1"/>
  <c r="K384" i="1" s="1"/>
  <c r="I383" i="1"/>
  <c r="J383" i="1" s="1"/>
  <c r="K383" i="1" s="1"/>
  <c r="I382" i="1"/>
  <c r="J382" i="1" s="1"/>
  <c r="K382" i="1" s="1"/>
  <c r="I381" i="1"/>
  <c r="J381" i="1" s="1"/>
  <c r="K381" i="1" s="1"/>
  <c r="I380" i="1"/>
  <c r="J380" i="1" s="1"/>
  <c r="K380" i="1" s="1"/>
  <c r="I379" i="1"/>
  <c r="J379" i="1" s="1"/>
  <c r="K379" i="1" s="1"/>
  <c r="I378" i="1"/>
  <c r="J378" i="1" s="1"/>
  <c r="K378" i="1" s="1"/>
  <c r="I377" i="1"/>
  <c r="J377" i="1" s="1"/>
  <c r="K377" i="1" s="1"/>
  <c r="I376" i="1"/>
  <c r="J376" i="1" s="1"/>
  <c r="K376" i="1" s="1"/>
  <c r="I375" i="1"/>
  <c r="J375" i="1" s="1"/>
  <c r="K375" i="1" s="1"/>
  <c r="I374" i="1"/>
  <c r="J374" i="1" s="1"/>
  <c r="K374" i="1" s="1"/>
  <c r="I373" i="1"/>
  <c r="J373" i="1" s="1"/>
  <c r="K373" i="1" s="1"/>
  <c r="I372" i="1"/>
  <c r="J372" i="1" s="1"/>
  <c r="I371" i="1"/>
  <c r="J371" i="1" s="1"/>
  <c r="I370" i="1"/>
  <c r="J370" i="1" s="1"/>
  <c r="I369" i="1"/>
  <c r="J369" i="1" s="1"/>
  <c r="I368" i="1"/>
  <c r="J368" i="1" s="1"/>
  <c r="I367" i="1"/>
  <c r="J367" i="1" s="1"/>
  <c r="K367" i="1" s="1"/>
  <c r="I366" i="1"/>
  <c r="J366" i="1" s="1"/>
  <c r="K366" i="1" s="1"/>
  <c r="I365" i="1"/>
  <c r="J365" i="1" s="1"/>
  <c r="K365" i="1" s="1"/>
  <c r="I364" i="1"/>
  <c r="J364" i="1" s="1"/>
  <c r="K364" i="1" s="1"/>
  <c r="I363" i="1"/>
  <c r="J363" i="1" s="1"/>
  <c r="K363" i="1" s="1"/>
  <c r="I362" i="1"/>
  <c r="J362" i="1" s="1"/>
  <c r="K362" i="1" s="1"/>
  <c r="I361" i="1"/>
  <c r="J361" i="1" s="1"/>
  <c r="K361" i="1" s="1"/>
  <c r="I360" i="1"/>
  <c r="J360" i="1" s="1"/>
  <c r="K360" i="1" s="1"/>
  <c r="I359" i="1"/>
  <c r="J359" i="1" s="1"/>
  <c r="K359" i="1" s="1"/>
  <c r="I358" i="1"/>
  <c r="J358" i="1" s="1"/>
  <c r="K358" i="1" s="1"/>
  <c r="I357" i="1"/>
  <c r="J357" i="1" s="1"/>
  <c r="K357" i="1" s="1"/>
  <c r="I356" i="1"/>
  <c r="J356" i="1" s="1"/>
  <c r="I355" i="1"/>
  <c r="J355" i="1" s="1"/>
  <c r="I354" i="1"/>
  <c r="J354" i="1" s="1"/>
  <c r="I353" i="1"/>
  <c r="J353" i="1" s="1"/>
  <c r="I352" i="1"/>
  <c r="J352" i="1" s="1"/>
  <c r="I351" i="1"/>
  <c r="J351" i="1" s="1"/>
  <c r="K351" i="1" s="1"/>
  <c r="I350" i="1"/>
  <c r="J350" i="1" s="1"/>
  <c r="K350" i="1" s="1"/>
  <c r="I349" i="1"/>
  <c r="J349" i="1" s="1"/>
  <c r="K349" i="1" s="1"/>
  <c r="I348" i="1"/>
  <c r="J348" i="1" s="1"/>
  <c r="K348" i="1" s="1"/>
  <c r="I347" i="1"/>
  <c r="J347" i="1" s="1"/>
  <c r="K347" i="1" s="1"/>
  <c r="I346" i="1"/>
  <c r="J346" i="1" s="1"/>
  <c r="K346" i="1" s="1"/>
  <c r="I345" i="1"/>
  <c r="J345" i="1" s="1"/>
  <c r="K345" i="1" s="1"/>
  <c r="I344" i="1"/>
  <c r="J344" i="1" s="1"/>
  <c r="K344" i="1" s="1"/>
  <c r="I343" i="1"/>
  <c r="J343" i="1" s="1"/>
  <c r="K343" i="1" s="1"/>
  <c r="I342" i="1"/>
  <c r="J342" i="1" s="1"/>
  <c r="K342" i="1" s="1"/>
  <c r="I341" i="1"/>
  <c r="J341" i="1" s="1"/>
  <c r="K341" i="1" s="1"/>
  <c r="I340" i="1"/>
  <c r="J340" i="1" s="1"/>
  <c r="I339" i="1"/>
  <c r="J339" i="1" s="1"/>
  <c r="I338" i="1"/>
  <c r="J338" i="1" s="1"/>
  <c r="I337" i="1"/>
  <c r="J337" i="1" s="1"/>
  <c r="I336" i="1"/>
  <c r="J336" i="1" s="1"/>
  <c r="I335" i="1"/>
  <c r="J335" i="1" s="1"/>
  <c r="K335" i="1" s="1"/>
  <c r="I334" i="1"/>
  <c r="J334" i="1" s="1"/>
  <c r="K334" i="1" s="1"/>
  <c r="I333" i="1"/>
  <c r="J333" i="1" s="1"/>
  <c r="K333" i="1" s="1"/>
  <c r="I332" i="1"/>
  <c r="J332" i="1" s="1"/>
  <c r="K332" i="1" s="1"/>
  <c r="I331" i="1"/>
  <c r="J331" i="1" s="1"/>
  <c r="K331" i="1" s="1"/>
  <c r="I330" i="1"/>
  <c r="J330" i="1" s="1"/>
  <c r="K330" i="1" s="1"/>
  <c r="I329" i="1"/>
  <c r="J329" i="1" s="1"/>
  <c r="K329" i="1" s="1"/>
  <c r="I328" i="1"/>
  <c r="J328" i="1" s="1"/>
  <c r="K328" i="1" s="1"/>
  <c r="I327" i="1"/>
  <c r="J327" i="1" s="1"/>
  <c r="K327" i="1" s="1"/>
  <c r="I326" i="1"/>
  <c r="J326" i="1" s="1"/>
  <c r="K326" i="1" s="1"/>
  <c r="I325" i="1"/>
  <c r="J325" i="1" s="1"/>
  <c r="K325" i="1" s="1"/>
  <c r="I324" i="1"/>
  <c r="J324" i="1" s="1"/>
  <c r="I323" i="1"/>
  <c r="J323" i="1" s="1"/>
  <c r="I322" i="1"/>
  <c r="J322" i="1" s="1"/>
  <c r="I321" i="1"/>
  <c r="J321" i="1" s="1"/>
  <c r="I320" i="1"/>
  <c r="J320" i="1" s="1"/>
  <c r="K320" i="1" s="1"/>
  <c r="I319" i="1"/>
  <c r="J319" i="1" s="1"/>
  <c r="K319" i="1" s="1"/>
  <c r="I318" i="1"/>
  <c r="J318" i="1" s="1"/>
  <c r="K318" i="1" s="1"/>
  <c r="I317" i="1"/>
  <c r="J317" i="1" s="1"/>
  <c r="K317" i="1" s="1"/>
  <c r="I316" i="1"/>
  <c r="J316" i="1" s="1"/>
  <c r="K316" i="1" s="1"/>
  <c r="I315" i="1"/>
  <c r="J315" i="1" s="1"/>
  <c r="K315" i="1" s="1"/>
  <c r="I314" i="1"/>
  <c r="J314" i="1" s="1"/>
  <c r="K314" i="1" s="1"/>
  <c r="I313" i="1"/>
  <c r="J313" i="1" s="1"/>
  <c r="K313" i="1" s="1"/>
  <c r="I312" i="1"/>
  <c r="J312" i="1" s="1"/>
  <c r="K312" i="1" s="1"/>
  <c r="I311" i="1"/>
  <c r="J311" i="1" s="1"/>
  <c r="K311" i="1" s="1"/>
  <c r="I310" i="1"/>
  <c r="J310" i="1" s="1"/>
  <c r="K310" i="1" s="1"/>
  <c r="I309" i="1"/>
  <c r="J309" i="1" s="1"/>
  <c r="K309" i="1" s="1"/>
  <c r="I308" i="1"/>
  <c r="J308" i="1" s="1"/>
  <c r="I307" i="1"/>
  <c r="J307" i="1" s="1"/>
  <c r="I306" i="1"/>
  <c r="J306" i="1" s="1"/>
  <c r="I305" i="1"/>
  <c r="J305" i="1" s="1"/>
  <c r="I304" i="1"/>
  <c r="J304" i="1" s="1"/>
  <c r="I303" i="1"/>
  <c r="J303" i="1" s="1"/>
  <c r="K303" i="1" s="1"/>
  <c r="I302" i="1"/>
  <c r="J302" i="1" s="1"/>
  <c r="K302" i="1" s="1"/>
  <c r="I301" i="1"/>
  <c r="J301" i="1" s="1"/>
  <c r="K301" i="1" s="1"/>
  <c r="I300" i="1"/>
  <c r="J300" i="1" s="1"/>
  <c r="K300" i="1" s="1"/>
  <c r="I299" i="1"/>
  <c r="J299" i="1" s="1"/>
  <c r="K299" i="1" s="1"/>
  <c r="I298" i="1"/>
  <c r="J298" i="1" s="1"/>
  <c r="K298" i="1" s="1"/>
  <c r="I297" i="1"/>
  <c r="J297" i="1" s="1"/>
  <c r="K297" i="1" s="1"/>
  <c r="I296" i="1"/>
  <c r="J296" i="1" s="1"/>
  <c r="K296" i="1" s="1"/>
  <c r="I295" i="1"/>
  <c r="J295" i="1" s="1"/>
  <c r="K295" i="1" s="1"/>
  <c r="I294" i="1"/>
  <c r="J294" i="1" s="1"/>
  <c r="K294" i="1" s="1"/>
  <c r="I293" i="1"/>
  <c r="J293" i="1" s="1"/>
  <c r="K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K287" i="1" s="1"/>
  <c r="I286" i="1"/>
  <c r="J286" i="1" s="1"/>
  <c r="K286" i="1" s="1"/>
  <c r="I285" i="1"/>
  <c r="J285" i="1" s="1"/>
  <c r="K285" i="1" s="1"/>
  <c r="I284" i="1"/>
  <c r="J284" i="1" s="1"/>
  <c r="K284" i="1" s="1"/>
  <c r="I283" i="1"/>
  <c r="J283" i="1" s="1"/>
  <c r="K283" i="1" s="1"/>
  <c r="I282" i="1"/>
  <c r="J282" i="1" s="1"/>
  <c r="K282" i="1" s="1"/>
  <c r="I281" i="1"/>
  <c r="J281" i="1" s="1"/>
  <c r="K281" i="1" s="1"/>
  <c r="I280" i="1"/>
  <c r="J280" i="1" s="1"/>
  <c r="K280" i="1" s="1"/>
  <c r="I279" i="1"/>
  <c r="J279" i="1" s="1"/>
  <c r="K279" i="1" s="1"/>
  <c r="I278" i="1"/>
  <c r="J278" i="1" s="1"/>
  <c r="K278" i="1" s="1"/>
  <c r="I277" i="1"/>
  <c r="J277" i="1" s="1"/>
  <c r="K277" i="1" s="1"/>
  <c r="I276" i="1"/>
  <c r="J276" i="1" s="1"/>
  <c r="I275" i="1"/>
  <c r="J275" i="1" s="1"/>
  <c r="I274" i="1"/>
  <c r="J274" i="1" s="1"/>
  <c r="I273" i="1"/>
  <c r="J273" i="1" s="1"/>
  <c r="I272" i="1"/>
  <c r="J272" i="1" s="1"/>
  <c r="K272" i="1" s="1"/>
  <c r="I271" i="1"/>
  <c r="J271" i="1" s="1"/>
  <c r="K271" i="1" s="1"/>
  <c r="I270" i="1"/>
  <c r="J270" i="1" s="1"/>
  <c r="K270" i="1" s="1"/>
  <c r="I269" i="1"/>
  <c r="J269" i="1" s="1"/>
  <c r="K269" i="1" s="1"/>
  <c r="I268" i="1"/>
  <c r="J268" i="1" s="1"/>
  <c r="K268" i="1" s="1"/>
  <c r="I267" i="1"/>
  <c r="J267" i="1" s="1"/>
  <c r="K267" i="1" s="1"/>
  <c r="I266" i="1"/>
  <c r="J266" i="1" s="1"/>
  <c r="K266" i="1" s="1"/>
  <c r="I265" i="1"/>
  <c r="J265" i="1" s="1"/>
  <c r="K265" i="1" s="1"/>
  <c r="I264" i="1"/>
  <c r="J264" i="1" s="1"/>
  <c r="K264" i="1" s="1"/>
  <c r="I263" i="1"/>
  <c r="J263" i="1" s="1"/>
  <c r="K263" i="1" s="1"/>
  <c r="I262" i="1"/>
  <c r="J262" i="1" s="1"/>
  <c r="K262" i="1" s="1"/>
  <c r="I261" i="1"/>
  <c r="J261" i="1" s="1"/>
  <c r="K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K255" i="1" s="1"/>
  <c r="I254" i="1"/>
  <c r="J254" i="1" s="1"/>
  <c r="K254" i="1" s="1"/>
  <c r="I253" i="1"/>
  <c r="J253" i="1" s="1"/>
  <c r="K253" i="1" s="1"/>
  <c r="I252" i="1"/>
  <c r="J252" i="1" s="1"/>
  <c r="K252" i="1" s="1"/>
  <c r="I251" i="1"/>
  <c r="J251" i="1" s="1"/>
  <c r="K251" i="1" s="1"/>
  <c r="I250" i="1"/>
  <c r="J250" i="1" s="1"/>
  <c r="K250" i="1" s="1"/>
  <c r="I249" i="1"/>
  <c r="J249" i="1" s="1"/>
  <c r="K249" i="1" s="1"/>
  <c r="I248" i="1"/>
  <c r="J248" i="1" s="1"/>
  <c r="K248" i="1" s="1"/>
  <c r="I247" i="1"/>
  <c r="J247" i="1" s="1"/>
  <c r="K247" i="1" s="1"/>
  <c r="I246" i="1"/>
  <c r="J246" i="1" s="1"/>
  <c r="K246" i="1" s="1"/>
  <c r="I245" i="1"/>
  <c r="J245" i="1" s="1"/>
  <c r="K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K239" i="1" s="1"/>
  <c r="I238" i="1"/>
  <c r="J238" i="1" s="1"/>
  <c r="K238" i="1" s="1"/>
  <c r="I237" i="1"/>
  <c r="J237" i="1" s="1"/>
  <c r="K237" i="1" s="1"/>
  <c r="I236" i="1"/>
  <c r="J236" i="1" s="1"/>
  <c r="K236" i="1" s="1"/>
  <c r="I235" i="1"/>
  <c r="J235" i="1" s="1"/>
  <c r="K235" i="1" s="1"/>
  <c r="I234" i="1"/>
  <c r="J234" i="1" s="1"/>
  <c r="K234" i="1" s="1"/>
  <c r="I233" i="1"/>
  <c r="J233" i="1" s="1"/>
  <c r="K233" i="1" s="1"/>
  <c r="I232" i="1"/>
  <c r="J232" i="1" s="1"/>
  <c r="K232" i="1" s="1"/>
  <c r="I231" i="1"/>
  <c r="J231" i="1" s="1"/>
  <c r="K231" i="1" s="1"/>
  <c r="I230" i="1"/>
  <c r="J230" i="1" s="1"/>
  <c r="K230" i="1" s="1"/>
  <c r="I229" i="1"/>
  <c r="J229" i="1" s="1"/>
  <c r="K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K223" i="1" s="1"/>
  <c r="I222" i="1"/>
  <c r="J222" i="1" s="1"/>
  <c r="K222" i="1" s="1"/>
  <c r="I221" i="1"/>
  <c r="J221" i="1" s="1"/>
  <c r="K221" i="1" s="1"/>
  <c r="I220" i="1"/>
  <c r="J220" i="1" s="1"/>
  <c r="K220" i="1" s="1"/>
  <c r="I219" i="1"/>
  <c r="J219" i="1" s="1"/>
  <c r="K219" i="1" s="1"/>
  <c r="I218" i="1"/>
  <c r="J218" i="1" s="1"/>
  <c r="K218" i="1" s="1"/>
  <c r="I217" i="1"/>
  <c r="J217" i="1" s="1"/>
  <c r="K217" i="1" s="1"/>
  <c r="I216" i="1"/>
  <c r="J216" i="1" s="1"/>
  <c r="K216" i="1" s="1"/>
  <c r="I215" i="1"/>
  <c r="J215" i="1" s="1"/>
  <c r="K215" i="1" s="1"/>
  <c r="I214" i="1"/>
  <c r="J214" i="1" s="1"/>
  <c r="K214" i="1" s="1"/>
  <c r="I213" i="1"/>
  <c r="J213" i="1" s="1"/>
  <c r="K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K207" i="1" s="1"/>
  <c r="I206" i="1"/>
  <c r="J206" i="1" s="1"/>
  <c r="K206" i="1" s="1"/>
  <c r="I205" i="1"/>
  <c r="J205" i="1" s="1"/>
  <c r="K205" i="1" s="1"/>
  <c r="I204" i="1"/>
  <c r="J204" i="1" s="1"/>
  <c r="K204" i="1" s="1"/>
  <c r="I203" i="1"/>
  <c r="J203" i="1" s="1"/>
  <c r="K203" i="1" s="1"/>
  <c r="I202" i="1"/>
  <c r="J202" i="1" s="1"/>
  <c r="K202" i="1" s="1"/>
  <c r="I201" i="1"/>
  <c r="J201" i="1" s="1"/>
  <c r="K201" i="1" s="1"/>
  <c r="I200" i="1"/>
  <c r="J200" i="1" s="1"/>
  <c r="K200" i="1" s="1"/>
  <c r="I199" i="1"/>
  <c r="J199" i="1" s="1"/>
  <c r="K199" i="1" s="1"/>
  <c r="I198" i="1"/>
  <c r="J198" i="1" s="1"/>
  <c r="K198" i="1" s="1"/>
  <c r="I197" i="1"/>
  <c r="J197" i="1" s="1"/>
  <c r="K197" i="1" s="1"/>
  <c r="I196" i="1"/>
  <c r="J196" i="1" s="1"/>
  <c r="I195" i="1"/>
  <c r="J195" i="1" s="1"/>
  <c r="I194" i="1"/>
  <c r="J194" i="1" s="1"/>
  <c r="I193" i="1"/>
  <c r="J193" i="1" s="1"/>
  <c r="I192" i="1"/>
  <c r="J192" i="1" s="1"/>
  <c r="K192" i="1" s="1"/>
  <c r="I191" i="1"/>
  <c r="J191" i="1" s="1"/>
  <c r="K191" i="1" s="1"/>
  <c r="I190" i="1"/>
  <c r="J190" i="1" s="1"/>
  <c r="K190" i="1" s="1"/>
  <c r="I189" i="1"/>
  <c r="J189" i="1" s="1"/>
  <c r="K189" i="1" s="1"/>
  <c r="I188" i="1"/>
  <c r="J188" i="1" s="1"/>
  <c r="K188" i="1" s="1"/>
  <c r="I187" i="1"/>
  <c r="J187" i="1" s="1"/>
  <c r="K187" i="1" s="1"/>
  <c r="I186" i="1"/>
  <c r="J186" i="1" s="1"/>
  <c r="K186" i="1" s="1"/>
  <c r="I185" i="1"/>
  <c r="J185" i="1" s="1"/>
  <c r="K185" i="1" s="1"/>
  <c r="I184" i="1"/>
  <c r="J184" i="1" s="1"/>
  <c r="K184" i="1" s="1"/>
  <c r="I183" i="1"/>
  <c r="J183" i="1" s="1"/>
  <c r="K183" i="1" s="1"/>
  <c r="I182" i="1"/>
  <c r="J182" i="1" s="1"/>
  <c r="K182" i="1" s="1"/>
  <c r="I181" i="1"/>
  <c r="J181" i="1" s="1"/>
  <c r="K181" i="1" s="1"/>
  <c r="I180" i="1"/>
  <c r="J180" i="1" s="1"/>
  <c r="I179" i="1"/>
  <c r="J179" i="1" s="1"/>
  <c r="I178" i="1"/>
  <c r="J178" i="1" s="1"/>
  <c r="I177" i="1"/>
  <c r="J177" i="1" s="1"/>
  <c r="I176" i="1"/>
  <c r="J176" i="1" s="1"/>
  <c r="K176" i="1" s="1"/>
  <c r="I175" i="1"/>
  <c r="J175" i="1" s="1"/>
  <c r="K175" i="1" s="1"/>
  <c r="I174" i="1"/>
  <c r="J174" i="1" s="1"/>
  <c r="K174" i="1" s="1"/>
  <c r="I173" i="1"/>
  <c r="J173" i="1" s="1"/>
  <c r="K173" i="1" s="1"/>
  <c r="I172" i="1"/>
  <c r="J172" i="1" s="1"/>
  <c r="K172" i="1" s="1"/>
  <c r="I171" i="1"/>
  <c r="J171" i="1" s="1"/>
  <c r="K171" i="1" s="1"/>
  <c r="I170" i="1"/>
  <c r="J170" i="1" s="1"/>
  <c r="K170" i="1" s="1"/>
  <c r="I169" i="1"/>
  <c r="J169" i="1" s="1"/>
  <c r="K169" i="1" s="1"/>
  <c r="I168" i="1"/>
  <c r="J168" i="1" s="1"/>
  <c r="K168" i="1" s="1"/>
  <c r="I167" i="1"/>
  <c r="J167" i="1" s="1"/>
  <c r="K167" i="1" s="1"/>
  <c r="I166" i="1"/>
  <c r="J166" i="1" s="1"/>
  <c r="K166" i="1" s="1"/>
  <c r="I165" i="1"/>
  <c r="J165" i="1" s="1"/>
  <c r="K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K159" i="1" s="1"/>
  <c r="I158" i="1"/>
  <c r="J158" i="1" s="1"/>
  <c r="K158" i="1" s="1"/>
  <c r="I157" i="1"/>
  <c r="J157" i="1" s="1"/>
  <c r="K157" i="1" s="1"/>
  <c r="I156" i="1"/>
  <c r="J156" i="1" s="1"/>
  <c r="K156" i="1" s="1"/>
  <c r="I155" i="1"/>
  <c r="J155" i="1" s="1"/>
  <c r="K155" i="1" s="1"/>
  <c r="I154" i="1"/>
  <c r="J154" i="1" s="1"/>
  <c r="K154" i="1" s="1"/>
  <c r="I153" i="1"/>
  <c r="J153" i="1" s="1"/>
  <c r="K153" i="1" s="1"/>
  <c r="I152" i="1"/>
  <c r="J152" i="1" s="1"/>
  <c r="K152" i="1" s="1"/>
  <c r="I151" i="1"/>
  <c r="J151" i="1" s="1"/>
  <c r="K151" i="1" s="1"/>
  <c r="I150" i="1"/>
  <c r="J150" i="1" s="1"/>
  <c r="K150" i="1" s="1"/>
  <c r="I149" i="1"/>
  <c r="J149" i="1" s="1"/>
  <c r="K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K143" i="1" s="1"/>
  <c r="I142" i="1"/>
  <c r="J142" i="1" s="1"/>
  <c r="K142" i="1" s="1"/>
  <c r="I141" i="1"/>
  <c r="J141" i="1" s="1"/>
  <c r="K141" i="1" s="1"/>
  <c r="I140" i="1"/>
  <c r="J140" i="1" s="1"/>
  <c r="K140" i="1" s="1"/>
  <c r="I139" i="1"/>
  <c r="J139" i="1" s="1"/>
  <c r="K139" i="1" s="1"/>
  <c r="I138" i="1"/>
  <c r="J138" i="1" s="1"/>
  <c r="K138" i="1" s="1"/>
  <c r="I137" i="1"/>
  <c r="J137" i="1" s="1"/>
  <c r="K137" i="1" s="1"/>
  <c r="I136" i="1"/>
  <c r="J136" i="1" s="1"/>
  <c r="K136" i="1" s="1"/>
  <c r="I135" i="1"/>
  <c r="J135" i="1" s="1"/>
  <c r="K135" i="1" s="1"/>
  <c r="I134" i="1"/>
  <c r="J134" i="1" s="1"/>
  <c r="K134" i="1" s="1"/>
  <c r="I133" i="1"/>
  <c r="J133" i="1" s="1"/>
  <c r="K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K127" i="1" s="1"/>
  <c r="I126" i="1"/>
  <c r="J126" i="1" s="1"/>
  <c r="K126" i="1" s="1"/>
  <c r="I125" i="1"/>
  <c r="J125" i="1" s="1"/>
  <c r="K125" i="1" s="1"/>
  <c r="I124" i="1"/>
  <c r="J124" i="1" s="1"/>
  <c r="K124" i="1" s="1"/>
  <c r="I123" i="1"/>
  <c r="J123" i="1" s="1"/>
  <c r="K123" i="1" s="1"/>
  <c r="I122" i="1"/>
  <c r="J122" i="1" s="1"/>
  <c r="K122" i="1" s="1"/>
  <c r="I121" i="1"/>
  <c r="J121" i="1" s="1"/>
  <c r="K121" i="1" s="1"/>
  <c r="I120" i="1"/>
  <c r="J120" i="1" s="1"/>
  <c r="K120" i="1" s="1"/>
  <c r="I119" i="1"/>
  <c r="J119" i="1" s="1"/>
  <c r="K119" i="1" s="1"/>
  <c r="I118" i="1"/>
  <c r="J118" i="1" s="1"/>
  <c r="K118" i="1" s="1"/>
  <c r="I117" i="1"/>
  <c r="J117" i="1" s="1"/>
  <c r="K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K111" i="1" s="1"/>
  <c r="I110" i="1"/>
  <c r="J110" i="1" s="1"/>
  <c r="K110" i="1" s="1"/>
  <c r="I109" i="1"/>
  <c r="J109" i="1" s="1"/>
  <c r="K109" i="1" s="1"/>
  <c r="I108" i="1"/>
  <c r="J108" i="1" s="1"/>
  <c r="K108" i="1" s="1"/>
  <c r="I107" i="1"/>
  <c r="J107" i="1" s="1"/>
  <c r="K107" i="1" s="1"/>
  <c r="I106" i="1"/>
  <c r="J106" i="1" s="1"/>
  <c r="K106" i="1" s="1"/>
  <c r="I105" i="1"/>
  <c r="J105" i="1" s="1"/>
  <c r="K105" i="1" s="1"/>
  <c r="I104" i="1"/>
  <c r="J104" i="1" s="1"/>
  <c r="K104" i="1" s="1"/>
  <c r="I103" i="1"/>
  <c r="J103" i="1" s="1"/>
  <c r="K103" i="1" s="1"/>
  <c r="I102" i="1"/>
  <c r="J102" i="1" s="1"/>
  <c r="K102" i="1" s="1"/>
  <c r="I101" i="1"/>
  <c r="J101" i="1" s="1"/>
  <c r="K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K95" i="1" s="1"/>
  <c r="I94" i="1"/>
  <c r="J94" i="1" s="1"/>
  <c r="K94" i="1" s="1"/>
  <c r="I93" i="1"/>
  <c r="J93" i="1" s="1"/>
  <c r="K93" i="1" s="1"/>
  <c r="I92" i="1"/>
  <c r="J92" i="1" s="1"/>
  <c r="K92" i="1" s="1"/>
  <c r="I91" i="1"/>
  <c r="J91" i="1" s="1"/>
  <c r="K91" i="1" s="1"/>
  <c r="I90" i="1"/>
  <c r="J90" i="1" s="1"/>
  <c r="K90" i="1" s="1"/>
  <c r="I89" i="1"/>
  <c r="J89" i="1" s="1"/>
  <c r="K89" i="1" s="1"/>
  <c r="I88" i="1"/>
  <c r="J88" i="1" s="1"/>
  <c r="K88" i="1" s="1"/>
  <c r="I87" i="1"/>
  <c r="J87" i="1" s="1"/>
  <c r="K87" i="1" s="1"/>
  <c r="I86" i="1"/>
  <c r="J86" i="1" s="1"/>
  <c r="K86" i="1" s="1"/>
  <c r="I85" i="1"/>
  <c r="J85" i="1" s="1"/>
  <c r="K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K79" i="1" s="1"/>
  <c r="I78" i="1"/>
  <c r="J78" i="1" s="1"/>
  <c r="K78" i="1" s="1"/>
  <c r="I77" i="1"/>
  <c r="J77" i="1" s="1"/>
  <c r="K77" i="1" s="1"/>
  <c r="I76" i="1"/>
  <c r="J76" i="1" s="1"/>
  <c r="K76" i="1" s="1"/>
  <c r="I75" i="1"/>
  <c r="J75" i="1" s="1"/>
  <c r="K75" i="1" s="1"/>
  <c r="I74" i="1"/>
  <c r="J74" i="1" s="1"/>
  <c r="K74" i="1" s="1"/>
  <c r="I73" i="1"/>
  <c r="J73" i="1" s="1"/>
  <c r="K73" i="1" s="1"/>
  <c r="I72" i="1"/>
  <c r="J72" i="1" s="1"/>
  <c r="K72" i="1" s="1"/>
  <c r="I71" i="1"/>
  <c r="J71" i="1" s="1"/>
  <c r="K71" i="1" s="1"/>
  <c r="I70" i="1"/>
  <c r="J70" i="1" s="1"/>
  <c r="K70" i="1" s="1"/>
  <c r="I69" i="1"/>
  <c r="J69" i="1" s="1"/>
  <c r="K69" i="1" s="1"/>
  <c r="I68" i="1"/>
  <c r="J68" i="1" s="1"/>
  <c r="I67" i="1"/>
  <c r="J67" i="1" s="1"/>
  <c r="I66" i="1"/>
  <c r="J66" i="1" s="1"/>
  <c r="I65" i="1"/>
  <c r="J65" i="1" s="1"/>
  <c r="I64" i="1"/>
  <c r="J64" i="1" s="1"/>
  <c r="K64" i="1" s="1"/>
  <c r="I63" i="1"/>
  <c r="J63" i="1" s="1"/>
  <c r="K63" i="1" s="1"/>
  <c r="I62" i="1"/>
  <c r="J62" i="1" s="1"/>
  <c r="K62" i="1" s="1"/>
  <c r="I61" i="1"/>
  <c r="J61" i="1" s="1"/>
  <c r="K61" i="1" s="1"/>
  <c r="I60" i="1"/>
  <c r="J60" i="1" s="1"/>
  <c r="K60" i="1" s="1"/>
  <c r="I59" i="1"/>
  <c r="J59" i="1" s="1"/>
  <c r="K59" i="1" s="1"/>
  <c r="I58" i="1"/>
  <c r="J58" i="1" s="1"/>
  <c r="K58" i="1" s="1"/>
  <c r="I57" i="1"/>
  <c r="J57" i="1" s="1"/>
  <c r="K57" i="1" s="1"/>
  <c r="I56" i="1"/>
  <c r="J56" i="1" s="1"/>
  <c r="K56" i="1" s="1"/>
  <c r="I55" i="1"/>
  <c r="J55" i="1" s="1"/>
  <c r="K55" i="1" s="1"/>
  <c r="I54" i="1"/>
  <c r="J54" i="1" s="1"/>
  <c r="K54" i="1" s="1"/>
  <c r="I53" i="1"/>
  <c r="J53" i="1" s="1"/>
  <c r="K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K47" i="1" s="1"/>
  <c r="I46" i="1"/>
  <c r="J46" i="1" s="1"/>
  <c r="K46" i="1" s="1"/>
  <c r="I45" i="1"/>
  <c r="J45" i="1" s="1"/>
  <c r="K45" i="1" s="1"/>
  <c r="I44" i="1"/>
  <c r="J44" i="1" s="1"/>
  <c r="K44" i="1" s="1"/>
  <c r="I43" i="1"/>
  <c r="J43" i="1" s="1"/>
  <c r="K43" i="1" s="1"/>
  <c r="I42" i="1"/>
  <c r="J42" i="1" s="1"/>
  <c r="K42" i="1" s="1"/>
  <c r="I41" i="1"/>
  <c r="J41" i="1" s="1"/>
  <c r="K41" i="1" s="1"/>
  <c r="I40" i="1"/>
  <c r="J40" i="1" s="1"/>
  <c r="K40" i="1" s="1"/>
  <c r="I39" i="1"/>
  <c r="J39" i="1" s="1"/>
  <c r="K39" i="1" s="1"/>
  <c r="I38" i="1"/>
  <c r="J38" i="1" s="1"/>
  <c r="K38" i="1" s="1"/>
  <c r="I37" i="1"/>
  <c r="J37" i="1" s="1"/>
  <c r="K37" i="1" s="1"/>
  <c r="I36" i="1"/>
  <c r="J36" i="1" s="1"/>
  <c r="I35" i="1"/>
  <c r="J35" i="1" s="1"/>
  <c r="K35" i="1" s="1"/>
  <c r="I34" i="1"/>
  <c r="J34" i="1" s="1"/>
  <c r="K34" i="1" s="1"/>
  <c r="I33" i="1"/>
  <c r="J33" i="1" s="1"/>
  <c r="K33" i="1" s="1"/>
  <c r="I32" i="1"/>
  <c r="J32" i="1" s="1"/>
  <c r="K32" i="1" s="1"/>
  <c r="I31" i="1"/>
  <c r="J31" i="1" s="1"/>
  <c r="K31" i="1" s="1"/>
  <c r="I30" i="1"/>
  <c r="J30" i="1" s="1"/>
  <c r="K30" i="1" s="1"/>
  <c r="I29" i="1"/>
  <c r="J29" i="1" s="1"/>
  <c r="K29" i="1" s="1"/>
  <c r="I28" i="1"/>
  <c r="J28" i="1" s="1"/>
  <c r="K28" i="1" s="1"/>
  <c r="I27" i="1"/>
  <c r="J27" i="1" s="1"/>
  <c r="K27" i="1" s="1"/>
  <c r="I26" i="1"/>
  <c r="J26" i="1" s="1"/>
  <c r="K26" i="1" s="1"/>
  <c r="I25" i="1"/>
  <c r="J25" i="1" s="1"/>
  <c r="K25" i="1" s="1"/>
  <c r="I24" i="1"/>
  <c r="J24" i="1" s="1"/>
  <c r="K24" i="1" s="1"/>
  <c r="I23" i="1"/>
  <c r="J23" i="1" s="1"/>
  <c r="K23" i="1" s="1"/>
  <c r="I22" i="1"/>
  <c r="J22" i="1" s="1"/>
  <c r="K22" i="1" s="1"/>
  <c r="I21" i="1"/>
  <c r="J21" i="1" s="1"/>
  <c r="K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K15" i="1" s="1"/>
  <c r="I14" i="1"/>
  <c r="J14" i="1" s="1"/>
  <c r="K14" i="1" s="1"/>
  <c r="I13" i="1"/>
  <c r="J13" i="1" s="1"/>
  <c r="K13" i="1" s="1"/>
  <c r="I12" i="1"/>
  <c r="J12" i="1" s="1"/>
  <c r="K12" i="1" s="1"/>
  <c r="I11" i="1"/>
  <c r="J11" i="1" s="1"/>
  <c r="K11" i="1" s="1"/>
  <c r="I10" i="1"/>
  <c r="J10" i="1" s="1"/>
  <c r="K10" i="1" s="1"/>
  <c r="I9" i="1"/>
  <c r="J9" i="1" s="1"/>
  <c r="K9" i="1" s="1"/>
  <c r="I8" i="1"/>
  <c r="J8" i="1" s="1"/>
  <c r="K8" i="1" s="1"/>
  <c r="I7" i="1"/>
  <c r="J7" i="1" s="1"/>
  <c r="K7" i="1" s="1"/>
  <c r="I6" i="1"/>
  <c r="J6" i="1" s="1"/>
  <c r="K6" i="1" s="1"/>
  <c r="I5" i="1"/>
  <c r="J5" i="1" s="1"/>
  <c r="K5" i="1" s="1"/>
  <c r="I4" i="1"/>
  <c r="J4" i="1" s="1"/>
  <c r="I3" i="1"/>
  <c r="J3" i="1" s="1"/>
  <c r="I2" i="1"/>
  <c r="J2" i="1" s="1"/>
  <c r="K2" i="1" s="1"/>
  <c r="I1" i="1"/>
  <c r="J1" i="1" s="1"/>
  <c r="K1" i="1" s="1"/>
  <c r="B4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" i="1"/>
  <c r="K598" i="1" l="1"/>
  <c r="L598" i="1" s="1"/>
  <c r="K600" i="1"/>
  <c r="L600" i="1" s="1"/>
  <c r="K601" i="1"/>
  <c r="L601" i="1" s="1"/>
  <c r="L20" i="1"/>
  <c r="L599" i="1"/>
  <c r="L6" i="1"/>
  <c r="L22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74" i="1"/>
  <c r="L390" i="1"/>
  <c r="L406" i="1"/>
  <c r="L422" i="1"/>
  <c r="L438" i="1"/>
  <c r="L454" i="1"/>
  <c r="L470" i="1"/>
  <c r="L486" i="1"/>
  <c r="L502" i="1"/>
  <c r="L518" i="1"/>
  <c r="L534" i="1"/>
  <c r="L550" i="1"/>
  <c r="L566" i="1"/>
  <c r="L582" i="1"/>
  <c r="L17" i="1"/>
  <c r="L7" i="1"/>
  <c r="L23" i="1"/>
  <c r="L39" i="1"/>
  <c r="L55" i="1"/>
  <c r="L71" i="1"/>
  <c r="L87" i="1"/>
  <c r="L103" i="1"/>
  <c r="L119" i="1"/>
  <c r="L135" i="1"/>
  <c r="L151" i="1"/>
  <c r="L167" i="1"/>
  <c r="L183" i="1"/>
  <c r="L199" i="1"/>
  <c r="L215" i="1"/>
  <c r="L231" i="1"/>
  <c r="L247" i="1"/>
  <c r="L263" i="1"/>
  <c r="L279" i="1"/>
  <c r="L295" i="1"/>
  <c r="L311" i="1"/>
  <c r="L327" i="1"/>
  <c r="L343" i="1"/>
  <c r="L359" i="1"/>
  <c r="L375" i="1"/>
  <c r="L391" i="1"/>
  <c r="L407" i="1"/>
  <c r="L423" i="1"/>
  <c r="L439" i="1"/>
  <c r="L455" i="1"/>
  <c r="L471" i="1"/>
  <c r="L487" i="1"/>
  <c r="L503" i="1"/>
  <c r="L519" i="1"/>
  <c r="L535" i="1"/>
  <c r="L551" i="1"/>
  <c r="L567" i="1"/>
  <c r="L583" i="1"/>
  <c r="K588" i="1"/>
  <c r="L588" i="1" s="1"/>
  <c r="L72" i="1"/>
  <c r="L104" i="1"/>
  <c r="L120" i="1"/>
  <c r="L152" i="1"/>
  <c r="L168" i="1"/>
  <c r="L184" i="1"/>
  <c r="L200" i="1"/>
  <c r="L216" i="1"/>
  <c r="L232" i="1"/>
  <c r="L248" i="1"/>
  <c r="L264" i="1"/>
  <c r="L280" i="1"/>
  <c r="L296" i="1"/>
  <c r="L312" i="1"/>
  <c r="L328" i="1"/>
  <c r="L344" i="1"/>
  <c r="L360" i="1"/>
  <c r="L376" i="1"/>
  <c r="L392" i="1"/>
  <c r="L408" i="1"/>
  <c r="L424" i="1"/>
  <c r="L440" i="1"/>
  <c r="L456" i="1"/>
  <c r="L472" i="1"/>
  <c r="L488" i="1"/>
  <c r="L504" i="1"/>
  <c r="L520" i="1"/>
  <c r="L536" i="1"/>
  <c r="L552" i="1"/>
  <c r="L568" i="1"/>
  <c r="L584" i="1"/>
  <c r="L587" i="1"/>
  <c r="K589" i="1"/>
  <c r="L589" i="1" s="1"/>
  <c r="L56" i="1"/>
  <c r="L136" i="1"/>
  <c r="L9" i="1"/>
  <c r="L25" i="1"/>
  <c r="L41" i="1"/>
  <c r="L57" i="1"/>
  <c r="L73" i="1"/>
  <c r="L89" i="1"/>
  <c r="L105" i="1"/>
  <c r="L121" i="1"/>
  <c r="L137" i="1"/>
  <c r="L153" i="1"/>
  <c r="L169" i="1"/>
  <c r="L185" i="1"/>
  <c r="L201" i="1"/>
  <c r="L217" i="1"/>
  <c r="L233" i="1"/>
  <c r="L249" i="1"/>
  <c r="L265" i="1"/>
  <c r="L281" i="1"/>
  <c r="L297" i="1"/>
  <c r="L313" i="1"/>
  <c r="L329" i="1"/>
  <c r="L345" i="1"/>
  <c r="L361" i="1"/>
  <c r="L377" i="1"/>
  <c r="L393" i="1"/>
  <c r="L409" i="1"/>
  <c r="L425" i="1"/>
  <c r="L441" i="1"/>
  <c r="L457" i="1"/>
  <c r="L473" i="1"/>
  <c r="L489" i="1"/>
  <c r="L505" i="1"/>
  <c r="L521" i="1"/>
  <c r="L537" i="1"/>
  <c r="L553" i="1"/>
  <c r="L569" i="1"/>
  <c r="L585" i="1"/>
  <c r="L596" i="1"/>
  <c r="K590" i="1"/>
  <c r="L590" i="1" s="1"/>
  <c r="L602" i="1"/>
  <c r="L24" i="1"/>
  <c r="L58" i="1"/>
  <c r="L138" i="1"/>
  <c r="L154" i="1"/>
  <c r="L186" i="1"/>
  <c r="L202" i="1"/>
  <c r="L218" i="1"/>
  <c r="L234" i="1"/>
  <c r="L250" i="1"/>
  <c r="L266" i="1"/>
  <c r="L282" i="1"/>
  <c r="L298" i="1"/>
  <c r="L314" i="1"/>
  <c r="L330" i="1"/>
  <c r="L346" i="1"/>
  <c r="L362" i="1"/>
  <c r="L378" i="1"/>
  <c r="L394" i="1"/>
  <c r="L410" i="1"/>
  <c r="L426" i="1"/>
  <c r="L442" i="1"/>
  <c r="L458" i="1"/>
  <c r="L474" i="1"/>
  <c r="L490" i="1"/>
  <c r="L506" i="1"/>
  <c r="L522" i="1"/>
  <c r="L538" i="1"/>
  <c r="L554" i="1"/>
  <c r="L570" i="1"/>
  <c r="L586" i="1"/>
  <c r="L605" i="1"/>
  <c r="K591" i="1"/>
  <c r="L591" i="1" s="1"/>
  <c r="L40" i="1"/>
  <c r="L42" i="1"/>
  <c r="L170" i="1"/>
  <c r="L11" i="1"/>
  <c r="L27" i="1"/>
  <c r="L43" i="1"/>
  <c r="L59" i="1"/>
  <c r="L75" i="1"/>
  <c r="L91" i="1"/>
  <c r="L107" i="1"/>
  <c r="L123" i="1"/>
  <c r="L139" i="1"/>
  <c r="L155" i="1"/>
  <c r="L171" i="1"/>
  <c r="L187" i="1"/>
  <c r="L203" i="1"/>
  <c r="L219" i="1"/>
  <c r="L235" i="1"/>
  <c r="L251" i="1"/>
  <c r="L267" i="1"/>
  <c r="L283" i="1"/>
  <c r="L299" i="1"/>
  <c r="L315" i="1"/>
  <c r="L331" i="1"/>
  <c r="L347" i="1"/>
  <c r="L363" i="1"/>
  <c r="L379" i="1"/>
  <c r="L395" i="1"/>
  <c r="L411" i="1"/>
  <c r="L427" i="1"/>
  <c r="L443" i="1"/>
  <c r="L459" i="1"/>
  <c r="L475" i="1"/>
  <c r="L491" i="1"/>
  <c r="L507" i="1"/>
  <c r="L523" i="1"/>
  <c r="L539" i="1"/>
  <c r="L555" i="1"/>
  <c r="L571" i="1"/>
  <c r="L604" i="1"/>
  <c r="L594" i="1"/>
  <c r="K16" i="1"/>
  <c r="L16" i="1" s="1"/>
  <c r="K48" i="1"/>
  <c r="L48" i="1" s="1"/>
  <c r="K80" i="1"/>
  <c r="L80" i="1" s="1"/>
  <c r="K96" i="1"/>
  <c r="L96" i="1" s="1"/>
  <c r="K112" i="1"/>
  <c r="L112" i="1" s="1"/>
  <c r="K128" i="1"/>
  <c r="L128" i="1" s="1"/>
  <c r="K144" i="1"/>
  <c r="L144" i="1" s="1"/>
  <c r="K160" i="1"/>
  <c r="L160" i="1" s="1"/>
  <c r="K208" i="1"/>
  <c r="L208" i="1" s="1"/>
  <c r="K224" i="1"/>
  <c r="L224" i="1" s="1"/>
  <c r="K240" i="1"/>
  <c r="L240" i="1" s="1"/>
  <c r="K256" i="1"/>
  <c r="L256" i="1" s="1"/>
  <c r="K288" i="1"/>
  <c r="L288" i="1" s="1"/>
  <c r="K304" i="1"/>
  <c r="L304" i="1" s="1"/>
  <c r="K336" i="1"/>
  <c r="L336" i="1" s="1"/>
  <c r="K352" i="1"/>
  <c r="L352" i="1" s="1"/>
  <c r="K368" i="1"/>
  <c r="L368" i="1" s="1"/>
  <c r="K400" i="1"/>
  <c r="L400" i="1" s="1"/>
  <c r="K416" i="1"/>
  <c r="L416" i="1" s="1"/>
  <c r="K432" i="1"/>
  <c r="L432" i="1" s="1"/>
  <c r="K464" i="1"/>
  <c r="L464" i="1" s="1"/>
  <c r="K480" i="1"/>
  <c r="L480" i="1" s="1"/>
  <c r="K496" i="1"/>
  <c r="L496" i="1" s="1"/>
  <c r="K512" i="1"/>
  <c r="L512" i="1" s="1"/>
  <c r="K544" i="1"/>
  <c r="L544" i="1" s="1"/>
  <c r="K560" i="1"/>
  <c r="L560" i="1" s="1"/>
  <c r="K576" i="1"/>
  <c r="L576" i="1" s="1"/>
  <c r="K608" i="1"/>
  <c r="L608" i="1" s="1"/>
  <c r="L32" i="1"/>
  <c r="L272" i="1"/>
  <c r="L88" i="1"/>
  <c r="L74" i="1"/>
  <c r="L12" i="1"/>
  <c r="L28" i="1"/>
  <c r="L44" i="1"/>
  <c r="L60" i="1"/>
  <c r="L76" i="1"/>
  <c r="L92" i="1"/>
  <c r="L108" i="1"/>
  <c r="L124" i="1"/>
  <c r="L140" i="1"/>
  <c r="L156" i="1"/>
  <c r="L172" i="1"/>
  <c r="L188" i="1"/>
  <c r="L204" i="1"/>
  <c r="L220" i="1"/>
  <c r="L236" i="1"/>
  <c r="L252" i="1"/>
  <c r="L268" i="1"/>
  <c r="L284" i="1"/>
  <c r="L300" i="1"/>
  <c r="L316" i="1"/>
  <c r="L332" i="1"/>
  <c r="L348" i="1"/>
  <c r="L364" i="1"/>
  <c r="L380" i="1"/>
  <c r="L396" i="1"/>
  <c r="L412" i="1"/>
  <c r="L428" i="1"/>
  <c r="L444" i="1"/>
  <c r="L460" i="1"/>
  <c r="L476" i="1"/>
  <c r="L492" i="1"/>
  <c r="L508" i="1"/>
  <c r="L524" i="1"/>
  <c r="L540" i="1"/>
  <c r="L556" i="1"/>
  <c r="L572" i="1"/>
  <c r="K17" i="1"/>
  <c r="K49" i="1"/>
  <c r="L49" i="1" s="1"/>
  <c r="K65" i="1"/>
  <c r="L65" i="1" s="1"/>
  <c r="K81" i="1"/>
  <c r="L81" i="1" s="1"/>
  <c r="K97" i="1"/>
  <c r="L97" i="1" s="1"/>
  <c r="K113" i="1"/>
  <c r="L113" i="1" s="1"/>
  <c r="K129" i="1"/>
  <c r="L129" i="1" s="1"/>
  <c r="K145" i="1"/>
  <c r="L145" i="1" s="1"/>
  <c r="K161" i="1"/>
  <c r="L161" i="1" s="1"/>
  <c r="K177" i="1"/>
  <c r="L177" i="1" s="1"/>
  <c r="K193" i="1"/>
  <c r="L193" i="1" s="1"/>
  <c r="K209" i="1"/>
  <c r="L209" i="1" s="1"/>
  <c r="K225" i="1"/>
  <c r="L225" i="1" s="1"/>
  <c r="K241" i="1"/>
  <c r="L241" i="1" s="1"/>
  <c r="K257" i="1"/>
  <c r="L257" i="1" s="1"/>
  <c r="K273" i="1"/>
  <c r="L273" i="1" s="1"/>
  <c r="K289" i="1"/>
  <c r="L289" i="1" s="1"/>
  <c r="K305" i="1"/>
  <c r="L305" i="1" s="1"/>
  <c r="K321" i="1"/>
  <c r="L321" i="1" s="1"/>
  <c r="K337" i="1"/>
  <c r="L337" i="1" s="1"/>
  <c r="K353" i="1"/>
  <c r="L353" i="1" s="1"/>
  <c r="K369" i="1"/>
  <c r="L369" i="1" s="1"/>
  <c r="K385" i="1"/>
  <c r="L385" i="1" s="1"/>
  <c r="K401" i="1"/>
  <c r="L401" i="1" s="1"/>
  <c r="K417" i="1"/>
  <c r="L417" i="1" s="1"/>
  <c r="K433" i="1"/>
  <c r="L433" i="1" s="1"/>
  <c r="K449" i="1"/>
  <c r="L449" i="1" s="1"/>
  <c r="K465" i="1"/>
  <c r="L465" i="1" s="1"/>
  <c r="K481" i="1"/>
  <c r="L481" i="1" s="1"/>
  <c r="K497" i="1"/>
  <c r="L497" i="1" s="1"/>
  <c r="K513" i="1"/>
  <c r="L513" i="1" s="1"/>
  <c r="K529" i="1"/>
  <c r="L529" i="1" s="1"/>
  <c r="K545" i="1"/>
  <c r="L545" i="1" s="1"/>
  <c r="K561" i="1"/>
  <c r="L561" i="1" s="1"/>
  <c r="K577" i="1"/>
  <c r="L577" i="1" s="1"/>
  <c r="L176" i="1"/>
  <c r="L384" i="1"/>
  <c r="L528" i="1"/>
  <c r="L33" i="1"/>
  <c r="L10" i="1"/>
  <c r="L90" i="1"/>
  <c r="L593" i="1"/>
  <c r="K18" i="1"/>
  <c r="L18" i="1" s="1"/>
  <c r="K50" i="1"/>
  <c r="L50" i="1" s="1"/>
  <c r="K66" i="1"/>
  <c r="L66" i="1" s="1"/>
  <c r="K82" i="1"/>
  <c r="L82" i="1" s="1"/>
  <c r="K98" i="1"/>
  <c r="L98" i="1" s="1"/>
  <c r="K114" i="1"/>
  <c r="L114" i="1" s="1"/>
  <c r="K130" i="1"/>
  <c r="L130" i="1" s="1"/>
  <c r="K146" i="1"/>
  <c r="L146" i="1" s="1"/>
  <c r="K162" i="1"/>
  <c r="L162" i="1" s="1"/>
  <c r="K178" i="1"/>
  <c r="L178" i="1" s="1"/>
  <c r="K194" i="1"/>
  <c r="L194" i="1" s="1"/>
  <c r="K210" i="1"/>
  <c r="L210" i="1" s="1"/>
  <c r="K226" i="1"/>
  <c r="L226" i="1" s="1"/>
  <c r="K242" i="1"/>
  <c r="L242" i="1" s="1"/>
  <c r="K258" i="1"/>
  <c r="L258" i="1" s="1"/>
  <c r="K274" i="1"/>
  <c r="L274" i="1" s="1"/>
  <c r="K290" i="1"/>
  <c r="L290" i="1" s="1"/>
  <c r="K306" i="1"/>
  <c r="L306" i="1" s="1"/>
  <c r="K322" i="1"/>
  <c r="L322" i="1" s="1"/>
  <c r="K338" i="1"/>
  <c r="L338" i="1" s="1"/>
  <c r="K354" i="1"/>
  <c r="L354" i="1" s="1"/>
  <c r="K370" i="1"/>
  <c r="L370" i="1" s="1"/>
  <c r="K386" i="1"/>
  <c r="L386" i="1" s="1"/>
  <c r="K402" i="1"/>
  <c r="L402" i="1" s="1"/>
  <c r="K418" i="1"/>
  <c r="L418" i="1" s="1"/>
  <c r="K434" i="1"/>
  <c r="L434" i="1" s="1"/>
  <c r="K450" i="1"/>
  <c r="L450" i="1" s="1"/>
  <c r="K466" i="1"/>
  <c r="L466" i="1" s="1"/>
  <c r="K482" i="1"/>
  <c r="L482" i="1" s="1"/>
  <c r="K498" i="1"/>
  <c r="L498" i="1" s="1"/>
  <c r="K514" i="1"/>
  <c r="L514" i="1" s="1"/>
  <c r="K530" i="1"/>
  <c r="L530" i="1" s="1"/>
  <c r="K546" i="1"/>
  <c r="L546" i="1" s="1"/>
  <c r="K562" i="1"/>
  <c r="L562" i="1" s="1"/>
  <c r="K578" i="1"/>
  <c r="L578" i="1" s="1"/>
  <c r="L64" i="1"/>
  <c r="L320" i="1"/>
  <c r="L34" i="1"/>
  <c r="L122" i="1"/>
  <c r="L14" i="1"/>
  <c r="L30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L350" i="1"/>
  <c r="L366" i="1"/>
  <c r="L382" i="1"/>
  <c r="L398" i="1"/>
  <c r="L414" i="1"/>
  <c r="L430" i="1"/>
  <c r="L446" i="1"/>
  <c r="L462" i="1"/>
  <c r="L478" i="1"/>
  <c r="L494" i="1"/>
  <c r="L510" i="1"/>
  <c r="L526" i="1"/>
  <c r="L542" i="1"/>
  <c r="L558" i="1"/>
  <c r="L574" i="1"/>
  <c r="L610" i="1"/>
  <c r="K3" i="1"/>
  <c r="L3" i="1" s="1"/>
  <c r="K19" i="1"/>
  <c r="L19" i="1" s="1"/>
  <c r="K51" i="1"/>
  <c r="L51" i="1" s="1"/>
  <c r="K67" i="1"/>
  <c r="L67" i="1" s="1"/>
  <c r="K83" i="1"/>
  <c r="L83" i="1" s="1"/>
  <c r="K99" i="1"/>
  <c r="L99" i="1" s="1"/>
  <c r="K115" i="1"/>
  <c r="L115" i="1" s="1"/>
  <c r="K131" i="1"/>
  <c r="L131" i="1" s="1"/>
  <c r="K147" i="1"/>
  <c r="L147" i="1" s="1"/>
  <c r="K163" i="1"/>
  <c r="L163" i="1" s="1"/>
  <c r="K179" i="1"/>
  <c r="L179" i="1" s="1"/>
  <c r="K195" i="1"/>
  <c r="L195" i="1" s="1"/>
  <c r="K211" i="1"/>
  <c r="L211" i="1" s="1"/>
  <c r="K227" i="1"/>
  <c r="L227" i="1" s="1"/>
  <c r="K243" i="1"/>
  <c r="L243" i="1" s="1"/>
  <c r="K259" i="1"/>
  <c r="L259" i="1" s="1"/>
  <c r="K275" i="1"/>
  <c r="L275" i="1" s="1"/>
  <c r="K291" i="1"/>
  <c r="L291" i="1" s="1"/>
  <c r="K307" i="1"/>
  <c r="L307" i="1" s="1"/>
  <c r="K323" i="1"/>
  <c r="L323" i="1" s="1"/>
  <c r="K339" i="1"/>
  <c r="L339" i="1" s="1"/>
  <c r="K355" i="1"/>
  <c r="L355" i="1" s="1"/>
  <c r="K371" i="1"/>
  <c r="L371" i="1" s="1"/>
  <c r="K387" i="1"/>
  <c r="L387" i="1" s="1"/>
  <c r="K403" i="1"/>
  <c r="L403" i="1" s="1"/>
  <c r="K419" i="1"/>
  <c r="L419" i="1" s="1"/>
  <c r="K435" i="1"/>
  <c r="L435" i="1" s="1"/>
  <c r="K451" i="1"/>
  <c r="L451" i="1" s="1"/>
  <c r="K467" i="1"/>
  <c r="L467" i="1" s="1"/>
  <c r="K483" i="1"/>
  <c r="L483" i="1" s="1"/>
  <c r="K499" i="1"/>
  <c r="L499" i="1" s="1"/>
  <c r="K515" i="1"/>
  <c r="L515" i="1" s="1"/>
  <c r="K531" i="1"/>
  <c r="L531" i="1" s="1"/>
  <c r="K547" i="1"/>
  <c r="L547" i="1" s="1"/>
  <c r="K563" i="1"/>
  <c r="L563" i="1" s="1"/>
  <c r="K579" i="1"/>
  <c r="L579" i="1" s="1"/>
  <c r="K595" i="1"/>
  <c r="L595" i="1" s="1"/>
  <c r="K611" i="1"/>
  <c r="L611" i="1" s="1"/>
  <c r="L192" i="1"/>
  <c r="L448" i="1"/>
  <c r="L2" i="1"/>
  <c r="L35" i="1"/>
  <c r="L8" i="1"/>
  <c r="L26" i="1"/>
  <c r="L106" i="1"/>
  <c r="L15" i="1"/>
  <c r="L31" i="1"/>
  <c r="L47" i="1"/>
  <c r="L63" i="1"/>
  <c r="L79" i="1"/>
  <c r="L95" i="1"/>
  <c r="L111" i="1"/>
  <c r="L127" i="1"/>
  <c r="L143" i="1"/>
  <c r="L159" i="1"/>
  <c r="L175" i="1"/>
  <c r="L191" i="1"/>
  <c r="L207" i="1"/>
  <c r="L223" i="1"/>
  <c r="L239" i="1"/>
  <c r="L255" i="1"/>
  <c r="L271" i="1"/>
  <c r="L287" i="1"/>
  <c r="L303" i="1"/>
  <c r="L319" i="1"/>
  <c r="L335" i="1"/>
  <c r="L351" i="1"/>
  <c r="L367" i="1"/>
  <c r="L383" i="1"/>
  <c r="L399" i="1"/>
  <c r="L415" i="1"/>
  <c r="L431" i="1"/>
  <c r="L447" i="1"/>
  <c r="L463" i="1"/>
  <c r="L479" i="1"/>
  <c r="L495" i="1"/>
  <c r="L511" i="1"/>
  <c r="L527" i="1"/>
  <c r="L543" i="1"/>
  <c r="L559" i="1"/>
  <c r="L575" i="1"/>
  <c r="K4" i="1"/>
  <c r="L4" i="1" s="1"/>
  <c r="K20" i="1"/>
  <c r="K36" i="1"/>
  <c r="L36" i="1" s="1"/>
  <c r="K52" i="1"/>
  <c r="L52" i="1" s="1"/>
  <c r="K68" i="1"/>
  <c r="L68" i="1" s="1"/>
  <c r="K84" i="1"/>
  <c r="L84" i="1" s="1"/>
  <c r="K100" i="1"/>
  <c r="L100" i="1" s="1"/>
  <c r="K116" i="1"/>
  <c r="L116" i="1" s="1"/>
  <c r="K132" i="1"/>
  <c r="L132" i="1" s="1"/>
  <c r="K148" i="1"/>
  <c r="L148" i="1" s="1"/>
  <c r="K164" i="1"/>
  <c r="L164" i="1" s="1"/>
  <c r="K180" i="1"/>
  <c r="L180" i="1" s="1"/>
  <c r="K196" i="1"/>
  <c r="L196" i="1" s="1"/>
  <c r="K212" i="1"/>
  <c r="L212" i="1" s="1"/>
  <c r="K228" i="1"/>
  <c r="L228" i="1" s="1"/>
  <c r="K244" i="1"/>
  <c r="L244" i="1" s="1"/>
  <c r="K260" i="1"/>
  <c r="L260" i="1" s="1"/>
  <c r="K276" i="1"/>
  <c r="L276" i="1" s="1"/>
  <c r="K292" i="1"/>
  <c r="L292" i="1" s="1"/>
  <c r="K308" i="1"/>
  <c r="L308" i="1" s="1"/>
  <c r="K324" i="1"/>
  <c r="L324" i="1" s="1"/>
  <c r="K340" i="1"/>
  <c r="L340" i="1" s="1"/>
  <c r="K356" i="1"/>
  <c r="L356" i="1" s="1"/>
  <c r="K372" i="1"/>
  <c r="L372" i="1" s="1"/>
  <c r="K388" i="1"/>
  <c r="L388" i="1" s="1"/>
  <c r="K404" i="1"/>
  <c r="L404" i="1" s="1"/>
  <c r="K420" i="1"/>
  <c r="L420" i="1" s="1"/>
  <c r="K436" i="1"/>
  <c r="L436" i="1" s="1"/>
  <c r="K452" i="1"/>
  <c r="L452" i="1" s="1"/>
  <c r="K468" i="1"/>
  <c r="L468" i="1" s="1"/>
  <c r="K484" i="1"/>
  <c r="L484" i="1" s="1"/>
  <c r="K500" i="1"/>
  <c r="L500" i="1" s="1"/>
  <c r="K516" i="1"/>
  <c r="L516" i="1" s="1"/>
  <c r="K532" i="1"/>
  <c r="L532" i="1" s="1"/>
  <c r="K548" i="1"/>
  <c r="L548" i="1" s="1"/>
  <c r="K564" i="1"/>
  <c r="L564" i="1" s="1"/>
  <c r="K580" i="1"/>
  <c r="L580" i="1" s="1"/>
  <c r="K596" i="1"/>
  <c r="L5" i="1"/>
  <c r="L21" i="1"/>
  <c r="L37" i="1"/>
  <c r="L53" i="1"/>
  <c r="L69" i="1"/>
  <c r="L85" i="1"/>
  <c r="L101" i="1"/>
  <c r="L117" i="1"/>
  <c r="L133" i="1"/>
  <c r="L149" i="1"/>
  <c r="L165" i="1"/>
  <c r="L181" i="1"/>
  <c r="L197" i="1"/>
  <c r="L213" i="1"/>
  <c r="L229" i="1"/>
  <c r="L245" i="1"/>
  <c r="L261" i="1"/>
  <c r="L277" i="1"/>
  <c r="L293" i="1"/>
  <c r="L309" i="1"/>
  <c r="L325" i="1"/>
  <c r="L341" i="1"/>
  <c r="L357" i="1"/>
  <c r="L373" i="1"/>
  <c r="L389" i="1"/>
  <c r="L405" i="1"/>
  <c r="L421" i="1"/>
  <c r="L437" i="1"/>
  <c r="L453" i="1"/>
  <c r="L469" i="1"/>
  <c r="L485" i="1"/>
  <c r="L501" i="1"/>
  <c r="L517" i="1"/>
  <c r="L533" i="1"/>
  <c r="L549" i="1"/>
  <c r="L565" i="1"/>
  <c r="L581" i="1"/>
  <c r="L597" i="1"/>
  <c r="L13" i="1"/>
  <c r="L29" i="1"/>
  <c r="L45" i="1"/>
  <c r="L61" i="1"/>
  <c r="L77" i="1"/>
  <c r="L93" i="1"/>
  <c r="L109" i="1"/>
  <c r="L125" i="1"/>
  <c r="L141" i="1"/>
  <c r="L157" i="1"/>
  <c r="L173" i="1"/>
  <c r="L189" i="1"/>
  <c r="L205" i="1"/>
  <c r="L221" i="1"/>
  <c r="L237" i="1"/>
  <c r="L253" i="1"/>
  <c r="L269" i="1"/>
  <c r="L285" i="1"/>
  <c r="L301" i="1"/>
  <c r="L317" i="1"/>
  <c r="L333" i="1"/>
  <c r="L349" i="1"/>
  <c r="L365" i="1"/>
  <c r="L381" i="1"/>
  <c r="L397" i="1"/>
  <c r="L413" i="1"/>
  <c r="L429" i="1"/>
  <c r="L445" i="1"/>
  <c r="L461" i="1"/>
  <c r="L477" i="1"/>
  <c r="L493" i="1"/>
  <c r="L509" i="1"/>
  <c r="L525" i="1"/>
  <c r="L541" i="1"/>
  <c r="L557" i="1"/>
  <c r="L573" i="1"/>
  <c r="L1" i="1"/>
  <c r="B12" i="1" a="1"/>
  <c r="B12" i="1" s="1"/>
  <c r="B20" i="1"/>
  <c r="B24" i="1" s="1"/>
  <c r="B26" i="1" s="1"/>
  <c r="B15" i="1"/>
  <c r="B18" i="1" s="1"/>
  <c r="B11" i="1" a="1"/>
  <c r="B11" i="1" s="1"/>
  <c r="B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<sst xmlns="http://schemas.openxmlformats.org/spreadsheetml/2006/main" count="14" uniqueCount="14">
  <si>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</t>
  </si>
  <si>
    <t>h</t>
  </si>
  <si>
    <t>y0</t>
  </si>
  <si>
    <t>mz</t>
  </si>
  <si>
    <t>ys</t>
  </si>
  <si>
    <t>x0</t>
  </si>
  <si>
    <t>px</t>
  </si>
  <si>
    <t>rpx</t>
  </si>
  <si>
    <t>rpz</t>
  </si>
  <si>
    <t>L</t>
  </si>
  <si>
    <t>sprt</t>
  </si>
  <si>
    <t>l</t>
  </si>
  <si>
    <t>py</t>
  </si>
  <si>
    <t>rpy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</si>
</sst>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E966-AE57-447C-98A0-9A2A431637D2}">
  <dimension ref="A1:R614"/>
  <sheetViews>
    <sheetView tabSelected="1" workbookViewId="0">
      <selection activeCell="G17" sqref="G17"/>
    </sheetView>
  </sheetViews>
  <sheetFormatPr defaultRowHeight="15" x14ac:dyDescent="0.25"/>
  <cols>
    <col min="9" max="9" width="9.140625" style="1"/>
    <col min="16" max="16" width="9.140625" style="1"/>
  </cols>
  <sheetData>
    <row r="1" spans="1:18" x14ac:dyDescent="0.25">
      <c r="A1" t="s">
        <v>0</v>
      </c>
      <c r="B1">
        <v>128</v>
      </c>
      <c r="D1">
        <v>16</v>
      </c>
      <c r="E1">
        <f>ROUNDDOWN((16-D1)/2,0)*4</f>
        <v>0</v>
      </c>
      <c r="F1">
        <v>0</v>
      </c>
      <c r="H1">
        <v>0</v>
      </c>
      <c r="I1" s="1">
        <f t="shared" ref="I1:I64" si="0">d-(H1*d)/(d+H1)</f>
        <v>128</v>
      </c>
      <c r="J1" s="1">
        <f t="shared" ref="J1:J64" si="1">I1/16</f>
        <v>8</v>
      </c>
      <c r="K1" s="1">
        <f>ROUND(8-J1,0)</f>
        <v>0</v>
      </c>
      <c r="L1" s="1">
        <f t="shared" ref="L1:L64" si="2">K1*4</f>
        <v>0</v>
      </c>
      <c r="N1" s="1">
        <f t="shared" ref="N1:N64" si="3">ROUND(256*d/(d+H1),0)</f>
        <v>256</v>
      </c>
      <c r="P1" s="2">
        <f>L-(H1*L)/(d+H1)</f>
        <v>16</v>
      </c>
      <c r="Q1">
        <f>ROUND(P1/2,0)*2</f>
        <v>16</v>
      </c>
      <c r="R1">
        <f>(16-Q1)*2</f>
        <v>0</v>
      </c>
    </row>
    <row r="2" spans="1:18" x14ac:dyDescent="0.25">
      <c r="A2" t="s">
        <v>1</v>
      </c>
      <c r="B2">
        <v>156</v>
      </c>
      <c r="D2">
        <v>15</v>
      </c>
      <c r="E2">
        <f t="shared" ref="E2:E9" si="4">ROUNDDOWN((16-D2)/2,0)*4</f>
        <v>0</v>
      </c>
      <c r="F2">
        <v>4</v>
      </c>
      <c r="H2">
        <v>1</v>
      </c>
      <c r="I2" s="1">
        <f t="shared" si="0"/>
        <v>127.00775193798449</v>
      </c>
      <c r="J2" s="1">
        <f t="shared" si="1"/>
        <v>7.9379844961240309</v>
      </c>
      <c r="K2" s="1">
        <f t="shared" ref="K2:K65" si="5">ROUND(8-J2,0)</f>
        <v>0</v>
      </c>
      <c r="L2" s="1">
        <f t="shared" si="2"/>
        <v>0</v>
      </c>
      <c r="N2" s="1">
        <f t="shared" si="3"/>
        <v>254</v>
      </c>
      <c r="P2" s="2">
        <f>L-(H2*L)/(d+H2)</f>
        <v>15.875968992248062</v>
      </c>
      <c r="Q2">
        <f t="shared" ref="Q2:Q65" si="6">ROUND(P2/2,0)*2</f>
        <v>16</v>
      </c>
      <c r="R2">
        <f t="shared" ref="R2:R65" si="7">(16-Q2)*2</f>
        <v>0</v>
      </c>
    </row>
    <row r="3" spans="1:18" x14ac:dyDescent="0.25">
      <c r="A3" t="s">
        <v>5</v>
      </c>
      <c r="B3">
        <v>128</v>
      </c>
      <c r="D3">
        <v>14</v>
      </c>
      <c r="E3">
        <f>ROUNDDOWN((16-D3)/2,0)*4</f>
        <v>4</v>
      </c>
      <c r="F3">
        <v>8</v>
      </c>
      <c r="H3">
        <v>2</v>
      </c>
      <c r="I3" s="1">
        <f t="shared" si="0"/>
        <v>126.03076923076924</v>
      </c>
      <c r="J3" s="1">
        <f t="shared" si="1"/>
        <v>7.8769230769230774</v>
      </c>
      <c r="K3" s="1">
        <f t="shared" si="5"/>
        <v>0</v>
      </c>
      <c r="L3" s="1">
        <f t="shared" si="2"/>
        <v>0</v>
      </c>
      <c r="N3" s="1">
        <f t="shared" si="3"/>
        <v>252</v>
      </c>
      <c r="P3" s="2">
        <f>L-(H3*L)/(d+H3)</f>
        <v>15.753846153846155</v>
      </c>
      <c r="Q3">
        <f t="shared" si="6"/>
        <v>16</v>
      </c>
      <c r="R3">
        <f t="shared" si="7"/>
        <v>0</v>
      </c>
    </row>
    <row r="4" spans="1:18" x14ac:dyDescent="0.25">
      <c r="A4" t="s">
        <v>2</v>
      </c>
      <c r="B4">
        <f>40</f>
        <v>40</v>
      </c>
      <c r="D4">
        <v>13</v>
      </c>
      <c r="E4">
        <f t="shared" si="4"/>
        <v>4</v>
      </c>
      <c r="F4">
        <v>12</v>
      </c>
      <c r="H4">
        <v>3</v>
      </c>
      <c r="I4" s="1">
        <f t="shared" si="0"/>
        <v>125.06870229007633</v>
      </c>
      <c r="J4" s="1">
        <f t="shared" si="1"/>
        <v>7.8167938931297707</v>
      </c>
      <c r="K4" s="1">
        <f t="shared" si="5"/>
        <v>0</v>
      </c>
      <c r="L4" s="1">
        <f t="shared" si="2"/>
        <v>0</v>
      </c>
      <c r="N4" s="1">
        <f t="shared" si="3"/>
        <v>250</v>
      </c>
      <c r="P4" s="2">
        <f>L-(H4*L)/(d+H4)</f>
        <v>15.633587786259541</v>
      </c>
      <c r="Q4">
        <f t="shared" si="6"/>
        <v>16</v>
      </c>
      <c r="R4">
        <f t="shared" si="7"/>
        <v>0</v>
      </c>
    </row>
    <row r="5" spans="1:18" x14ac:dyDescent="0.25">
      <c r="A5" t="s">
        <v>4</v>
      </c>
      <c r="B5">
        <f>192-63</f>
        <v>129</v>
      </c>
      <c r="D5">
        <v>12</v>
      </c>
      <c r="E5">
        <f t="shared" si="4"/>
        <v>8</v>
      </c>
      <c r="F5">
        <v>16</v>
      </c>
      <c r="H5">
        <v>4</v>
      </c>
      <c r="I5" s="1">
        <f t="shared" si="0"/>
        <v>124.12121212121212</v>
      </c>
      <c r="J5" s="1">
        <f t="shared" si="1"/>
        <v>7.7575757575757578</v>
      </c>
      <c r="K5" s="1">
        <f t="shared" si="5"/>
        <v>0</v>
      </c>
      <c r="L5" s="1">
        <f t="shared" si="2"/>
        <v>0</v>
      </c>
      <c r="N5" s="1">
        <f t="shared" si="3"/>
        <v>248</v>
      </c>
      <c r="P5" s="2">
        <f>L-(H5*L)/(d+H5)</f>
        <v>15.515151515151516</v>
      </c>
      <c r="Q5">
        <f t="shared" si="6"/>
        <v>16</v>
      </c>
      <c r="R5">
        <f t="shared" si="7"/>
        <v>0</v>
      </c>
    </row>
    <row r="6" spans="1:18" x14ac:dyDescent="0.25">
      <c r="A6" t="s">
        <v>3</v>
      </c>
      <c r="B6">
        <f>(ys*d/(h-ys))</f>
        <v>611.55555555555554</v>
      </c>
      <c r="D6">
        <v>11</v>
      </c>
      <c r="E6">
        <f t="shared" si="4"/>
        <v>8</v>
      </c>
      <c r="F6">
        <v>20</v>
      </c>
      <c r="H6">
        <v>5</v>
      </c>
      <c r="I6" s="1">
        <f t="shared" si="0"/>
        <v>123.18796992481202</v>
      </c>
      <c r="J6" s="1">
        <f t="shared" si="1"/>
        <v>7.6992481203007515</v>
      </c>
      <c r="K6" s="1">
        <f t="shared" si="5"/>
        <v>0</v>
      </c>
      <c r="L6" s="1">
        <f t="shared" si="2"/>
        <v>0</v>
      </c>
      <c r="N6" s="1">
        <f t="shared" si="3"/>
        <v>246</v>
      </c>
      <c r="P6" s="2">
        <f>L-(H6*L)/(d+H6)</f>
        <v>15.398496240601503</v>
      </c>
      <c r="Q6">
        <f t="shared" si="6"/>
        <v>16</v>
      </c>
      <c r="R6">
        <f t="shared" si="7"/>
        <v>0</v>
      </c>
    </row>
    <row r="7" spans="1:18" x14ac:dyDescent="0.25">
      <c r="A7" t="s">
        <v>8</v>
      </c>
      <c r="B7">
        <f>0*B6/500</f>
        <v>0</v>
      </c>
      <c r="D7">
        <v>10</v>
      </c>
      <c r="E7">
        <f t="shared" si="4"/>
        <v>12</v>
      </c>
      <c r="F7">
        <v>24</v>
      </c>
      <c r="H7">
        <v>6</v>
      </c>
      <c r="I7" s="1">
        <f t="shared" si="0"/>
        <v>122.26865671641791</v>
      </c>
      <c r="J7" s="1">
        <f t="shared" si="1"/>
        <v>7.6417910447761193</v>
      </c>
      <c r="K7" s="1">
        <f t="shared" si="5"/>
        <v>0</v>
      </c>
      <c r="L7" s="1">
        <f t="shared" si="2"/>
        <v>0</v>
      </c>
      <c r="N7" s="1">
        <f t="shared" si="3"/>
        <v>245</v>
      </c>
      <c r="P7" s="2">
        <f>L-(H7*L)/(d+H7)</f>
        <v>15.283582089552239</v>
      </c>
      <c r="Q7">
        <f t="shared" si="6"/>
        <v>16</v>
      </c>
      <c r="R7">
        <f t="shared" si="7"/>
        <v>0</v>
      </c>
    </row>
    <row r="8" spans="1:18" x14ac:dyDescent="0.25">
      <c r="A8" t="s">
        <v>7</v>
      </c>
      <c r="B8">
        <v>-128</v>
      </c>
      <c r="D8">
        <v>9</v>
      </c>
      <c r="E8">
        <f t="shared" si="4"/>
        <v>12</v>
      </c>
      <c r="F8">
        <v>28</v>
      </c>
      <c r="H8">
        <v>7</v>
      </c>
      <c r="I8" s="1">
        <f t="shared" si="0"/>
        <v>121.36296296296297</v>
      </c>
      <c r="J8" s="1">
        <f t="shared" si="1"/>
        <v>7.5851851851851855</v>
      </c>
      <c r="K8" s="1">
        <f t="shared" si="5"/>
        <v>0</v>
      </c>
      <c r="L8" s="1">
        <f t="shared" si="2"/>
        <v>0</v>
      </c>
      <c r="N8" s="1">
        <f t="shared" si="3"/>
        <v>243</v>
      </c>
      <c r="P8" s="2">
        <f>L-(H8*L)/(d+H8)</f>
        <v>15.170370370370371</v>
      </c>
      <c r="Q8">
        <f t="shared" si="6"/>
        <v>16</v>
      </c>
      <c r="R8">
        <f t="shared" si="7"/>
        <v>0</v>
      </c>
    </row>
    <row r="9" spans="1:18" x14ac:dyDescent="0.25">
      <c r="A9" t="s">
        <v>13</v>
      </c>
      <c r="B9">
        <v>585</v>
      </c>
      <c r="D9">
        <v>8</v>
      </c>
      <c r="E9">
        <f t="shared" si="4"/>
        <v>16</v>
      </c>
      <c r="H9">
        <v>8</v>
      </c>
      <c r="I9" s="1">
        <f t="shared" si="0"/>
        <v>120.47058823529412</v>
      </c>
      <c r="J9" s="1">
        <f t="shared" si="1"/>
        <v>7.5294117647058822</v>
      </c>
      <c r="K9" s="1">
        <f t="shared" si="5"/>
        <v>0</v>
      </c>
      <c r="L9" s="1">
        <f t="shared" si="2"/>
        <v>0</v>
      </c>
      <c r="N9" s="1">
        <f t="shared" si="3"/>
        <v>241</v>
      </c>
      <c r="P9" s="2">
        <f>L-(H9*L)/(d+H9)</f>
        <v>15.058823529411764</v>
      </c>
      <c r="Q9">
        <f t="shared" si="6"/>
        <v>16</v>
      </c>
      <c r="R9">
        <f t="shared" si="7"/>
        <v>0</v>
      </c>
    </row>
    <row r="10" spans="1:18" x14ac:dyDescent="0.25">
      <c r="D10">
        <v>7</v>
      </c>
      <c r="E10">
        <f t="shared" ref="E10:E15" si="8">ROUNDDOWN((16-D10)/2,0)*4</f>
        <v>16</v>
      </c>
      <c r="H10">
        <v>9</v>
      </c>
      <c r="I10" s="1">
        <f t="shared" si="0"/>
        <v>119.5912408759124</v>
      </c>
      <c r="J10" s="1">
        <f t="shared" si="1"/>
        <v>7.4744525547445253</v>
      </c>
      <c r="K10" s="1">
        <f t="shared" si="5"/>
        <v>1</v>
      </c>
      <c r="L10" s="1">
        <f t="shared" si="2"/>
        <v>4</v>
      </c>
      <c r="N10" s="1">
        <f t="shared" si="3"/>
        <v>239</v>
      </c>
      <c r="P10" s="2">
        <f>L-(H10*L)/(d+H10)</f>
        <v>14.948905109489051</v>
      </c>
      <c r="Q10">
        <f t="shared" si="6"/>
        <v>14</v>
      </c>
      <c r="R10">
        <f t="shared" si="7"/>
        <v>4</v>
      </c>
    </row>
    <row r="11" spans="1:18" x14ac:dyDescent="0.25">
      <c r="A11" t="s">
        <v>6</v>
      </c>
      <c r="B11" cm="1">
        <f t="array" ref="B11">x0+rpx*d/(d+rpz)</f>
        <v>0</v>
      </c>
      <c r="D11">
        <v>6</v>
      </c>
      <c r="E11">
        <f t="shared" si="8"/>
        <v>20</v>
      </c>
      <c r="H11">
        <v>10</v>
      </c>
      <c r="I11" s="1">
        <f t="shared" si="0"/>
        <v>118.72463768115942</v>
      </c>
      <c r="J11" s="1">
        <f t="shared" si="1"/>
        <v>7.4202898550724639</v>
      </c>
      <c r="K11" s="1">
        <f t="shared" si="5"/>
        <v>1</v>
      </c>
      <c r="L11" s="1">
        <f t="shared" si="2"/>
        <v>4</v>
      </c>
      <c r="N11" s="1">
        <f t="shared" si="3"/>
        <v>237</v>
      </c>
      <c r="P11" s="2">
        <f>L-(H11*L)/(d+H11)</f>
        <v>14.840579710144928</v>
      </c>
      <c r="Q11">
        <f t="shared" si="6"/>
        <v>14</v>
      </c>
      <c r="R11">
        <f t="shared" si="7"/>
        <v>4</v>
      </c>
    </row>
    <row r="12" spans="1:18" x14ac:dyDescent="0.25">
      <c r="A12" t="s">
        <v>12</v>
      </c>
      <c r="B12" cm="1">
        <f t="array" ref="B12">y0-(rpy-h)*d/(d+rpz)</f>
        <v>-389</v>
      </c>
      <c r="D12">
        <v>5</v>
      </c>
      <c r="E12">
        <f t="shared" si="8"/>
        <v>20</v>
      </c>
      <c r="H12">
        <v>11</v>
      </c>
      <c r="I12" s="1">
        <f t="shared" si="0"/>
        <v>117.87050359712231</v>
      </c>
      <c r="J12" s="1">
        <f t="shared" si="1"/>
        <v>7.3669064748201443</v>
      </c>
      <c r="K12" s="1">
        <f t="shared" si="5"/>
        <v>1</v>
      </c>
      <c r="L12" s="1">
        <f t="shared" si="2"/>
        <v>4</v>
      </c>
      <c r="N12" s="1">
        <f t="shared" si="3"/>
        <v>236</v>
      </c>
      <c r="P12" s="2">
        <f>L-(H12*L)/(d+H12)</f>
        <v>14.733812949640289</v>
      </c>
      <c r="Q12">
        <f t="shared" si="6"/>
        <v>14</v>
      </c>
      <c r="R12">
        <f t="shared" si="7"/>
        <v>4</v>
      </c>
    </row>
    <row r="13" spans="1:18" x14ac:dyDescent="0.25">
      <c r="D13">
        <v>4</v>
      </c>
      <c r="E13">
        <f t="shared" si="8"/>
        <v>24</v>
      </c>
      <c r="H13">
        <v>12</v>
      </c>
      <c r="I13" s="1">
        <f t="shared" si="0"/>
        <v>117.02857142857142</v>
      </c>
      <c r="J13" s="1">
        <f t="shared" si="1"/>
        <v>7.3142857142857141</v>
      </c>
      <c r="K13" s="1">
        <f t="shared" si="5"/>
        <v>1</v>
      </c>
      <c r="L13" s="1">
        <f t="shared" si="2"/>
        <v>4</v>
      </c>
      <c r="N13" s="1">
        <f t="shared" si="3"/>
        <v>234</v>
      </c>
      <c r="P13" s="2">
        <f>L-(H13*L)/(d+H13)</f>
        <v>14.628571428571428</v>
      </c>
      <c r="Q13">
        <f t="shared" si="6"/>
        <v>14</v>
      </c>
      <c r="R13">
        <f t="shared" si="7"/>
        <v>4</v>
      </c>
    </row>
    <row r="14" spans="1:18" x14ac:dyDescent="0.25">
      <c r="A14" t="s">
        <v>9</v>
      </c>
      <c r="B14">
        <v>16</v>
      </c>
      <c r="D14">
        <v>3</v>
      </c>
      <c r="E14">
        <f t="shared" si="8"/>
        <v>24</v>
      </c>
      <c r="H14">
        <v>13</v>
      </c>
      <c r="I14" s="1">
        <f t="shared" si="0"/>
        <v>116.19858156028369</v>
      </c>
      <c r="J14" s="1">
        <f t="shared" si="1"/>
        <v>7.2624113475177303</v>
      </c>
      <c r="K14" s="1">
        <f t="shared" si="5"/>
        <v>1</v>
      </c>
      <c r="L14" s="1">
        <f t="shared" si="2"/>
        <v>4</v>
      </c>
      <c r="N14" s="1">
        <f t="shared" si="3"/>
        <v>232</v>
      </c>
      <c r="P14" s="2">
        <f>L-(H14*L)/(d+H14)</f>
        <v>14.524822695035461</v>
      </c>
      <c r="Q14">
        <f t="shared" si="6"/>
        <v>14</v>
      </c>
      <c r="R14">
        <f t="shared" si="7"/>
        <v>4</v>
      </c>
    </row>
    <row r="15" spans="1:18" x14ac:dyDescent="0.25">
      <c r="A15" t="s">
        <v>11</v>
      </c>
      <c r="B15">
        <f>L-(rpz*L)/(d+rpz)</f>
        <v>16</v>
      </c>
      <c r="D15">
        <v>2</v>
      </c>
      <c r="E15">
        <f t="shared" si="8"/>
        <v>28</v>
      </c>
      <c r="H15">
        <v>14</v>
      </c>
      <c r="I15" s="1">
        <f t="shared" si="0"/>
        <v>115.38028169014085</v>
      </c>
      <c r="J15" s="1">
        <f t="shared" si="1"/>
        <v>7.211267605633803</v>
      </c>
      <c r="K15" s="1">
        <f t="shared" si="5"/>
        <v>1</v>
      </c>
      <c r="L15" s="1">
        <f t="shared" si="2"/>
        <v>4</v>
      </c>
      <c r="N15" s="1">
        <f t="shared" si="3"/>
        <v>231</v>
      </c>
      <c r="P15" s="2">
        <f>L-(H15*L)/(d+H15)</f>
        <v>14.422535211267606</v>
      </c>
      <c r="Q15">
        <f t="shared" si="6"/>
        <v>14</v>
      </c>
      <c r="R15">
        <f t="shared" si="7"/>
        <v>4</v>
      </c>
    </row>
    <row r="16" spans="1:18" x14ac:dyDescent="0.25">
      <c r="B16">
        <v>16</v>
      </c>
      <c r="H16">
        <v>15</v>
      </c>
      <c r="I16" s="1">
        <f t="shared" si="0"/>
        <v>114.57342657342657</v>
      </c>
      <c r="J16" s="1">
        <f t="shared" si="1"/>
        <v>7.1608391608391608</v>
      </c>
      <c r="K16" s="1">
        <f t="shared" si="5"/>
        <v>1</v>
      </c>
      <c r="L16" s="1">
        <f t="shared" si="2"/>
        <v>4</v>
      </c>
      <c r="N16" s="1">
        <f t="shared" si="3"/>
        <v>229</v>
      </c>
      <c r="P16" s="2">
        <f>L-(H16*L)/(d+H16)</f>
        <v>14.321678321678322</v>
      </c>
      <c r="Q16">
        <f t="shared" si="6"/>
        <v>14</v>
      </c>
      <c r="R16">
        <f t="shared" si="7"/>
        <v>4</v>
      </c>
    </row>
    <row r="17" spans="1:18" x14ac:dyDescent="0.25">
      <c r="H17">
        <v>16</v>
      </c>
      <c r="I17" s="1">
        <f t="shared" si="0"/>
        <v>113.77777777777777</v>
      </c>
      <c r="J17" s="1">
        <f t="shared" si="1"/>
        <v>7.1111111111111107</v>
      </c>
      <c r="K17" s="1">
        <f t="shared" si="5"/>
        <v>1</v>
      </c>
      <c r="L17" s="1">
        <f t="shared" si="2"/>
        <v>4</v>
      </c>
      <c r="N17" s="1">
        <f t="shared" si="3"/>
        <v>228</v>
      </c>
      <c r="P17" s="2">
        <f>L-(H17*L)/(d+H17)</f>
        <v>14.222222222222221</v>
      </c>
      <c r="Q17">
        <f t="shared" si="6"/>
        <v>14</v>
      </c>
      <c r="R17">
        <f t="shared" si="7"/>
        <v>4</v>
      </c>
    </row>
    <row r="18" spans="1:18" x14ac:dyDescent="0.25">
      <c r="A18" t="s">
        <v>10</v>
      </c>
      <c r="B18">
        <f>ROUNDDOWN((16-B16)/2,0)*4</f>
        <v>0</v>
      </c>
      <c r="H18">
        <v>17</v>
      </c>
      <c r="I18" s="1">
        <f t="shared" si="0"/>
        <v>112.99310344827586</v>
      </c>
      <c r="J18" s="1">
        <f t="shared" si="1"/>
        <v>7.0620689655172413</v>
      </c>
      <c r="K18" s="1">
        <f t="shared" si="5"/>
        <v>1</v>
      </c>
      <c r="L18" s="1">
        <f t="shared" si="2"/>
        <v>4</v>
      </c>
      <c r="N18" s="1">
        <f t="shared" si="3"/>
        <v>226</v>
      </c>
      <c r="P18" s="2">
        <f>L-(H18*L)/(d+H18)</f>
        <v>14.124137931034483</v>
      </c>
      <c r="Q18">
        <f t="shared" si="6"/>
        <v>14</v>
      </c>
      <c r="R18">
        <f t="shared" si="7"/>
        <v>4</v>
      </c>
    </row>
    <row r="19" spans="1:18" x14ac:dyDescent="0.25">
      <c r="H19">
        <v>18</v>
      </c>
      <c r="I19" s="1">
        <f t="shared" si="0"/>
        <v>112.21917808219177</v>
      </c>
      <c r="J19" s="1">
        <f t="shared" si="1"/>
        <v>7.0136986301369859</v>
      </c>
      <c r="K19" s="1">
        <f t="shared" si="5"/>
        <v>1</v>
      </c>
      <c r="L19" s="1">
        <f t="shared" si="2"/>
        <v>4</v>
      </c>
      <c r="N19" s="1">
        <f t="shared" si="3"/>
        <v>224</v>
      </c>
      <c r="P19" s="2">
        <f>L-(H19*L)/(d+H19)</f>
        <v>14.027397260273972</v>
      </c>
      <c r="Q19">
        <f t="shared" si="6"/>
        <v>14</v>
      </c>
      <c r="R19">
        <f t="shared" si="7"/>
        <v>4</v>
      </c>
    </row>
    <row r="20" spans="1:18" x14ac:dyDescent="0.25">
      <c r="B20">
        <f>(rpz*L)/(d+rpz)+1</f>
        <v>1</v>
      </c>
      <c r="H20">
        <v>19</v>
      </c>
      <c r="I20" s="1">
        <f t="shared" si="0"/>
        <v>111.45578231292517</v>
      </c>
      <c r="J20" s="1">
        <f t="shared" si="1"/>
        <v>6.9659863945578229</v>
      </c>
      <c r="K20" s="1">
        <f t="shared" si="5"/>
        <v>1</v>
      </c>
      <c r="L20" s="1">
        <f t="shared" si="2"/>
        <v>4</v>
      </c>
      <c r="N20" s="1">
        <f t="shared" si="3"/>
        <v>223</v>
      </c>
      <c r="P20" s="2">
        <f>L-(H20*L)/(d+H20)</f>
        <v>13.931972789115646</v>
      </c>
      <c r="Q20">
        <f t="shared" si="6"/>
        <v>14</v>
      </c>
      <c r="R20">
        <f t="shared" si="7"/>
        <v>4</v>
      </c>
    </row>
    <row r="21" spans="1:18" x14ac:dyDescent="0.25">
      <c r="B21">
        <v>16</v>
      </c>
      <c r="H21">
        <v>20</v>
      </c>
      <c r="I21" s="1">
        <f t="shared" si="0"/>
        <v>110.70270270270271</v>
      </c>
      <c r="J21" s="1">
        <f t="shared" si="1"/>
        <v>6.9189189189189193</v>
      </c>
      <c r="K21" s="1">
        <f t="shared" si="5"/>
        <v>1</v>
      </c>
      <c r="L21" s="1">
        <f t="shared" si="2"/>
        <v>4</v>
      </c>
      <c r="N21" s="1">
        <f t="shared" si="3"/>
        <v>221</v>
      </c>
      <c r="P21" s="2">
        <f>L-(H21*L)/(d+H21)</f>
        <v>13.837837837837839</v>
      </c>
      <c r="Q21">
        <f t="shared" si="6"/>
        <v>14</v>
      </c>
      <c r="R21">
        <f t="shared" si="7"/>
        <v>4</v>
      </c>
    </row>
    <row r="22" spans="1:18" x14ac:dyDescent="0.25">
      <c r="B22">
        <f>B21-B20</f>
        <v>15</v>
      </c>
      <c r="H22">
        <v>21</v>
      </c>
      <c r="I22" s="1">
        <f t="shared" si="0"/>
        <v>109.95973154362416</v>
      </c>
      <c r="J22" s="1">
        <f t="shared" si="1"/>
        <v>6.8724832214765099</v>
      </c>
      <c r="K22" s="1">
        <f t="shared" si="5"/>
        <v>1</v>
      </c>
      <c r="L22" s="1">
        <f t="shared" si="2"/>
        <v>4</v>
      </c>
      <c r="N22" s="1">
        <f t="shared" si="3"/>
        <v>220</v>
      </c>
      <c r="P22" s="2">
        <f>L-(H22*L)/(d+H22)</f>
        <v>13.74496644295302</v>
      </c>
      <c r="Q22">
        <f t="shared" si="6"/>
        <v>14</v>
      </c>
      <c r="R22">
        <f t="shared" si="7"/>
        <v>4</v>
      </c>
    </row>
    <row r="23" spans="1:18" x14ac:dyDescent="0.25">
      <c r="H23">
        <v>22</v>
      </c>
      <c r="I23" s="1">
        <f t="shared" si="0"/>
        <v>109.22666666666666</v>
      </c>
      <c r="J23" s="1">
        <f t="shared" si="1"/>
        <v>6.8266666666666662</v>
      </c>
      <c r="K23" s="1">
        <f t="shared" si="5"/>
        <v>1</v>
      </c>
      <c r="L23" s="1">
        <f t="shared" si="2"/>
        <v>4</v>
      </c>
      <c r="N23" s="1">
        <f t="shared" si="3"/>
        <v>218</v>
      </c>
      <c r="P23" s="2">
        <f>L-(H23*L)/(d+H23)</f>
        <v>13.653333333333332</v>
      </c>
      <c r="Q23">
        <f t="shared" si="6"/>
        <v>14</v>
      </c>
      <c r="R23">
        <f t="shared" si="7"/>
        <v>4</v>
      </c>
    </row>
    <row r="24" spans="1:18" x14ac:dyDescent="0.25">
      <c r="B24">
        <f>ROUNDDOWN(B20,0)</f>
        <v>1</v>
      </c>
      <c r="H24">
        <v>23</v>
      </c>
      <c r="I24" s="1">
        <f t="shared" si="0"/>
        <v>108.50331125827815</v>
      </c>
      <c r="J24" s="1">
        <f t="shared" si="1"/>
        <v>6.7814569536423841</v>
      </c>
      <c r="K24" s="1">
        <f t="shared" si="5"/>
        <v>1</v>
      </c>
      <c r="L24" s="1">
        <f t="shared" si="2"/>
        <v>4</v>
      </c>
      <c r="N24" s="1">
        <f t="shared" si="3"/>
        <v>217</v>
      </c>
      <c r="P24" s="2">
        <f>L-(H24*L)/(d+H24)</f>
        <v>13.562913907284768</v>
      </c>
      <c r="Q24">
        <f t="shared" si="6"/>
        <v>14</v>
      </c>
      <c r="R24">
        <f t="shared" si="7"/>
        <v>4</v>
      </c>
    </row>
    <row r="25" spans="1:18" x14ac:dyDescent="0.25">
      <c r="H25">
        <v>24</v>
      </c>
      <c r="I25" s="1">
        <f t="shared" si="0"/>
        <v>107.78947368421052</v>
      </c>
      <c r="J25" s="1">
        <f t="shared" si="1"/>
        <v>6.7368421052631575</v>
      </c>
      <c r="K25" s="1">
        <f t="shared" si="5"/>
        <v>1</v>
      </c>
      <c r="L25" s="1">
        <f t="shared" si="2"/>
        <v>4</v>
      </c>
      <c r="N25" s="1">
        <f t="shared" si="3"/>
        <v>216</v>
      </c>
      <c r="P25" s="2">
        <f>L-(H25*L)/(d+H25)</f>
        <v>13.473684210526315</v>
      </c>
      <c r="Q25">
        <f t="shared" si="6"/>
        <v>14</v>
      </c>
      <c r="R25">
        <f t="shared" si="7"/>
        <v>4</v>
      </c>
    </row>
    <row r="26" spans="1:18" x14ac:dyDescent="0.25">
      <c r="B26">
        <f>B21-B24</f>
        <v>15</v>
      </c>
      <c r="H26">
        <v>25</v>
      </c>
      <c r="I26" s="1">
        <f t="shared" si="0"/>
        <v>107.08496732026144</v>
      </c>
      <c r="J26" s="1">
        <f t="shared" si="1"/>
        <v>6.6928104575163401</v>
      </c>
      <c r="K26" s="1">
        <f t="shared" si="5"/>
        <v>1</v>
      </c>
      <c r="L26" s="1">
        <f t="shared" si="2"/>
        <v>4</v>
      </c>
      <c r="N26" s="1">
        <f t="shared" si="3"/>
        <v>214</v>
      </c>
      <c r="P26" s="2">
        <f>L-(H26*L)/(d+H26)</f>
        <v>13.38562091503268</v>
      </c>
      <c r="Q26">
        <f t="shared" si="6"/>
        <v>14</v>
      </c>
      <c r="R26">
        <f t="shared" si="7"/>
        <v>4</v>
      </c>
    </row>
    <row r="27" spans="1:18" x14ac:dyDescent="0.25">
      <c r="H27">
        <v>26</v>
      </c>
      <c r="I27" s="1">
        <f t="shared" si="0"/>
        <v>106.3896103896104</v>
      </c>
      <c r="J27" s="1">
        <f t="shared" si="1"/>
        <v>6.6493506493506498</v>
      </c>
      <c r="K27" s="1">
        <f t="shared" si="5"/>
        <v>1</v>
      </c>
      <c r="L27" s="1">
        <f t="shared" si="2"/>
        <v>4</v>
      </c>
      <c r="N27" s="1">
        <f t="shared" si="3"/>
        <v>213</v>
      </c>
      <c r="P27" s="2">
        <f>L-(H27*L)/(d+H27)</f>
        <v>13.2987012987013</v>
      </c>
      <c r="Q27">
        <f t="shared" si="6"/>
        <v>14</v>
      </c>
      <c r="R27">
        <f t="shared" si="7"/>
        <v>4</v>
      </c>
    </row>
    <row r="28" spans="1:18" x14ac:dyDescent="0.25">
      <c r="H28">
        <v>27</v>
      </c>
      <c r="I28" s="1">
        <f t="shared" si="0"/>
        <v>105.70322580645161</v>
      </c>
      <c r="J28" s="1">
        <f t="shared" si="1"/>
        <v>6.6064516129032258</v>
      </c>
      <c r="K28" s="1">
        <f t="shared" si="5"/>
        <v>1</v>
      </c>
      <c r="L28" s="1">
        <f t="shared" si="2"/>
        <v>4</v>
      </c>
      <c r="N28" s="1">
        <f t="shared" si="3"/>
        <v>211</v>
      </c>
      <c r="P28" s="2">
        <f>L-(H28*L)/(d+H28)</f>
        <v>13.212903225806452</v>
      </c>
      <c r="Q28">
        <f t="shared" si="6"/>
        <v>14</v>
      </c>
      <c r="R28">
        <f t="shared" si="7"/>
        <v>4</v>
      </c>
    </row>
    <row r="29" spans="1:18" x14ac:dyDescent="0.25">
      <c r="H29">
        <v>28</v>
      </c>
      <c r="I29" s="1">
        <f t="shared" si="0"/>
        <v>105.02564102564102</v>
      </c>
      <c r="J29" s="1">
        <f t="shared" si="1"/>
        <v>6.5641025641025639</v>
      </c>
      <c r="K29" s="1">
        <f t="shared" si="5"/>
        <v>1</v>
      </c>
      <c r="L29" s="1">
        <f t="shared" si="2"/>
        <v>4</v>
      </c>
      <c r="N29" s="1">
        <f t="shared" si="3"/>
        <v>210</v>
      </c>
      <c r="P29" s="2">
        <f>L-(H29*L)/(d+H29)</f>
        <v>13.128205128205128</v>
      </c>
      <c r="Q29">
        <f t="shared" si="6"/>
        <v>14</v>
      </c>
      <c r="R29">
        <f t="shared" si="7"/>
        <v>4</v>
      </c>
    </row>
    <row r="30" spans="1:18" x14ac:dyDescent="0.25">
      <c r="H30">
        <v>29</v>
      </c>
      <c r="I30" s="1">
        <f t="shared" si="0"/>
        <v>104.35668789808918</v>
      </c>
      <c r="J30" s="1">
        <f t="shared" si="1"/>
        <v>6.5222929936305736</v>
      </c>
      <c r="K30" s="1">
        <f t="shared" si="5"/>
        <v>1</v>
      </c>
      <c r="L30" s="1">
        <f t="shared" si="2"/>
        <v>4</v>
      </c>
      <c r="N30" s="1">
        <f t="shared" si="3"/>
        <v>209</v>
      </c>
      <c r="P30" s="2">
        <f>L-(H30*L)/(d+H30)</f>
        <v>13.044585987261147</v>
      </c>
      <c r="Q30">
        <f t="shared" si="6"/>
        <v>14</v>
      </c>
      <c r="R30">
        <f t="shared" si="7"/>
        <v>4</v>
      </c>
    </row>
    <row r="31" spans="1:18" x14ac:dyDescent="0.25">
      <c r="H31">
        <v>30</v>
      </c>
      <c r="I31" s="1">
        <f t="shared" si="0"/>
        <v>103.69620253164557</v>
      </c>
      <c r="J31" s="1">
        <f t="shared" si="1"/>
        <v>6.481012658227848</v>
      </c>
      <c r="K31" s="1">
        <f t="shared" si="5"/>
        <v>2</v>
      </c>
      <c r="L31" s="1">
        <f t="shared" si="2"/>
        <v>8</v>
      </c>
      <c r="N31" s="1">
        <f t="shared" si="3"/>
        <v>207</v>
      </c>
      <c r="P31" s="2">
        <f>L-(H31*L)/(d+H31)</f>
        <v>12.962025316455696</v>
      </c>
      <c r="Q31">
        <f t="shared" si="6"/>
        <v>12</v>
      </c>
      <c r="R31">
        <f t="shared" si="7"/>
        <v>8</v>
      </c>
    </row>
    <row r="32" spans="1:18" x14ac:dyDescent="0.25">
      <c r="H32">
        <v>31</v>
      </c>
      <c r="I32" s="1">
        <f t="shared" si="0"/>
        <v>103.04402515723271</v>
      </c>
      <c r="J32" s="1">
        <f t="shared" si="1"/>
        <v>6.4402515723270444</v>
      </c>
      <c r="K32" s="1">
        <f t="shared" si="5"/>
        <v>2</v>
      </c>
      <c r="L32" s="1">
        <f t="shared" si="2"/>
        <v>8</v>
      </c>
      <c r="N32" s="1">
        <f t="shared" si="3"/>
        <v>206</v>
      </c>
      <c r="P32" s="2">
        <f>L-(H32*L)/(d+H32)</f>
        <v>12.880503144654089</v>
      </c>
      <c r="Q32">
        <f t="shared" si="6"/>
        <v>12</v>
      </c>
      <c r="R32">
        <f t="shared" si="7"/>
        <v>8</v>
      </c>
    </row>
    <row r="33" spans="8:18" x14ac:dyDescent="0.25">
      <c r="H33">
        <v>32</v>
      </c>
      <c r="I33" s="1">
        <f t="shared" si="0"/>
        <v>102.4</v>
      </c>
      <c r="J33" s="1">
        <f t="shared" si="1"/>
        <v>6.4</v>
      </c>
      <c r="K33" s="1">
        <f t="shared" si="5"/>
        <v>2</v>
      </c>
      <c r="L33" s="1">
        <f t="shared" si="2"/>
        <v>8</v>
      </c>
      <c r="N33" s="1">
        <f t="shared" si="3"/>
        <v>205</v>
      </c>
      <c r="P33" s="2">
        <f>L-(H33*L)/(d+H33)</f>
        <v>12.8</v>
      </c>
      <c r="Q33">
        <f t="shared" si="6"/>
        <v>12</v>
      </c>
      <c r="R33">
        <f t="shared" si="7"/>
        <v>8</v>
      </c>
    </row>
    <row r="34" spans="8:18" x14ac:dyDescent="0.25">
      <c r="H34">
        <v>33</v>
      </c>
      <c r="I34" s="1">
        <f t="shared" si="0"/>
        <v>101.7639751552795</v>
      </c>
      <c r="J34" s="1">
        <f t="shared" si="1"/>
        <v>6.3602484472049685</v>
      </c>
      <c r="K34" s="1">
        <f t="shared" si="5"/>
        <v>2</v>
      </c>
      <c r="L34" s="1">
        <f t="shared" si="2"/>
        <v>8</v>
      </c>
      <c r="N34" s="1">
        <f t="shared" si="3"/>
        <v>204</v>
      </c>
      <c r="P34" s="2">
        <f>L-(H34*L)/(d+H34)</f>
        <v>12.720496894409937</v>
      </c>
      <c r="Q34">
        <f t="shared" si="6"/>
        <v>12</v>
      </c>
      <c r="R34">
        <f t="shared" si="7"/>
        <v>8</v>
      </c>
    </row>
    <row r="35" spans="8:18" x14ac:dyDescent="0.25">
      <c r="H35">
        <v>34</v>
      </c>
      <c r="I35" s="1">
        <f t="shared" si="0"/>
        <v>101.1358024691358</v>
      </c>
      <c r="J35" s="1">
        <f t="shared" si="1"/>
        <v>6.3209876543209873</v>
      </c>
      <c r="K35" s="1">
        <f t="shared" si="5"/>
        <v>2</v>
      </c>
      <c r="L35" s="1">
        <f t="shared" si="2"/>
        <v>8</v>
      </c>
      <c r="N35" s="1">
        <f t="shared" si="3"/>
        <v>202</v>
      </c>
      <c r="P35" s="2">
        <f>L-(H35*L)/(d+H35)</f>
        <v>12.641975308641975</v>
      </c>
      <c r="Q35">
        <f t="shared" si="6"/>
        <v>12</v>
      </c>
      <c r="R35">
        <f t="shared" si="7"/>
        <v>8</v>
      </c>
    </row>
    <row r="36" spans="8:18" x14ac:dyDescent="0.25">
      <c r="H36">
        <v>35</v>
      </c>
      <c r="I36" s="1">
        <f t="shared" si="0"/>
        <v>100.51533742331289</v>
      </c>
      <c r="J36" s="1">
        <f t="shared" si="1"/>
        <v>6.2822085889570554</v>
      </c>
      <c r="K36" s="1">
        <f t="shared" si="5"/>
        <v>2</v>
      </c>
      <c r="L36" s="1">
        <f t="shared" si="2"/>
        <v>8</v>
      </c>
      <c r="N36" s="1">
        <f t="shared" si="3"/>
        <v>201</v>
      </c>
      <c r="P36" s="2">
        <f>L-(H36*L)/(d+H36)</f>
        <v>12.564417177914111</v>
      </c>
      <c r="Q36">
        <f t="shared" si="6"/>
        <v>12</v>
      </c>
      <c r="R36">
        <f t="shared" si="7"/>
        <v>8</v>
      </c>
    </row>
    <row r="37" spans="8:18" x14ac:dyDescent="0.25">
      <c r="H37">
        <v>36</v>
      </c>
      <c r="I37" s="1">
        <f t="shared" si="0"/>
        <v>99.902439024390247</v>
      </c>
      <c r="J37" s="1">
        <f t="shared" si="1"/>
        <v>6.2439024390243905</v>
      </c>
      <c r="K37" s="1">
        <f t="shared" si="5"/>
        <v>2</v>
      </c>
      <c r="L37" s="1">
        <f t="shared" si="2"/>
        <v>8</v>
      </c>
      <c r="N37" s="1">
        <f t="shared" si="3"/>
        <v>200</v>
      </c>
      <c r="P37" s="2">
        <f>L-(H37*L)/(d+H37)</f>
        <v>12.487804878048781</v>
      </c>
      <c r="Q37">
        <f t="shared" si="6"/>
        <v>12</v>
      </c>
      <c r="R37">
        <f t="shared" si="7"/>
        <v>8</v>
      </c>
    </row>
    <row r="38" spans="8:18" x14ac:dyDescent="0.25">
      <c r="H38">
        <v>37</v>
      </c>
      <c r="I38" s="1">
        <f t="shared" si="0"/>
        <v>99.296969696969697</v>
      </c>
      <c r="J38" s="1">
        <f t="shared" si="1"/>
        <v>6.2060606060606061</v>
      </c>
      <c r="K38" s="1">
        <f t="shared" si="5"/>
        <v>2</v>
      </c>
      <c r="L38" s="1">
        <f t="shared" si="2"/>
        <v>8</v>
      </c>
      <c r="N38" s="1">
        <f t="shared" si="3"/>
        <v>199</v>
      </c>
      <c r="P38" s="2">
        <f>L-(H38*L)/(d+H38)</f>
        <v>12.412121212121212</v>
      </c>
      <c r="Q38">
        <f t="shared" si="6"/>
        <v>12</v>
      </c>
      <c r="R38">
        <f t="shared" si="7"/>
        <v>8</v>
      </c>
    </row>
    <row r="39" spans="8:18" x14ac:dyDescent="0.25">
      <c r="H39">
        <v>38</v>
      </c>
      <c r="I39" s="1">
        <f t="shared" si="0"/>
        <v>98.698795180722897</v>
      </c>
      <c r="J39" s="1">
        <f t="shared" si="1"/>
        <v>6.168674698795181</v>
      </c>
      <c r="K39" s="1">
        <f t="shared" si="5"/>
        <v>2</v>
      </c>
      <c r="L39" s="1">
        <f t="shared" si="2"/>
        <v>8</v>
      </c>
      <c r="N39" s="1">
        <f t="shared" si="3"/>
        <v>197</v>
      </c>
      <c r="P39" s="2">
        <f>L-(H39*L)/(d+H39)</f>
        <v>12.337349397590362</v>
      </c>
      <c r="Q39">
        <f t="shared" si="6"/>
        <v>12</v>
      </c>
      <c r="R39">
        <f t="shared" si="7"/>
        <v>8</v>
      </c>
    </row>
    <row r="40" spans="8:18" x14ac:dyDescent="0.25">
      <c r="H40">
        <v>39</v>
      </c>
      <c r="I40" s="1">
        <f t="shared" si="0"/>
        <v>98.107784431137731</v>
      </c>
      <c r="J40" s="1">
        <f t="shared" si="1"/>
        <v>6.1317365269461082</v>
      </c>
      <c r="K40" s="1">
        <f t="shared" si="5"/>
        <v>2</v>
      </c>
      <c r="L40" s="1">
        <f t="shared" si="2"/>
        <v>8</v>
      </c>
      <c r="N40" s="1">
        <f t="shared" si="3"/>
        <v>196</v>
      </c>
      <c r="P40" s="2">
        <f>L-(H40*L)/(d+H40)</f>
        <v>12.263473053892216</v>
      </c>
      <c r="Q40">
        <f t="shared" si="6"/>
        <v>12</v>
      </c>
      <c r="R40">
        <f t="shared" si="7"/>
        <v>8</v>
      </c>
    </row>
    <row r="41" spans="8:18" x14ac:dyDescent="0.25">
      <c r="H41">
        <v>40</v>
      </c>
      <c r="I41" s="1">
        <f t="shared" si="0"/>
        <v>97.523809523809518</v>
      </c>
      <c r="J41" s="1">
        <f t="shared" si="1"/>
        <v>6.0952380952380949</v>
      </c>
      <c r="K41" s="1">
        <f t="shared" si="5"/>
        <v>2</v>
      </c>
      <c r="L41" s="1">
        <f t="shared" si="2"/>
        <v>8</v>
      </c>
      <c r="N41" s="1">
        <f t="shared" si="3"/>
        <v>195</v>
      </c>
      <c r="P41" s="2">
        <f>L-(H41*L)/(d+H41)</f>
        <v>12.19047619047619</v>
      </c>
      <c r="Q41">
        <f t="shared" si="6"/>
        <v>12</v>
      </c>
      <c r="R41">
        <f t="shared" si="7"/>
        <v>8</v>
      </c>
    </row>
    <row r="42" spans="8:18" x14ac:dyDescent="0.25">
      <c r="H42">
        <v>41</v>
      </c>
      <c r="I42" s="1">
        <f t="shared" si="0"/>
        <v>96.946745562130175</v>
      </c>
      <c r="J42" s="1">
        <f t="shared" si="1"/>
        <v>6.059171597633136</v>
      </c>
      <c r="K42" s="1">
        <f t="shared" si="5"/>
        <v>2</v>
      </c>
      <c r="L42" s="1">
        <f t="shared" si="2"/>
        <v>8</v>
      </c>
      <c r="N42" s="1">
        <f t="shared" si="3"/>
        <v>194</v>
      </c>
      <c r="P42" s="2">
        <f>L-(H42*L)/(d+H42)</f>
        <v>12.118343195266272</v>
      </c>
      <c r="Q42">
        <f t="shared" si="6"/>
        <v>12</v>
      </c>
      <c r="R42">
        <f t="shared" si="7"/>
        <v>8</v>
      </c>
    </row>
    <row r="43" spans="8:18" x14ac:dyDescent="0.25">
      <c r="H43">
        <v>42</v>
      </c>
      <c r="I43" s="1">
        <f t="shared" si="0"/>
        <v>96.376470588235293</v>
      </c>
      <c r="J43" s="1">
        <f t="shared" si="1"/>
        <v>6.0235294117647058</v>
      </c>
      <c r="K43" s="1">
        <f t="shared" si="5"/>
        <v>2</v>
      </c>
      <c r="L43" s="1">
        <f t="shared" si="2"/>
        <v>8</v>
      </c>
      <c r="N43" s="1">
        <f t="shared" si="3"/>
        <v>193</v>
      </c>
      <c r="P43" s="2">
        <f>L-(H43*L)/(d+H43)</f>
        <v>12.047058823529412</v>
      </c>
      <c r="Q43">
        <f t="shared" si="6"/>
        <v>12</v>
      </c>
      <c r="R43">
        <f t="shared" si="7"/>
        <v>8</v>
      </c>
    </row>
    <row r="44" spans="8:18" x14ac:dyDescent="0.25">
      <c r="H44">
        <v>43</v>
      </c>
      <c r="I44" s="1">
        <f t="shared" si="0"/>
        <v>95.812865497076018</v>
      </c>
      <c r="J44" s="1">
        <f t="shared" si="1"/>
        <v>5.9883040935672511</v>
      </c>
      <c r="K44" s="1">
        <f t="shared" si="5"/>
        <v>2</v>
      </c>
      <c r="L44" s="1">
        <f t="shared" si="2"/>
        <v>8</v>
      </c>
      <c r="N44" s="1">
        <f t="shared" si="3"/>
        <v>192</v>
      </c>
      <c r="P44" s="2">
        <f>L-(H44*L)/(d+H44)</f>
        <v>11.976608187134502</v>
      </c>
      <c r="Q44">
        <f t="shared" si="6"/>
        <v>12</v>
      </c>
      <c r="R44">
        <f t="shared" si="7"/>
        <v>8</v>
      </c>
    </row>
    <row r="45" spans="8:18" x14ac:dyDescent="0.25">
      <c r="H45">
        <v>44</v>
      </c>
      <c r="I45" s="1">
        <f t="shared" si="0"/>
        <v>95.255813953488371</v>
      </c>
      <c r="J45" s="1">
        <f t="shared" si="1"/>
        <v>5.9534883720930232</v>
      </c>
      <c r="K45" s="1">
        <f t="shared" si="5"/>
        <v>2</v>
      </c>
      <c r="L45" s="1">
        <f t="shared" si="2"/>
        <v>8</v>
      </c>
      <c r="N45" s="1">
        <f t="shared" si="3"/>
        <v>191</v>
      </c>
      <c r="P45" s="2">
        <f>L-(H45*L)/(d+H45)</f>
        <v>11.906976744186046</v>
      </c>
      <c r="Q45">
        <f t="shared" si="6"/>
        <v>12</v>
      </c>
      <c r="R45">
        <f t="shared" si="7"/>
        <v>8</v>
      </c>
    </row>
    <row r="46" spans="8:18" x14ac:dyDescent="0.25">
      <c r="H46">
        <v>45</v>
      </c>
      <c r="I46" s="1">
        <f t="shared" si="0"/>
        <v>94.705202312138738</v>
      </c>
      <c r="J46" s="1">
        <f t="shared" si="1"/>
        <v>5.9190751445086711</v>
      </c>
      <c r="K46" s="1">
        <f t="shared" si="5"/>
        <v>2</v>
      </c>
      <c r="L46" s="1">
        <f t="shared" si="2"/>
        <v>8</v>
      </c>
      <c r="N46" s="1">
        <f t="shared" si="3"/>
        <v>189</v>
      </c>
      <c r="P46" s="2">
        <f>L-(H46*L)/(d+H46)</f>
        <v>11.838150289017342</v>
      </c>
      <c r="Q46">
        <f t="shared" si="6"/>
        <v>12</v>
      </c>
      <c r="R46">
        <f t="shared" si="7"/>
        <v>8</v>
      </c>
    </row>
    <row r="47" spans="8:18" x14ac:dyDescent="0.25">
      <c r="H47">
        <v>46</v>
      </c>
      <c r="I47" s="1">
        <f t="shared" si="0"/>
        <v>94.160919540229884</v>
      </c>
      <c r="J47" s="1">
        <f t="shared" si="1"/>
        <v>5.8850574712643677</v>
      </c>
      <c r="K47" s="1">
        <f t="shared" si="5"/>
        <v>2</v>
      </c>
      <c r="L47" s="1">
        <f t="shared" si="2"/>
        <v>8</v>
      </c>
      <c r="N47" s="1">
        <f t="shared" si="3"/>
        <v>188</v>
      </c>
      <c r="P47" s="2">
        <f>L-(H47*L)/(d+H47)</f>
        <v>11.770114942528735</v>
      </c>
      <c r="Q47">
        <f t="shared" si="6"/>
        <v>12</v>
      </c>
      <c r="R47">
        <f t="shared" si="7"/>
        <v>8</v>
      </c>
    </row>
    <row r="48" spans="8:18" x14ac:dyDescent="0.25">
      <c r="H48">
        <v>47</v>
      </c>
      <c r="I48" s="1">
        <f t="shared" si="0"/>
        <v>93.622857142857143</v>
      </c>
      <c r="J48" s="1">
        <f t="shared" si="1"/>
        <v>5.8514285714285714</v>
      </c>
      <c r="K48" s="1">
        <f t="shared" si="5"/>
        <v>2</v>
      </c>
      <c r="L48" s="1">
        <f t="shared" si="2"/>
        <v>8</v>
      </c>
      <c r="N48" s="1">
        <f t="shared" si="3"/>
        <v>187</v>
      </c>
      <c r="P48" s="2">
        <f>L-(H48*L)/(d+H48)</f>
        <v>11.702857142857143</v>
      </c>
      <c r="Q48">
        <f t="shared" si="6"/>
        <v>12</v>
      </c>
      <c r="R48">
        <f t="shared" si="7"/>
        <v>8</v>
      </c>
    </row>
    <row r="49" spans="8:18" x14ac:dyDescent="0.25">
      <c r="H49">
        <v>48</v>
      </c>
      <c r="I49" s="1">
        <f t="shared" si="0"/>
        <v>93.090909090909093</v>
      </c>
      <c r="J49" s="1">
        <f t="shared" si="1"/>
        <v>5.8181818181818183</v>
      </c>
      <c r="K49" s="1">
        <f t="shared" si="5"/>
        <v>2</v>
      </c>
      <c r="L49" s="1">
        <f t="shared" si="2"/>
        <v>8</v>
      </c>
      <c r="N49" s="1">
        <f t="shared" si="3"/>
        <v>186</v>
      </c>
      <c r="P49" s="2">
        <f>L-(H49*L)/(d+H49)</f>
        <v>11.636363636363637</v>
      </c>
      <c r="Q49">
        <f t="shared" si="6"/>
        <v>12</v>
      </c>
      <c r="R49">
        <f t="shared" si="7"/>
        <v>8</v>
      </c>
    </row>
    <row r="50" spans="8:18" x14ac:dyDescent="0.25">
      <c r="H50">
        <v>49</v>
      </c>
      <c r="I50" s="1">
        <f t="shared" si="0"/>
        <v>92.564971751412429</v>
      </c>
      <c r="J50" s="1">
        <f t="shared" si="1"/>
        <v>5.7853107344632768</v>
      </c>
      <c r="K50" s="1">
        <f t="shared" si="5"/>
        <v>2</v>
      </c>
      <c r="L50" s="1">
        <f t="shared" si="2"/>
        <v>8</v>
      </c>
      <c r="N50" s="1">
        <f t="shared" si="3"/>
        <v>185</v>
      </c>
      <c r="P50" s="2">
        <f>L-(H50*L)/(d+H50)</f>
        <v>11.570621468926554</v>
      </c>
      <c r="Q50">
        <f t="shared" si="6"/>
        <v>12</v>
      </c>
      <c r="R50">
        <f t="shared" si="7"/>
        <v>8</v>
      </c>
    </row>
    <row r="51" spans="8:18" x14ac:dyDescent="0.25">
      <c r="H51">
        <v>50</v>
      </c>
      <c r="I51" s="1">
        <f t="shared" si="0"/>
        <v>92.044943820224717</v>
      </c>
      <c r="J51" s="1">
        <f t="shared" si="1"/>
        <v>5.7528089887640448</v>
      </c>
      <c r="K51" s="1">
        <f t="shared" si="5"/>
        <v>2</v>
      </c>
      <c r="L51" s="1">
        <f t="shared" si="2"/>
        <v>8</v>
      </c>
      <c r="N51" s="1">
        <f t="shared" si="3"/>
        <v>184</v>
      </c>
      <c r="P51" s="2">
        <f>L-(H51*L)/(d+H51)</f>
        <v>11.50561797752809</v>
      </c>
      <c r="Q51">
        <f t="shared" si="6"/>
        <v>12</v>
      </c>
      <c r="R51">
        <f t="shared" si="7"/>
        <v>8</v>
      </c>
    </row>
    <row r="52" spans="8:18" x14ac:dyDescent="0.25">
      <c r="H52">
        <v>51</v>
      </c>
      <c r="I52" s="1">
        <f t="shared" si="0"/>
        <v>91.530726256983243</v>
      </c>
      <c r="J52" s="1">
        <f t="shared" si="1"/>
        <v>5.7206703910614527</v>
      </c>
      <c r="K52" s="1">
        <f t="shared" si="5"/>
        <v>2</v>
      </c>
      <c r="L52" s="1">
        <f t="shared" si="2"/>
        <v>8</v>
      </c>
      <c r="N52" s="1">
        <f t="shared" si="3"/>
        <v>183</v>
      </c>
      <c r="P52" s="2">
        <f>L-(H52*L)/(d+H52)</f>
        <v>11.441340782122905</v>
      </c>
      <c r="Q52">
        <f t="shared" si="6"/>
        <v>12</v>
      </c>
      <c r="R52">
        <f t="shared" si="7"/>
        <v>8</v>
      </c>
    </row>
    <row r="53" spans="8:18" x14ac:dyDescent="0.25">
      <c r="H53">
        <v>52</v>
      </c>
      <c r="I53" s="1">
        <f t="shared" si="0"/>
        <v>91.022222222222226</v>
      </c>
      <c r="J53" s="1">
        <f t="shared" si="1"/>
        <v>5.6888888888888891</v>
      </c>
      <c r="K53" s="1">
        <f t="shared" si="5"/>
        <v>2</v>
      </c>
      <c r="L53" s="1">
        <f t="shared" si="2"/>
        <v>8</v>
      </c>
      <c r="N53" s="1">
        <f t="shared" si="3"/>
        <v>182</v>
      </c>
      <c r="P53" s="2">
        <f>L-(H53*L)/(d+H53)</f>
        <v>11.377777777777778</v>
      </c>
      <c r="Q53">
        <f t="shared" si="6"/>
        <v>12</v>
      </c>
      <c r="R53">
        <f t="shared" si="7"/>
        <v>8</v>
      </c>
    </row>
    <row r="54" spans="8:18" x14ac:dyDescent="0.25">
      <c r="H54">
        <v>53</v>
      </c>
      <c r="I54" s="1">
        <f t="shared" si="0"/>
        <v>90.519337016574582</v>
      </c>
      <c r="J54" s="1">
        <f t="shared" si="1"/>
        <v>5.6574585635359114</v>
      </c>
      <c r="K54" s="1">
        <f t="shared" si="5"/>
        <v>2</v>
      </c>
      <c r="L54" s="1">
        <f t="shared" si="2"/>
        <v>8</v>
      </c>
      <c r="N54" s="1">
        <f t="shared" si="3"/>
        <v>181</v>
      </c>
      <c r="P54" s="2">
        <f>L-(H54*L)/(d+H54)</f>
        <v>11.314917127071823</v>
      </c>
      <c r="Q54">
        <f t="shared" si="6"/>
        <v>12</v>
      </c>
      <c r="R54">
        <f t="shared" si="7"/>
        <v>8</v>
      </c>
    </row>
    <row r="55" spans="8:18" x14ac:dyDescent="0.25">
      <c r="H55">
        <v>54</v>
      </c>
      <c r="I55" s="1">
        <f t="shared" si="0"/>
        <v>90.021978021978015</v>
      </c>
      <c r="J55" s="1">
        <f t="shared" si="1"/>
        <v>5.6263736263736259</v>
      </c>
      <c r="K55" s="1">
        <f t="shared" si="5"/>
        <v>2</v>
      </c>
      <c r="L55" s="1">
        <f t="shared" si="2"/>
        <v>8</v>
      </c>
      <c r="N55" s="1">
        <f t="shared" si="3"/>
        <v>180</v>
      </c>
      <c r="P55" s="2">
        <f>L-(H55*L)/(d+H55)</f>
        <v>11.252747252747252</v>
      </c>
      <c r="Q55">
        <f t="shared" si="6"/>
        <v>12</v>
      </c>
      <c r="R55">
        <f t="shared" si="7"/>
        <v>8</v>
      </c>
    </row>
    <row r="56" spans="8:18" x14ac:dyDescent="0.25">
      <c r="H56">
        <v>55</v>
      </c>
      <c r="I56" s="1">
        <f t="shared" si="0"/>
        <v>89.530054644808743</v>
      </c>
      <c r="J56" s="1">
        <f t="shared" si="1"/>
        <v>5.5956284153005464</v>
      </c>
      <c r="K56" s="1">
        <f t="shared" si="5"/>
        <v>2</v>
      </c>
      <c r="L56" s="1">
        <f t="shared" si="2"/>
        <v>8</v>
      </c>
      <c r="N56" s="1">
        <f t="shared" si="3"/>
        <v>179</v>
      </c>
      <c r="P56" s="2">
        <f>L-(H56*L)/(d+H56)</f>
        <v>11.191256830601093</v>
      </c>
      <c r="Q56">
        <f t="shared" si="6"/>
        <v>12</v>
      </c>
      <c r="R56">
        <f t="shared" si="7"/>
        <v>8</v>
      </c>
    </row>
    <row r="57" spans="8:18" x14ac:dyDescent="0.25">
      <c r="H57">
        <v>56</v>
      </c>
      <c r="I57" s="1">
        <f t="shared" si="0"/>
        <v>89.043478260869563</v>
      </c>
      <c r="J57" s="1">
        <f t="shared" si="1"/>
        <v>5.5652173913043477</v>
      </c>
      <c r="K57" s="1">
        <f t="shared" si="5"/>
        <v>2</v>
      </c>
      <c r="L57" s="1">
        <f t="shared" si="2"/>
        <v>8</v>
      </c>
      <c r="N57" s="1">
        <f t="shared" si="3"/>
        <v>178</v>
      </c>
      <c r="P57" s="2">
        <f>L-(H57*L)/(d+H57)</f>
        <v>11.130434782608695</v>
      </c>
      <c r="Q57">
        <f t="shared" si="6"/>
        <v>12</v>
      </c>
      <c r="R57">
        <f t="shared" si="7"/>
        <v>8</v>
      </c>
    </row>
    <row r="58" spans="8:18" x14ac:dyDescent="0.25">
      <c r="H58">
        <v>57</v>
      </c>
      <c r="I58" s="1">
        <f t="shared" si="0"/>
        <v>88.562162162162167</v>
      </c>
      <c r="J58" s="1">
        <f t="shared" si="1"/>
        <v>5.5351351351351354</v>
      </c>
      <c r="K58" s="1">
        <f t="shared" si="5"/>
        <v>2</v>
      </c>
      <c r="L58" s="1">
        <f t="shared" si="2"/>
        <v>8</v>
      </c>
      <c r="N58" s="1">
        <f t="shared" si="3"/>
        <v>177</v>
      </c>
      <c r="P58" s="2">
        <f>L-(H58*L)/(d+H58)</f>
        <v>11.070270270270271</v>
      </c>
      <c r="Q58">
        <f t="shared" si="6"/>
        <v>12</v>
      </c>
      <c r="R58">
        <f t="shared" si="7"/>
        <v>8</v>
      </c>
    </row>
    <row r="59" spans="8:18" x14ac:dyDescent="0.25">
      <c r="H59">
        <v>58</v>
      </c>
      <c r="I59" s="1">
        <f t="shared" si="0"/>
        <v>88.086021505376351</v>
      </c>
      <c r="J59" s="1">
        <f t="shared" si="1"/>
        <v>5.5053763440860219</v>
      </c>
      <c r="K59" s="1">
        <f t="shared" si="5"/>
        <v>2</v>
      </c>
      <c r="L59" s="1">
        <f t="shared" si="2"/>
        <v>8</v>
      </c>
      <c r="N59" s="1">
        <f t="shared" si="3"/>
        <v>176</v>
      </c>
      <c r="P59" s="2">
        <f>L-(H59*L)/(d+H59)</f>
        <v>11.010752688172044</v>
      </c>
      <c r="Q59">
        <f t="shared" si="6"/>
        <v>12</v>
      </c>
      <c r="R59">
        <f t="shared" si="7"/>
        <v>8</v>
      </c>
    </row>
    <row r="60" spans="8:18" x14ac:dyDescent="0.25">
      <c r="H60">
        <v>59</v>
      </c>
      <c r="I60" s="1">
        <f t="shared" si="0"/>
        <v>87.614973262032095</v>
      </c>
      <c r="J60" s="1">
        <f t="shared" si="1"/>
        <v>5.4759358288770059</v>
      </c>
      <c r="K60" s="1">
        <f t="shared" si="5"/>
        <v>3</v>
      </c>
      <c r="L60" s="1">
        <f t="shared" si="2"/>
        <v>12</v>
      </c>
      <c r="N60" s="1">
        <f t="shared" si="3"/>
        <v>175</v>
      </c>
      <c r="P60" s="2">
        <f>L-(H60*L)/(d+H60)</f>
        <v>10.951871657754012</v>
      </c>
      <c r="Q60">
        <f t="shared" si="6"/>
        <v>10</v>
      </c>
      <c r="R60">
        <f t="shared" si="7"/>
        <v>12</v>
      </c>
    </row>
    <row r="61" spans="8:18" x14ac:dyDescent="0.25">
      <c r="H61">
        <v>60</v>
      </c>
      <c r="I61" s="1">
        <f t="shared" si="0"/>
        <v>87.148936170212764</v>
      </c>
      <c r="J61" s="1">
        <f t="shared" si="1"/>
        <v>5.4468085106382977</v>
      </c>
      <c r="K61" s="1">
        <f t="shared" si="5"/>
        <v>3</v>
      </c>
      <c r="L61" s="1">
        <f t="shared" si="2"/>
        <v>12</v>
      </c>
      <c r="N61" s="1">
        <f t="shared" si="3"/>
        <v>174</v>
      </c>
      <c r="P61" s="2">
        <f>L-(H61*L)/(d+H61)</f>
        <v>10.893617021276595</v>
      </c>
      <c r="Q61">
        <f t="shared" si="6"/>
        <v>10</v>
      </c>
      <c r="R61">
        <f t="shared" si="7"/>
        <v>12</v>
      </c>
    </row>
    <row r="62" spans="8:18" x14ac:dyDescent="0.25">
      <c r="H62">
        <v>61</v>
      </c>
      <c r="I62" s="1">
        <f t="shared" si="0"/>
        <v>86.687830687830683</v>
      </c>
      <c r="J62" s="1">
        <f t="shared" si="1"/>
        <v>5.4179894179894177</v>
      </c>
      <c r="K62" s="1">
        <f t="shared" si="5"/>
        <v>3</v>
      </c>
      <c r="L62" s="1">
        <f t="shared" si="2"/>
        <v>12</v>
      </c>
      <c r="N62" s="1">
        <f t="shared" si="3"/>
        <v>173</v>
      </c>
      <c r="P62" s="2">
        <f>L-(H62*L)/(d+H62)</f>
        <v>10.835978835978835</v>
      </c>
      <c r="Q62">
        <f t="shared" si="6"/>
        <v>10</v>
      </c>
      <c r="R62">
        <f t="shared" si="7"/>
        <v>12</v>
      </c>
    </row>
    <row r="63" spans="8:18" x14ac:dyDescent="0.25">
      <c r="H63">
        <v>62</v>
      </c>
      <c r="I63" s="1">
        <f t="shared" si="0"/>
        <v>86.231578947368419</v>
      </c>
      <c r="J63" s="1">
        <f t="shared" si="1"/>
        <v>5.3894736842105262</v>
      </c>
      <c r="K63" s="1">
        <f t="shared" si="5"/>
        <v>3</v>
      </c>
      <c r="L63" s="1">
        <f t="shared" si="2"/>
        <v>12</v>
      </c>
      <c r="N63" s="1">
        <f t="shared" si="3"/>
        <v>172</v>
      </c>
      <c r="P63" s="2">
        <f>L-(H63*L)/(d+H63)</f>
        <v>10.778947368421052</v>
      </c>
      <c r="Q63">
        <f t="shared" si="6"/>
        <v>10</v>
      </c>
      <c r="R63">
        <f t="shared" si="7"/>
        <v>12</v>
      </c>
    </row>
    <row r="64" spans="8:18" x14ac:dyDescent="0.25">
      <c r="H64">
        <v>63</v>
      </c>
      <c r="I64" s="1">
        <f t="shared" si="0"/>
        <v>85.78010471204189</v>
      </c>
      <c r="J64" s="1">
        <f t="shared" si="1"/>
        <v>5.3612565445026181</v>
      </c>
      <c r="K64" s="1">
        <f t="shared" si="5"/>
        <v>3</v>
      </c>
      <c r="L64" s="1">
        <f t="shared" si="2"/>
        <v>12</v>
      </c>
      <c r="N64" s="1">
        <f t="shared" si="3"/>
        <v>172</v>
      </c>
      <c r="P64" s="2">
        <f>L-(H64*L)/(d+H64)</f>
        <v>10.722513089005236</v>
      </c>
      <c r="Q64">
        <f t="shared" si="6"/>
        <v>10</v>
      </c>
      <c r="R64">
        <f t="shared" si="7"/>
        <v>12</v>
      </c>
    </row>
    <row r="65" spans="8:18" x14ac:dyDescent="0.25">
      <c r="H65">
        <v>64</v>
      </c>
      <c r="I65" s="1">
        <f t="shared" ref="I65:I128" si="9">d-(H65*d)/(d+H65)</f>
        <v>85.333333333333343</v>
      </c>
      <c r="J65" s="1">
        <f t="shared" ref="J65:J128" si="10">I65/16</f>
        <v>5.3333333333333339</v>
      </c>
      <c r="K65" s="1">
        <f t="shared" si="5"/>
        <v>3</v>
      </c>
      <c r="L65" s="1">
        <f t="shared" ref="L65:L128" si="11">K65*4</f>
        <v>12</v>
      </c>
      <c r="N65" s="1">
        <f t="shared" ref="N65:N128" si="12">ROUND(256*d/(d+H65),0)</f>
        <v>171</v>
      </c>
      <c r="P65" s="2">
        <f>L-(H65*L)/(d+H65)</f>
        <v>10.666666666666668</v>
      </c>
      <c r="Q65">
        <f t="shared" si="6"/>
        <v>10</v>
      </c>
      <c r="R65">
        <f t="shared" si="7"/>
        <v>12</v>
      </c>
    </row>
    <row r="66" spans="8:18" x14ac:dyDescent="0.25">
      <c r="H66">
        <v>65</v>
      </c>
      <c r="I66" s="1">
        <f t="shared" si="9"/>
        <v>84.891191709844563</v>
      </c>
      <c r="J66" s="1">
        <f t="shared" si="10"/>
        <v>5.3056994818652852</v>
      </c>
      <c r="K66" s="1">
        <f t="shared" ref="K66:K129" si="13">ROUND(8-J66,0)</f>
        <v>3</v>
      </c>
      <c r="L66" s="1">
        <f t="shared" si="11"/>
        <v>12</v>
      </c>
      <c r="N66" s="1">
        <f t="shared" si="12"/>
        <v>170</v>
      </c>
      <c r="P66" s="2">
        <f>L-(H66*L)/(d+H66)</f>
        <v>10.61139896373057</v>
      </c>
      <c r="Q66">
        <f t="shared" ref="Q66:Q129" si="14">ROUND(P66/2,0)*2</f>
        <v>10</v>
      </c>
      <c r="R66">
        <f t="shared" ref="R66:R129" si="15">(16-Q66)*2</f>
        <v>12</v>
      </c>
    </row>
    <row r="67" spans="8:18" x14ac:dyDescent="0.25">
      <c r="H67">
        <v>66</v>
      </c>
      <c r="I67" s="1">
        <f t="shared" si="9"/>
        <v>84.453608247422679</v>
      </c>
      <c r="J67" s="1">
        <f t="shared" si="10"/>
        <v>5.2783505154639174</v>
      </c>
      <c r="K67" s="1">
        <f t="shared" si="13"/>
        <v>3</v>
      </c>
      <c r="L67" s="1">
        <f t="shared" si="11"/>
        <v>12</v>
      </c>
      <c r="N67" s="1">
        <f t="shared" si="12"/>
        <v>169</v>
      </c>
      <c r="P67" s="2">
        <f>L-(H67*L)/(d+H67)</f>
        <v>10.556701030927835</v>
      </c>
      <c r="Q67">
        <f t="shared" si="14"/>
        <v>10</v>
      </c>
      <c r="R67">
        <f t="shared" si="15"/>
        <v>12</v>
      </c>
    </row>
    <row r="68" spans="8:18" x14ac:dyDescent="0.25">
      <c r="H68">
        <v>67</v>
      </c>
      <c r="I68" s="1">
        <f t="shared" si="9"/>
        <v>84.02051282051282</v>
      </c>
      <c r="J68" s="1">
        <f t="shared" si="10"/>
        <v>5.2512820512820513</v>
      </c>
      <c r="K68" s="1">
        <f t="shared" si="13"/>
        <v>3</v>
      </c>
      <c r="L68" s="1">
        <f t="shared" si="11"/>
        <v>12</v>
      </c>
      <c r="N68" s="1">
        <f t="shared" si="12"/>
        <v>168</v>
      </c>
      <c r="P68" s="2">
        <f>L-(H68*L)/(d+H68)</f>
        <v>10.502564102564103</v>
      </c>
      <c r="Q68">
        <f t="shared" si="14"/>
        <v>10</v>
      </c>
      <c r="R68">
        <f t="shared" si="15"/>
        <v>12</v>
      </c>
    </row>
    <row r="69" spans="8:18" x14ac:dyDescent="0.25">
      <c r="H69">
        <v>68</v>
      </c>
      <c r="I69" s="1">
        <f t="shared" si="9"/>
        <v>83.591836734693885</v>
      </c>
      <c r="J69" s="1">
        <f t="shared" si="10"/>
        <v>5.2244897959183678</v>
      </c>
      <c r="K69" s="1">
        <f t="shared" si="13"/>
        <v>3</v>
      </c>
      <c r="L69" s="1">
        <f t="shared" si="11"/>
        <v>12</v>
      </c>
      <c r="N69" s="1">
        <f t="shared" si="12"/>
        <v>167</v>
      </c>
      <c r="P69" s="2">
        <f>L-(H69*L)/(d+H69)</f>
        <v>10.448979591836736</v>
      </c>
      <c r="Q69">
        <f t="shared" si="14"/>
        <v>10</v>
      </c>
      <c r="R69">
        <f t="shared" si="15"/>
        <v>12</v>
      </c>
    </row>
    <row r="70" spans="8:18" x14ac:dyDescent="0.25">
      <c r="H70">
        <v>69</v>
      </c>
      <c r="I70" s="1">
        <f t="shared" si="9"/>
        <v>83.167512690355323</v>
      </c>
      <c r="J70" s="1">
        <f t="shared" si="10"/>
        <v>5.1979695431472077</v>
      </c>
      <c r="K70" s="1">
        <f t="shared" si="13"/>
        <v>3</v>
      </c>
      <c r="L70" s="1">
        <f t="shared" si="11"/>
        <v>12</v>
      </c>
      <c r="N70" s="1">
        <f t="shared" si="12"/>
        <v>166</v>
      </c>
      <c r="P70" s="2">
        <f>L-(H70*L)/(d+H70)</f>
        <v>10.395939086294415</v>
      </c>
      <c r="Q70">
        <f t="shared" si="14"/>
        <v>10</v>
      </c>
      <c r="R70">
        <f t="shared" si="15"/>
        <v>12</v>
      </c>
    </row>
    <row r="71" spans="8:18" x14ac:dyDescent="0.25">
      <c r="H71">
        <v>70</v>
      </c>
      <c r="I71" s="1">
        <f t="shared" si="9"/>
        <v>82.74747474747474</v>
      </c>
      <c r="J71" s="1">
        <f t="shared" si="10"/>
        <v>5.1717171717171713</v>
      </c>
      <c r="K71" s="1">
        <f t="shared" si="13"/>
        <v>3</v>
      </c>
      <c r="L71" s="1">
        <f t="shared" si="11"/>
        <v>12</v>
      </c>
      <c r="N71" s="1">
        <f t="shared" si="12"/>
        <v>165</v>
      </c>
      <c r="P71" s="2">
        <f>L-(H71*L)/(d+H71)</f>
        <v>10.343434343434343</v>
      </c>
      <c r="Q71">
        <f t="shared" si="14"/>
        <v>10</v>
      </c>
      <c r="R71">
        <f t="shared" si="15"/>
        <v>12</v>
      </c>
    </row>
    <row r="72" spans="8:18" x14ac:dyDescent="0.25">
      <c r="H72">
        <v>71</v>
      </c>
      <c r="I72" s="1">
        <f t="shared" si="9"/>
        <v>82.331658291457288</v>
      </c>
      <c r="J72" s="1">
        <f t="shared" si="10"/>
        <v>5.1457286432160805</v>
      </c>
      <c r="K72" s="1">
        <f t="shared" si="13"/>
        <v>3</v>
      </c>
      <c r="L72" s="1">
        <f t="shared" si="11"/>
        <v>12</v>
      </c>
      <c r="N72" s="1">
        <f t="shared" si="12"/>
        <v>165</v>
      </c>
      <c r="P72" s="2">
        <f>L-(H72*L)/(d+H72)</f>
        <v>10.291457286432161</v>
      </c>
      <c r="Q72">
        <f t="shared" si="14"/>
        <v>10</v>
      </c>
      <c r="R72">
        <f t="shared" si="15"/>
        <v>12</v>
      </c>
    </row>
    <row r="73" spans="8:18" x14ac:dyDescent="0.25">
      <c r="H73">
        <v>72</v>
      </c>
      <c r="I73" s="1">
        <f t="shared" si="9"/>
        <v>81.92</v>
      </c>
      <c r="J73" s="1">
        <f t="shared" si="10"/>
        <v>5.12</v>
      </c>
      <c r="K73" s="1">
        <f t="shared" si="13"/>
        <v>3</v>
      </c>
      <c r="L73" s="1">
        <f t="shared" si="11"/>
        <v>12</v>
      </c>
      <c r="N73" s="1">
        <f t="shared" si="12"/>
        <v>164</v>
      </c>
      <c r="P73" s="2">
        <f>L-(H73*L)/(d+H73)</f>
        <v>10.24</v>
      </c>
      <c r="Q73">
        <f t="shared" si="14"/>
        <v>10</v>
      </c>
      <c r="R73">
        <f t="shared" si="15"/>
        <v>12</v>
      </c>
    </row>
    <row r="74" spans="8:18" x14ac:dyDescent="0.25">
      <c r="H74">
        <v>73</v>
      </c>
      <c r="I74" s="1">
        <f t="shared" si="9"/>
        <v>81.512437810945272</v>
      </c>
      <c r="J74" s="1">
        <f t="shared" si="10"/>
        <v>5.0945273631840795</v>
      </c>
      <c r="K74" s="1">
        <f t="shared" si="13"/>
        <v>3</v>
      </c>
      <c r="L74" s="1">
        <f t="shared" si="11"/>
        <v>12</v>
      </c>
      <c r="N74" s="1">
        <f t="shared" si="12"/>
        <v>163</v>
      </c>
      <c r="P74" s="2">
        <f>L-(H74*L)/(d+H74)</f>
        <v>10.189054726368159</v>
      </c>
      <c r="Q74">
        <f t="shared" si="14"/>
        <v>10</v>
      </c>
      <c r="R74">
        <f t="shared" si="15"/>
        <v>12</v>
      </c>
    </row>
    <row r="75" spans="8:18" x14ac:dyDescent="0.25">
      <c r="H75">
        <v>74</v>
      </c>
      <c r="I75" s="1">
        <f t="shared" si="9"/>
        <v>81.10891089108911</v>
      </c>
      <c r="J75" s="1">
        <f t="shared" si="10"/>
        <v>5.0693069306930694</v>
      </c>
      <c r="K75" s="1">
        <f t="shared" si="13"/>
        <v>3</v>
      </c>
      <c r="L75" s="1">
        <f t="shared" si="11"/>
        <v>12</v>
      </c>
      <c r="N75" s="1">
        <f t="shared" si="12"/>
        <v>162</v>
      </c>
      <c r="P75" s="2">
        <f>L-(H75*L)/(d+H75)</f>
        <v>10.138613861386139</v>
      </c>
      <c r="Q75">
        <f t="shared" si="14"/>
        <v>10</v>
      </c>
      <c r="R75">
        <f t="shared" si="15"/>
        <v>12</v>
      </c>
    </row>
    <row r="76" spans="8:18" x14ac:dyDescent="0.25">
      <c r="H76">
        <v>75</v>
      </c>
      <c r="I76" s="1">
        <f t="shared" si="9"/>
        <v>80.709359605911331</v>
      </c>
      <c r="J76" s="1">
        <f t="shared" si="10"/>
        <v>5.0443349753694582</v>
      </c>
      <c r="K76" s="1">
        <f t="shared" si="13"/>
        <v>3</v>
      </c>
      <c r="L76" s="1">
        <f t="shared" si="11"/>
        <v>12</v>
      </c>
      <c r="N76" s="1">
        <f t="shared" si="12"/>
        <v>161</v>
      </c>
      <c r="P76" s="2">
        <f>L-(H76*L)/(d+H76)</f>
        <v>10.088669950738916</v>
      </c>
      <c r="Q76">
        <f t="shared" si="14"/>
        <v>10</v>
      </c>
      <c r="R76">
        <f t="shared" si="15"/>
        <v>12</v>
      </c>
    </row>
    <row r="77" spans="8:18" x14ac:dyDescent="0.25">
      <c r="H77">
        <v>76</v>
      </c>
      <c r="I77" s="1">
        <f t="shared" si="9"/>
        <v>80.313725490196077</v>
      </c>
      <c r="J77" s="1">
        <f t="shared" si="10"/>
        <v>5.0196078431372548</v>
      </c>
      <c r="K77" s="1">
        <f t="shared" si="13"/>
        <v>3</v>
      </c>
      <c r="L77" s="1">
        <f t="shared" si="11"/>
        <v>12</v>
      </c>
      <c r="N77" s="1">
        <f t="shared" si="12"/>
        <v>161</v>
      </c>
      <c r="P77" s="2">
        <f>L-(H77*L)/(d+H77)</f>
        <v>10.03921568627451</v>
      </c>
      <c r="Q77">
        <f t="shared" si="14"/>
        <v>10</v>
      </c>
      <c r="R77">
        <f t="shared" si="15"/>
        <v>12</v>
      </c>
    </row>
    <row r="78" spans="8:18" x14ac:dyDescent="0.25">
      <c r="H78">
        <v>77</v>
      </c>
      <c r="I78" s="1">
        <f t="shared" si="9"/>
        <v>79.921951219512195</v>
      </c>
      <c r="J78" s="1">
        <f t="shared" si="10"/>
        <v>4.9951219512195122</v>
      </c>
      <c r="K78" s="1">
        <f t="shared" si="13"/>
        <v>3</v>
      </c>
      <c r="L78" s="1">
        <f t="shared" si="11"/>
        <v>12</v>
      </c>
      <c r="N78" s="1">
        <f t="shared" si="12"/>
        <v>160</v>
      </c>
      <c r="P78" s="2">
        <f>L-(H78*L)/(d+H78)</f>
        <v>9.9902439024390244</v>
      </c>
      <c r="Q78">
        <f t="shared" si="14"/>
        <v>10</v>
      </c>
      <c r="R78">
        <f t="shared" si="15"/>
        <v>12</v>
      </c>
    </row>
    <row r="79" spans="8:18" x14ac:dyDescent="0.25">
      <c r="H79">
        <v>78</v>
      </c>
      <c r="I79" s="1">
        <f t="shared" si="9"/>
        <v>79.533980582524265</v>
      </c>
      <c r="J79" s="1">
        <f t="shared" si="10"/>
        <v>4.9708737864077666</v>
      </c>
      <c r="K79" s="1">
        <f t="shared" si="13"/>
        <v>3</v>
      </c>
      <c r="L79" s="1">
        <f t="shared" si="11"/>
        <v>12</v>
      </c>
      <c r="N79" s="1">
        <f t="shared" si="12"/>
        <v>159</v>
      </c>
      <c r="P79" s="2">
        <f>L-(H79*L)/(d+H79)</f>
        <v>9.9417475728155331</v>
      </c>
      <c r="Q79">
        <f t="shared" si="14"/>
        <v>10</v>
      </c>
      <c r="R79">
        <f t="shared" si="15"/>
        <v>12</v>
      </c>
    </row>
    <row r="80" spans="8:18" x14ac:dyDescent="0.25">
      <c r="H80">
        <v>79</v>
      </c>
      <c r="I80" s="1">
        <f t="shared" si="9"/>
        <v>79.149758454106291</v>
      </c>
      <c r="J80" s="1">
        <f t="shared" si="10"/>
        <v>4.9468599033816432</v>
      </c>
      <c r="K80" s="1">
        <f t="shared" si="13"/>
        <v>3</v>
      </c>
      <c r="L80" s="1">
        <f t="shared" si="11"/>
        <v>12</v>
      </c>
      <c r="N80" s="1">
        <f t="shared" si="12"/>
        <v>158</v>
      </c>
      <c r="P80" s="2">
        <f>L-(H80*L)/(d+H80)</f>
        <v>9.8937198067632863</v>
      </c>
      <c r="Q80">
        <f t="shared" si="14"/>
        <v>10</v>
      </c>
      <c r="R80">
        <f t="shared" si="15"/>
        <v>12</v>
      </c>
    </row>
    <row r="81" spans="8:18" x14ac:dyDescent="0.25">
      <c r="H81">
        <v>80</v>
      </c>
      <c r="I81" s="1">
        <f t="shared" si="9"/>
        <v>78.769230769230774</v>
      </c>
      <c r="J81" s="1">
        <f t="shared" si="10"/>
        <v>4.9230769230769234</v>
      </c>
      <c r="K81" s="1">
        <f t="shared" si="13"/>
        <v>3</v>
      </c>
      <c r="L81" s="1">
        <f t="shared" si="11"/>
        <v>12</v>
      </c>
      <c r="N81" s="1">
        <f t="shared" si="12"/>
        <v>158</v>
      </c>
      <c r="P81" s="2">
        <f>L-(H81*L)/(d+H81)</f>
        <v>9.8461538461538467</v>
      </c>
      <c r="Q81">
        <f t="shared" si="14"/>
        <v>10</v>
      </c>
      <c r="R81">
        <f t="shared" si="15"/>
        <v>12</v>
      </c>
    </row>
    <row r="82" spans="8:18" x14ac:dyDescent="0.25">
      <c r="H82">
        <v>81</v>
      </c>
      <c r="I82" s="1">
        <f t="shared" si="9"/>
        <v>78.392344497607652</v>
      </c>
      <c r="J82" s="1">
        <f t="shared" si="10"/>
        <v>4.8995215311004783</v>
      </c>
      <c r="K82" s="1">
        <f t="shared" si="13"/>
        <v>3</v>
      </c>
      <c r="L82" s="1">
        <f t="shared" si="11"/>
        <v>12</v>
      </c>
      <c r="N82" s="1">
        <f t="shared" si="12"/>
        <v>157</v>
      </c>
      <c r="P82" s="2">
        <f>L-(H82*L)/(d+H82)</f>
        <v>9.7990430622009566</v>
      </c>
      <c r="Q82">
        <f t="shared" si="14"/>
        <v>10</v>
      </c>
      <c r="R82">
        <f t="shared" si="15"/>
        <v>12</v>
      </c>
    </row>
    <row r="83" spans="8:18" x14ac:dyDescent="0.25">
      <c r="H83">
        <v>82</v>
      </c>
      <c r="I83" s="1">
        <f t="shared" si="9"/>
        <v>78.019047619047626</v>
      </c>
      <c r="J83" s="1">
        <f t="shared" si="10"/>
        <v>4.8761904761904766</v>
      </c>
      <c r="K83" s="1">
        <f t="shared" si="13"/>
        <v>3</v>
      </c>
      <c r="L83" s="1">
        <f t="shared" si="11"/>
        <v>12</v>
      </c>
      <c r="N83" s="1">
        <f t="shared" si="12"/>
        <v>156</v>
      </c>
      <c r="P83" s="2">
        <f>L-(H83*L)/(d+H83)</f>
        <v>9.7523809523809533</v>
      </c>
      <c r="Q83">
        <f t="shared" si="14"/>
        <v>10</v>
      </c>
      <c r="R83">
        <f t="shared" si="15"/>
        <v>12</v>
      </c>
    </row>
    <row r="84" spans="8:18" x14ac:dyDescent="0.25">
      <c r="H84">
        <v>83</v>
      </c>
      <c r="I84" s="1">
        <f t="shared" si="9"/>
        <v>77.649289099526072</v>
      </c>
      <c r="J84" s="1">
        <f t="shared" si="10"/>
        <v>4.8530805687203795</v>
      </c>
      <c r="K84" s="1">
        <f t="shared" si="13"/>
        <v>3</v>
      </c>
      <c r="L84" s="1">
        <f t="shared" si="11"/>
        <v>12</v>
      </c>
      <c r="N84" s="1">
        <f t="shared" si="12"/>
        <v>155</v>
      </c>
      <c r="P84" s="2">
        <f>L-(H84*L)/(d+H84)</f>
        <v>9.706161137440759</v>
      </c>
      <c r="Q84">
        <f t="shared" si="14"/>
        <v>10</v>
      </c>
      <c r="R84">
        <f t="shared" si="15"/>
        <v>12</v>
      </c>
    </row>
    <row r="85" spans="8:18" x14ac:dyDescent="0.25">
      <c r="H85">
        <v>84</v>
      </c>
      <c r="I85" s="1">
        <f t="shared" si="9"/>
        <v>77.283018867924525</v>
      </c>
      <c r="J85" s="1">
        <f t="shared" si="10"/>
        <v>4.8301886792452828</v>
      </c>
      <c r="K85" s="1">
        <f t="shared" si="13"/>
        <v>3</v>
      </c>
      <c r="L85" s="1">
        <f t="shared" si="11"/>
        <v>12</v>
      </c>
      <c r="N85" s="1">
        <f t="shared" si="12"/>
        <v>155</v>
      </c>
      <c r="P85" s="2">
        <f>L-(H85*L)/(d+H85)</f>
        <v>9.6603773584905657</v>
      </c>
      <c r="Q85">
        <f t="shared" si="14"/>
        <v>10</v>
      </c>
      <c r="R85">
        <f t="shared" si="15"/>
        <v>12</v>
      </c>
    </row>
    <row r="86" spans="8:18" x14ac:dyDescent="0.25">
      <c r="H86">
        <v>85</v>
      </c>
      <c r="I86" s="1">
        <f t="shared" si="9"/>
        <v>76.920187793427232</v>
      </c>
      <c r="J86" s="1">
        <f t="shared" si="10"/>
        <v>4.807511737089202</v>
      </c>
      <c r="K86" s="1">
        <f t="shared" si="13"/>
        <v>3</v>
      </c>
      <c r="L86" s="1">
        <f t="shared" si="11"/>
        <v>12</v>
      </c>
      <c r="N86" s="1">
        <f t="shared" si="12"/>
        <v>154</v>
      </c>
      <c r="P86" s="2">
        <f>L-(H86*L)/(d+H86)</f>
        <v>9.615023474178404</v>
      </c>
      <c r="Q86">
        <f t="shared" si="14"/>
        <v>10</v>
      </c>
      <c r="R86">
        <f t="shared" si="15"/>
        <v>12</v>
      </c>
    </row>
    <row r="87" spans="8:18" x14ac:dyDescent="0.25">
      <c r="H87">
        <v>86</v>
      </c>
      <c r="I87" s="1">
        <f t="shared" si="9"/>
        <v>76.56074766355141</v>
      </c>
      <c r="J87" s="1">
        <f t="shared" si="10"/>
        <v>4.7850467289719631</v>
      </c>
      <c r="K87" s="1">
        <f t="shared" si="13"/>
        <v>3</v>
      </c>
      <c r="L87" s="1">
        <f t="shared" si="11"/>
        <v>12</v>
      </c>
      <c r="N87" s="1">
        <f t="shared" si="12"/>
        <v>153</v>
      </c>
      <c r="P87" s="2">
        <f>L-(H87*L)/(d+H87)</f>
        <v>9.5700934579439263</v>
      </c>
      <c r="Q87">
        <f t="shared" si="14"/>
        <v>10</v>
      </c>
      <c r="R87">
        <f t="shared" si="15"/>
        <v>12</v>
      </c>
    </row>
    <row r="88" spans="8:18" x14ac:dyDescent="0.25">
      <c r="H88">
        <v>87</v>
      </c>
      <c r="I88" s="1">
        <f t="shared" si="9"/>
        <v>76.204651162790697</v>
      </c>
      <c r="J88" s="1">
        <f t="shared" si="10"/>
        <v>4.7627906976744185</v>
      </c>
      <c r="K88" s="1">
        <f t="shared" si="13"/>
        <v>3</v>
      </c>
      <c r="L88" s="1">
        <f t="shared" si="11"/>
        <v>12</v>
      </c>
      <c r="N88" s="1">
        <f t="shared" si="12"/>
        <v>152</v>
      </c>
      <c r="P88" s="2">
        <f>L-(H88*L)/(d+H88)</f>
        <v>9.5255813953488371</v>
      </c>
      <c r="Q88">
        <f t="shared" si="14"/>
        <v>10</v>
      </c>
      <c r="R88">
        <f t="shared" si="15"/>
        <v>12</v>
      </c>
    </row>
    <row r="89" spans="8:18" x14ac:dyDescent="0.25">
      <c r="H89">
        <v>88</v>
      </c>
      <c r="I89" s="1">
        <f t="shared" si="9"/>
        <v>75.851851851851848</v>
      </c>
      <c r="J89" s="1">
        <f t="shared" si="10"/>
        <v>4.7407407407407405</v>
      </c>
      <c r="K89" s="1">
        <f t="shared" si="13"/>
        <v>3</v>
      </c>
      <c r="L89" s="1">
        <f t="shared" si="11"/>
        <v>12</v>
      </c>
      <c r="N89" s="1">
        <f t="shared" si="12"/>
        <v>152</v>
      </c>
      <c r="P89" s="2">
        <f>L-(H89*L)/(d+H89)</f>
        <v>9.481481481481481</v>
      </c>
      <c r="Q89">
        <f t="shared" si="14"/>
        <v>10</v>
      </c>
      <c r="R89">
        <f t="shared" si="15"/>
        <v>12</v>
      </c>
    </row>
    <row r="90" spans="8:18" x14ac:dyDescent="0.25">
      <c r="H90">
        <v>89</v>
      </c>
      <c r="I90" s="1">
        <f t="shared" si="9"/>
        <v>75.502304147465438</v>
      </c>
      <c r="J90" s="1">
        <f t="shared" si="10"/>
        <v>4.7188940092165899</v>
      </c>
      <c r="K90" s="1">
        <f t="shared" si="13"/>
        <v>3</v>
      </c>
      <c r="L90" s="1">
        <f t="shared" si="11"/>
        <v>12</v>
      </c>
      <c r="N90" s="1">
        <f t="shared" si="12"/>
        <v>151</v>
      </c>
      <c r="P90" s="2">
        <f>L-(H90*L)/(d+H90)</f>
        <v>9.4377880184331797</v>
      </c>
      <c r="Q90">
        <f t="shared" si="14"/>
        <v>10</v>
      </c>
      <c r="R90">
        <f t="shared" si="15"/>
        <v>12</v>
      </c>
    </row>
    <row r="91" spans="8:18" x14ac:dyDescent="0.25">
      <c r="H91">
        <v>90</v>
      </c>
      <c r="I91" s="1">
        <f t="shared" si="9"/>
        <v>75.155963302752298</v>
      </c>
      <c r="J91" s="1">
        <f t="shared" si="10"/>
        <v>4.6972477064220186</v>
      </c>
      <c r="K91" s="1">
        <f t="shared" si="13"/>
        <v>3</v>
      </c>
      <c r="L91" s="1">
        <f t="shared" si="11"/>
        <v>12</v>
      </c>
      <c r="N91" s="1">
        <f t="shared" si="12"/>
        <v>150</v>
      </c>
      <c r="P91" s="2">
        <f>L-(H91*L)/(d+H91)</f>
        <v>9.3944954128440372</v>
      </c>
      <c r="Q91">
        <f t="shared" si="14"/>
        <v>10</v>
      </c>
      <c r="R91">
        <f t="shared" si="15"/>
        <v>12</v>
      </c>
    </row>
    <row r="92" spans="8:18" x14ac:dyDescent="0.25">
      <c r="H92">
        <v>91</v>
      </c>
      <c r="I92" s="1">
        <f t="shared" si="9"/>
        <v>74.81278538812785</v>
      </c>
      <c r="J92" s="1">
        <f t="shared" si="10"/>
        <v>4.6757990867579906</v>
      </c>
      <c r="K92" s="1">
        <f t="shared" si="13"/>
        <v>3</v>
      </c>
      <c r="L92" s="1">
        <f t="shared" si="11"/>
        <v>12</v>
      </c>
      <c r="N92" s="1">
        <f t="shared" si="12"/>
        <v>150</v>
      </c>
      <c r="P92" s="2">
        <f>L-(H92*L)/(d+H92)</f>
        <v>9.3515981735159812</v>
      </c>
      <c r="Q92">
        <f t="shared" si="14"/>
        <v>10</v>
      </c>
      <c r="R92">
        <f t="shared" si="15"/>
        <v>12</v>
      </c>
    </row>
    <row r="93" spans="8:18" x14ac:dyDescent="0.25">
      <c r="H93">
        <v>92</v>
      </c>
      <c r="I93" s="1">
        <f t="shared" si="9"/>
        <v>74.472727272727269</v>
      </c>
      <c r="J93" s="1">
        <f t="shared" si="10"/>
        <v>4.6545454545454543</v>
      </c>
      <c r="K93" s="1">
        <f t="shared" si="13"/>
        <v>3</v>
      </c>
      <c r="L93" s="1">
        <f t="shared" si="11"/>
        <v>12</v>
      </c>
      <c r="N93" s="1">
        <f t="shared" si="12"/>
        <v>149</v>
      </c>
      <c r="P93" s="2">
        <f>L-(H93*L)/(d+H93)</f>
        <v>9.3090909090909086</v>
      </c>
      <c r="Q93">
        <f t="shared" si="14"/>
        <v>10</v>
      </c>
      <c r="R93">
        <f t="shared" si="15"/>
        <v>12</v>
      </c>
    </row>
    <row r="94" spans="8:18" x14ac:dyDescent="0.25">
      <c r="H94">
        <v>93</v>
      </c>
      <c r="I94" s="1">
        <f t="shared" si="9"/>
        <v>74.135746606334834</v>
      </c>
      <c r="J94" s="1">
        <f t="shared" si="10"/>
        <v>4.6334841628959271</v>
      </c>
      <c r="K94" s="1">
        <f t="shared" si="13"/>
        <v>3</v>
      </c>
      <c r="L94" s="1">
        <f t="shared" si="11"/>
        <v>12</v>
      </c>
      <c r="N94" s="1">
        <f t="shared" si="12"/>
        <v>148</v>
      </c>
      <c r="P94" s="2">
        <f>L-(H94*L)/(d+H94)</f>
        <v>9.2669683257918543</v>
      </c>
      <c r="Q94">
        <f t="shared" si="14"/>
        <v>10</v>
      </c>
      <c r="R94">
        <f t="shared" si="15"/>
        <v>12</v>
      </c>
    </row>
    <row r="95" spans="8:18" x14ac:dyDescent="0.25">
      <c r="H95">
        <v>94</v>
      </c>
      <c r="I95" s="1">
        <f t="shared" si="9"/>
        <v>73.801801801801801</v>
      </c>
      <c r="J95" s="1">
        <f t="shared" si="10"/>
        <v>4.6126126126126126</v>
      </c>
      <c r="K95" s="1">
        <f t="shared" si="13"/>
        <v>3</v>
      </c>
      <c r="L95" s="1">
        <f t="shared" si="11"/>
        <v>12</v>
      </c>
      <c r="N95" s="1">
        <f t="shared" si="12"/>
        <v>148</v>
      </c>
      <c r="P95" s="2">
        <f>L-(H95*L)/(d+H95)</f>
        <v>9.2252252252252251</v>
      </c>
      <c r="Q95">
        <f t="shared" si="14"/>
        <v>10</v>
      </c>
      <c r="R95">
        <f t="shared" si="15"/>
        <v>12</v>
      </c>
    </row>
    <row r="96" spans="8:18" x14ac:dyDescent="0.25">
      <c r="H96">
        <v>95</v>
      </c>
      <c r="I96" s="1">
        <f t="shared" si="9"/>
        <v>73.470852017937219</v>
      </c>
      <c r="J96" s="1">
        <f t="shared" si="10"/>
        <v>4.5919282511210762</v>
      </c>
      <c r="K96" s="1">
        <f t="shared" si="13"/>
        <v>3</v>
      </c>
      <c r="L96" s="1">
        <f t="shared" si="11"/>
        <v>12</v>
      </c>
      <c r="N96" s="1">
        <f t="shared" si="12"/>
        <v>147</v>
      </c>
      <c r="P96" s="2">
        <f>L-(H96*L)/(d+H96)</f>
        <v>9.1838565022421523</v>
      </c>
      <c r="Q96">
        <f t="shared" si="14"/>
        <v>10</v>
      </c>
      <c r="R96">
        <f t="shared" si="15"/>
        <v>12</v>
      </c>
    </row>
    <row r="97" spans="8:18" x14ac:dyDescent="0.25">
      <c r="H97">
        <v>96</v>
      </c>
      <c r="I97" s="1">
        <f t="shared" si="9"/>
        <v>73.142857142857139</v>
      </c>
      <c r="J97" s="1">
        <f t="shared" si="10"/>
        <v>4.5714285714285712</v>
      </c>
      <c r="K97" s="1">
        <f t="shared" si="13"/>
        <v>3</v>
      </c>
      <c r="L97" s="1">
        <f t="shared" si="11"/>
        <v>12</v>
      </c>
      <c r="N97" s="1">
        <f t="shared" si="12"/>
        <v>146</v>
      </c>
      <c r="P97" s="2">
        <f>L-(H97*L)/(d+H97)</f>
        <v>9.1428571428571423</v>
      </c>
      <c r="Q97">
        <f t="shared" si="14"/>
        <v>10</v>
      </c>
      <c r="R97">
        <f t="shared" si="15"/>
        <v>12</v>
      </c>
    </row>
    <row r="98" spans="8:18" x14ac:dyDescent="0.25">
      <c r="H98">
        <v>97</v>
      </c>
      <c r="I98" s="1">
        <f t="shared" si="9"/>
        <v>72.817777777777778</v>
      </c>
      <c r="J98" s="1">
        <f t="shared" si="10"/>
        <v>4.5511111111111111</v>
      </c>
      <c r="K98" s="1">
        <f t="shared" si="13"/>
        <v>3</v>
      </c>
      <c r="L98" s="1">
        <f t="shared" si="11"/>
        <v>12</v>
      </c>
      <c r="N98" s="1">
        <f t="shared" si="12"/>
        <v>146</v>
      </c>
      <c r="P98" s="2">
        <f>L-(H98*L)/(d+H98)</f>
        <v>9.1022222222222222</v>
      </c>
      <c r="Q98">
        <f t="shared" si="14"/>
        <v>10</v>
      </c>
      <c r="R98">
        <f t="shared" si="15"/>
        <v>12</v>
      </c>
    </row>
    <row r="99" spans="8:18" x14ac:dyDescent="0.25">
      <c r="H99">
        <v>98</v>
      </c>
      <c r="I99" s="1">
        <f t="shared" si="9"/>
        <v>72.495575221238937</v>
      </c>
      <c r="J99" s="1">
        <f t="shared" si="10"/>
        <v>4.5309734513274336</v>
      </c>
      <c r="K99" s="1">
        <f t="shared" si="13"/>
        <v>3</v>
      </c>
      <c r="L99" s="1">
        <f t="shared" si="11"/>
        <v>12</v>
      </c>
      <c r="N99" s="1">
        <f t="shared" si="12"/>
        <v>145</v>
      </c>
      <c r="P99" s="2">
        <f>L-(H99*L)/(d+H99)</f>
        <v>9.0619469026548671</v>
      </c>
      <c r="Q99">
        <f t="shared" si="14"/>
        <v>10</v>
      </c>
      <c r="R99">
        <f t="shared" si="15"/>
        <v>12</v>
      </c>
    </row>
    <row r="100" spans="8:18" x14ac:dyDescent="0.25">
      <c r="H100">
        <v>99</v>
      </c>
      <c r="I100" s="1">
        <f t="shared" si="9"/>
        <v>72.176211453744486</v>
      </c>
      <c r="J100" s="1">
        <f t="shared" si="10"/>
        <v>4.5110132158590304</v>
      </c>
      <c r="K100" s="1">
        <f t="shared" si="13"/>
        <v>3</v>
      </c>
      <c r="L100" s="1">
        <f t="shared" si="11"/>
        <v>12</v>
      </c>
      <c r="N100" s="1">
        <f t="shared" si="12"/>
        <v>144</v>
      </c>
      <c r="P100" s="2">
        <f>L-(H100*L)/(d+H100)</f>
        <v>9.0220264317180607</v>
      </c>
      <c r="Q100">
        <f t="shared" si="14"/>
        <v>10</v>
      </c>
      <c r="R100">
        <f t="shared" si="15"/>
        <v>12</v>
      </c>
    </row>
    <row r="101" spans="8:18" x14ac:dyDescent="0.25">
      <c r="H101">
        <v>100</v>
      </c>
      <c r="I101" s="1">
        <f t="shared" si="9"/>
        <v>71.859649122807014</v>
      </c>
      <c r="J101" s="1">
        <f t="shared" si="10"/>
        <v>4.4912280701754383</v>
      </c>
      <c r="K101" s="1">
        <f t="shared" si="13"/>
        <v>4</v>
      </c>
      <c r="L101" s="1">
        <f t="shared" si="11"/>
        <v>16</v>
      </c>
      <c r="N101" s="1">
        <f t="shared" si="12"/>
        <v>144</v>
      </c>
      <c r="P101" s="2">
        <f>L-(H101*L)/(d+H101)</f>
        <v>8.9824561403508767</v>
      </c>
      <c r="Q101">
        <f t="shared" si="14"/>
        <v>8</v>
      </c>
      <c r="R101">
        <f t="shared" si="15"/>
        <v>16</v>
      </c>
    </row>
    <row r="102" spans="8:18" x14ac:dyDescent="0.25">
      <c r="H102">
        <v>101</v>
      </c>
      <c r="I102" s="1">
        <f t="shared" si="9"/>
        <v>71.545851528384276</v>
      </c>
      <c r="J102" s="1">
        <f t="shared" si="10"/>
        <v>4.4716157205240172</v>
      </c>
      <c r="K102" s="1">
        <f t="shared" si="13"/>
        <v>4</v>
      </c>
      <c r="L102" s="1">
        <f t="shared" si="11"/>
        <v>16</v>
      </c>
      <c r="N102" s="1">
        <f t="shared" si="12"/>
        <v>143</v>
      </c>
      <c r="P102" s="2">
        <f>L-(H102*L)/(d+H102)</f>
        <v>8.9432314410480345</v>
      </c>
      <c r="Q102">
        <f t="shared" si="14"/>
        <v>8</v>
      </c>
      <c r="R102">
        <f t="shared" si="15"/>
        <v>16</v>
      </c>
    </row>
    <row r="103" spans="8:18" x14ac:dyDescent="0.25">
      <c r="H103">
        <v>102</v>
      </c>
      <c r="I103" s="1">
        <f t="shared" si="9"/>
        <v>71.234782608695653</v>
      </c>
      <c r="J103" s="1">
        <f t="shared" si="10"/>
        <v>4.4521739130434783</v>
      </c>
      <c r="K103" s="1">
        <f t="shared" si="13"/>
        <v>4</v>
      </c>
      <c r="L103" s="1">
        <f t="shared" si="11"/>
        <v>16</v>
      </c>
      <c r="N103" s="1">
        <f t="shared" si="12"/>
        <v>142</v>
      </c>
      <c r="P103" s="2">
        <f>L-(H103*L)/(d+H103)</f>
        <v>8.9043478260869566</v>
      </c>
      <c r="Q103">
        <f t="shared" si="14"/>
        <v>8</v>
      </c>
      <c r="R103">
        <f t="shared" si="15"/>
        <v>16</v>
      </c>
    </row>
    <row r="104" spans="8:18" x14ac:dyDescent="0.25">
      <c r="H104">
        <v>103</v>
      </c>
      <c r="I104" s="1">
        <f t="shared" si="9"/>
        <v>70.926406926406926</v>
      </c>
      <c r="J104" s="1">
        <f t="shared" si="10"/>
        <v>4.4329004329004329</v>
      </c>
      <c r="K104" s="1">
        <f t="shared" si="13"/>
        <v>4</v>
      </c>
      <c r="L104" s="1">
        <f t="shared" si="11"/>
        <v>16</v>
      </c>
      <c r="N104" s="1">
        <f t="shared" si="12"/>
        <v>142</v>
      </c>
      <c r="P104" s="2">
        <f>L-(H104*L)/(d+H104)</f>
        <v>8.8658008658008658</v>
      </c>
      <c r="Q104">
        <f t="shared" si="14"/>
        <v>8</v>
      </c>
      <c r="R104">
        <f t="shared" si="15"/>
        <v>16</v>
      </c>
    </row>
    <row r="105" spans="8:18" x14ac:dyDescent="0.25">
      <c r="H105">
        <v>104</v>
      </c>
      <c r="I105" s="1">
        <f t="shared" si="9"/>
        <v>70.620689655172413</v>
      </c>
      <c r="J105" s="1">
        <f t="shared" si="10"/>
        <v>4.4137931034482758</v>
      </c>
      <c r="K105" s="1">
        <f t="shared" si="13"/>
        <v>4</v>
      </c>
      <c r="L105" s="1">
        <f t="shared" si="11"/>
        <v>16</v>
      </c>
      <c r="N105" s="1">
        <f t="shared" si="12"/>
        <v>141</v>
      </c>
      <c r="P105" s="2">
        <f>L-(H105*L)/(d+H105)</f>
        <v>8.8275862068965516</v>
      </c>
      <c r="Q105">
        <f t="shared" si="14"/>
        <v>8</v>
      </c>
      <c r="R105">
        <f t="shared" si="15"/>
        <v>16</v>
      </c>
    </row>
    <row r="106" spans="8:18" x14ac:dyDescent="0.25">
      <c r="H106">
        <v>105</v>
      </c>
      <c r="I106" s="1">
        <f t="shared" si="9"/>
        <v>70.317596566523605</v>
      </c>
      <c r="J106" s="1">
        <f t="shared" si="10"/>
        <v>4.3948497854077253</v>
      </c>
      <c r="K106" s="1">
        <f t="shared" si="13"/>
        <v>4</v>
      </c>
      <c r="L106" s="1">
        <f t="shared" si="11"/>
        <v>16</v>
      </c>
      <c r="N106" s="1">
        <f t="shared" si="12"/>
        <v>141</v>
      </c>
      <c r="P106" s="2">
        <f>L-(H106*L)/(d+H106)</f>
        <v>8.7896995708154506</v>
      </c>
      <c r="Q106">
        <f t="shared" si="14"/>
        <v>8</v>
      </c>
      <c r="R106">
        <f t="shared" si="15"/>
        <v>16</v>
      </c>
    </row>
    <row r="107" spans="8:18" x14ac:dyDescent="0.25">
      <c r="H107">
        <v>106</v>
      </c>
      <c r="I107" s="1">
        <f t="shared" si="9"/>
        <v>70.017094017094024</v>
      </c>
      <c r="J107" s="1">
        <f t="shared" si="10"/>
        <v>4.3760683760683765</v>
      </c>
      <c r="K107" s="1">
        <f t="shared" si="13"/>
        <v>4</v>
      </c>
      <c r="L107" s="1">
        <f t="shared" si="11"/>
        <v>16</v>
      </c>
      <c r="N107" s="1">
        <f t="shared" si="12"/>
        <v>140</v>
      </c>
      <c r="P107" s="2">
        <f>L-(H107*L)/(d+H107)</f>
        <v>8.752136752136753</v>
      </c>
      <c r="Q107">
        <f t="shared" si="14"/>
        <v>8</v>
      </c>
      <c r="R107">
        <f t="shared" si="15"/>
        <v>16</v>
      </c>
    </row>
    <row r="108" spans="8:18" x14ac:dyDescent="0.25">
      <c r="H108">
        <v>107</v>
      </c>
      <c r="I108" s="1">
        <f t="shared" si="9"/>
        <v>69.719148936170214</v>
      </c>
      <c r="J108" s="1">
        <f t="shared" si="10"/>
        <v>4.3574468085106384</v>
      </c>
      <c r="K108" s="1">
        <f t="shared" si="13"/>
        <v>4</v>
      </c>
      <c r="L108" s="1">
        <f t="shared" si="11"/>
        <v>16</v>
      </c>
      <c r="N108" s="1">
        <f t="shared" si="12"/>
        <v>139</v>
      </c>
      <c r="P108" s="2">
        <f>L-(H108*L)/(d+H108)</f>
        <v>8.7148936170212767</v>
      </c>
      <c r="Q108">
        <f t="shared" si="14"/>
        <v>8</v>
      </c>
      <c r="R108">
        <f t="shared" si="15"/>
        <v>16</v>
      </c>
    </row>
    <row r="109" spans="8:18" x14ac:dyDescent="0.25">
      <c r="H109">
        <v>108</v>
      </c>
      <c r="I109" s="1">
        <f t="shared" si="9"/>
        <v>69.423728813559322</v>
      </c>
      <c r="J109" s="1">
        <f t="shared" si="10"/>
        <v>4.3389830508474576</v>
      </c>
      <c r="K109" s="1">
        <f t="shared" si="13"/>
        <v>4</v>
      </c>
      <c r="L109" s="1">
        <f t="shared" si="11"/>
        <v>16</v>
      </c>
      <c r="N109" s="1">
        <f t="shared" si="12"/>
        <v>139</v>
      </c>
      <c r="P109" s="2">
        <f>L-(H109*L)/(d+H109)</f>
        <v>8.6779661016949152</v>
      </c>
      <c r="Q109">
        <f t="shared" si="14"/>
        <v>8</v>
      </c>
      <c r="R109">
        <f t="shared" si="15"/>
        <v>16</v>
      </c>
    </row>
    <row r="110" spans="8:18" x14ac:dyDescent="0.25">
      <c r="H110">
        <v>109</v>
      </c>
      <c r="I110" s="1">
        <f t="shared" si="9"/>
        <v>69.130801687763721</v>
      </c>
      <c r="J110" s="1">
        <f t="shared" si="10"/>
        <v>4.3206751054852326</v>
      </c>
      <c r="K110" s="1">
        <f t="shared" si="13"/>
        <v>4</v>
      </c>
      <c r="L110" s="1">
        <f t="shared" si="11"/>
        <v>16</v>
      </c>
      <c r="N110" s="1">
        <f t="shared" si="12"/>
        <v>138</v>
      </c>
      <c r="P110" s="2">
        <f>L-(H110*L)/(d+H110)</f>
        <v>8.6413502109704652</v>
      </c>
      <c r="Q110">
        <f t="shared" si="14"/>
        <v>8</v>
      </c>
      <c r="R110">
        <f t="shared" si="15"/>
        <v>16</v>
      </c>
    </row>
    <row r="111" spans="8:18" x14ac:dyDescent="0.25">
      <c r="H111">
        <v>110</v>
      </c>
      <c r="I111" s="1">
        <f t="shared" si="9"/>
        <v>68.840336134453779</v>
      </c>
      <c r="J111" s="1">
        <f t="shared" si="10"/>
        <v>4.3025210084033612</v>
      </c>
      <c r="K111" s="1">
        <f t="shared" si="13"/>
        <v>4</v>
      </c>
      <c r="L111" s="1">
        <f t="shared" si="11"/>
        <v>16</v>
      </c>
      <c r="N111" s="1">
        <f t="shared" si="12"/>
        <v>138</v>
      </c>
      <c r="P111" s="2">
        <f>L-(H111*L)/(d+H111)</f>
        <v>8.6050420168067223</v>
      </c>
      <c r="Q111">
        <f t="shared" si="14"/>
        <v>8</v>
      </c>
      <c r="R111">
        <f t="shared" si="15"/>
        <v>16</v>
      </c>
    </row>
    <row r="112" spans="8:18" x14ac:dyDescent="0.25">
      <c r="H112">
        <v>111</v>
      </c>
      <c r="I112" s="1">
        <f t="shared" si="9"/>
        <v>68.552301255230134</v>
      </c>
      <c r="J112" s="1">
        <f t="shared" si="10"/>
        <v>4.2845188284518834</v>
      </c>
      <c r="K112" s="1">
        <f t="shared" si="13"/>
        <v>4</v>
      </c>
      <c r="L112" s="1">
        <f t="shared" si="11"/>
        <v>16</v>
      </c>
      <c r="N112" s="1">
        <f t="shared" si="12"/>
        <v>137</v>
      </c>
      <c r="P112" s="2">
        <f>L-(H112*L)/(d+H112)</f>
        <v>8.5690376569037667</v>
      </c>
      <c r="Q112">
        <f t="shared" si="14"/>
        <v>8</v>
      </c>
      <c r="R112">
        <f t="shared" si="15"/>
        <v>16</v>
      </c>
    </row>
    <row r="113" spans="8:18" x14ac:dyDescent="0.25">
      <c r="H113">
        <v>112</v>
      </c>
      <c r="I113" s="1">
        <f t="shared" si="9"/>
        <v>68.266666666666666</v>
      </c>
      <c r="J113" s="1">
        <f t="shared" si="10"/>
        <v>4.2666666666666666</v>
      </c>
      <c r="K113" s="1">
        <f t="shared" si="13"/>
        <v>4</v>
      </c>
      <c r="L113" s="1">
        <f t="shared" si="11"/>
        <v>16</v>
      </c>
      <c r="N113" s="1">
        <f t="shared" si="12"/>
        <v>137</v>
      </c>
      <c r="P113" s="2">
        <f>L-(H113*L)/(d+H113)</f>
        <v>8.5333333333333332</v>
      </c>
      <c r="Q113">
        <f t="shared" si="14"/>
        <v>8</v>
      </c>
      <c r="R113">
        <f t="shared" si="15"/>
        <v>16</v>
      </c>
    </row>
    <row r="114" spans="8:18" x14ac:dyDescent="0.25">
      <c r="H114">
        <v>113</v>
      </c>
      <c r="I114" s="1">
        <f t="shared" si="9"/>
        <v>67.983402489626556</v>
      </c>
      <c r="J114" s="1">
        <f t="shared" si="10"/>
        <v>4.2489626556016598</v>
      </c>
      <c r="K114" s="1">
        <f t="shared" si="13"/>
        <v>4</v>
      </c>
      <c r="L114" s="1">
        <f t="shared" si="11"/>
        <v>16</v>
      </c>
      <c r="N114" s="1">
        <f t="shared" si="12"/>
        <v>136</v>
      </c>
      <c r="P114" s="2">
        <f>L-(H114*L)/(d+H114)</f>
        <v>8.4979253112033195</v>
      </c>
      <c r="Q114">
        <f t="shared" si="14"/>
        <v>8</v>
      </c>
      <c r="R114">
        <f t="shared" si="15"/>
        <v>16</v>
      </c>
    </row>
    <row r="115" spans="8:18" x14ac:dyDescent="0.25">
      <c r="H115">
        <v>114</v>
      </c>
      <c r="I115" s="1">
        <f t="shared" si="9"/>
        <v>67.702479338842977</v>
      </c>
      <c r="J115" s="1">
        <f t="shared" si="10"/>
        <v>4.2314049586776861</v>
      </c>
      <c r="K115" s="1">
        <f t="shared" si="13"/>
        <v>4</v>
      </c>
      <c r="L115" s="1">
        <f t="shared" si="11"/>
        <v>16</v>
      </c>
      <c r="N115" s="1">
        <f t="shared" si="12"/>
        <v>135</v>
      </c>
      <c r="P115" s="2">
        <f>L-(H115*L)/(d+H115)</f>
        <v>8.4628099173553721</v>
      </c>
      <c r="Q115">
        <f t="shared" si="14"/>
        <v>8</v>
      </c>
      <c r="R115">
        <f t="shared" si="15"/>
        <v>16</v>
      </c>
    </row>
    <row r="116" spans="8:18" x14ac:dyDescent="0.25">
      <c r="H116">
        <v>115</v>
      </c>
      <c r="I116" s="1">
        <f t="shared" si="9"/>
        <v>67.423868312757207</v>
      </c>
      <c r="J116" s="1">
        <f t="shared" si="10"/>
        <v>4.2139917695473255</v>
      </c>
      <c r="K116" s="1">
        <f t="shared" si="13"/>
        <v>4</v>
      </c>
      <c r="L116" s="1">
        <f t="shared" si="11"/>
        <v>16</v>
      </c>
      <c r="N116" s="1">
        <f t="shared" si="12"/>
        <v>135</v>
      </c>
      <c r="P116" s="2">
        <f>L-(H116*L)/(d+H116)</f>
        <v>8.4279835390946509</v>
      </c>
      <c r="Q116">
        <f t="shared" si="14"/>
        <v>8</v>
      </c>
      <c r="R116">
        <f t="shared" si="15"/>
        <v>16</v>
      </c>
    </row>
    <row r="117" spans="8:18" x14ac:dyDescent="0.25">
      <c r="H117">
        <v>116</v>
      </c>
      <c r="I117" s="1">
        <f t="shared" si="9"/>
        <v>67.147540983606561</v>
      </c>
      <c r="J117" s="1">
        <f t="shared" si="10"/>
        <v>4.1967213114754101</v>
      </c>
      <c r="K117" s="1">
        <f t="shared" si="13"/>
        <v>4</v>
      </c>
      <c r="L117" s="1">
        <f t="shared" si="11"/>
        <v>16</v>
      </c>
      <c r="N117" s="1">
        <f t="shared" si="12"/>
        <v>134</v>
      </c>
      <c r="P117" s="2">
        <f>L-(H117*L)/(d+H117)</f>
        <v>8.3934426229508201</v>
      </c>
      <c r="Q117">
        <f t="shared" si="14"/>
        <v>8</v>
      </c>
      <c r="R117">
        <f t="shared" si="15"/>
        <v>16</v>
      </c>
    </row>
    <row r="118" spans="8:18" x14ac:dyDescent="0.25">
      <c r="H118">
        <v>117</v>
      </c>
      <c r="I118" s="1">
        <f t="shared" si="9"/>
        <v>66.873469387755108</v>
      </c>
      <c r="J118" s="1">
        <f t="shared" si="10"/>
        <v>4.1795918367346943</v>
      </c>
      <c r="K118" s="1">
        <f t="shared" si="13"/>
        <v>4</v>
      </c>
      <c r="L118" s="1">
        <f t="shared" si="11"/>
        <v>16</v>
      </c>
      <c r="N118" s="1">
        <f t="shared" si="12"/>
        <v>134</v>
      </c>
      <c r="P118" s="2">
        <f>L-(H118*L)/(d+H118)</f>
        <v>8.3591836734693885</v>
      </c>
      <c r="Q118">
        <f t="shared" si="14"/>
        <v>8</v>
      </c>
      <c r="R118">
        <f t="shared" si="15"/>
        <v>16</v>
      </c>
    </row>
    <row r="119" spans="8:18" x14ac:dyDescent="0.25">
      <c r="H119">
        <v>118</v>
      </c>
      <c r="I119" s="1">
        <f t="shared" si="9"/>
        <v>66.601626016260155</v>
      </c>
      <c r="J119" s="1">
        <f t="shared" si="10"/>
        <v>4.1626016260162597</v>
      </c>
      <c r="K119" s="1">
        <f t="shared" si="13"/>
        <v>4</v>
      </c>
      <c r="L119" s="1">
        <f t="shared" si="11"/>
        <v>16</v>
      </c>
      <c r="N119" s="1">
        <f t="shared" si="12"/>
        <v>133</v>
      </c>
      <c r="P119" s="2">
        <f>L-(H119*L)/(d+H119)</f>
        <v>8.3252032520325194</v>
      </c>
      <c r="Q119">
        <f t="shared" si="14"/>
        <v>8</v>
      </c>
      <c r="R119">
        <f t="shared" si="15"/>
        <v>16</v>
      </c>
    </row>
    <row r="120" spans="8:18" x14ac:dyDescent="0.25">
      <c r="H120">
        <v>119</v>
      </c>
      <c r="I120" s="1">
        <f t="shared" si="9"/>
        <v>66.331983805668017</v>
      </c>
      <c r="J120" s="1">
        <f t="shared" si="10"/>
        <v>4.1457489878542511</v>
      </c>
      <c r="K120" s="1">
        <f t="shared" si="13"/>
        <v>4</v>
      </c>
      <c r="L120" s="1">
        <f t="shared" si="11"/>
        <v>16</v>
      </c>
      <c r="N120" s="1">
        <f t="shared" si="12"/>
        <v>133</v>
      </c>
      <c r="P120" s="2">
        <f>L-(H120*L)/(d+H120)</f>
        <v>8.2914979757085021</v>
      </c>
      <c r="Q120">
        <f t="shared" si="14"/>
        <v>8</v>
      </c>
      <c r="R120">
        <f t="shared" si="15"/>
        <v>16</v>
      </c>
    </row>
    <row r="121" spans="8:18" x14ac:dyDescent="0.25">
      <c r="H121">
        <v>120</v>
      </c>
      <c r="I121" s="1">
        <f t="shared" si="9"/>
        <v>66.064516129032256</v>
      </c>
      <c r="J121" s="1">
        <f t="shared" si="10"/>
        <v>4.129032258064516</v>
      </c>
      <c r="K121" s="1">
        <f t="shared" si="13"/>
        <v>4</v>
      </c>
      <c r="L121" s="1">
        <f t="shared" si="11"/>
        <v>16</v>
      </c>
      <c r="N121" s="1">
        <f t="shared" si="12"/>
        <v>132</v>
      </c>
      <c r="P121" s="2">
        <f>L-(H121*L)/(d+H121)</f>
        <v>8.258064516129032</v>
      </c>
      <c r="Q121">
        <f t="shared" si="14"/>
        <v>8</v>
      </c>
      <c r="R121">
        <f t="shared" si="15"/>
        <v>16</v>
      </c>
    </row>
    <row r="122" spans="8:18" x14ac:dyDescent="0.25">
      <c r="H122">
        <v>121</v>
      </c>
      <c r="I122" s="1">
        <f t="shared" si="9"/>
        <v>65.799196787148588</v>
      </c>
      <c r="J122" s="1">
        <f t="shared" si="10"/>
        <v>4.1124497991967868</v>
      </c>
      <c r="K122" s="1">
        <f t="shared" si="13"/>
        <v>4</v>
      </c>
      <c r="L122" s="1">
        <f t="shared" si="11"/>
        <v>16</v>
      </c>
      <c r="N122" s="1">
        <f t="shared" si="12"/>
        <v>132</v>
      </c>
      <c r="P122" s="2">
        <f>L-(H122*L)/(d+H122)</f>
        <v>8.2248995983935735</v>
      </c>
      <c r="Q122">
        <f t="shared" si="14"/>
        <v>8</v>
      </c>
      <c r="R122">
        <f t="shared" si="15"/>
        <v>16</v>
      </c>
    </row>
    <row r="123" spans="8:18" x14ac:dyDescent="0.25">
      <c r="H123">
        <v>122</v>
      </c>
      <c r="I123" s="1">
        <f t="shared" si="9"/>
        <v>65.536000000000001</v>
      </c>
      <c r="J123" s="1">
        <f t="shared" si="10"/>
        <v>4.0960000000000001</v>
      </c>
      <c r="K123" s="1">
        <f t="shared" si="13"/>
        <v>4</v>
      </c>
      <c r="L123" s="1">
        <f t="shared" si="11"/>
        <v>16</v>
      </c>
      <c r="N123" s="1">
        <f t="shared" si="12"/>
        <v>131</v>
      </c>
      <c r="P123" s="2">
        <f>L-(H123*L)/(d+H123)</f>
        <v>8.1920000000000002</v>
      </c>
      <c r="Q123">
        <f t="shared" si="14"/>
        <v>8</v>
      </c>
      <c r="R123">
        <f t="shared" si="15"/>
        <v>16</v>
      </c>
    </row>
    <row r="124" spans="8:18" x14ac:dyDescent="0.25">
      <c r="H124">
        <v>123</v>
      </c>
      <c r="I124" s="1">
        <f t="shared" si="9"/>
        <v>65.274900398406373</v>
      </c>
      <c r="J124" s="1">
        <f t="shared" si="10"/>
        <v>4.0796812749003983</v>
      </c>
      <c r="K124" s="1">
        <f t="shared" si="13"/>
        <v>4</v>
      </c>
      <c r="L124" s="1">
        <f t="shared" si="11"/>
        <v>16</v>
      </c>
      <c r="N124" s="1">
        <f t="shared" si="12"/>
        <v>131</v>
      </c>
      <c r="P124" s="2">
        <f>L-(H124*L)/(d+H124)</f>
        <v>8.1593625498007967</v>
      </c>
      <c r="Q124">
        <f t="shared" si="14"/>
        <v>8</v>
      </c>
      <c r="R124">
        <f t="shared" si="15"/>
        <v>16</v>
      </c>
    </row>
    <row r="125" spans="8:18" x14ac:dyDescent="0.25">
      <c r="H125">
        <v>124</v>
      </c>
      <c r="I125" s="1">
        <f t="shared" si="9"/>
        <v>65.015873015873012</v>
      </c>
      <c r="J125" s="1">
        <f t="shared" si="10"/>
        <v>4.0634920634920633</v>
      </c>
      <c r="K125" s="1">
        <f t="shared" si="13"/>
        <v>4</v>
      </c>
      <c r="L125" s="1">
        <f t="shared" si="11"/>
        <v>16</v>
      </c>
      <c r="N125" s="1">
        <f t="shared" si="12"/>
        <v>130</v>
      </c>
      <c r="P125" s="2">
        <f>L-(H125*L)/(d+H125)</f>
        <v>8.1269841269841265</v>
      </c>
      <c r="Q125">
        <f t="shared" si="14"/>
        <v>8</v>
      </c>
      <c r="R125">
        <f t="shared" si="15"/>
        <v>16</v>
      </c>
    </row>
    <row r="126" spans="8:18" x14ac:dyDescent="0.25">
      <c r="H126">
        <v>125</v>
      </c>
      <c r="I126" s="1">
        <f t="shared" si="9"/>
        <v>64.758893280632407</v>
      </c>
      <c r="J126" s="1">
        <f t="shared" si="10"/>
        <v>4.0474308300395254</v>
      </c>
      <c r="K126" s="1">
        <f t="shared" si="13"/>
        <v>4</v>
      </c>
      <c r="L126" s="1">
        <f t="shared" si="11"/>
        <v>16</v>
      </c>
      <c r="N126" s="1">
        <f t="shared" si="12"/>
        <v>130</v>
      </c>
      <c r="P126" s="2">
        <f>L-(H126*L)/(d+H126)</f>
        <v>8.0948616600790508</v>
      </c>
      <c r="Q126">
        <f t="shared" si="14"/>
        <v>8</v>
      </c>
      <c r="R126">
        <f t="shared" si="15"/>
        <v>16</v>
      </c>
    </row>
    <row r="127" spans="8:18" x14ac:dyDescent="0.25">
      <c r="H127">
        <v>126</v>
      </c>
      <c r="I127" s="1">
        <f t="shared" si="9"/>
        <v>64.503937007874015</v>
      </c>
      <c r="J127" s="1">
        <f t="shared" si="10"/>
        <v>4.0314960629921259</v>
      </c>
      <c r="K127" s="1">
        <f t="shared" si="13"/>
        <v>4</v>
      </c>
      <c r="L127" s="1">
        <f t="shared" si="11"/>
        <v>16</v>
      </c>
      <c r="N127" s="1">
        <f t="shared" si="12"/>
        <v>129</v>
      </c>
      <c r="P127" s="2">
        <f>L-(H127*L)/(d+H127)</f>
        <v>8.0629921259842519</v>
      </c>
      <c r="Q127">
        <f t="shared" si="14"/>
        <v>8</v>
      </c>
      <c r="R127">
        <f t="shared" si="15"/>
        <v>16</v>
      </c>
    </row>
    <row r="128" spans="8:18" x14ac:dyDescent="0.25">
      <c r="H128">
        <v>127</v>
      </c>
      <c r="I128" s="1">
        <f t="shared" si="9"/>
        <v>64.250980392156862</v>
      </c>
      <c r="J128" s="1">
        <f t="shared" si="10"/>
        <v>4.0156862745098039</v>
      </c>
      <c r="K128" s="1">
        <f t="shared" si="13"/>
        <v>4</v>
      </c>
      <c r="L128" s="1">
        <f t="shared" si="11"/>
        <v>16</v>
      </c>
      <c r="N128" s="1">
        <f t="shared" si="12"/>
        <v>129</v>
      </c>
      <c r="P128" s="2">
        <f>L-(H128*L)/(d+H128)</f>
        <v>8.0313725490196077</v>
      </c>
      <c r="Q128">
        <f t="shared" si="14"/>
        <v>8</v>
      </c>
      <c r="R128">
        <f t="shared" si="15"/>
        <v>16</v>
      </c>
    </row>
    <row r="129" spans="8:18" x14ac:dyDescent="0.25">
      <c r="H129">
        <v>128</v>
      </c>
      <c r="I129" s="1">
        <f t="shared" ref="I129:I192" si="16">d-(H129*d)/(d+H129)</f>
        <v>64</v>
      </c>
      <c r="J129" s="1">
        <f t="shared" ref="J129:J192" si="17">I129/16</f>
        <v>4</v>
      </c>
      <c r="K129" s="1">
        <f t="shared" si="13"/>
        <v>4</v>
      </c>
      <c r="L129" s="1">
        <f t="shared" ref="L129:L192" si="18">K129*4</f>
        <v>16</v>
      </c>
      <c r="N129" s="1">
        <f t="shared" ref="N129:N192" si="19">ROUND(256*d/(d+H129),0)</f>
        <v>128</v>
      </c>
      <c r="P129" s="2">
        <f>L-(H129*L)/(d+H129)</f>
        <v>8</v>
      </c>
      <c r="Q129">
        <f t="shared" si="14"/>
        <v>8</v>
      </c>
      <c r="R129">
        <f t="shared" si="15"/>
        <v>16</v>
      </c>
    </row>
    <row r="130" spans="8:18" x14ac:dyDescent="0.25">
      <c r="H130">
        <v>129</v>
      </c>
      <c r="I130" s="1">
        <f t="shared" si="16"/>
        <v>63.750972762645915</v>
      </c>
      <c r="J130" s="1">
        <f t="shared" si="17"/>
        <v>3.9844357976653697</v>
      </c>
      <c r="K130" s="1">
        <f t="shared" ref="K130:K193" si="20">ROUND(8-J130,0)</f>
        <v>4</v>
      </c>
      <c r="L130" s="1">
        <f t="shared" si="18"/>
        <v>16</v>
      </c>
      <c r="N130" s="1">
        <f t="shared" si="19"/>
        <v>128</v>
      </c>
      <c r="P130" s="2">
        <f>L-(H130*L)/(d+H130)</f>
        <v>7.9688715953307394</v>
      </c>
      <c r="Q130">
        <f t="shared" ref="Q130:Q193" si="21">ROUND(P130/2,0)*2</f>
        <v>8</v>
      </c>
      <c r="R130">
        <f t="shared" ref="R130:R193" si="22">(16-Q130)*2</f>
        <v>16</v>
      </c>
    </row>
    <row r="131" spans="8:18" x14ac:dyDescent="0.25">
      <c r="H131">
        <v>130</v>
      </c>
      <c r="I131" s="1">
        <f t="shared" si="16"/>
        <v>63.503875968992247</v>
      </c>
      <c r="J131" s="1">
        <f t="shared" si="17"/>
        <v>3.9689922480620154</v>
      </c>
      <c r="K131" s="1">
        <f t="shared" si="20"/>
        <v>4</v>
      </c>
      <c r="L131" s="1">
        <f t="shared" si="18"/>
        <v>16</v>
      </c>
      <c r="N131" s="1">
        <f t="shared" si="19"/>
        <v>127</v>
      </c>
      <c r="P131" s="2">
        <f>L-(H131*L)/(d+H131)</f>
        <v>7.9379844961240309</v>
      </c>
      <c r="Q131">
        <f t="shared" si="21"/>
        <v>8</v>
      </c>
      <c r="R131">
        <f t="shared" si="22"/>
        <v>16</v>
      </c>
    </row>
    <row r="132" spans="8:18" x14ac:dyDescent="0.25">
      <c r="H132">
        <v>131</v>
      </c>
      <c r="I132" s="1">
        <f t="shared" si="16"/>
        <v>63.25868725868726</v>
      </c>
      <c r="J132" s="1">
        <f t="shared" si="17"/>
        <v>3.9536679536679538</v>
      </c>
      <c r="K132" s="1">
        <f t="shared" si="20"/>
        <v>4</v>
      </c>
      <c r="L132" s="1">
        <f t="shared" si="18"/>
        <v>16</v>
      </c>
      <c r="N132" s="1">
        <f t="shared" si="19"/>
        <v>127</v>
      </c>
      <c r="P132" s="2">
        <f>L-(H132*L)/(d+H132)</f>
        <v>7.9073359073359075</v>
      </c>
      <c r="Q132">
        <f t="shared" si="21"/>
        <v>8</v>
      </c>
      <c r="R132">
        <f t="shared" si="22"/>
        <v>16</v>
      </c>
    </row>
    <row r="133" spans="8:18" x14ac:dyDescent="0.25">
      <c r="H133">
        <v>132</v>
      </c>
      <c r="I133" s="1">
        <f t="shared" si="16"/>
        <v>63.015384615384619</v>
      </c>
      <c r="J133" s="1">
        <f t="shared" si="17"/>
        <v>3.9384615384615387</v>
      </c>
      <c r="K133" s="1">
        <f t="shared" si="20"/>
        <v>4</v>
      </c>
      <c r="L133" s="1">
        <f t="shared" si="18"/>
        <v>16</v>
      </c>
      <c r="N133" s="1">
        <f t="shared" si="19"/>
        <v>126</v>
      </c>
      <c r="P133" s="2">
        <f>L-(H133*L)/(d+H133)</f>
        <v>7.8769230769230774</v>
      </c>
      <c r="Q133">
        <f t="shared" si="21"/>
        <v>8</v>
      </c>
      <c r="R133">
        <f t="shared" si="22"/>
        <v>16</v>
      </c>
    </row>
    <row r="134" spans="8:18" x14ac:dyDescent="0.25">
      <c r="H134">
        <v>133</v>
      </c>
      <c r="I134" s="1">
        <f t="shared" si="16"/>
        <v>62.773946360153261</v>
      </c>
      <c r="J134" s="1">
        <f t="shared" si="17"/>
        <v>3.9233716475095788</v>
      </c>
      <c r="K134" s="1">
        <f t="shared" si="20"/>
        <v>4</v>
      </c>
      <c r="L134" s="1">
        <f t="shared" si="18"/>
        <v>16</v>
      </c>
      <c r="N134" s="1">
        <f t="shared" si="19"/>
        <v>126</v>
      </c>
      <c r="P134" s="2">
        <f>L-(H134*L)/(d+H134)</f>
        <v>7.8467432950191576</v>
      </c>
      <c r="Q134">
        <f t="shared" si="21"/>
        <v>8</v>
      </c>
      <c r="R134">
        <f t="shared" si="22"/>
        <v>16</v>
      </c>
    </row>
    <row r="135" spans="8:18" x14ac:dyDescent="0.25">
      <c r="H135">
        <v>134</v>
      </c>
      <c r="I135" s="1">
        <f t="shared" si="16"/>
        <v>62.534351145038173</v>
      </c>
      <c r="J135" s="1">
        <f t="shared" si="17"/>
        <v>3.9083969465648858</v>
      </c>
      <c r="K135" s="1">
        <f t="shared" si="20"/>
        <v>4</v>
      </c>
      <c r="L135" s="1">
        <f t="shared" si="18"/>
        <v>16</v>
      </c>
      <c r="N135" s="1">
        <f t="shared" si="19"/>
        <v>125</v>
      </c>
      <c r="P135" s="2">
        <f>L-(H135*L)/(d+H135)</f>
        <v>7.8167938931297716</v>
      </c>
      <c r="Q135">
        <f t="shared" si="21"/>
        <v>8</v>
      </c>
      <c r="R135">
        <f t="shared" si="22"/>
        <v>16</v>
      </c>
    </row>
    <row r="136" spans="8:18" x14ac:dyDescent="0.25">
      <c r="H136">
        <v>135</v>
      </c>
      <c r="I136" s="1">
        <f t="shared" si="16"/>
        <v>62.296577946768068</v>
      </c>
      <c r="J136" s="1">
        <f t="shared" si="17"/>
        <v>3.8935361216730042</v>
      </c>
      <c r="K136" s="1">
        <f t="shared" si="20"/>
        <v>4</v>
      </c>
      <c r="L136" s="1">
        <f t="shared" si="18"/>
        <v>16</v>
      </c>
      <c r="N136" s="1">
        <f t="shared" si="19"/>
        <v>125</v>
      </c>
      <c r="P136" s="2">
        <f>L-(H136*L)/(d+H136)</f>
        <v>7.7870722433460084</v>
      </c>
      <c r="Q136">
        <f t="shared" si="21"/>
        <v>8</v>
      </c>
      <c r="R136">
        <f t="shared" si="22"/>
        <v>16</v>
      </c>
    </row>
    <row r="137" spans="8:18" x14ac:dyDescent="0.25">
      <c r="H137">
        <v>136</v>
      </c>
      <c r="I137" s="1">
        <f t="shared" si="16"/>
        <v>62.060606060606062</v>
      </c>
      <c r="J137" s="1">
        <f t="shared" si="17"/>
        <v>3.8787878787878789</v>
      </c>
      <c r="K137" s="1">
        <f t="shared" si="20"/>
        <v>4</v>
      </c>
      <c r="L137" s="1">
        <f t="shared" si="18"/>
        <v>16</v>
      </c>
      <c r="N137" s="1">
        <f t="shared" si="19"/>
        <v>124</v>
      </c>
      <c r="P137" s="2">
        <f>L-(H137*L)/(d+H137)</f>
        <v>7.7575757575757578</v>
      </c>
      <c r="Q137">
        <f t="shared" si="21"/>
        <v>8</v>
      </c>
      <c r="R137">
        <f t="shared" si="22"/>
        <v>16</v>
      </c>
    </row>
    <row r="138" spans="8:18" x14ac:dyDescent="0.25">
      <c r="H138">
        <v>137</v>
      </c>
      <c r="I138" s="1">
        <f t="shared" si="16"/>
        <v>61.826415094339623</v>
      </c>
      <c r="J138" s="1">
        <f t="shared" si="17"/>
        <v>3.8641509433962264</v>
      </c>
      <c r="K138" s="1">
        <f t="shared" si="20"/>
        <v>4</v>
      </c>
      <c r="L138" s="1">
        <f t="shared" si="18"/>
        <v>16</v>
      </c>
      <c r="N138" s="1">
        <f t="shared" si="19"/>
        <v>124</v>
      </c>
      <c r="P138" s="2">
        <f>L-(H138*L)/(d+H138)</f>
        <v>7.7283018867924529</v>
      </c>
      <c r="Q138">
        <f t="shared" si="21"/>
        <v>8</v>
      </c>
      <c r="R138">
        <f t="shared" si="22"/>
        <v>16</v>
      </c>
    </row>
    <row r="139" spans="8:18" x14ac:dyDescent="0.25">
      <c r="H139">
        <v>138</v>
      </c>
      <c r="I139" s="1">
        <f t="shared" si="16"/>
        <v>61.593984962406012</v>
      </c>
      <c r="J139" s="1">
        <f t="shared" si="17"/>
        <v>3.8496240601503757</v>
      </c>
      <c r="K139" s="1">
        <f t="shared" si="20"/>
        <v>4</v>
      </c>
      <c r="L139" s="1">
        <f t="shared" si="18"/>
        <v>16</v>
      </c>
      <c r="N139" s="1">
        <f t="shared" si="19"/>
        <v>123</v>
      </c>
      <c r="P139" s="2">
        <f>L-(H139*L)/(d+H139)</f>
        <v>7.6992481203007515</v>
      </c>
      <c r="Q139">
        <f t="shared" si="21"/>
        <v>8</v>
      </c>
      <c r="R139">
        <f t="shared" si="22"/>
        <v>16</v>
      </c>
    </row>
    <row r="140" spans="8:18" x14ac:dyDescent="0.25">
      <c r="H140">
        <v>139</v>
      </c>
      <c r="I140" s="1">
        <f t="shared" si="16"/>
        <v>61.363295880149806</v>
      </c>
      <c r="J140" s="1">
        <f t="shared" si="17"/>
        <v>3.8352059925093629</v>
      </c>
      <c r="K140" s="1">
        <f t="shared" si="20"/>
        <v>4</v>
      </c>
      <c r="L140" s="1">
        <f t="shared" si="18"/>
        <v>16</v>
      </c>
      <c r="N140" s="1">
        <f t="shared" si="19"/>
        <v>123</v>
      </c>
      <c r="P140" s="2">
        <f>L-(H140*L)/(d+H140)</f>
        <v>7.6704119850187258</v>
      </c>
      <c r="Q140">
        <f t="shared" si="21"/>
        <v>8</v>
      </c>
      <c r="R140">
        <f t="shared" si="22"/>
        <v>16</v>
      </c>
    </row>
    <row r="141" spans="8:18" x14ac:dyDescent="0.25">
      <c r="H141">
        <v>140</v>
      </c>
      <c r="I141" s="1">
        <f t="shared" si="16"/>
        <v>61.134328358208961</v>
      </c>
      <c r="J141" s="1">
        <f t="shared" si="17"/>
        <v>3.8208955223880601</v>
      </c>
      <c r="K141" s="1">
        <f t="shared" si="20"/>
        <v>4</v>
      </c>
      <c r="L141" s="1">
        <f t="shared" si="18"/>
        <v>16</v>
      </c>
      <c r="N141" s="1">
        <f t="shared" si="19"/>
        <v>122</v>
      </c>
      <c r="P141" s="2">
        <f>L-(H141*L)/(d+H141)</f>
        <v>7.6417910447761201</v>
      </c>
      <c r="Q141">
        <f t="shared" si="21"/>
        <v>8</v>
      </c>
      <c r="R141">
        <f t="shared" si="22"/>
        <v>16</v>
      </c>
    </row>
    <row r="142" spans="8:18" x14ac:dyDescent="0.25">
      <c r="H142">
        <v>141</v>
      </c>
      <c r="I142" s="1">
        <f t="shared" si="16"/>
        <v>60.907063197026019</v>
      </c>
      <c r="J142" s="1">
        <f t="shared" si="17"/>
        <v>3.8066914498141262</v>
      </c>
      <c r="K142" s="1">
        <f t="shared" si="20"/>
        <v>4</v>
      </c>
      <c r="L142" s="1">
        <f t="shared" si="18"/>
        <v>16</v>
      </c>
      <c r="N142" s="1">
        <f t="shared" si="19"/>
        <v>122</v>
      </c>
      <c r="P142" s="2">
        <f>L-(H142*L)/(d+H142)</f>
        <v>7.6133828996282524</v>
      </c>
      <c r="Q142">
        <f t="shared" si="21"/>
        <v>8</v>
      </c>
      <c r="R142">
        <f t="shared" si="22"/>
        <v>16</v>
      </c>
    </row>
    <row r="143" spans="8:18" x14ac:dyDescent="0.25">
      <c r="H143">
        <v>142</v>
      </c>
      <c r="I143" s="1">
        <f t="shared" si="16"/>
        <v>60.681481481481484</v>
      </c>
      <c r="J143" s="1">
        <f t="shared" si="17"/>
        <v>3.7925925925925927</v>
      </c>
      <c r="K143" s="1">
        <f t="shared" si="20"/>
        <v>4</v>
      </c>
      <c r="L143" s="1">
        <f t="shared" si="18"/>
        <v>16</v>
      </c>
      <c r="N143" s="1">
        <f t="shared" si="19"/>
        <v>121</v>
      </c>
      <c r="P143" s="2">
        <f>L-(H143*L)/(d+H143)</f>
        <v>7.5851851851851855</v>
      </c>
      <c r="Q143">
        <f t="shared" si="21"/>
        <v>8</v>
      </c>
      <c r="R143">
        <f t="shared" si="22"/>
        <v>16</v>
      </c>
    </row>
    <row r="144" spans="8:18" x14ac:dyDescent="0.25">
      <c r="H144">
        <v>143</v>
      </c>
      <c r="I144" s="1">
        <f t="shared" si="16"/>
        <v>60.457564575645762</v>
      </c>
      <c r="J144" s="1">
        <f t="shared" si="17"/>
        <v>3.7785977859778601</v>
      </c>
      <c r="K144" s="1">
        <f t="shared" si="20"/>
        <v>4</v>
      </c>
      <c r="L144" s="1">
        <f t="shared" si="18"/>
        <v>16</v>
      </c>
      <c r="N144" s="1">
        <f t="shared" si="19"/>
        <v>121</v>
      </c>
      <c r="P144" s="2">
        <f>L-(H144*L)/(d+H144)</f>
        <v>7.5571955719557202</v>
      </c>
      <c r="Q144">
        <f t="shared" si="21"/>
        <v>8</v>
      </c>
      <c r="R144">
        <f t="shared" si="22"/>
        <v>16</v>
      </c>
    </row>
    <row r="145" spans="8:18" x14ac:dyDescent="0.25">
      <c r="H145">
        <v>144</v>
      </c>
      <c r="I145" s="1">
        <f t="shared" si="16"/>
        <v>60.235294117647058</v>
      </c>
      <c r="J145" s="1">
        <f t="shared" si="17"/>
        <v>3.7647058823529411</v>
      </c>
      <c r="K145" s="1">
        <f t="shared" si="20"/>
        <v>4</v>
      </c>
      <c r="L145" s="1">
        <f t="shared" si="18"/>
        <v>16</v>
      </c>
      <c r="N145" s="1">
        <f t="shared" si="19"/>
        <v>120</v>
      </c>
      <c r="P145" s="2">
        <f>L-(H145*L)/(d+H145)</f>
        <v>7.5294117647058822</v>
      </c>
      <c r="Q145">
        <f t="shared" si="21"/>
        <v>8</v>
      </c>
      <c r="R145">
        <f t="shared" si="22"/>
        <v>16</v>
      </c>
    </row>
    <row r="146" spans="8:18" x14ac:dyDescent="0.25">
      <c r="H146">
        <v>145</v>
      </c>
      <c r="I146" s="1">
        <f t="shared" si="16"/>
        <v>60.014652014652015</v>
      </c>
      <c r="J146" s="1">
        <f t="shared" si="17"/>
        <v>3.7509157509157509</v>
      </c>
      <c r="K146" s="1">
        <f t="shared" si="20"/>
        <v>4</v>
      </c>
      <c r="L146" s="1">
        <f t="shared" si="18"/>
        <v>16</v>
      </c>
      <c r="N146" s="1">
        <f t="shared" si="19"/>
        <v>120</v>
      </c>
      <c r="P146" s="2">
        <f>L-(H146*L)/(d+H146)</f>
        <v>7.5018315018315018</v>
      </c>
      <c r="Q146">
        <f t="shared" si="21"/>
        <v>8</v>
      </c>
      <c r="R146">
        <f t="shared" si="22"/>
        <v>16</v>
      </c>
    </row>
    <row r="147" spans="8:18" x14ac:dyDescent="0.25">
      <c r="H147">
        <v>146</v>
      </c>
      <c r="I147" s="1">
        <f t="shared" si="16"/>
        <v>59.795620437956202</v>
      </c>
      <c r="J147" s="1">
        <f t="shared" si="17"/>
        <v>3.7372262773722627</v>
      </c>
      <c r="K147" s="1">
        <f t="shared" si="20"/>
        <v>4</v>
      </c>
      <c r="L147" s="1">
        <f t="shared" si="18"/>
        <v>16</v>
      </c>
      <c r="N147" s="1">
        <f t="shared" si="19"/>
        <v>120</v>
      </c>
      <c r="P147" s="2">
        <f>L-(H147*L)/(d+H147)</f>
        <v>7.4744525547445253</v>
      </c>
      <c r="Q147">
        <f t="shared" si="21"/>
        <v>8</v>
      </c>
      <c r="R147">
        <f t="shared" si="22"/>
        <v>16</v>
      </c>
    </row>
    <row r="148" spans="8:18" x14ac:dyDescent="0.25">
      <c r="H148">
        <v>147</v>
      </c>
      <c r="I148" s="1">
        <f t="shared" si="16"/>
        <v>59.578181818181818</v>
      </c>
      <c r="J148" s="1">
        <f t="shared" si="17"/>
        <v>3.7236363636363636</v>
      </c>
      <c r="K148" s="1">
        <f t="shared" si="20"/>
        <v>4</v>
      </c>
      <c r="L148" s="1">
        <f t="shared" si="18"/>
        <v>16</v>
      </c>
      <c r="N148" s="1">
        <f t="shared" si="19"/>
        <v>119</v>
      </c>
      <c r="P148" s="2">
        <f>L-(H148*L)/(d+H148)</f>
        <v>7.4472727272727273</v>
      </c>
      <c r="Q148">
        <f t="shared" si="21"/>
        <v>8</v>
      </c>
      <c r="R148">
        <f t="shared" si="22"/>
        <v>16</v>
      </c>
    </row>
    <row r="149" spans="8:18" x14ac:dyDescent="0.25">
      <c r="H149">
        <v>148</v>
      </c>
      <c r="I149" s="1">
        <f t="shared" si="16"/>
        <v>59.362318840579704</v>
      </c>
      <c r="J149" s="1">
        <f t="shared" si="17"/>
        <v>3.7101449275362315</v>
      </c>
      <c r="K149" s="1">
        <f t="shared" si="20"/>
        <v>4</v>
      </c>
      <c r="L149" s="1">
        <f t="shared" si="18"/>
        <v>16</v>
      </c>
      <c r="N149" s="1">
        <f t="shared" si="19"/>
        <v>119</v>
      </c>
      <c r="P149" s="2">
        <f>L-(H149*L)/(d+H149)</f>
        <v>7.420289855072463</v>
      </c>
      <c r="Q149">
        <f t="shared" si="21"/>
        <v>8</v>
      </c>
      <c r="R149">
        <f t="shared" si="22"/>
        <v>16</v>
      </c>
    </row>
    <row r="150" spans="8:18" x14ac:dyDescent="0.25">
      <c r="H150">
        <v>149</v>
      </c>
      <c r="I150" s="1">
        <f t="shared" si="16"/>
        <v>59.148014440433215</v>
      </c>
      <c r="J150" s="1">
        <f t="shared" si="17"/>
        <v>3.6967509025270759</v>
      </c>
      <c r="K150" s="1">
        <f t="shared" si="20"/>
        <v>4</v>
      </c>
      <c r="L150" s="1">
        <f t="shared" si="18"/>
        <v>16</v>
      </c>
      <c r="N150" s="1">
        <f t="shared" si="19"/>
        <v>118</v>
      </c>
      <c r="P150" s="2">
        <f>L-(H150*L)/(d+H150)</f>
        <v>7.3935018050541519</v>
      </c>
      <c r="Q150">
        <f t="shared" si="21"/>
        <v>8</v>
      </c>
      <c r="R150">
        <f t="shared" si="22"/>
        <v>16</v>
      </c>
    </row>
    <row r="151" spans="8:18" x14ac:dyDescent="0.25">
      <c r="H151">
        <v>150</v>
      </c>
      <c r="I151" s="1">
        <f t="shared" si="16"/>
        <v>58.935251798561154</v>
      </c>
      <c r="J151" s="1">
        <f t="shared" si="17"/>
        <v>3.6834532374100721</v>
      </c>
      <c r="K151" s="1">
        <f t="shared" si="20"/>
        <v>4</v>
      </c>
      <c r="L151" s="1">
        <f t="shared" si="18"/>
        <v>16</v>
      </c>
      <c r="N151" s="1">
        <f t="shared" si="19"/>
        <v>118</v>
      </c>
      <c r="P151" s="2">
        <f>L-(H151*L)/(d+H151)</f>
        <v>7.3669064748201443</v>
      </c>
      <c r="Q151">
        <f t="shared" si="21"/>
        <v>8</v>
      </c>
      <c r="R151">
        <f t="shared" si="22"/>
        <v>16</v>
      </c>
    </row>
    <row r="152" spans="8:18" x14ac:dyDescent="0.25">
      <c r="H152">
        <v>151</v>
      </c>
      <c r="I152" s="1">
        <f t="shared" si="16"/>
        <v>58.724014336917563</v>
      </c>
      <c r="J152" s="1">
        <f t="shared" si="17"/>
        <v>3.6702508960573477</v>
      </c>
      <c r="K152" s="1">
        <f t="shared" si="20"/>
        <v>4</v>
      </c>
      <c r="L152" s="1">
        <f t="shared" si="18"/>
        <v>16</v>
      </c>
      <c r="N152" s="1">
        <f t="shared" si="19"/>
        <v>117</v>
      </c>
      <c r="P152" s="2">
        <f>L-(H152*L)/(d+H152)</f>
        <v>7.3405017921146953</v>
      </c>
      <c r="Q152">
        <f t="shared" si="21"/>
        <v>8</v>
      </c>
      <c r="R152">
        <f t="shared" si="22"/>
        <v>16</v>
      </c>
    </row>
    <row r="153" spans="8:18" x14ac:dyDescent="0.25">
      <c r="H153">
        <v>152</v>
      </c>
      <c r="I153" s="1">
        <f t="shared" si="16"/>
        <v>58.51428571428572</v>
      </c>
      <c r="J153" s="1">
        <f t="shared" si="17"/>
        <v>3.6571428571428575</v>
      </c>
      <c r="K153" s="1">
        <f t="shared" si="20"/>
        <v>4</v>
      </c>
      <c r="L153" s="1">
        <f t="shared" si="18"/>
        <v>16</v>
      </c>
      <c r="N153" s="1">
        <f t="shared" si="19"/>
        <v>117</v>
      </c>
      <c r="P153" s="2">
        <f>L-(H153*L)/(d+H153)</f>
        <v>7.3142857142857149</v>
      </c>
      <c r="Q153">
        <f t="shared" si="21"/>
        <v>8</v>
      </c>
      <c r="R153">
        <f t="shared" si="22"/>
        <v>16</v>
      </c>
    </row>
    <row r="154" spans="8:18" x14ac:dyDescent="0.25">
      <c r="H154">
        <v>153</v>
      </c>
      <c r="I154" s="1">
        <f t="shared" si="16"/>
        <v>58.306049822064054</v>
      </c>
      <c r="J154" s="1">
        <f t="shared" si="17"/>
        <v>3.6441281138790034</v>
      </c>
      <c r="K154" s="1">
        <f t="shared" si="20"/>
        <v>4</v>
      </c>
      <c r="L154" s="1">
        <f t="shared" si="18"/>
        <v>16</v>
      </c>
      <c r="N154" s="1">
        <f t="shared" si="19"/>
        <v>117</v>
      </c>
      <c r="P154" s="2">
        <f>L-(H154*L)/(d+H154)</f>
        <v>7.2882562277580067</v>
      </c>
      <c r="Q154">
        <f t="shared" si="21"/>
        <v>8</v>
      </c>
      <c r="R154">
        <f t="shared" si="22"/>
        <v>16</v>
      </c>
    </row>
    <row r="155" spans="8:18" x14ac:dyDescent="0.25">
      <c r="H155">
        <v>154</v>
      </c>
      <c r="I155" s="1">
        <f t="shared" si="16"/>
        <v>58.099290780141843</v>
      </c>
      <c r="J155" s="1">
        <f t="shared" si="17"/>
        <v>3.6312056737588652</v>
      </c>
      <c r="K155" s="1">
        <f t="shared" si="20"/>
        <v>4</v>
      </c>
      <c r="L155" s="1">
        <f t="shared" si="18"/>
        <v>16</v>
      </c>
      <c r="N155" s="1">
        <f t="shared" si="19"/>
        <v>116</v>
      </c>
      <c r="P155" s="2">
        <f>L-(H155*L)/(d+H155)</f>
        <v>7.2624113475177303</v>
      </c>
      <c r="Q155">
        <f t="shared" si="21"/>
        <v>8</v>
      </c>
      <c r="R155">
        <f t="shared" si="22"/>
        <v>16</v>
      </c>
    </row>
    <row r="156" spans="8:18" x14ac:dyDescent="0.25">
      <c r="H156">
        <v>155</v>
      </c>
      <c r="I156" s="1">
        <f t="shared" si="16"/>
        <v>57.89399293286219</v>
      </c>
      <c r="J156" s="1">
        <f t="shared" si="17"/>
        <v>3.6183745583038869</v>
      </c>
      <c r="K156" s="1">
        <f t="shared" si="20"/>
        <v>4</v>
      </c>
      <c r="L156" s="1">
        <f t="shared" si="18"/>
        <v>16</v>
      </c>
      <c r="N156" s="1">
        <f t="shared" si="19"/>
        <v>116</v>
      </c>
      <c r="P156" s="2">
        <f>L-(H156*L)/(d+H156)</f>
        <v>7.2367491166077738</v>
      </c>
      <c r="Q156">
        <f t="shared" si="21"/>
        <v>8</v>
      </c>
      <c r="R156">
        <f t="shared" si="22"/>
        <v>16</v>
      </c>
    </row>
    <row r="157" spans="8:18" x14ac:dyDescent="0.25">
      <c r="H157">
        <v>156</v>
      </c>
      <c r="I157" s="1">
        <f t="shared" si="16"/>
        <v>57.690140845070417</v>
      </c>
      <c r="J157" s="1">
        <f t="shared" si="17"/>
        <v>3.605633802816901</v>
      </c>
      <c r="K157" s="1">
        <f t="shared" si="20"/>
        <v>4</v>
      </c>
      <c r="L157" s="1">
        <f t="shared" si="18"/>
        <v>16</v>
      </c>
      <c r="N157" s="1">
        <f t="shared" si="19"/>
        <v>115</v>
      </c>
      <c r="P157" s="2">
        <f>L-(H157*L)/(d+H157)</f>
        <v>7.2112676056338021</v>
      </c>
      <c r="Q157">
        <f t="shared" si="21"/>
        <v>8</v>
      </c>
      <c r="R157">
        <f t="shared" si="22"/>
        <v>16</v>
      </c>
    </row>
    <row r="158" spans="8:18" x14ac:dyDescent="0.25">
      <c r="H158">
        <v>157</v>
      </c>
      <c r="I158" s="1">
        <f t="shared" si="16"/>
        <v>57.487719298245608</v>
      </c>
      <c r="J158" s="1">
        <f t="shared" si="17"/>
        <v>3.5929824561403505</v>
      </c>
      <c r="K158" s="1">
        <f t="shared" si="20"/>
        <v>4</v>
      </c>
      <c r="L158" s="1">
        <f t="shared" si="18"/>
        <v>16</v>
      </c>
      <c r="N158" s="1">
        <f t="shared" si="19"/>
        <v>115</v>
      </c>
      <c r="P158" s="2">
        <f>L-(H158*L)/(d+H158)</f>
        <v>7.185964912280701</v>
      </c>
      <c r="Q158">
        <f t="shared" si="21"/>
        <v>8</v>
      </c>
      <c r="R158">
        <f t="shared" si="22"/>
        <v>16</v>
      </c>
    </row>
    <row r="159" spans="8:18" x14ac:dyDescent="0.25">
      <c r="H159">
        <v>158</v>
      </c>
      <c r="I159" s="1">
        <f t="shared" si="16"/>
        <v>57.286713286713294</v>
      </c>
      <c r="J159" s="1">
        <f t="shared" si="17"/>
        <v>3.5804195804195809</v>
      </c>
      <c r="K159" s="1">
        <f t="shared" si="20"/>
        <v>4</v>
      </c>
      <c r="L159" s="1">
        <f t="shared" si="18"/>
        <v>16</v>
      </c>
      <c r="N159" s="1">
        <f t="shared" si="19"/>
        <v>115</v>
      </c>
      <c r="P159" s="2">
        <f>L-(H159*L)/(d+H159)</f>
        <v>7.1608391608391617</v>
      </c>
      <c r="Q159">
        <f t="shared" si="21"/>
        <v>8</v>
      </c>
      <c r="R159">
        <f t="shared" si="22"/>
        <v>16</v>
      </c>
    </row>
    <row r="160" spans="8:18" x14ac:dyDescent="0.25">
      <c r="H160">
        <v>159</v>
      </c>
      <c r="I160" s="1">
        <f t="shared" si="16"/>
        <v>57.087108013937282</v>
      </c>
      <c r="J160" s="1">
        <f t="shared" si="17"/>
        <v>3.5679442508710801</v>
      </c>
      <c r="K160" s="1">
        <f t="shared" si="20"/>
        <v>4</v>
      </c>
      <c r="L160" s="1">
        <f t="shared" si="18"/>
        <v>16</v>
      </c>
      <c r="N160" s="1">
        <f t="shared" si="19"/>
        <v>114</v>
      </c>
      <c r="P160" s="2">
        <f>L-(H160*L)/(d+H160)</f>
        <v>7.1358885017421603</v>
      </c>
      <c r="Q160">
        <f t="shared" si="21"/>
        <v>8</v>
      </c>
      <c r="R160">
        <f t="shared" si="22"/>
        <v>16</v>
      </c>
    </row>
    <row r="161" spans="8:18" x14ac:dyDescent="0.25">
      <c r="H161">
        <v>160</v>
      </c>
      <c r="I161" s="1">
        <f t="shared" si="16"/>
        <v>56.888888888888886</v>
      </c>
      <c r="J161" s="1">
        <f t="shared" si="17"/>
        <v>3.5555555555555554</v>
      </c>
      <c r="K161" s="1">
        <f t="shared" si="20"/>
        <v>4</v>
      </c>
      <c r="L161" s="1">
        <f t="shared" si="18"/>
        <v>16</v>
      </c>
      <c r="N161" s="1">
        <f t="shared" si="19"/>
        <v>114</v>
      </c>
      <c r="P161" s="2">
        <f>L-(H161*L)/(d+H161)</f>
        <v>7.1111111111111107</v>
      </c>
      <c r="Q161">
        <f t="shared" si="21"/>
        <v>8</v>
      </c>
      <c r="R161">
        <f t="shared" si="22"/>
        <v>16</v>
      </c>
    </row>
    <row r="162" spans="8:18" x14ac:dyDescent="0.25">
      <c r="H162">
        <v>161</v>
      </c>
      <c r="I162" s="1">
        <f t="shared" si="16"/>
        <v>56.692041522491351</v>
      </c>
      <c r="J162" s="1">
        <f t="shared" si="17"/>
        <v>3.5432525951557095</v>
      </c>
      <c r="K162" s="1">
        <f t="shared" si="20"/>
        <v>4</v>
      </c>
      <c r="L162" s="1">
        <f t="shared" si="18"/>
        <v>16</v>
      </c>
      <c r="N162" s="1">
        <f t="shared" si="19"/>
        <v>113</v>
      </c>
      <c r="P162" s="2">
        <f>L-(H162*L)/(d+H162)</f>
        <v>7.0865051903114189</v>
      </c>
      <c r="Q162">
        <f t="shared" si="21"/>
        <v>8</v>
      </c>
      <c r="R162">
        <f t="shared" si="22"/>
        <v>16</v>
      </c>
    </row>
    <row r="163" spans="8:18" x14ac:dyDescent="0.25">
      <c r="H163">
        <v>162</v>
      </c>
      <c r="I163" s="1">
        <f t="shared" si="16"/>
        <v>56.49655172413793</v>
      </c>
      <c r="J163" s="1">
        <f t="shared" si="17"/>
        <v>3.5310344827586206</v>
      </c>
      <c r="K163" s="1">
        <f t="shared" si="20"/>
        <v>4</v>
      </c>
      <c r="L163" s="1">
        <f t="shared" si="18"/>
        <v>16</v>
      </c>
      <c r="N163" s="1">
        <f t="shared" si="19"/>
        <v>113</v>
      </c>
      <c r="P163" s="2">
        <f>L-(H163*L)/(d+H163)</f>
        <v>7.0620689655172413</v>
      </c>
      <c r="Q163">
        <f t="shared" si="21"/>
        <v>8</v>
      </c>
      <c r="R163">
        <f t="shared" si="22"/>
        <v>16</v>
      </c>
    </row>
    <row r="164" spans="8:18" x14ac:dyDescent="0.25">
      <c r="H164">
        <v>163</v>
      </c>
      <c r="I164" s="1">
        <f t="shared" si="16"/>
        <v>56.302405498281786</v>
      </c>
      <c r="J164" s="1">
        <f t="shared" si="17"/>
        <v>3.5189003436426116</v>
      </c>
      <c r="K164" s="1">
        <f t="shared" si="20"/>
        <v>4</v>
      </c>
      <c r="L164" s="1">
        <f t="shared" si="18"/>
        <v>16</v>
      </c>
      <c r="N164" s="1">
        <f t="shared" si="19"/>
        <v>113</v>
      </c>
      <c r="P164" s="2">
        <f>L-(H164*L)/(d+H164)</f>
        <v>7.0378006872852232</v>
      </c>
      <c r="Q164">
        <f t="shared" si="21"/>
        <v>8</v>
      </c>
      <c r="R164">
        <f t="shared" si="22"/>
        <v>16</v>
      </c>
    </row>
    <row r="165" spans="8:18" x14ac:dyDescent="0.25">
      <c r="H165">
        <v>164</v>
      </c>
      <c r="I165" s="1">
        <f t="shared" si="16"/>
        <v>56.109589041095887</v>
      </c>
      <c r="J165" s="1">
        <f t="shared" si="17"/>
        <v>3.506849315068493</v>
      </c>
      <c r="K165" s="1">
        <f t="shared" si="20"/>
        <v>4</v>
      </c>
      <c r="L165" s="1">
        <f t="shared" si="18"/>
        <v>16</v>
      </c>
      <c r="N165" s="1">
        <f t="shared" si="19"/>
        <v>112</v>
      </c>
      <c r="P165" s="2">
        <f>L-(H165*L)/(d+H165)</f>
        <v>7.0136986301369859</v>
      </c>
      <c r="Q165">
        <f t="shared" si="21"/>
        <v>8</v>
      </c>
      <c r="R165">
        <f t="shared" si="22"/>
        <v>16</v>
      </c>
    </row>
    <row r="166" spans="8:18" x14ac:dyDescent="0.25">
      <c r="H166">
        <v>165</v>
      </c>
      <c r="I166" s="1">
        <f t="shared" si="16"/>
        <v>55.918088737201359</v>
      </c>
      <c r="J166" s="1">
        <f t="shared" si="17"/>
        <v>3.4948805460750849</v>
      </c>
      <c r="K166" s="1">
        <f t="shared" si="20"/>
        <v>5</v>
      </c>
      <c r="L166" s="1">
        <f t="shared" si="18"/>
        <v>20</v>
      </c>
      <c r="N166" s="1">
        <f t="shared" si="19"/>
        <v>112</v>
      </c>
      <c r="P166" s="2">
        <f>L-(H166*L)/(d+H166)</f>
        <v>6.9897610921501698</v>
      </c>
      <c r="Q166">
        <f t="shared" si="21"/>
        <v>6</v>
      </c>
      <c r="R166">
        <f t="shared" si="22"/>
        <v>20</v>
      </c>
    </row>
    <row r="167" spans="8:18" x14ac:dyDescent="0.25">
      <c r="H167">
        <v>166</v>
      </c>
      <c r="I167" s="1">
        <f t="shared" si="16"/>
        <v>55.72789115646259</v>
      </c>
      <c r="J167" s="1">
        <f t="shared" si="17"/>
        <v>3.4829931972789119</v>
      </c>
      <c r="K167" s="1">
        <f t="shared" si="20"/>
        <v>5</v>
      </c>
      <c r="L167" s="1">
        <f t="shared" si="18"/>
        <v>20</v>
      </c>
      <c r="N167" s="1">
        <f t="shared" si="19"/>
        <v>111</v>
      </c>
      <c r="P167" s="2">
        <f>L-(H167*L)/(d+H167)</f>
        <v>6.9659863945578238</v>
      </c>
      <c r="Q167">
        <f t="shared" si="21"/>
        <v>6</v>
      </c>
      <c r="R167">
        <f t="shared" si="22"/>
        <v>20</v>
      </c>
    </row>
    <row r="168" spans="8:18" x14ac:dyDescent="0.25">
      <c r="H168">
        <v>167</v>
      </c>
      <c r="I168" s="1">
        <f t="shared" si="16"/>
        <v>55.538983050847463</v>
      </c>
      <c r="J168" s="1">
        <f t="shared" si="17"/>
        <v>3.4711864406779664</v>
      </c>
      <c r="K168" s="1">
        <f t="shared" si="20"/>
        <v>5</v>
      </c>
      <c r="L168" s="1">
        <f t="shared" si="18"/>
        <v>20</v>
      </c>
      <c r="N168" s="1">
        <f t="shared" si="19"/>
        <v>111</v>
      </c>
      <c r="P168" s="2">
        <f>L-(H168*L)/(d+H168)</f>
        <v>6.9423728813559329</v>
      </c>
      <c r="Q168">
        <f t="shared" si="21"/>
        <v>6</v>
      </c>
      <c r="R168">
        <f t="shared" si="22"/>
        <v>20</v>
      </c>
    </row>
    <row r="169" spans="8:18" x14ac:dyDescent="0.25">
      <c r="H169">
        <v>168</v>
      </c>
      <c r="I169" s="1">
        <f t="shared" si="16"/>
        <v>55.351351351351354</v>
      </c>
      <c r="J169" s="1">
        <f t="shared" si="17"/>
        <v>3.4594594594594597</v>
      </c>
      <c r="K169" s="1">
        <f t="shared" si="20"/>
        <v>5</v>
      </c>
      <c r="L169" s="1">
        <f t="shared" si="18"/>
        <v>20</v>
      </c>
      <c r="N169" s="1">
        <f t="shared" si="19"/>
        <v>111</v>
      </c>
      <c r="P169" s="2">
        <f>L-(H169*L)/(d+H169)</f>
        <v>6.9189189189189193</v>
      </c>
      <c r="Q169">
        <f t="shared" si="21"/>
        <v>6</v>
      </c>
      <c r="R169">
        <f t="shared" si="22"/>
        <v>20</v>
      </c>
    </row>
    <row r="170" spans="8:18" x14ac:dyDescent="0.25">
      <c r="H170">
        <v>169</v>
      </c>
      <c r="I170" s="1">
        <f t="shared" si="16"/>
        <v>55.16498316498317</v>
      </c>
      <c r="J170" s="1">
        <f t="shared" si="17"/>
        <v>3.4478114478114481</v>
      </c>
      <c r="K170" s="1">
        <f t="shared" si="20"/>
        <v>5</v>
      </c>
      <c r="L170" s="1">
        <f t="shared" si="18"/>
        <v>20</v>
      </c>
      <c r="N170" s="1">
        <f t="shared" si="19"/>
        <v>110</v>
      </c>
      <c r="P170" s="2">
        <f>L-(H170*L)/(d+H170)</f>
        <v>6.8956228956228962</v>
      </c>
      <c r="Q170">
        <f t="shared" si="21"/>
        <v>6</v>
      </c>
      <c r="R170">
        <f t="shared" si="22"/>
        <v>20</v>
      </c>
    </row>
    <row r="171" spans="8:18" x14ac:dyDescent="0.25">
      <c r="H171">
        <v>170</v>
      </c>
      <c r="I171" s="1">
        <f t="shared" si="16"/>
        <v>54.979865771812086</v>
      </c>
      <c r="J171" s="1">
        <f t="shared" si="17"/>
        <v>3.4362416107382554</v>
      </c>
      <c r="K171" s="1">
        <f t="shared" si="20"/>
        <v>5</v>
      </c>
      <c r="L171" s="1">
        <f t="shared" si="18"/>
        <v>20</v>
      </c>
      <c r="N171" s="1">
        <f t="shared" si="19"/>
        <v>110</v>
      </c>
      <c r="P171" s="2">
        <f>L-(H171*L)/(d+H171)</f>
        <v>6.8724832214765108</v>
      </c>
      <c r="Q171">
        <f t="shared" si="21"/>
        <v>6</v>
      </c>
      <c r="R171">
        <f t="shared" si="22"/>
        <v>20</v>
      </c>
    </row>
    <row r="172" spans="8:18" x14ac:dyDescent="0.25">
      <c r="H172">
        <v>171</v>
      </c>
      <c r="I172" s="1">
        <f t="shared" si="16"/>
        <v>54.795986622073585</v>
      </c>
      <c r="J172" s="1">
        <f t="shared" si="17"/>
        <v>3.424749163879599</v>
      </c>
      <c r="K172" s="1">
        <f t="shared" si="20"/>
        <v>5</v>
      </c>
      <c r="L172" s="1">
        <f t="shared" si="18"/>
        <v>20</v>
      </c>
      <c r="N172" s="1">
        <f t="shared" si="19"/>
        <v>110</v>
      </c>
      <c r="P172" s="2">
        <f>L-(H172*L)/(d+H172)</f>
        <v>6.8494983277591981</v>
      </c>
      <c r="Q172">
        <f t="shared" si="21"/>
        <v>6</v>
      </c>
      <c r="R172">
        <f t="shared" si="22"/>
        <v>20</v>
      </c>
    </row>
    <row r="173" spans="8:18" x14ac:dyDescent="0.25">
      <c r="H173">
        <v>172</v>
      </c>
      <c r="I173" s="1">
        <f t="shared" si="16"/>
        <v>54.61333333333333</v>
      </c>
      <c r="J173" s="1">
        <f t="shared" si="17"/>
        <v>3.4133333333333331</v>
      </c>
      <c r="K173" s="1">
        <f t="shared" si="20"/>
        <v>5</v>
      </c>
      <c r="L173" s="1">
        <f t="shared" si="18"/>
        <v>20</v>
      </c>
      <c r="N173" s="1">
        <f t="shared" si="19"/>
        <v>109</v>
      </c>
      <c r="P173" s="2">
        <f>L-(H173*L)/(d+H173)</f>
        <v>6.8266666666666662</v>
      </c>
      <c r="Q173">
        <f t="shared" si="21"/>
        <v>6</v>
      </c>
      <c r="R173">
        <f t="shared" si="22"/>
        <v>20</v>
      </c>
    </row>
    <row r="174" spans="8:18" x14ac:dyDescent="0.25">
      <c r="H174">
        <v>173</v>
      </c>
      <c r="I174" s="1">
        <f t="shared" si="16"/>
        <v>54.431893687707642</v>
      </c>
      <c r="J174" s="1">
        <f t="shared" si="17"/>
        <v>3.4019933554817277</v>
      </c>
      <c r="K174" s="1">
        <f t="shared" si="20"/>
        <v>5</v>
      </c>
      <c r="L174" s="1">
        <f t="shared" si="18"/>
        <v>20</v>
      </c>
      <c r="N174" s="1">
        <f t="shared" si="19"/>
        <v>109</v>
      </c>
      <c r="P174" s="2">
        <f>L-(H174*L)/(d+H174)</f>
        <v>6.8039867109634553</v>
      </c>
      <c r="Q174">
        <f t="shared" si="21"/>
        <v>6</v>
      </c>
      <c r="R174">
        <f t="shared" si="22"/>
        <v>20</v>
      </c>
    </row>
    <row r="175" spans="8:18" x14ac:dyDescent="0.25">
      <c r="H175">
        <v>174</v>
      </c>
      <c r="I175" s="1">
        <f t="shared" si="16"/>
        <v>54.25165562913908</v>
      </c>
      <c r="J175" s="1">
        <f t="shared" si="17"/>
        <v>3.3907284768211925</v>
      </c>
      <c r="K175" s="1">
        <f t="shared" si="20"/>
        <v>5</v>
      </c>
      <c r="L175" s="1">
        <f t="shared" si="18"/>
        <v>20</v>
      </c>
      <c r="N175" s="1">
        <f t="shared" si="19"/>
        <v>109</v>
      </c>
      <c r="P175" s="2">
        <f>L-(H175*L)/(d+H175)</f>
        <v>6.781456953642385</v>
      </c>
      <c r="Q175">
        <f t="shared" si="21"/>
        <v>6</v>
      </c>
      <c r="R175">
        <f t="shared" si="22"/>
        <v>20</v>
      </c>
    </row>
    <row r="176" spans="8:18" x14ac:dyDescent="0.25">
      <c r="H176">
        <v>175</v>
      </c>
      <c r="I176" s="1">
        <f t="shared" si="16"/>
        <v>54.072607260726073</v>
      </c>
      <c r="J176" s="1">
        <f t="shared" si="17"/>
        <v>3.3795379537953796</v>
      </c>
      <c r="K176" s="1">
        <f t="shared" si="20"/>
        <v>5</v>
      </c>
      <c r="L176" s="1">
        <f t="shared" si="18"/>
        <v>20</v>
      </c>
      <c r="N176" s="1">
        <f t="shared" si="19"/>
        <v>108</v>
      </c>
      <c r="P176" s="2">
        <f>L-(H176*L)/(d+H176)</f>
        <v>6.7590759075907592</v>
      </c>
      <c r="Q176">
        <f t="shared" si="21"/>
        <v>6</v>
      </c>
      <c r="R176">
        <f t="shared" si="22"/>
        <v>20</v>
      </c>
    </row>
    <row r="177" spans="8:18" x14ac:dyDescent="0.25">
      <c r="H177">
        <v>176</v>
      </c>
      <c r="I177" s="1">
        <f t="shared" si="16"/>
        <v>53.89473684210526</v>
      </c>
      <c r="J177" s="1">
        <f t="shared" si="17"/>
        <v>3.3684210526315788</v>
      </c>
      <c r="K177" s="1">
        <f t="shared" si="20"/>
        <v>5</v>
      </c>
      <c r="L177" s="1">
        <f t="shared" si="18"/>
        <v>20</v>
      </c>
      <c r="N177" s="1">
        <f t="shared" si="19"/>
        <v>108</v>
      </c>
      <c r="P177" s="2">
        <f>L-(H177*L)/(d+H177)</f>
        <v>6.7368421052631575</v>
      </c>
      <c r="Q177">
        <f t="shared" si="21"/>
        <v>6</v>
      </c>
      <c r="R177">
        <f t="shared" si="22"/>
        <v>20</v>
      </c>
    </row>
    <row r="178" spans="8:18" x14ac:dyDescent="0.25">
      <c r="H178">
        <v>177</v>
      </c>
      <c r="I178" s="1">
        <f t="shared" si="16"/>
        <v>53.718032786885246</v>
      </c>
      <c r="J178" s="1">
        <f t="shared" si="17"/>
        <v>3.3573770491803279</v>
      </c>
      <c r="K178" s="1">
        <f t="shared" si="20"/>
        <v>5</v>
      </c>
      <c r="L178" s="1">
        <f t="shared" si="18"/>
        <v>20</v>
      </c>
      <c r="N178" s="1">
        <f t="shared" si="19"/>
        <v>107</v>
      </c>
      <c r="P178" s="2">
        <f>L-(H178*L)/(d+H178)</f>
        <v>6.7147540983606557</v>
      </c>
      <c r="Q178">
        <f t="shared" si="21"/>
        <v>6</v>
      </c>
      <c r="R178">
        <f t="shared" si="22"/>
        <v>20</v>
      </c>
    </row>
    <row r="179" spans="8:18" x14ac:dyDescent="0.25">
      <c r="H179">
        <v>178</v>
      </c>
      <c r="I179" s="1">
        <f t="shared" si="16"/>
        <v>53.542483660130713</v>
      </c>
      <c r="J179" s="1">
        <f t="shared" si="17"/>
        <v>3.3464052287581696</v>
      </c>
      <c r="K179" s="1">
        <f t="shared" si="20"/>
        <v>5</v>
      </c>
      <c r="L179" s="1">
        <f t="shared" si="18"/>
        <v>20</v>
      </c>
      <c r="N179" s="1">
        <f t="shared" si="19"/>
        <v>107</v>
      </c>
      <c r="P179" s="2">
        <f>L-(H179*L)/(d+H179)</f>
        <v>6.6928104575163392</v>
      </c>
      <c r="Q179">
        <f t="shared" si="21"/>
        <v>6</v>
      </c>
      <c r="R179">
        <f t="shared" si="22"/>
        <v>20</v>
      </c>
    </row>
    <row r="180" spans="8:18" x14ac:dyDescent="0.25">
      <c r="H180">
        <v>179</v>
      </c>
      <c r="I180" s="1">
        <f t="shared" si="16"/>
        <v>53.368078175895761</v>
      </c>
      <c r="J180" s="1">
        <f t="shared" si="17"/>
        <v>3.335504885993485</v>
      </c>
      <c r="K180" s="1">
        <f t="shared" si="20"/>
        <v>5</v>
      </c>
      <c r="L180" s="1">
        <f t="shared" si="18"/>
        <v>20</v>
      </c>
      <c r="N180" s="1">
        <f t="shared" si="19"/>
        <v>107</v>
      </c>
      <c r="P180" s="2">
        <f>L-(H180*L)/(d+H180)</f>
        <v>6.6710097719869701</v>
      </c>
      <c r="Q180">
        <f t="shared" si="21"/>
        <v>6</v>
      </c>
      <c r="R180">
        <f t="shared" si="22"/>
        <v>20</v>
      </c>
    </row>
    <row r="181" spans="8:18" x14ac:dyDescent="0.25">
      <c r="H181">
        <v>180</v>
      </c>
      <c r="I181" s="1">
        <f t="shared" si="16"/>
        <v>53.194805194805198</v>
      </c>
      <c r="J181" s="1">
        <f t="shared" si="17"/>
        <v>3.3246753246753249</v>
      </c>
      <c r="K181" s="1">
        <f t="shared" si="20"/>
        <v>5</v>
      </c>
      <c r="L181" s="1">
        <f t="shared" si="18"/>
        <v>20</v>
      </c>
      <c r="N181" s="1">
        <f t="shared" si="19"/>
        <v>106</v>
      </c>
      <c r="P181" s="2">
        <f>L-(H181*L)/(d+H181)</f>
        <v>6.6493506493506498</v>
      </c>
      <c r="Q181">
        <f t="shared" si="21"/>
        <v>6</v>
      </c>
      <c r="R181">
        <f t="shared" si="22"/>
        <v>20</v>
      </c>
    </row>
    <row r="182" spans="8:18" x14ac:dyDescent="0.25">
      <c r="H182">
        <v>181</v>
      </c>
      <c r="I182" s="1">
        <f t="shared" si="16"/>
        <v>53.022653721682843</v>
      </c>
      <c r="J182" s="1">
        <f t="shared" si="17"/>
        <v>3.3139158576051777</v>
      </c>
      <c r="K182" s="1">
        <f t="shared" si="20"/>
        <v>5</v>
      </c>
      <c r="L182" s="1">
        <f t="shared" si="18"/>
        <v>20</v>
      </c>
      <c r="N182" s="1">
        <f t="shared" si="19"/>
        <v>106</v>
      </c>
      <c r="P182" s="2">
        <f>L-(H182*L)/(d+H182)</f>
        <v>6.6278317152103554</v>
      </c>
      <c r="Q182">
        <f t="shared" si="21"/>
        <v>6</v>
      </c>
      <c r="R182">
        <f t="shared" si="22"/>
        <v>20</v>
      </c>
    </row>
    <row r="183" spans="8:18" x14ac:dyDescent="0.25">
      <c r="H183">
        <v>182</v>
      </c>
      <c r="I183" s="1">
        <f t="shared" si="16"/>
        <v>52.851612903225814</v>
      </c>
      <c r="J183" s="1">
        <f t="shared" si="17"/>
        <v>3.3032258064516133</v>
      </c>
      <c r="K183" s="1">
        <f t="shared" si="20"/>
        <v>5</v>
      </c>
      <c r="L183" s="1">
        <f t="shared" si="18"/>
        <v>20</v>
      </c>
      <c r="N183" s="1">
        <f t="shared" si="19"/>
        <v>106</v>
      </c>
      <c r="P183" s="2">
        <f>L-(H183*L)/(d+H183)</f>
        <v>6.6064516129032267</v>
      </c>
      <c r="Q183">
        <f t="shared" si="21"/>
        <v>6</v>
      </c>
      <c r="R183">
        <f t="shared" si="22"/>
        <v>20</v>
      </c>
    </row>
    <row r="184" spans="8:18" x14ac:dyDescent="0.25">
      <c r="H184">
        <v>183</v>
      </c>
      <c r="I184" s="1">
        <f t="shared" si="16"/>
        <v>52.681672025723472</v>
      </c>
      <c r="J184" s="1">
        <f t="shared" si="17"/>
        <v>3.292604501607717</v>
      </c>
      <c r="K184" s="1">
        <f t="shared" si="20"/>
        <v>5</v>
      </c>
      <c r="L184" s="1">
        <f t="shared" si="18"/>
        <v>20</v>
      </c>
      <c r="N184" s="1">
        <f t="shared" si="19"/>
        <v>105</v>
      </c>
      <c r="P184" s="2">
        <f>L-(H184*L)/(d+H184)</f>
        <v>6.585209003215434</v>
      </c>
      <c r="Q184">
        <f t="shared" si="21"/>
        <v>6</v>
      </c>
      <c r="R184">
        <f t="shared" si="22"/>
        <v>20</v>
      </c>
    </row>
    <row r="185" spans="8:18" x14ac:dyDescent="0.25">
      <c r="H185">
        <v>184</v>
      </c>
      <c r="I185" s="1">
        <f t="shared" si="16"/>
        <v>52.512820512820511</v>
      </c>
      <c r="J185" s="1">
        <f t="shared" si="17"/>
        <v>3.2820512820512819</v>
      </c>
      <c r="K185" s="1">
        <f t="shared" si="20"/>
        <v>5</v>
      </c>
      <c r="L185" s="1">
        <f t="shared" si="18"/>
        <v>20</v>
      </c>
      <c r="N185" s="1">
        <f t="shared" si="19"/>
        <v>105</v>
      </c>
      <c r="P185" s="2">
        <f>L-(H185*L)/(d+H185)</f>
        <v>6.5641025641025639</v>
      </c>
      <c r="Q185">
        <f t="shared" si="21"/>
        <v>6</v>
      </c>
      <c r="R185">
        <f t="shared" si="22"/>
        <v>20</v>
      </c>
    </row>
    <row r="186" spans="8:18" x14ac:dyDescent="0.25">
      <c r="H186">
        <v>185</v>
      </c>
      <c r="I186" s="1">
        <f t="shared" si="16"/>
        <v>52.345047923322682</v>
      </c>
      <c r="J186" s="1">
        <f t="shared" si="17"/>
        <v>3.2715654952076676</v>
      </c>
      <c r="K186" s="1">
        <f t="shared" si="20"/>
        <v>5</v>
      </c>
      <c r="L186" s="1">
        <f t="shared" si="18"/>
        <v>20</v>
      </c>
      <c r="N186" s="1">
        <f t="shared" si="19"/>
        <v>105</v>
      </c>
      <c r="P186" s="2">
        <f>L-(H186*L)/(d+H186)</f>
        <v>6.5431309904153352</v>
      </c>
      <c r="Q186">
        <f t="shared" si="21"/>
        <v>6</v>
      </c>
      <c r="R186">
        <f t="shared" si="22"/>
        <v>20</v>
      </c>
    </row>
    <row r="187" spans="8:18" x14ac:dyDescent="0.25">
      <c r="H187">
        <v>186</v>
      </c>
      <c r="I187" s="1">
        <f t="shared" si="16"/>
        <v>52.178343949044589</v>
      </c>
      <c r="J187" s="1">
        <f t="shared" si="17"/>
        <v>3.2611464968152868</v>
      </c>
      <c r="K187" s="1">
        <f t="shared" si="20"/>
        <v>5</v>
      </c>
      <c r="L187" s="1">
        <f t="shared" si="18"/>
        <v>20</v>
      </c>
      <c r="N187" s="1">
        <f t="shared" si="19"/>
        <v>104</v>
      </c>
      <c r="P187" s="2">
        <f>L-(H187*L)/(d+H187)</f>
        <v>6.5222929936305736</v>
      </c>
      <c r="Q187">
        <f t="shared" si="21"/>
        <v>6</v>
      </c>
      <c r="R187">
        <f t="shared" si="22"/>
        <v>20</v>
      </c>
    </row>
    <row r="188" spans="8:18" x14ac:dyDescent="0.25">
      <c r="H188">
        <v>187</v>
      </c>
      <c r="I188" s="1">
        <f t="shared" si="16"/>
        <v>52.012698412698413</v>
      </c>
      <c r="J188" s="1">
        <f t="shared" si="17"/>
        <v>3.2507936507936508</v>
      </c>
      <c r="K188" s="1">
        <f t="shared" si="20"/>
        <v>5</v>
      </c>
      <c r="L188" s="1">
        <f t="shared" si="18"/>
        <v>20</v>
      </c>
      <c r="N188" s="1">
        <f t="shared" si="19"/>
        <v>104</v>
      </c>
      <c r="P188" s="2">
        <f>L-(H188*L)/(d+H188)</f>
        <v>6.5015873015873016</v>
      </c>
      <c r="Q188">
        <f t="shared" si="21"/>
        <v>6</v>
      </c>
      <c r="R188">
        <f t="shared" si="22"/>
        <v>20</v>
      </c>
    </row>
    <row r="189" spans="8:18" x14ac:dyDescent="0.25">
      <c r="H189">
        <v>188</v>
      </c>
      <c r="I189" s="1">
        <f t="shared" si="16"/>
        <v>51.848101265822791</v>
      </c>
      <c r="J189" s="1">
        <f t="shared" si="17"/>
        <v>3.2405063291139244</v>
      </c>
      <c r="K189" s="1">
        <f t="shared" si="20"/>
        <v>5</v>
      </c>
      <c r="L189" s="1">
        <f t="shared" si="18"/>
        <v>20</v>
      </c>
      <c r="N189" s="1">
        <f t="shared" si="19"/>
        <v>104</v>
      </c>
      <c r="P189" s="2">
        <f>L-(H189*L)/(d+H189)</f>
        <v>6.4810126582278489</v>
      </c>
      <c r="Q189">
        <f t="shared" si="21"/>
        <v>6</v>
      </c>
      <c r="R189">
        <f t="shared" si="22"/>
        <v>20</v>
      </c>
    </row>
    <row r="190" spans="8:18" x14ac:dyDescent="0.25">
      <c r="H190">
        <v>189</v>
      </c>
      <c r="I190" s="1">
        <f t="shared" si="16"/>
        <v>51.684542586750794</v>
      </c>
      <c r="J190" s="1">
        <f t="shared" si="17"/>
        <v>3.2302839116719246</v>
      </c>
      <c r="K190" s="1">
        <f t="shared" si="20"/>
        <v>5</v>
      </c>
      <c r="L190" s="1">
        <f t="shared" si="18"/>
        <v>20</v>
      </c>
      <c r="N190" s="1">
        <f t="shared" si="19"/>
        <v>103</v>
      </c>
      <c r="P190" s="2">
        <f>L-(H190*L)/(d+H190)</f>
        <v>6.4605678233438493</v>
      </c>
      <c r="Q190">
        <f t="shared" si="21"/>
        <v>6</v>
      </c>
      <c r="R190">
        <f t="shared" si="22"/>
        <v>20</v>
      </c>
    </row>
    <row r="191" spans="8:18" x14ac:dyDescent="0.25">
      <c r="H191">
        <v>190</v>
      </c>
      <c r="I191" s="1">
        <f t="shared" si="16"/>
        <v>51.522012578616355</v>
      </c>
      <c r="J191" s="1">
        <f t="shared" si="17"/>
        <v>3.2201257861635222</v>
      </c>
      <c r="K191" s="1">
        <f t="shared" si="20"/>
        <v>5</v>
      </c>
      <c r="L191" s="1">
        <f t="shared" si="18"/>
        <v>20</v>
      </c>
      <c r="N191" s="1">
        <f t="shared" si="19"/>
        <v>103</v>
      </c>
      <c r="P191" s="2">
        <f>L-(H191*L)/(d+H191)</f>
        <v>6.4402515723270444</v>
      </c>
      <c r="Q191">
        <f t="shared" si="21"/>
        <v>6</v>
      </c>
      <c r="R191">
        <f t="shared" si="22"/>
        <v>20</v>
      </c>
    </row>
    <row r="192" spans="8:18" x14ac:dyDescent="0.25">
      <c r="H192">
        <v>191</v>
      </c>
      <c r="I192" s="1">
        <f t="shared" si="16"/>
        <v>51.360501567398117</v>
      </c>
      <c r="J192" s="1">
        <f t="shared" si="17"/>
        <v>3.2100313479623823</v>
      </c>
      <c r="K192" s="1">
        <f t="shared" si="20"/>
        <v>5</v>
      </c>
      <c r="L192" s="1">
        <f t="shared" si="18"/>
        <v>20</v>
      </c>
      <c r="N192" s="1">
        <f t="shared" si="19"/>
        <v>103</v>
      </c>
      <c r="P192" s="2">
        <f>L-(H192*L)/(d+H192)</f>
        <v>6.4200626959247646</v>
      </c>
      <c r="Q192">
        <f t="shared" si="21"/>
        <v>6</v>
      </c>
      <c r="R192">
        <f t="shared" si="22"/>
        <v>20</v>
      </c>
    </row>
    <row r="193" spans="8:18" x14ac:dyDescent="0.25">
      <c r="H193">
        <v>192</v>
      </c>
      <c r="I193" s="1">
        <f t="shared" ref="I193:I256" si="23">d-(H193*d)/(d+H193)</f>
        <v>51.2</v>
      </c>
      <c r="J193" s="1">
        <f t="shared" ref="J193:J256" si="24">I193/16</f>
        <v>3.2</v>
      </c>
      <c r="K193" s="1">
        <f t="shared" si="20"/>
        <v>5</v>
      </c>
      <c r="L193" s="1">
        <f t="shared" ref="L193:L256" si="25">K193*4</f>
        <v>20</v>
      </c>
      <c r="N193" s="1">
        <f t="shared" ref="N193:N256" si="26">ROUND(256*d/(d+H193),0)</f>
        <v>102</v>
      </c>
      <c r="P193" s="2">
        <f>L-(H193*L)/(d+H193)</f>
        <v>6.4</v>
      </c>
      <c r="Q193">
        <f t="shared" si="21"/>
        <v>6</v>
      </c>
      <c r="R193">
        <f t="shared" si="22"/>
        <v>20</v>
      </c>
    </row>
    <row r="194" spans="8:18" x14ac:dyDescent="0.25">
      <c r="H194">
        <v>193</v>
      </c>
      <c r="I194" s="1">
        <f t="shared" si="23"/>
        <v>51.040498442367607</v>
      </c>
      <c r="J194" s="1">
        <f t="shared" si="24"/>
        <v>3.1900311526479754</v>
      </c>
      <c r="K194" s="1">
        <f t="shared" ref="K194:K257" si="27">ROUND(8-J194,0)</f>
        <v>5</v>
      </c>
      <c r="L194" s="1">
        <f t="shared" si="25"/>
        <v>20</v>
      </c>
      <c r="N194" s="1">
        <f t="shared" si="26"/>
        <v>102</v>
      </c>
      <c r="P194" s="2">
        <f>L-(H194*L)/(d+H194)</f>
        <v>6.3800623052959509</v>
      </c>
      <c r="Q194">
        <f t="shared" ref="Q194:Q257" si="28">ROUND(P194/2,0)*2</f>
        <v>6</v>
      </c>
      <c r="R194">
        <f t="shared" ref="R194:R257" si="29">(16-Q194)*2</f>
        <v>20</v>
      </c>
    </row>
    <row r="195" spans="8:18" x14ac:dyDescent="0.25">
      <c r="H195">
        <v>194</v>
      </c>
      <c r="I195" s="1">
        <f t="shared" si="23"/>
        <v>50.881987577639748</v>
      </c>
      <c r="J195" s="1">
        <f t="shared" si="24"/>
        <v>3.1801242236024843</v>
      </c>
      <c r="K195" s="1">
        <f t="shared" si="27"/>
        <v>5</v>
      </c>
      <c r="L195" s="1">
        <f t="shared" si="25"/>
        <v>20</v>
      </c>
      <c r="N195" s="1">
        <f t="shared" si="26"/>
        <v>102</v>
      </c>
      <c r="P195" s="2">
        <f>L-(H195*L)/(d+H195)</f>
        <v>6.3602484472049685</v>
      </c>
      <c r="Q195">
        <f t="shared" si="28"/>
        <v>6</v>
      </c>
      <c r="R195">
        <f t="shared" si="29"/>
        <v>20</v>
      </c>
    </row>
    <row r="196" spans="8:18" x14ac:dyDescent="0.25">
      <c r="H196">
        <v>195</v>
      </c>
      <c r="I196" s="1">
        <f t="shared" si="23"/>
        <v>50.724458204334368</v>
      </c>
      <c r="J196" s="1">
        <f t="shared" si="24"/>
        <v>3.170278637770898</v>
      </c>
      <c r="K196" s="1">
        <f t="shared" si="27"/>
        <v>5</v>
      </c>
      <c r="L196" s="1">
        <f t="shared" si="25"/>
        <v>20</v>
      </c>
      <c r="N196" s="1">
        <f t="shared" si="26"/>
        <v>101</v>
      </c>
      <c r="P196" s="2">
        <f>L-(H196*L)/(d+H196)</f>
        <v>6.340557275541796</v>
      </c>
      <c r="Q196">
        <f t="shared" si="28"/>
        <v>6</v>
      </c>
      <c r="R196">
        <f t="shared" si="29"/>
        <v>20</v>
      </c>
    </row>
    <row r="197" spans="8:18" x14ac:dyDescent="0.25">
      <c r="H197">
        <v>196</v>
      </c>
      <c r="I197" s="1">
        <f t="shared" si="23"/>
        <v>50.567901234567898</v>
      </c>
      <c r="J197" s="1">
        <f t="shared" si="24"/>
        <v>3.1604938271604937</v>
      </c>
      <c r="K197" s="1">
        <f t="shared" si="27"/>
        <v>5</v>
      </c>
      <c r="L197" s="1">
        <f t="shared" si="25"/>
        <v>20</v>
      </c>
      <c r="N197" s="1">
        <f t="shared" si="26"/>
        <v>101</v>
      </c>
      <c r="P197" s="2">
        <f>L-(H197*L)/(d+H197)</f>
        <v>6.3209876543209873</v>
      </c>
      <c r="Q197">
        <f t="shared" si="28"/>
        <v>6</v>
      </c>
      <c r="R197">
        <f t="shared" si="29"/>
        <v>20</v>
      </c>
    </row>
    <row r="198" spans="8:18" x14ac:dyDescent="0.25">
      <c r="H198">
        <v>197</v>
      </c>
      <c r="I198" s="1">
        <f t="shared" si="23"/>
        <v>50.412307692307692</v>
      </c>
      <c r="J198" s="1">
        <f t="shared" si="24"/>
        <v>3.1507692307692308</v>
      </c>
      <c r="K198" s="1">
        <f t="shared" si="27"/>
        <v>5</v>
      </c>
      <c r="L198" s="1">
        <f t="shared" si="25"/>
        <v>20</v>
      </c>
      <c r="N198" s="1">
        <f t="shared" si="26"/>
        <v>101</v>
      </c>
      <c r="P198" s="2">
        <f>L-(H198*L)/(d+H198)</f>
        <v>6.3015384615384615</v>
      </c>
      <c r="Q198">
        <f t="shared" si="28"/>
        <v>6</v>
      </c>
      <c r="R198">
        <f t="shared" si="29"/>
        <v>20</v>
      </c>
    </row>
    <row r="199" spans="8:18" x14ac:dyDescent="0.25">
      <c r="H199">
        <v>198</v>
      </c>
      <c r="I199" s="1">
        <f t="shared" si="23"/>
        <v>50.257668711656436</v>
      </c>
      <c r="J199" s="1">
        <f t="shared" si="24"/>
        <v>3.1411042944785272</v>
      </c>
      <c r="K199" s="1">
        <f t="shared" si="27"/>
        <v>5</v>
      </c>
      <c r="L199" s="1">
        <f t="shared" si="25"/>
        <v>20</v>
      </c>
      <c r="N199" s="1">
        <f t="shared" si="26"/>
        <v>101</v>
      </c>
      <c r="P199" s="2">
        <f>L-(H199*L)/(d+H199)</f>
        <v>6.2822085889570545</v>
      </c>
      <c r="Q199">
        <f t="shared" si="28"/>
        <v>6</v>
      </c>
      <c r="R199">
        <f t="shared" si="29"/>
        <v>20</v>
      </c>
    </row>
    <row r="200" spans="8:18" x14ac:dyDescent="0.25">
      <c r="H200">
        <v>199</v>
      </c>
      <c r="I200" s="1">
        <f t="shared" si="23"/>
        <v>50.103975535168189</v>
      </c>
      <c r="J200" s="1">
        <f t="shared" si="24"/>
        <v>3.1314984709480118</v>
      </c>
      <c r="K200" s="1">
        <f t="shared" si="27"/>
        <v>5</v>
      </c>
      <c r="L200" s="1">
        <f t="shared" si="25"/>
        <v>20</v>
      </c>
      <c r="N200" s="1">
        <f t="shared" si="26"/>
        <v>100</v>
      </c>
      <c r="P200" s="2">
        <f>L-(H200*L)/(d+H200)</f>
        <v>6.2629969418960236</v>
      </c>
      <c r="Q200">
        <f t="shared" si="28"/>
        <v>6</v>
      </c>
      <c r="R200">
        <f t="shared" si="29"/>
        <v>20</v>
      </c>
    </row>
    <row r="201" spans="8:18" x14ac:dyDescent="0.25">
      <c r="H201">
        <v>200</v>
      </c>
      <c r="I201" s="1">
        <f t="shared" si="23"/>
        <v>49.951219512195124</v>
      </c>
      <c r="J201" s="1">
        <f t="shared" si="24"/>
        <v>3.1219512195121952</v>
      </c>
      <c r="K201" s="1">
        <f t="shared" si="27"/>
        <v>5</v>
      </c>
      <c r="L201" s="1">
        <f t="shared" si="25"/>
        <v>20</v>
      </c>
      <c r="N201" s="1">
        <f t="shared" si="26"/>
        <v>100</v>
      </c>
      <c r="P201" s="2">
        <f>L-(H201*L)/(d+H201)</f>
        <v>6.2439024390243905</v>
      </c>
      <c r="Q201">
        <f t="shared" si="28"/>
        <v>6</v>
      </c>
      <c r="R201">
        <f t="shared" si="29"/>
        <v>20</v>
      </c>
    </row>
    <row r="202" spans="8:18" x14ac:dyDescent="0.25">
      <c r="H202">
        <v>201</v>
      </c>
      <c r="I202" s="1">
        <f t="shared" si="23"/>
        <v>49.799392097264445</v>
      </c>
      <c r="J202" s="1">
        <f t="shared" si="24"/>
        <v>3.1124620060790278</v>
      </c>
      <c r="K202" s="1">
        <f t="shared" si="27"/>
        <v>5</v>
      </c>
      <c r="L202" s="1">
        <f t="shared" si="25"/>
        <v>20</v>
      </c>
      <c r="N202" s="1">
        <f t="shared" si="26"/>
        <v>100</v>
      </c>
      <c r="P202" s="2">
        <f>L-(H202*L)/(d+H202)</f>
        <v>6.2249240121580556</v>
      </c>
      <c r="Q202">
        <f t="shared" si="28"/>
        <v>6</v>
      </c>
      <c r="R202">
        <f t="shared" si="29"/>
        <v>20</v>
      </c>
    </row>
    <row r="203" spans="8:18" x14ac:dyDescent="0.25">
      <c r="H203">
        <v>202</v>
      </c>
      <c r="I203" s="1">
        <f t="shared" si="23"/>
        <v>49.648484848484856</v>
      </c>
      <c r="J203" s="1">
        <f t="shared" si="24"/>
        <v>3.1030303030303035</v>
      </c>
      <c r="K203" s="1">
        <f t="shared" si="27"/>
        <v>5</v>
      </c>
      <c r="L203" s="1">
        <f t="shared" si="25"/>
        <v>20</v>
      </c>
      <c r="N203" s="1">
        <f t="shared" si="26"/>
        <v>99</v>
      </c>
      <c r="P203" s="2">
        <f>L-(H203*L)/(d+H203)</f>
        <v>6.2060606060606069</v>
      </c>
      <c r="Q203">
        <f t="shared" si="28"/>
        <v>6</v>
      </c>
      <c r="R203">
        <f t="shared" si="29"/>
        <v>20</v>
      </c>
    </row>
    <row r="204" spans="8:18" x14ac:dyDescent="0.25">
      <c r="H204">
        <v>203</v>
      </c>
      <c r="I204" s="1">
        <f t="shared" si="23"/>
        <v>49.498489425981873</v>
      </c>
      <c r="J204" s="1">
        <f t="shared" si="24"/>
        <v>3.0936555891238671</v>
      </c>
      <c r="K204" s="1">
        <f t="shared" si="27"/>
        <v>5</v>
      </c>
      <c r="L204" s="1">
        <f t="shared" si="25"/>
        <v>20</v>
      </c>
      <c r="N204" s="1">
        <f t="shared" si="26"/>
        <v>99</v>
      </c>
      <c r="P204" s="2">
        <f>L-(H204*L)/(d+H204)</f>
        <v>6.1873111782477341</v>
      </c>
      <c r="Q204">
        <f t="shared" si="28"/>
        <v>6</v>
      </c>
      <c r="R204">
        <f t="shared" si="29"/>
        <v>20</v>
      </c>
    </row>
    <row r="205" spans="8:18" x14ac:dyDescent="0.25">
      <c r="H205">
        <v>204</v>
      </c>
      <c r="I205" s="1">
        <f t="shared" si="23"/>
        <v>49.349397590361448</v>
      </c>
      <c r="J205" s="1">
        <f t="shared" si="24"/>
        <v>3.0843373493975905</v>
      </c>
      <c r="K205" s="1">
        <f t="shared" si="27"/>
        <v>5</v>
      </c>
      <c r="L205" s="1">
        <f t="shared" si="25"/>
        <v>20</v>
      </c>
      <c r="N205" s="1">
        <f t="shared" si="26"/>
        <v>99</v>
      </c>
      <c r="P205" s="2">
        <f>L-(H205*L)/(d+H205)</f>
        <v>6.168674698795181</v>
      </c>
      <c r="Q205">
        <f t="shared" si="28"/>
        <v>6</v>
      </c>
      <c r="R205">
        <f t="shared" si="29"/>
        <v>20</v>
      </c>
    </row>
    <row r="206" spans="8:18" x14ac:dyDescent="0.25">
      <c r="H206">
        <v>205</v>
      </c>
      <c r="I206" s="1">
        <f t="shared" si="23"/>
        <v>49.201201201201201</v>
      </c>
      <c r="J206" s="1">
        <f t="shared" si="24"/>
        <v>3.075075075075075</v>
      </c>
      <c r="K206" s="1">
        <f t="shared" si="27"/>
        <v>5</v>
      </c>
      <c r="L206" s="1">
        <f t="shared" si="25"/>
        <v>20</v>
      </c>
      <c r="N206" s="1">
        <f t="shared" si="26"/>
        <v>98</v>
      </c>
      <c r="P206" s="2">
        <f>L-(H206*L)/(d+H206)</f>
        <v>6.1501501501501501</v>
      </c>
      <c r="Q206">
        <f t="shared" si="28"/>
        <v>6</v>
      </c>
      <c r="R206">
        <f t="shared" si="29"/>
        <v>20</v>
      </c>
    </row>
    <row r="207" spans="8:18" x14ac:dyDescent="0.25">
      <c r="H207">
        <v>206</v>
      </c>
      <c r="I207" s="1">
        <f t="shared" si="23"/>
        <v>49.053892215568865</v>
      </c>
      <c r="J207" s="1">
        <f t="shared" si="24"/>
        <v>3.0658682634730541</v>
      </c>
      <c r="K207" s="1">
        <f t="shared" si="27"/>
        <v>5</v>
      </c>
      <c r="L207" s="1">
        <f t="shared" si="25"/>
        <v>20</v>
      </c>
      <c r="N207" s="1">
        <f t="shared" si="26"/>
        <v>98</v>
      </c>
      <c r="P207" s="2">
        <f>L-(H207*L)/(d+H207)</f>
        <v>6.1317365269461082</v>
      </c>
      <c r="Q207">
        <f t="shared" si="28"/>
        <v>6</v>
      </c>
      <c r="R207">
        <f t="shared" si="29"/>
        <v>20</v>
      </c>
    </row>
    <row r="208" spans="8:18" x14ac:dyDescent="0.25">
      <c r="H208">
        <v>207</v>
      </c>
      <c r="I208" s="1">
        <f t="shared" si="23"/>
        <v>48.907462686567158</v>
      </c>
      <c r="J208" s="1">
        <f t="shared" si="24"/>
        <v>3.0567164179104473</v>
      </c>
      <c r="K208" s="1">
        <f t="shared" si="27"/>
        <v>5</v>
      </c>
      <c r="L208" s="1">
        <f t="shared" si="25"/>
        <v>20</v>
      </c>
      <c r="N208" s="1">
        <f t="shared" si="26"/>
        <v>98</v>
      </c>
      <c r="P208" s="2">
        <f>L-(H208*L)/(d+H208)</f>
        <v>6.1134328358208947</v>
      </c>
      <c r="Q208">
        <f t="shared" si="28"/>
        <v>6</v>
      </c>
      <c r="R208">
        <f t="shared" si="29"/>
        <v>20</v>
      </c>
    </row>
    <row r="209" spans="8:18" x14ac:dyDescent="0.25">
      <c r="H209">
        <v>208</v>
      </c>
      <c r="I209" s="1">
        <f t="shared" si="23"/>
        <v>48.761904761904759</v>
      </c>
      <c r="J209" s="1">
        <f t="shared" si="24"/>
        <v>3.0476190476190474</v>
      </c>
      <c r="K209" s="1">
        <f t="shared" si="27"/>
        <v>5</v>
      </c>
      <c r="L209" s="1">
        <f t="shared" si="25"/>
        <v>20</v>
      </c>
      <c r="N209" s="1">
        <f t="shared" si="26"/>
        <v>98</v>
      </c>
      <c r="P209" s="2">
        <f>L-(H209*L)/(d+H209)</f>
        <v>6.0952380952380949</v>
      </c>
      <c r="Q209">
        <f t="shared" si="28"/>
        <v>6</v>
      </c>
      <c r="R209">
        <f t="shared" si="29"/>
        <v>20</v>
      </c>
    </row>
    <row r="210" spans="8:18" x14ac:dyDescent="0.25">
      <c r="H210">
        <v>209</v>
      </c>
      <c r="I210" s="1">
        <f t="shared" si="23"/>
        <v>48.617210682492583</v>
      </c>
      <c r="J210" s="1">
        <f t="shared" si="24"/>
        <v>3.0385756676557865</v>
      </c>
      <c r="K210" s="1">
        <f t="shared" si="27"/>
        <v>5</v>
      </c>
      <c r="L210" s="1">
        <f t="shared" si="25"/>
        <v>20</v>
      </c>
      <c r="N210" s="1">
        <f t="shared" si="26"/>
        <v>97</v>
      </c>
      <c r="P210" s="2">
        <f>L-(H210*L)/(d+H210)</f>
        <v>6.0771513353115729</v>
      </c>
      <c r="Q210">
        <f t="shared" si="28"/>
        <v>6</v>
      </c>
      <c r="R210">
        <f t="shared" si="29"/>
        <v>20</v>
      </c>
    </row>
    <row r="211" spans="8:18" x14ac:dyDescent="0.25">
      <c r="H211">
        <v>210</v>
      </c>
      <c r="I211" s="1">
        <f t="shared" si="23"/>
        <v>48.473372781065095</v>
      </c>
      <c r="J211" s="1">
        <f t="shared" si="24"/>
        <v>3.0295857988165684</v>
      </c>
      <c r="K211" s="1">
        <f t="shared" si="27"/>
        <v>5</v>
      </c>
      <c r="L211" s="1">
        <f t="shared" si="25"/>
        <v>20</v>
      </c>
      <c r="N211" s="1">
        <f t="shared" si="26"/>
        <v>97</v>
      </c>
      <c r="P211" s="2">
        <f>L-(H211*L)/(d+H211)</f>
        <v>6.0591715976331368</v>
      </c>
      <c r="Q211">
        <f t="shared" si="28"/>
        <v>6</v>
      </c>
      <c r="R211">
        <f t="shared" si="29"/>
        <v>20</v>
      </c>
    </row>
    <row r="212" spans="8:18" x14ac:dyDescent="0.25">
      <c r="H212">
        <v>211</v>
      </c>
      <c r="I212" s="1">
        <f t="shared" si="23"/>
        <v>48.330383480825958</v>
      </c>
      <c r="J212" s="1">
        <f t="shared" si="24"/>
        <v>3.0206489675516224</v>
      </c>
      <c r="K212" s="1">
        <f t="shared" si="27"/>
        <v>5</v>
      </c>
      <c r="L212" s="1">
        <f t="shared" si="25"/>
        <v>20</v>
      </c>
      <c r="N212" s="1">
        <f t="shared" si="26"/>
        <v>97</v>
      </c>
      <c r="P212" s="2">
        <f>L-(H212*L)/(d+H212)</f>
        <v>6.0412979351032448</v>
      </c>
      <c r="Q212">
        <f t="shared" si="28"/>
        <v>6</v>
      </c>
      <c r="R212">
        <f t="shared" si="29"/>
        <v>20</v>
      </c>
    </row>
    <row r="213" spans="8:18" x14ac:dyDescent="0.25">
      <c r="H213">
        <v>212</v>
      </c>
      <c r="I213" s="1">
        <f t="shared" si="23"/>
        <v>48.188235294117646</v>
      </c>
      <c r="J213" s="1">
        <f t="shared" si="24"/>
        <v>3.0117647058823529</v>
      </c>
      <c r="K213" s="1">
        <f t="shared" si="27"/>
        <v>5</v>
      </c>
      <c r="L213" s="1">
        <f t="shared" si="25"/>
        <v>20</v>
      </c>
      <c r="N213" s="1">
        <f t="shared" si="26"/>
        <v>96</v>
      </c>
      <c r="P213" s="2">
        <f>L-(H213*L)/(d+H213)</f>
        <v>6.0235294117647058</v>
      </c>
      <c r="Q213">
        <f t="shared" si="28"/>
        <v>6</v>
      </c>
      <c r="R213">
        <f t="shared" si="29"/>
        <v>20</v>
      </c>
    </row>
    <row r="214" spans="8:18" x14ac:dyDescent="0.25">
      <c r="H214">
        <v>213</v>
      </c>
      <c r="I214" s="1">
        <f t="shared" si="23"/>
        <v>48.046920821114369</v>
      </c>
      <c r="J214" s="1">
        <f t="shared" si="24"/>
        <v>3.0029325513196481</v>
      </c>
      <c r="K214" s="1">
        <f t="shared" si="27"/>
        <v>5</v>
      </c>
      <c r="L214" s="1">
        <f t="shared" si="25"/>
        <v>20</v>
      </c>
      <c r="N214" s="1">
        <f t="shared" si="26"/>
        <v>96</v>
      </c>
      <c r="P214" s="2">
        <f>L-(H214*L)/(d+H214)</f>
        <v>6.0058651026392962</v>
      </c>
      <c r="Q214">
        <f t="shared" si="28"/>
        <v>6</v>
      </c>
      <c r="R214">
        <f t="shared" si="29"/>
        <v>20</v>
      </c>
    </row>
    <row r="215" spans="8:18" x14ac:dyDescent="0.25">
      <c r="H215">
        <v>214</v>
      </c>
      <c r="I215" s="1">
        <f t="shared" si="23"/>
        <v>47.906432748538009</v>
      </c>
      <c r="J215" s="1">
        <f t="shared" si="24"/>
        <v>2.9941520467836256</v>
      </c>
      <c r="K215" s="1">
        <f t="shared" si="27"/>
        <v>5</v>
      </c>
      <c r="L215" s="1">
        <f t="shared" si="25"/>
        <v>20</v>
      </c>
      <c r="N215" s="1">
        <f t="shared" si="26"/>
        <v>96</v>
      </c>
      <c r="P215" s="2">
        <f>L-(H215*L)/(d+H215)</f>
        <v>5.9883040935672511</v>
      </c>
      <c r="Q215">
        <f t="shared" si="28"/>
        <v>6</v>
      </c>
      <c r="R215">
        <f t="shared" si="29"/>
        <v>20</v>
      </c>
    </row>
    <row r="216" spans="8:18" x14ac:dyDescent="0.25">
      <c r="H216">
        <v>215</v>
      </c>
      <c r="I216" s="1">
        <f t="shared" si="23"/>
        <v>47.766763848396508</v>
      </c>
      <c r="J216" s="1">
        <f t="shared" si="24"/>
        <v>2.9854227405247817</v>
      </c>
      <c r="K216" s="1">
        <f t="shared" si="27"/>
        <v>5</v>
      </c>
      <c r="L216" s="1">
        <f t="shared" si="25"/>
        <v>20</v>
      </c>
      <c r="N216" s="1">
        <f t="shared" si="26"/>
        <v>96</v>
      </c>
      <c r="P216" s="2">
        <f>L-(H216*L)/(d+H216)</f>
        <v>5.9708454810495635</v>
      </c>
      <c r="Q216">
        <f t="shared" si="28"/>
        <v>6</v>
      </c>
      <c r="R216">
        <f t="shared" si="29"/>
        <v>20</v>
      </c>
    </row>
    <row r="217" spans="8:18" x14ac:dyDescent="0.25">
      <c r="H217">
        <v>216</v>
      </c>
      <c r="I217" s="1">
        <f t="shared" si="23"/>
        <v>47.627906976744185</v>
      </c>
      <c r="J217" s="1">
        <f t="shared" si="24"/>
        <v>2.9767441860465116</v>
      </c>
      <c r="K217" s="1">
        <f t="shared" si="27"/>
        <v>5</v>
      </c>
      <c r="L217" s="1">
        <f t="shared" si="25"/>
        <v>20</v>
      </c>
      <c r="N217" s="1">
        <f t="shared" si="26"/>
        <v>95</v>
      </c>
      <c r="P217" s="2">
        <f>L-(H217*L)/(d+H217)</f>
        <v>5.9534883720930232</v>
      </c>
      <c r="Q217">
        <f t="shared" si="28"/>
        <v>6</v>
      </c>
      <c r="R217">
        <f t="shared" si="29"/>
        <v>20</v>
      </c>
    </row>
    <row r="218" spans="8:18" x14ac:dyDescent="0.25">
      <c r="H218">
        <v>217</v>
      </c>
      <c r="I218" s="1">
        <f t="shared" si="23"/>
        <v>47.489855072463769</v>
      </c>
      <c r="J218" s="1">
        <f t="shared" si="24"/>
        <v>2.9681159420289855</v>
      </c>
      <c r="K218" s="1">
        <f t="shared" si="27"/>
        <v>5</v>
      </c>
      <c r="L218" s="1">
        <f t="shared" si="25"/>
        <v>20</v>
      </c>
      <c r="N218" s="1">
        <f t="shared" si="26"/>
        <v>95</v>
      </c>
      <c r="P218" s="2">
        <f>L-(H218*L)/(d+H218)</f>
        <v>5.9362318840579711</v>
      </c>
      <c r="Q218">
        <f t="shared" si="28"/>
        <v>6</v>
      </c>
      <c r="R218">
        <f t="shared" si="29"/>
        <v>20</v>
      </c>
    </row>
    <row r="219" spans="8:18" x14ac:dyDescent="0.25">
      <c r="H219">
        <v>218</v>
      </c>
      <c r="I219" s="1">
        <f t="shared" si="23"/>
        <v>47.352601156069369</v>
      </c>
      <c r="J219" s="1">
        <f t="shared" si="24"/>
        <v>2.9595375722543356</v>
      </c>
      <c r="K219" s="1">
        <f t="shared" si="27"/>
        <v>5</v>
      </c>
      <c r="L219" s="1">
        <f t="shared" si="25"/>
        <v>20</v>
      </c>
      <c r="N219" s="1">
        <f t="shared" si="26"/>
        <v>95</v>
      </c>
      <c r="P219" s="2">
        <f>L-(H219*L)/(d+H219)</f>
        <v>5.9190751445086711</v>
      </c>
      <c r="Q219">
        <f t="shared" si="28"/>
        <v>6</v>
      </c>
      <c r="R219">
        <f t="shared" si="29"/>
        <v>20</v>
      </c>
    </row>
    <row r="220" spans="8:18" x14ac:dyDescent="0.25">
      <c r="H220">
        <v>219</v>
      </c>
      <c r="I220" s="1">
        <f t="shared" si="23"/>
        <v>47.216138328530263</v>
      </c>
      <c r="J220" s="1">
        <f t="shared" si="24"/>
        <v>2.9510086455331415</v>
      </c>
      <c r="K220" s="1">
        <f t="shared" si="27"/>
        <v>5</v>
      </c>
      <c r="L220" s="1">
        <f t="shared" si="25"/>
        <v>20</v>
      </c>
      <c r="N220" s="1">
        <f t="shared" si="26"/>
        <v>94</v>
      </c>
      <c r="P220" s="2">
        <f>L-(H220*L)/(d+H220)</f>
        <v>5.9020172910662829</v>
      </c>
      <c r="Q220">
        <f t="shared" si="28"/>
        <v>6</v>
      </c>
      <c r="R220">
        <f t="shared" si="29"/>
        <v>20</v>
      </c>
    </row>
    <row r="221" spans="8:18" x14ac:dyDescent="0.25">
      <c r="H221">
        <v>220</v>
      </c>
      <c r="I221" s="1">
        <f t="shared" si="23"/>
        <v>47.080459770114942</v>
      </c>
      <c r="J221" s="1">
        <f t="shared" si="24"/>
        <v>2.9425287356321839</v>
      </c>
      <c r="K221" s="1">
        <f t="shared" si="27"/>
        <v>5</v>
      </c>
      <c r="L221" s="1">
        <f t="shared" si="25"/>
        <v>20</v>
      </c>
      <c r="N221" s="1">
        <f t="shared" si="26"/>
        <v>94</v>
      </c>
      <c r="P221" s="2">
        <f>L-(H221*L)/(d+H221)</f>
        <v>5.8850574712643677</v>
      </c>
      <c r="Q221">
        <f t="shared" si="28"/>
        <v>6</v>
      </c>
      <c r="R221">
        <f t="shared" si="29"/>
        <v>20</v>
      </c>
    </row>
    <row r="222" spans="8:18" x14ac:dyDescent="0.25">
      <c r="H222">
        <v>221</v>
      </c>
      <c r="I222" s="1">
        <f t="shared" si="23"/>
        <v>46.94555873925502</v>
      </c>
      <c r="J222" s="1">
        <f t="shared" si="24"/>
        <v>2.9340974212034387</v>
      </c>
      <c r="K222" s="1">
        <f t="shared" si="27"/>
        <v>5</v>
      </c>
      <c r="L222" s="1">
        <f t="shared" si="25"/>
        <v>20</v>
      </c>
      <c r="N222" s="1">
        <f t="shared" si="26"/>
        <v>94</v>
      </c>
      <c r="P222" s="2">
        <f>L-(H222*L)/(d+H222)</f>
        <v>5.8681948424068775</v>
      </c>
      <c r="Q222">
        <f t="shared" si="28"/>
        <v>6</v>
      </c>
      <c r="R222">
        <f t="shared" si="29"/>
        <v>20</v>
      </c>
    </row>
    <row r="223" spans="8:18" x14ac:dyDescent="0.25">
      <c r="H223">
        <v>222</v>
      </c>
      <c r="I223" s="1">
        <f t="shared" si="23"/>
        <v>46.811428571428578</v>
      </c>
      <c r="J223" s="1">
        <f t="shared" si="24"/>
        <v>2.9257142857142862</v>
      </c>
      <c r="K223" s="1">
        <f t="shared" si="27"/>
        <v>5</v>
      </c>
      <c r="L223" s="1">
        <f t="shared" si="25"/>
        <v>20</v>
      </c>
      <c r="N223" s="1">
        <f t="shared" si="26"/>
        <v>94</v>
      </c>
      <c r="P223" s="2">
        <f>L-(H223*L)/(d+H223)</f>
        <v>5.8514285714285723</v>
      </c>
      <c r="Q223">
        <f t="shared" si="28"/>
        <v>6</v>
      </c>
      <c r="R223">
        <f t="shared" si="29"/>
        <v>20</v>
      </c>
    </row>
    <row r="224" spans="8:18" x14ac:dyDescent="0.25">
      <c r="H224">
        <v>223</v>
      </c>
      <c r="I224" s="1">
        <f t="shared" si="23"/>
        <v>46.678062678062673</v>
      </c>
      <c r="J224" s="1">
        <f t="shared" si="24"/>
        <v>2.9173789173789171</v>
      </c>
      <c r="K224" s="1">
        <f t="shared" si="27"/>
        <v>5</v>
      </c>
      <c r="L224" s="1">
        <f t="shared" si="25"/>
        <v>20</v>
      </c>
      <c r="N224" s="1">
        <f t="shared" si="26"/>
        <v>93</v>
      </c>
      <c r="P224" s="2">
        <f>L-(H224*L)/(d+H224)</f>
        <v>5.8347578347578342</v>
      </c>
      <c r="Q224">
        <f t="shared" si="28"/>
        <v>6</v>
      </c>
      <c r="R224">
        <f t="shared" si="29"/>
        <v>20</v>
      </c>
    </row>
    <row r="225" spans="8:18" x14ac:dyDescent="0.25">
      <c r="H225">
        <v>224</v>
      </c>
      <c r="I225" s="1">
        <f t="shared" si="23"/>
        <v>46.545454545454547</v>
      </c>
      <c r="J225" s="1">
        <f t="shared" si="24"/>
        <v>2.9090909090909092</v>
      </c>
      <c r="K225" s="1">
        <f t="shared" si="27"/>
        <v>5</v>
      </c>
      <c r="L225" s="1">
        <f t="shared" si="25"/>
        <v>20</v>
      </c>
      <c r="N225" s="1">
        <f t="shared" si="26"/>
        <v>93</v>
      </c>
      <c r="P225" s="2">
        <f>L-(H225*L)/(d+H225)</f>
        <v>5.8181818181818183</v>
      </c>
      <c r="Q225">
        <f t="shared" si="28"/>
        <v>6</v>
      </c>
      <c r="R225">
        <f t="shared" si="29"/>
        <v>20</v>
      </c>
    </row>
    <row r="226" spans="8:18" x14ac:dyDescent="0.25">
      <c r="H226">
        <v>225</v>
      </c>
      <c r="I226" s="1">
        <f t="shared" si="23"/>
        <v>46.413597733711043</v>
      </c>
      <c r="J226" s="1">
        <f t="shared" si="24"/>
        <v>2.9008498583569402</v>
      </c>
      <c r="K226" s="1">
        <f t="shared" si="27"/>
        <v>5</v>
      </c>
      <c r="L226" s="1">
        <f t="shared" si="25"/>
        <v>20</v>
      </c>
      <c r="N226" s="1">
        <f t="shared" si="26"/>
        <v>93</v>
      </c>
      <c r="P226" s="2">
        <f>L-(H226*L)/(d+H226)</f>
        <v>5.8016997167138804</v>
      </c>
      <c r="Q226">
        <f t="shared" si="28"/>
        <v>6</v>
      </c>
      <c r="R226">
        <f t="shared" si="29"/>
        <v>20</v>
      </c>
    </row>
    <row r="227" spans="8:18" x14ac:dyDescent="0.25">
      <c r="H227">
        <v>226</v>
      </c>
      <c r="I227" s="1">
        <f t="shared" si="23"/>
        <v>46.282485875706215</v>
      </c>
      <c r="J227" s="1">
        <f t="shared" si="24"/>
        <v>2.8926553672316384</v>
      </c>
      <c r="K227" s="1">
        <f t="shared" si="27"/>
        <v>5</v>
      </c>
      <c r="L227" s="1">
        <f t="shared" si="25"/>
        <v>20</v>
      </c>
      <c r="N227" s="1">
        <f t="shared" si="26"/>
        <v>93</v>
      </c>
      <c r="P227" s="2">
        <f>L-(H227*L)/(d+H227)</f>
        <v>5.7853107344632768</v>
      </c>
      <c r="Q227">
        <f t="shared" si="28"/>
        <v>6</v>
      </c>
      <c r="R227">
        <f t="shared" si="29"/>
        <v>20</v>
      </c>
    </row>
    <row r="228" spans="8:18" x14ac:dyDescent="0.25">
      <c r="H228">
        <v>227</v>
      </c>
      <c r="I228" s="1">
        <f t="shared" si="23"/>
        <v>46.152112676056333</v>
      </c>
      <c r="J228" s="1">
        <f t="shared" si="24"/>
        <v>2.8845070422535208</v>
      </c>
      <c r="K228" s="1">
        <f t="shared" si="27"/>
        <v>5</v>
      </c>
      <c r="L228" s="1">
        <f t="shared" si="25"/>
        <v>20</v>
      </c>
      <c r="N228" s="1">
        <f t="shared" si="26"/>
        <v>92</v>
      </c>
      <c r="P228" s="2">
        <f>L-(H228*L)/(d+H228)</f>
        <v>5.7690140845070417</v>
      </c>
      <c r="Q228">
        <f t="shared" si="28"/>
        <v>6</v>
      </c>
      <c r="R228">
        <f t="shared" si="29"/>
        <v>20</v>
      </c>
    </row>
    <row r="229" spans="8:18" x14ac:dyDescent="0.25">
      <c r="H229">
        <v>228</v>
      </c>
      <c r="I229" s="1">
        <f t="shared" si="23"/>
        <v>46.022471910112358</v>
      </c>
      <c r="J229" s="1">
        <f t="shared" si="24"/>
        <v>2.8764044943820224</v>
      </c>
      <c r="K229" s="1">
        <f t="shared" si="27"/>
        <v>5</v>
      </c>
      <c r="L229" s="1">
        <f t="shared" si="25"/>
        <v>20</v>
      </c>
      <c r="N229" s="1">
        <f t="shared" si="26"/>
        <v>92</v>
      </c>
      <c r="P229" s="2">
        <f>L-(H229*L)/(d+H229)</f>
        <v>5.7528089887640448</v>
      </c>
      <c r="Q229">
        <f t="shared" si="28"/>
        <v>6</v>
      </c>
      <c r="R229">
        <f t="shared" si="29"/>
        <v>20</v>
      </c>
    </row>
    <row r="230" spans="8:18" x14ac:dyDescent="0.25">
      <c r="H230">
        <v>229</v>
      </c>
      <c r="I230" s="1">
        <f t="shared" si="23"/>
        <v>45.893557422969181</v>
      </c>
      <c r="J230" s="1">
        <f t="shared" si="24"/>
        <v>2.8683473389355738</v>
      </c>
      <c r="K230" s="1">
        <f t="shared" si="27"/>
        <v>5</v>
      </c>
      <c r="L230" s="1">
        <f t="shared" si="25"/>
        <v>20</v>
      </c>
      <c r="N230" s="1">
        <f t="shared" si="26"/>
        <v>92</v>
      </c>
      <c r="P230" s="2">
        <f>L-(H230*L)/(d+H230)</f>
        <v>5.7366946778711476</v>
      </c>
      <c r="Q230">
        <f t="shared" si="28"/>
        <v>6</v>
      </c>
      <c r="R230">
        <f t="shared" si="29"/>
        <v>20</v>
      </c>
    </row>
    <row r="231" spans="8:18" x14ac:dyDescent="0.25">
      <c r="H231">
        <v>230</v>
      </c>
      <c r="I231" s="1">
        <f t="shared" si="23"/>
        <v>45.765363128491614</v>
      </c>
      <c r="J231" s="1">
        <f t="shared" si="24"/>
        <v>2.8603351955307259</v>
      </c>
      <c r="K231" s="1">
        <f t="shared" si="27"/>
        <v>5</v>
      </c>
      <c r="L231" s="1">
        <f t="shared" si="25"/>
        <v>20</v>
      </c>
      <c r="N231" s="1">
        <f t="shared" si="26"/>
        <v>92</v>
      </c>
      <c r="P231" s="2">
        <f>L-(H231*L)/(d+H231)</f>
        <v>5.7206703910614518</v>
      </c>
      <c r="Q231">
        <f t="shared" si="28"/>
        <v>6</v>
      </c>
      <c r="R231">
        <f t="shared" si="29"/>
        <v>20</v>
      </c>
    </row>
    <row r="232" spans="8:18" x14ac:dyDescent="0.25">
      <c r="H232">
        <v>231</v>
      </c>
      <c r="I232" s="1">
        <f t="shared" si="23"/>
        <v>45.637883008356539</v>
      </c>
      <c r="J232" s="1">
        <f t="shared" si="24"/>
        <v>2.8523676880222837</v>
      </c>
      <c r="K232" s="1">
        <f t="shared" si="27"/>
        <v>5</v>
      </c>
      <c r="L232" s="1">
        <f t="shared" si="25"/>
        <v>20</v>
      </c>
      <c r="N232" s="1">
        <f t="shared" si="26"/>
        <v>91</v>
      </c>
      <c r="P232" s="2">
        <f>L-(H232*L)/(d+H232)</f>
        <v>5.7047353760445674</v>
      </c>
      <c r="Q232">
        <f t="shared" si="28"/>
        <v>6</v>
      </c>
      <c r="R232">
        <f t="shared" si="29"/>
        <v>20</v>
      </c>
    </row>
    <row r="233" spans="8:18" x14ac:dyDescent="0.25">
      <c r="H233">
        <v>232</v>
      </c>
      <c r="I233" s="1">
        <f t="shared" si="23"/>
        <v>45.511111111111106</v>
      </c>
      <c r="J233" s="1">
        <f t="shared" si="24"/>
        <v>2.8444444444444441</v>
      </c>
      <c r="K233" s="1">
        <f t="shared" si="27"/>
        <v>5</v>
      </c>
      <c r="L233" s="1">
        <f t="shared" si="25"/>
        <v>20</v>
      </c>
      <c r="N233" s="1">
        <f t="shared" si="26"/>
        <v>91</v>
      </c>
      <c r="P233" s="2">
        <f>L-(H233*L)/(d+H233)</f>
        <v>5.6888888888888882</v>
      </c>
      <c r="Q233">
        <f t="shared" si="28"/>
        <v>6</v>
      </c>
      <c r="R233">
        <f t="shared" si="29"/>
        <v>20</v>
      </c>
    </row>
    <row r="234" spans="8:18" x14ac:dyDescent="0.25">
      <c r="H234">
        <v>233</v>
      </c>
      <c r="I234" s="1">
        <f t="shared" si="23"/>
        <v>45.38504155124653</v>
      </c>
      <c r="J234" s="1">
        <f t="shared" si="24"/>
        <v>2.8365650969529081</v>
      </c>
      <c r="K234" s="1">
        <f t="shared" si="27"/>
        <v>5</v>
      </c>
      <c r="L234" s="1">
        <f t="shared" si="25"/>
        <v>20</v>
      </c>
      <c r="N234" s="1">
        <f t="shared" si="26"/>
        <v>91</v>
      </c>
      <c r="P234" s="2">
        <f>L-(H234*L)/(d+H234)</f>
        <v>5.6731301939058163</v>
      </c>
      <c r="Q234">
        <f t="shared" si="28"/>
        <v>6</v>
      </c>
      <c r="R234">
        <f t="shared" si="29"/>
        <v>20</v>
      </c>
    </row>
    <row r="235" spans="8:18" x14ac:dyDescent="0.25">
      <c r="H235">
        <v>234</v>
      </c>
      <c r="I235" s="1">
        <f t="shared" si="23"/>
        <v>45.259668508287291</v>
      </c>
      <c r="J235" s="1">
        <f t="shared" si="24"/>
        <v>2.8287292817679557</v>
      </c>
      <c r="K235" s="1">
        <f t="shared" si="27"/>
        <v>5</v>
      </c>
      <c r="L235" s="1">
        <f t="shared" si="25"/>
        <v>20</v>
      </c>
      <c r="N235" s="1">
        <f t="shared" si="26"/>
        <v>91</v>
      </c>
      <c r="P235" s="2">
        <f>L-(H235*L)/(d+H235)</f>
        <v>5.6574585635359114</v>
      </c>
      <c r="Q235">
        <f t="shared" si="28"/>
        <v>6</v>
      </c>
      <c r="R235">
        <f t="shared" si="29"/>
        <v>20</v>
      </c>
    </row>
    <row r="236" spans="8:18" x14ac:dyDescent="0.25">
      <c r="H236">
        <v>235</v>
      </c>
      <c r="I236" s="1">
        <f t="shared" si="23"/>
        <v>45.134986225895318</v>
      </c>
      <c r="J236" s="1">
        <f t="shared" si="24"/>
        <v>2.8209366391184574</v>
      </c>
      <c r="K236" s="1">
        <f t="shared" si="27"/>
        <v>5</v>
      </c>
      <c r="L236" s="1">
        <f t="shared" si="25"/>
        <v>20</v>
      </c>
      <c r="N236" s="1">
        <f t="shared" si="26"/>
        <v>90</v>
      </c>
      <c r="P236" s="2">
        <f>L-(H236*L)/(d+H236)</f>
        <v>5.6418732782369148</v>
      </c>
      <c r="Q236">
        <f t="shared" si="28"/>
        <v>6</v>
      </c>
      <c r="R236">
        <f t="shared" si="29"/>
        <v>20</v>
      </c>
    </row>
    <row r="237" spans="8:18" x14ac:dyDescent="0.25">
      <c r="H237">
        <v>236</v>
      </c>
      <c r="I237" s="1">
        <f t="shared" si="23"/>
        <v>45.010989010989007</v>
      </c>
      <c r="J237" s="1">
        <f t="shared" si="24"/>
        <v>2.813186813186813</v>
      </c>
      <c r="K237" s="1">
        <f t="shared" si="27"/>
        <v>5</v>
      </c>
      <c r="L237" s="1">
        <f t="shared" si="25"/>
        <v>20</v>
      </c>
      <c r="N237" s="1">
        <f t="shared" si="26"/>
        <v>90</v>
      </c>
      <c r="P237" s="2">
        <f>L-(H237*L)/(d+H237)</f>
        <v>5.6263736263736259</v>
      </c>
      <c r="Q237">
        <f t="shared" si="28"/>
        <v>6</v>
      </c>
      <c r="R237">
        <f t="shared" si="29"/>
        <v>20</v>
      </c>
    </row>
    <row r="238" spans="8:18" x14ac:dyDescent="0.25">
      <c r="H238">
        <v>237</v>
      </c>
      <c r="I238" s="1">
        <f t="shared" si="23"/>
        <v>44.887671232876713</v>
      </c>
      <c r="J238" s="1">
        <f t="shared" si="24"/>
        <v>2.8054794520547945</v>
      </c>
      <c r="K238" s="1">
        <f t="shared" si="27"/>
        <v>5</v>
      </c>
      <c r="L238" s="1">
        <f t="shared" si="25"/>
        <v>20</v>
      </c>
      <c r="N238" s="1">
        <f t="shared" si="26"/>
        <v>90</v>
      </c>
      <c r="P238" s="2">
        <f>L-(H238*L)/(d+H238)</f>
        <v>5.6109589041095891</v>
      </c>
      <c r="Q238">
        <f t="shared" si="28"/>
        <v>6</v>
      </c>
      <c r="R238">
        <f t="shared" si="29"/>
        <v>20</v>
      </c>
    </row>
    <row r="239" spans="8:18" x14ac:dyDescent="0.25">
      <c r="H239">
        <v>238</v>
      </c>
      <c r="I239" s="1">
        <f t="shared" si="23"/>
        <v>44.765027322404379</v>
      </c>
      <c r="J239" s="1">
        <f t="shared" si="24"/>
        <v>2.7978142076502737</v>
      </c>
      <c r="K239" s="1">
        <f t="shared" si="27"/>
        <v>5</v>
      </c>
      <c r="L239" s="1">
        <f t="shared" si="25"/>
        <v>20</v>
      </c>
      <c r="N239" s="1">
        <f t="shared" si="26"/>
        <v>90</v>
      </c>
      <c r="P239" s="2">
        <f>L-(H239*L)/(d+H239)</f>
        <v>5.5956284153005473</v>
      </c>
      <c r="Q239">
        <f t="shared" si="28"/>
        <v>6</v>
      </c>
      <c r="R239">
        <f t="shared" si="29"/>
        <v>20</v>
      </c>
    </row>
    <row r="240" spans="8:18" x14ac:dyDescent="0.25">
      <c r="H240">
        <v>239</v>
      </c>
      <c r="I240" s="1">
        <f t="shared" si="23"/>
        <v>44.643051771117172</v>
      </c>
      <c r="J240" s="1">
        <f t="shared" si="24"/>
        <v>2.7901907356948232</v>
      </c>
      <c r="K240" s="1">
        <f t="shared" si="27"/>
        <v>5</v>
      </c>
      <c r="L240" s="1">
        <f t="shared" si="25"/>
        <v>20</v>
      </c>
      <c r="N240" s="1">
        <f t="shared" si="26"/>
        <v>89</v>
      </c>
      <c r="P240" s="2">
        <f>L-(H240*L)/(d+H240)</f>
        <v>5.5803814713896465</v>
      </c>
      <c r="Q240">
        <f t="shared" si="28"/>
        <v>6</v>
      </c>
      <c r="R240">
        <f t="shared" si="29"/>
        <v>20</v>
      </c>
    </row>
    <row r="241" spans="8:18" x14ac:dyDescent="0.25">
      <c r="H241">
        <v>240</v>
      </c>
      <c r="I241" s="1">
        <f t="shared" si="23"/>
        <v>44.521739130434781</v>
      </c>
      <c r="J241" s="1">
        <f t="shared" si="24"/>
        <v>2.7826086956521738</v>
      </c>
      <c r="K241" s="1">
        <f t="shared" si="27"/>
        <v>5</v>
      </c>
      <c r="L241" s="1">
        <f t="shared" si="25"/>
        <v>20</v>
      </c>
      <c r="N241" s="1">
        <f t="shared" si="26"/>
        <v>89</v>
      </c>
      <c r="P241" s="2">
        <f>L-(H241*L)/(d+H241)</f>
        <v>5.5652173913043477</v>
      </c>
      <c r="Q241">
        <f t="shared" si="28"/>
        <v>6</v>
      </c>
      <c r="R241">
        <f t="shared" si="29"/>
        <v>20</v>
      </c>
    </row>
    <row r="242" spans="8:18" x14ac:dyDescent="0.25">
      <c r="H242">
        <v>241</v>
      </c>
      <c r="I242" s="1">
        <f t="shared" si="23"/>
        <v>44.401084010840108</v>
      </c>
      <c r="J242" s="1">
        <f t="shared" si="24"/>
        <v>2.7750677506775068</v>
      </c>
      <c r="K242" s="1">
        <f t="shared" si="27"/>
        <v>5</v>
      </c>
      <c r="L242" s="1">
        <f t="shared" si="25"/>
        <v>20</v>
      </c>
      <c r="N242" s="1">
        <f t="shared" si="26"/>
        <v>89</v>
      </c>
      <c r="P242" s="2">
        <f>L-(H242*L)/(d+H242)</f>
        <v>5.5501355013550135</v>
      </c>
      <c r="Q242">
        <f t="shared" si="28"/>
        <v>6</v>
      </c>
      <c r="R242">
        <f t="shared" si="29"/>
        <v>20</v>
      </c>
    </row>
    <row r="243" spans="8:18" x14ac:dyDescent="0.25">
      <c r="H243">
        <v>242</v>
      </c>
      <c r="I243" s="1">
        <f t="shared" si="23"/>
        <v>44.281081081081084</v>
      </c>
      <c r="J243" s="1">
        <f t="shared" si="24"/>
        <v>2.7675675675675677</v>
      </c>
      <c r="K243" s="1">
        <f t="shared" si="27"/>
        <v>5</v>
      </c>
      <c r="L243" s="1">
        <f t="shared" si="25"/>
        <v>20</v>
      </c>
      <c r="N243" s="1">
        <f t="shared" si="26"/>
        <v>89</v>
      </c>
      <c r="P243" s="2">
        <f>L-(H243*L)/(d+H243)</f>
        <v>5.5351351351351354</v>
      </c>
      <c r="Q243">
        <f t="shared" si="28"/>
        <v>6</v>
      </c>
      <c r="R243">
        <f t="shared" si="29"/>
        <v>20</v>
      </c>
    </row>
    <row r="244" spans="8:18" x14ac:dyDescent="0.25">
      <c r="H244">
        <v>243</v>
      </c>
      <c r="I244" s="1">
        <f t="shared" si="23"/>
        <v>44.161725067385447</v>
      </c>
      <c r="J244" s="1">
        <f t="shared" si="24"/>
        <v>2.7601078167115904</v>
      </c>
      <c r="K244" s="1">
        <f t="shared" si="27"/>
        <v>5</v>
      </c>
      <c r="L244" s="1">
        <f t="shared" si="25"/>
        <v>20</v>
      </c>
      <c r="N244" s="1">
        <f t="shared" si="26"/>
        <v>88</v>
      </c>
      <c r="P244" s="2">
        <f>L-(H244*L)/(d+H244)</f>
        <v>5.5202156334231809</v>
      </c>
      <c r="Q244">
        <f t="shared" si="28"/>
        <v>6</v>
      </c>
      <c r="R244">
        <f t="shared" si="29"/>
        <v>20</v>
      </c>
    </row>
    <row r="245" spans="8:18" x14ac:dyDescent="0.25">
      <c r="H245">
        <v>244</v>
      </c>
      <c r="I245" s="1">
        <f t="shared" si="23"/>
        <v>44.043010752688176</v>
      </c>
      <c r="J245" s="1">
        <f t="shared" si="24"/>
        <v>2.752688172043011</v>
      </c>
      <c r="K245" s="1">
        <f t="shared" si="27"/>
        <v>5</v>
      </c>
      <c r="L245" s="1">
        <f t="shared" si="25"/>
        <v>20</v>
      </c>
      <c r="N245" s="1">
        <f t="shared" si="26"/>
        <v>88</v>
      </c>
      <c r="P245" s="2">
        <f>L-(H245*L)/(d+H245)</f>
        <v>5.5053763440860219</v>
      </c>
      <c r="Q245">
        <f t="shared" si="28"/>
        <v>6</v>
      </c>
      <c r="R245">
        <f t="shared" si="29"/>
        <v>20</v>
      </c>
    </row>
    <row r="246" spans="8:18" x14ac:dyDescent="0.25">
      <c r="H246">
        <v>245</v>
      </c>
      <c r="I246" s="1">
        <f t="shared" si="23"/>
        <v>43.924932975871315</v>
      </c>
      <c r="J246" s="1">
        <f t="shared" si="24"/>
        <v>2.7453083109919572</v>
      </c>
      <c r="K246" s="1">
        <f t="shared" si="27"/>
        <v>5</v>
      </c>
      <c r="L246" s="1">
        <f t="shared" si="25"/>
        <v>20</v>
      </c>
      <c r="N246" s="1">
        <f t="shared" si="26"/>
        <v>88</v>
      </c>
      <c r="P246" s="2">
        <f>L-(H246*L)/(d+H246)</f>
        <v>5.4906166219839143</v>
      </c>
      <c r="Q246">
        <f t="shared" si="28"/>
        <v>6</v>
      </c>
      <c r="R246">
        <f t="shared" si="29"/>
        <v>20</v>
      </c>
    </row>
    <row r="247" spans="8:18" x14ac:dyDescent="0.25">
      <c r="H247">
        <v>246</v>
      </c>
      <c r="I247" s="1">
        <f t="shared" si="23"/>
        <v>43.807486631016047</v>
      </c>
      <c r="J247" s="1">
        <f t="shared" si="24"/>
        <v>2.737967914438503</v>
      </c>
      <c r="K247" s="1">
        <f t="shared" si="27"/>
        <v>5</v>
      </c>
      <c r="L247" s="1">
        <f t="shared" si="25"/>
        <v>20</v>
      </c>
      <c r="N247" s="1">
        <f t="shared" si="26"/>
        <v>88</v>
      </c>
      <c r="P247" s="2">
        <f>L-(H247*L)/(d+H247)</f>
        <v>5.4759358288770059</v>
      </c>
      <c r="Q247">
        <f t="shared" si="28"/>
        <v>6</v>
      </c>
      <c r="R247">
        <f t="shared" si="29"/>
        <v>20</v>
      </c>
    </row>
    <row r="248" spans="8:18" x14ac:dyDescent="0.25">
      <c r="H248">
        <v>247</v>
      </c>
      <c r="I248" s="1">
        <f t="shared" si="23"/>
        <v>43.690666666666672</v>
      </c>
      <c r="J248" s="1">
        <f t="shared" si="24"/>
        <v>2.730666666666667</v>
      </c>
      <c r="K248" s="1">
        <f t="shared" si="27"/>
        <v>5</v>
      </c>
      <c r="L248" s="1">
        <f t="shared" si="25"/>
        <v>20</v>
      </c>
      <c r="N248" s="1">
        <f t="shared" si="26"/>
        <v>87</v>
      </c>
      <c r="P248" s="2">
        <f>L-(H248*L)/(d+H248)</f>
        <v>5.461333333333334</v>
      </c>
      <c r="Q248">
        <f t="shared" si="28"/>
        <v>6</v>
      </c>
      <c r="R248">
        <f t="shared" si="29"/>
        <v>20</v>
      </c>
    </row>
    <row r="249" spans="8:18" x14ac:dyDescent="0.25">
      <c r="H249">
        <v>248</v>
      </c>
      <c r="I249" s="1">
        <f t="shared" si="23"/>
        <v>43.574468085106389</v>
      </c>
      <c r="J249" s="1">
        <f t="shared" si="24"/>
        <v>2.7234042553191493</v>
      </c>
      <c r="K249" s="1">
        <f t="shared" si="27"/>
        <v>5</v>
      </c>
      <c r="L249" s="1">
        <f t="shared" si="25"/>
        <v>20</v>
      </c>
      <c r="N249" s="1">
        <f t="shared" si="26"/>
        <v>87</v>
      </c>
      <c r="P249" s="2">
        <f>L-(H249*L)/(d+H249)</f>
        <v>5.4468085106382986</v>
      </c>
      <c r="Q249">
        <f t="shared" si="28"/>
        <v>6</v>
      </c>
      <c r="R249">
        <f t="shared" si="29"/>
        <v>20</v>
      </c>
    </row>
    <row r="250" spans="8:18" x14ac:dyDescent="0.25">
      <c r="H250">
        <v>249</v>
      </c>
      <c r="I250" s="1">
        <f t="shared" si="23"/>
        <v>43.458885941644567</v>
      </c>
      <c r="J250" s="1">
        <f t="shared" si="24"/>
        <v>2.7161803713527854</v>
      </c>
      <c r="K250" s="1">
        <f t="shared" si="27"/>
        <v>5</v>
      </c>
      <c r="L250" s="1">
        <f t="shared" si="25"/>
        <v>20</v>
      </c>
      <c r="N250" s="1">
        <f t="shared" si="26"/>
        <v>87</v>
      </c>
      <c r="P250" s="2">
        <f>L-(H250*L)/(d+H250)</f>
        <v>5.4323607427055709</v>
      </c>
      <c r="Q250">
        <f t="shared" si="28"/>
        <v>6</v>
      </c>
      <c r="R250">
        <f t="shared" si="29"/>
        <v>20</v>
      </c>
    </row>
    <row r="251" spans="8:18" x14ac:dyDescent="0.25">
      <c r="H251">
        <v>250</v>
      </c>
      <c r="I251" s="1">
        <f t="shared" si="23"/>
        <v>43.343915343915342</v>
      </c>
      <c r="J251" s="1">
        <f t="shared" si="24"/>
        <v>2.7089947089947088</v>
      </c>
      <c r="K251" s="1">
        <f t="shared" si="27"/>
        <v>5</v>
      </c>
      <c r="L251" s="1">
        <f t="shared" si="25"/>
        <v>20</v>
      </c>
      <c r="N251" s="1">
        <f t="shared" si="26"/>
        <v>87</v>
      </c>
      <c r="P251" s="2">
        <f>L-(H251*L)/(d+H251)</f>
        <v>5.4179894179894177</v>
      </c>
      <c r="Q251">
        <f t="shared" si="28"/>
        <v>6</v>
      </c>
      <c r="R251">
        <f t="shared" si="29"/>
        <v>20</v>
      </c>
    </row>
    <row r="252" spans="8:18" x14ac:dyDescent="0.25">
      <c r="H252">
        <v>251</v>
      </c>
      <c r="I252" s="1">
        <f t="shared" si="23"/>
        <v>43.229551451187334</v>
      </c>
      <c r="J252" s="1">
        <f t="shared" si="24"/>
        <v>2.7018469656992083</v>
      </c>
      <c r="K252" s="1">
        <f t="shared" si="27"/>
        <v>5</v>
      </c>
      <c r="L252" s="1">
        <f t="shared" si="25"/>
        <v>20</v>
      </c>
      <c r="N252" s="1">
        <f t="shared" si="26"/>
        <v>86</v>
      </c>
      <c r="P252" s="2">
        <f>L-(H252*L)/(d+H252)</f>
        <v>5.4036939313984167</v>
      </c>
      <c r="Q252">
        <f t="shared" si="28"/>
        <v>6</v>
      </c>
      <c r="R252">
        <f t="shared" si="29"/>
        <v>20</v>
      </c>
    </row>
    <row r="253" spans="8:18" x14ac:dyDescent="0.25">
      <c r="H253">
        <v>252</v>
      </c>
      <c r="I253" s="1">
        <f t="shared" si="23"/>
        <v>43.115789473684217</v>
      </c>
      <c r="J253" s="1">
        <f t="shared" si="24"/>
        <v>2.6947368421052635</v>
      </c>
      <c r="K253" s="1">
        <f t="shared" si="27"/>
        <v>5</v>
      </c>
      <c r="L253" s="1">
        <f t="shared" si="25"/>
        <v>20</v>
      </c>
      <c r="N253" s="1">
        <f t="shared" si="26"/>
        <v>86</v>
      </c>
      <c r="P253" s="2">
        <f>L-(H253*L)/(d+H253)</f>
        <v>5.3894736842105271</v>
      </c>
      <c r="Q253">
        <f t="shared" si="28"/>
        <v>6</v>
      </c>
      <c r="R253">
        <f t="shared" si="29"/>
        <v>20</v>
      </c>
    </row>
    <row r="254" spans="8:18" x14ac:dyDescent="0.25">
      <c r="H254">
        <v>253</v>
      </c>
      <c r="I254" s="1">
        <f t="shared" si="23"/>
        <v>43.00262467191601</v>
      </c>
      <c r="J254" s="1">
        <f t="shared" si="24"/>
        <v>2.6876640419947506</v>
      </c>
      <c r="K254" s="1">
        <f t="shared" si="27"/>
        <v>5</v>
      </c>
      <c r="L254" s="1">
        <f t="shared" si="25"/>
        <v>20</v>
      </c>
      <c r="N254" s="1">
        <f t="shared" si="26"/>
        <v>86</v>
      </c>
      <c r="P254" s="2">
        <f>L-(H254*L)/(d+H254)</f>
        <v>5.3753280839895012</v>
      </c>
      <c r="Q254">
        <f t="shared" si="28"/>
        <v>6</v>
      </c>
      <c r="R254">
        <f t="shared" si="29"/>
        <v>20</v>
      </c>
    </row>
    <row r="255" spans="8:18" x14ac:dyDescent="0.25">
      <c r="H255">
        <v>254</v>
      </c>
      <c r="I255" s="1">
        <f t="shared" si="23"/>
        <v>42.890052356020945</v>
      </c>
      <c r="J255" s="1">
        <f t="shared" si="24"/>
        <v>2.6806282722513091</v>
      </c>
      <c r="K255" s="1">
        <f t="shared" si="27"/>
        <v>5</v>
      </c>
      <c r="L255" s="1">
        <f t="shared" si="25"/>
        <v>20</v>
      </c>
      <c r="N255" s="1">
        <f t="shared" si="26"/>
        <v>86</v>
      </c>
      <c r="P255" s="2">
        <f>L-(H255*L)/(d+H255)</f>
        <v>5.3612565445026181</v>
      </c>
      <c r="Q255">
        <f t="shared" si="28"/>
        <v>6</v>
      </c>
      <c r="R255">
        <f t="shared" si="29"/>
        <v>20</v>
      </c>
    </row>
    <row r="256" spans="8:18" x14ac:dyDescent="0.25">
      <c r="H256">
        <v>255</v>
      </c>
      <c r="I256" s="1">
        <f t="shared" si="23"/>
        <v>42.778067885117494</v>
      </c>
      <c r="J256" s="1">
        <f t="shared" si="24"/>
        <v>2.6736292428198434</v>
      </c>
      <c r="K256" s="1">
        <f t="shared" si="27"/>
        <v>5</v>
      </c>
      <c r="L256" s="1">
        <f t="shared" si="25"/>
        <v>20</v>
      </c>
      <c r="N256" s="1">
        <f t="shared" si="26"/>
        <v>86</v>
      </c>
      <c r="P256" s="2">
        <f>L-(H256*L)/(d+H256)</f>
        <v>5.3472584856396868</v>
      </c>
      <c r="Q256">
        <f t="shared" si="28"/>
        <v>6</v>
      </c>
      <c r="R256">
        <f t="shared" si="29"/>
        <v>20</v>
      </c>
    </row>
    <row r="257" spans="8:18" x14ac:dyDescent="0.25">
      <c r="H257">
        <v>256</v>
      </c>
      <c r="I257" s="1">
        <f t="shared" ref="I257:I320" si="30">d-(H257*d)/(d+H257)</f>
        <v>42.666666666666671</v>
      </c>
      <c r="J257" s="1">
        <f t="shared" ref="J257:J320" si="31">I257/16</f>
        <v>2.666666666666667</v>
      </c>
      <c r="K257" s="1">
        <f t="shared" si="27"/>
        <v>5</v>
      </c>
      <c r="L257" s="1">
        <f t="shared" ref="L257:L320" si="32">K257*4</f>
        <v>20</v>
      </c>
      <c r="N257" s="1">
        <f t="shared" ref="N257:N320" si="33">ROUND(256*d/(d+H257),0)</f>
        <v>85</v>
      </c>
      <c r="P257" s="2">
        <f>L-(H257*L)/(d+H257)</f>
        <v>5.3333333333333339</v>
      </c>
      <c r="Q257">
        <f t="shared" si="28"/>
        <v>6</v>
      </c>
      <c r="R257">
        <f t="shared" si="29"/>
        <v>20</v>
      </c>
    </row>
    <row r="258" spans="8:18" x14ac:dyDescent="0.25">
      <c r="H258">
        <v>257</v>
      </c>
      <c r="I258" s="1">
        <f t="shared" si="30"/>
        <v>42.555844155844156</v>
      </c>
      <c r="J258" s="1">
        <f t="shared" si="31"/>
        <v>2.6597402597402597</v>
      </c>
      <c r="K258" s="1">
        <f t="shared" ref="K258:K321" si="34">ROUND(8-J258,0)</f>
        <v>5</v>
      </c>
      <c r="L258" s="1">
        <f t="shared" si="32"/>
        <v>20</v>
      </c>
      <c r="N258" s="1">
        <f t="shared" si="33"/>
        <v>85</v>
      </c>
      <c r="P258" s="2">
        <f>L-(H258*L)/(d+H258)</f>
        <v>5.3194805194805195</v>
      </c>
      <c r="Q258">
        <f t="shared" ref="Q258:Q321" si="35">ROUND(P258/2,0)*2</f>
        <v>6</v>
      </c>
      <c r="R258">
        <f t="shared" ref="R258:R321" si="36">(16-Q258)*2</f>
        <v>20</v>
      </c>
    </row>
    <row r="259" spans="8:18" x14ac:dyDescent="0.25">
      <c r="H259">
        <v>258</v>
      </c>
      <c r="I259" s="1">
        <f t="shared" si="30"/>
        <v>42.445595854922274</v>
      </c>
      <c r="J259" s="1">
        <f t="shared" si="31"/>
        <v>2.6528497409326421</v>
      </c>
      <c r="K259" s="1">
        <f t="shared" si="34"/>
        <v>5</v>
      </c>
      <c r="L259" s="1">
        <f t="shared" si="32"/>
        <v>20</v>
      </c>
      <c r="N259" s="1">
        <f t="shared" si="33"/>
        <v>85</v>
      </c>
      <c r="P259" s="2">
        <f>L-(H259*L)/(d+H259)</f>
        <v>5.3056994818652843</v>
      </c>
      <c r="Q259">
        <f t="shared" si="35"/>
        <v>6</v>
      </c>
      <c r="R259">
        <f t="shared" si="36"/>
        <v>20</v>
      </c>
    </row>
    <row r="260" spans="8:18" x14ac:dyDescent="0.25">
      <c r="H260">
        <v>259</v>
      </c>
      <c r="I260" s="1">
        <f t="shared" si="30"/>
        <v>42.335917312661493</v>
      </c>
      <c r="J260" s="1">
        <f t="shared" si="31"/>
        <v>2.6459948320413433</v>
      </c>
      <c r="K260" s="1">
        <f t="shared" si="34"/>
        <v>5</v>
      </c>
      <c r="L260" s="1">
        <f t="shared" si="32"/>
        <v>20</v>
      </c>
      <c r="N260" s="1">
        <f t="shared" si="33"/>
        <v>85</v>
      </c>
      <c r="P260" s="2">
        <f>L-(H260*L)/(d+H260)</f>
        <v>5.2919896640826867</v>
      </c>
      <c r="Q260">
        <f t="shared" si="35"/>
        <v>6</v>
      </c>
      <c r="R260">
        <f t="shared" si="36"/>
        <v>20</v>
      </c>
    </row>
    <row r="261" spans="8:18" x14ac:dyDescent="0.25">
      <c r="H261">
        <v>260</v>
      </c>
      <c r="I261" s="1">
        <f t="shared" si="30"/>
        <v>42.226804123711347</v>
      </c>
      <c r="J261" s="1">
        <f t="shared" si="31"/>
        <v>2.6391752577319592</v>
      </c>
      <c r="K261" s="1">
        <f t="shared" si="34"/>
        <v>5</v>
      </c>
      <c r="L261" s="1">
        <f t="shared" si="32"/>
        <v>20</v>
      </c>
      <c r="N261" s="1">
        <f t="shared" si="33"/>
        <v>84</v>
      </c>
      <c r="P261" s="2">
        <f>L-(H261*L)/(d+H261)</f>
        <v>5.2783505154639183</v>
      </c>
      <c r="Q261">
        <f t="shared" si="35"/>
        <v>6</v>
      </c>
      <c r="R261">
        <f t="shared" si="36"/>
        <v>20</v>
      </c>
    </row>
    <row r="262" spans="8:18" x14ac:dyDescent="0.25">
      <c r="H262">
        <v>261</v>
      </c>
      <c r="I262" s="1">
        <f t="shared" si="30"/>
        <v>42.11825192802057</v>
      </c>
      <c r="J262" s="1">
        <f t="shared" si="31"/>
        <v>2.6323907455012856</v>
      </c>
      <c r="K262" s="1">
        <f t="shared" si="34"/>
        <v>5</v>
      </c>
      <c r="L262" s="1">
        <f t="shared" si="32"/>
        <v>20</v>
      </c>
      <c r="N262" s="1">
        <f t="shared" si="33"/>
        <v>84</v>
      </c>
      <c r="P262" s="2">
        <f>L-(H262*L)/(d+H262)</f>
        <v>5.2647814910025712</v>
      </c>
      <c r="Q262">
        <f t="shared" si="35"/>
        <v>6</v>
      </c>
      <c r="R262">
        <f t="shared" si="36"/>
        <v>20</v>
      </c>
    </row>
    <row r="263" spans="8:18" x14ac:dyDescent="0.25">
      <c r="H263">
        <v>262</v>
      </c>
      <c r="I263" s="1">
        <f t="shared" si="30"/>
        <v>42.010256410256417</v>
      </c>
      <c r="J263" s="1">
        <f t="shared" si="31"/>
        <v>2.6256410256410261</v>
      </c>
      <c r="K263" s="1">
        <f t="shared" si="34"/>
        <v>5</v>
      </c>
      <c r="L263" s="1">
        <f t="shared" si="32"/>
        <v>20</v>
      </c>
      <c r="N263" s="1">
        <f t="shared" si="33"/>
        <v>84</v>
      </c>
      <c r="P263" s="2">
        <f>L-(H263*L)/(d+H263)</f>
        <v>5.2512820512820522</v>
      </c>
      <c r="Q263">
        <f t="shared" si="35"/>
        <v>6</v>
      </c>
      <c r="R263">
        <f t="shared" si="36"/>
        <v>20</v>
      </c>
    </row>
    <row r="264" spans="8:18" x14ac:dyDescent="0.25">
      <c r="H264">
        <v>263</v>
      </c>
      <c r="I264" s="1">
        <f t="shared" si="30"/>
        <v>41.902813299232733</v>
      </c>
      <c r="J264" s="1">
        <f t="shared" si="31"/>
        <v>2.6189258312020458</v>
      </c>
      <c r="K264" s="1">
        <f t="shared" si="34"/>
        <v>5</v>
      </c>
      <c r="L264" s="1">
        <f t="shared" si="32"/>
        <v>20</v>
      </c>
      <c r="N264" s="1">
        <f t="shared" si="33"/>
        <v>84</v>
      </c>
      <c r="P264" s="2">
        <f>L-(H264*L)/(d+H264)</f>
        <v>5.2378516624040916</v>
      </c>
      <c r="Q264">
        <f t="shared" si="35"/>
        <v>6</v>
      </c>
      <c r="R264">
        <f t="shared" si="36"/>
        <v>20</v>
      </c>
    </row>
    <row r="265" spans="8:18" x14ac:dyDescent="0.25">
      <c r="H265">
        <v>264</v>
      </c>
      <c r="I265" s="1">
        <f t="shared" si="30"/>
        <v>41.795918367346943</v>
      </c>
      <c r="J265" s="1">
        <f t="shared" si="31"/>
        <v>2.6122448979591839</v>
      </c>
      <c r="K265" s="1">
        <f t="shared" si="34"/>
        <v>5</v>
      </c>
      <c r="L265" s="1">
        <f t="shared" si="32"/>
        <v>20</v>
      </c>
      <c r="N265" s="1">
        <f t="shared" si="33"/>
        <v>84</v>
      </c>
      <c r="P265" s="2">
        <f>L-(H265*L)/(d+H265)</f>
        <v>5.2244897959183678</v>
      </c>
      <c r="Q265">
        <f t="shared" si="35"/>
        <v>6</v>
      </c>
      <c r="R265">
        <f t="shared" si="36"/>
        <v>20</v>
      </c>
    </row>
    <row r="266" spans="8:18" x14ac:dyDescent="0.25">
      <c r="H266">
        <v>265</v>
      </c>
      <c r="I266" s="1">
        <f t="shared" si="30"/>
        <v>41.689567430025448</v>
      </c>
      <c r="J266" s="1">
        <f t="shared" si="31"/>
        <v>2.6055979643765905</v>
      </c>
      <c r="K266" s="1">
        <f t="shared" si="34"/>
        <v>5</v>
      </c>
      <c r="L266" s="1">
        <f t="shared" si="32"/>
        <v>20</v>
      </c>
      <c r="N266" s="1">
        <f t="shared" si="33"/>
        <v>83</v>
      </c>
      <c r="P266" s="2">
        <f>L-(H266*L)/(d+H266)</f>
        <v>5.2111959287531811</v>
      </c>
      <c r="Q266">
        <f t="shared" si="35"/>
        <v>6</v>
      </c>
      <c r="R266">
        <f t="shared" si="36"/>
        <v>20</v>
      </c>
    </row>
    <row r="267" spans="8:18" x14ac:dyDescent="0.25">
      <c r="H267">
        <v>266</v>
      </c>
      <c r="I267" s="1">
        <f t="shared" si="30"/>
        <v>41.583756345177662</v>
      </c>
      <c r="J267" s="1">
        <f t="shared" si="31"/>
        <v>2.5989847715736039</v>
      </c>
      <c r="K267" s="1">
        <f t="shared" si="34"/>
        <v>5</v>
      </c>
      <c r="L267" s="1">
        <f t="shared" si="32"/>
        <v>20</v>
      </c>
      <c r="N267" s="1">
        <f t="shared" si="33"/>
        <v>83</v>
      </c>
      <c r="P267" s="2">
        <f>L-(H267*L)/(d+H267)</f>
        <v>5.1979695431472077</v>
      </c>
      <c r="Q267">
        <f t="shared" si="35"/>
        <v>6</v>
      </c>
      <c r="R267">
        <f t="shared" si="36"/>
        <v>20</v>
      </c>
    </row>
    <row r="268" spans="8:18" x14ac:dyDescent="0.25">
      <c r="H268">
        <v>267</v>
      </c>
      <c r="I268" s="1">
        <f t="shared" si="30"/>
        <v>41.478481012658222</v>
      </c>
      <c r="J268" s="1">
        <f t="shared" si="31"/>
        <v>2.5924050632911388</v>
      </c>
      <c r="K268" s="1">
        <f t="shared" si="34"/>
        <v>5</v>
      </c>
      <c r="L268" s="1">
        <f t="shared" si="32"/>
        <v>20</v>
      </c>
      <c r="N268" s="1">
        <f t="shared" si="33"/>
        <v>83</v>
      </c>
      <c r="P268" s="2">
        <f>L-(H268*L)/(d+H268)</f>
        <v>5.1848101265822777</v>
      </c>
      <c r="Q268">
        <f t="shared" si="35"/>
        <v>6</v>
      </c>
      <c r="R268">
        <f t="shared" si="36"/>
        <v>20</v>
      </c>
    </row>
    <row r="269" spans="8:18" x14ac:dyDescent="0.25">
      <c r="H269">
        <v>268</v>
      </c>
      <c r="I269" s="1">
        <f t="shared" si="30"/>
        <v>41.37373737373737</v>
      </c>
      <c r="J269" s="1">
        <f t="shared" si="31"/>
        <v>2.5858585858585856</v>
      </c>
      <c r="K269" s="1">
        <f t="shared" si="34"/>
        <v>5</v>
      </c>
      <c r="L269" s="1">
        <f t="shared" si="32"/>
        <v>20</v>
      </c>
      <c r="N269" s="1">
        <f t="shared" si="33"/>
        <v>83</v>
      </c>
      <c r="P269" s="2">
        <f>L-(H269*L)/(d+H269)</f>
        <v>5.1717171717171713</v>
      </c>
      <c r="Q269">
        <f t="shared" si="35"/>
        <v>6</v>
      </c>
      <c r="R269">
        <f t="shared" si="36"/>
        <v>20</v>
      </c>
    </row>
    <row r="270" spans="8:18" x14ac:dyDescent="0.25">
      <c r="H270">
        <v>269</v>
      </c>
      <c r="I270" s="1">
        <f t="shared" si="30"/>
        <v>41.269521410579344</v>
      </c>
      <c r="J270" s="1">
        <f t="shared" si="31"/>
        <v>2.579345088161209</v>
      </c>
      <c r="K270" s="1">
        <f t="shared" si="34"/>
        <v>5</v>
      </c>
      <c r="L270" s="1">
        <f t="shared" si="32"/>
        <v>20</v>
      </c>
      <c r="N270" s="1">
        <f t="shared" si="33"/>
        <v>83</v>
      </c>
      <c r="P270" s="2">
        <f>L-(H270*L)/(d+H270)</f>
        <v>5.158690176322418</v>
      </c>
      <c r="Q270">
        <f t="shared" si="35"/>
        <v>6</v>
      </c>
      <c r="R270">
        <f t="shared" si="36"/>
        <v>20</v>
      </c>
    </row>
    <row r="271" spans="8:18" x14ac:dyDescent="0.25">
      <c r="H271">
        <v>270</v>
      </c>
      <c r="I271" s="1">
        <f t="shared" si="30"/>
        <v>41.165829145728637</v>
      </c>
      <c r="J271" s="1">
        <f t="shared" si="31"/>
        <v>2.5728643216080398</v>
      </c>
      <c r="K271" s="1">
        <f t="shared" si="34"/>
        <v>5</v>
      </c>
      <c r="L271" s="1">
        <f t="shared" si="32"/>
        <v>20</v>
      </c>
      <c r="N271" s="1">
        <f t="shared" si="33"/>
        <v>82</v>
      </c>
      <c r="P271" s="2">
        <f>L-(H271*L)/(d+H271)</f>
        <v>5.1457286432160796</v>
      </c>
      <c r="Q271">
        <f t="shared" si="35"/>
        <v>6</v>
      </c>
      <c r="R271">
        <f t="shared" si="36"/>
        <v>20</v>
      </c>
    </row>
    <row r="272" spans="8:18" x14ac:dyDescent="0.25">
      <c r="H272">
        <v>271</v>
      </c>
      <c r="I272" s="1">
        <f t="shared" si="30"/>
        <v>41.062656641604008</v>
      </c>
      <c r="J272" s="1">
        <f t="shared" si="31"/>
        <v>2.5664160401002505</v>
      </c>
      <c r="K272" s="1">
        <f t="shared" si="34"/>
        <v>5</v>
      </c>
      <c r="L272" s="1">
        <f t="shared" si="32"/>
        <v>20</v>
      </c>
      <c r="N272" s="1">
        <f t="shared" si="33"/>
        <v>82</v>
      </c>
      <c r="P272" s="2">
        <f>L-(H272*L)/(d+H272)</f>
        <v>5.132832080200501</v>
      </c>
      <c r="Q272">
        <f t="shared" si="35"/>
        <v>6</v>
      </c>
      <c r="R272">
        <f t="shared" si="36"/>
        <v>20</v>
      </c>
    </row>
    <row r="273" spans="8:18" x14ac:dyDescent="0.25">
      <c r="H273">
        <v>272</v>
      </c>
      <c r="I273" s="1">
        <f t="shared" si="30"/>
        <v>40.959999999999994</v>
      </c>
      <c r="J273" s="1">
        <f t="shared" si="31"/>
        <v>2.5599999999999996</v>
      </c>
      <c r="K273" s="1">
        <f t="shared" si="34"/>
        <v>5</v>
      </c>
      <c r="L273" s="1">
        <f t="shared" si="32"/>
        <v>20</v>
      </c>
      <c r="N273" s="1">
        <f t="shared" si="33"/>
        <v>82</v>
      </c>
      <c r="P273" s="2">
        <f>L-(H273*L)/(d+H273)</f>
        <v>5.1199999999999992</v>
      </c>
      <c r="Q273">
        <f t="shared" si="35"/>
        <v>6</v>
      </c>
      <c r="R273">
        <f t="shared" si="36"/>
        <v>20</v>
      </c>
    </row>
    <row r="274" spans="8:18" x14ac:dyDescent="0.25">
      <c r="H274">
        <v>273</v>
      </c>
      <c r="I274" s="1">
        <f t="shared" si="30"/>
        <v>40.857855361596009</v>
      </c>
      <c r="J274" s="1">
        <f t="shared" si="31"/>
        <v>2.5536159600997506</v>
      </c>
      <c r="K274" s="1">
        <f t="shared" si="34"/>
        <v>5</v>
      </c>
      <c r="L274" s="1">
        <f t="shared" si="32"/>
        <v>20</v>
      </c>
      <c r="N274" s="1">
        <f t="shared" si="33"/>
        <v>82</v>
      </c>
      <c r="P274" s="2">
        <f>L-(H274*L)/(d+H274)</f>
        <v>5.1072319201995011</v>
      </c>
      <c r="Q274">
        <f t="shared" si="35"/>
        <v>6</v>
      </c>
      <c r="R274">
        <f t="shared" si="36"/>
        <v>20</v>
      </c>
    </row>
    <row r="275" spans="8:18" x14ac:dyDescent="0.25">
      <c r="H275">
        <v>274</v>
      </c>
      <c r="I275" s="1">
        <f t="shared" si="30"/>
        <v>40.756218905472636</v>
      </c>
      <c r="J275" s="1">
        <f t="shared" si="31"/>
        <v>2.5472636815920398</v>
      </c>
      <c r="K275" s="1">
        <f t="shared" si="34"/>
        <v>5</v>
      </c>
      <c r="L275" s="1">
        <f t="shared" si="32"/>
        <v>20</v>
      </c>
      <c r="N275" s="1">
        <f t="shared" si="33"/>
        <v>82</v>
      </c>
      <c r="P275" s="2">
        <f>L-(H275*L)/(d+H275)</f>
        <v>5.0945273631840795</v>
      </c>
      <c r="Q275">
        <f t="shared" si="35"/>
        <v>6</v>
      </c>
      <c r="R275">
        <f t="shared" si="36"/>
        <v>20</v>
      </c>
    </row>
    <row r="276" spans="8:18" x14ac:dyDescent="0.25">
      <c r="H276">
        <v>275</v>
      </c>
      <c r="I276" s="1">
        <f t="shared" si="30"/>
        <v>40.655086848635236</v>
      </c>
      <c r="J276" s="1">
        <f t="shared" si="31"/>
        <v>2.5409429280397022</v>
      </c>
      <c r="K276" s="1">
        <f t="shared" si="34"/>
        <v>5</v>
      </c>
      <c r="L276" s="1">
        <f t="shared" si="32"/>
        <v>20</v>
      </c>
      <c r="N276" s="1">
        <f t="shared" si="33"/>
        <v>81</v>
      </c>
      <c r="P276" s="2">
        <f>L-(H276*L)/(d+H276)</f>
        <v>5.0818858560794045</v>
      </c>
      <c r="Q276">
        <f t="shared" si="35"/>
        <v>6</v>
      </c>
      <c r="R276">
        <f t="shared" si="36"/>
        <v>20</v>
      </c>
    </row>
    <row r="277" spans="8:18" x14ac:dyDescent="0.25">
      <c r="H277">
        <v>276</v>
      </c>
      <c r="I277" s="1">
        <f t="shared" si="30"/>
        <v>40.554455445544548</v>
      </c>
      <c r="J277" s="1">
        <f t="shared" si="31"/>
        <v>2.5346534653465342</v>
      </c>
      <c r="K277" s="1">
        <f t="shared" si="34"/>
        <v>5</v>
      </c>
      <c r="L277" s="1">
        <f t="shared" si="32"/>
        <v>20</v>
      </c>
      <c r="N277" s="1">
        <f t="shared" si="33"/>
        <v>81</v>
      </c>
      <c r="P277" s="2">
        <f>L-(H277*L)/(d+H277)</f>
        <v>5.0693069306930685</v>
      </c>
      <c r="Q277">
        <f t="shared" si="35"/>
        <v>6</v>
      </c>
      <c r="R277">
        <f t="shared" si="36"/>
        <v>20</v>
      </c>
    </row>
    <row r="278" spans="8:18" x14ac:dyDescent="0.25">
      <c r="H278">
        <v>277</v>
      </c>
      <c r="I278" s="1">
        <f t="shared" si="30"/>
        <v>40.454320987654327</v>
      </c>
      <c r="J278" s="1">
        <f t="shared" si="31"/>
        <v>2.5283950617283955</v>
      </c>
      <c r="K278" s="1">
        <f t="shared" si="34"/>
        <v>5</v>
      </c>
      <c r="L278" s="1">
        <f t="shared" si="32"/>
        <v>20</v>
      </c>
      <c r="N278" s="1">
        <f t="shared" si="33"/>
        <v>81</v>
      </c>
      <c r="P278" s="2">
        <f>L-(H278*L)/(d+H278)</f>
        <v>5.0567901234567909</v>
      </c>
      <c r="Q278">
        <f t="shared" si="35"/>
        <v>6</v>
      </c>
      <c r="R278">
        <f t="shared" si="36"/>
        <v>20</v>
      </c>
    </row>
    <row r="279" spans="8:18" x14ac:dyDescent="0.25">
      <c r="H279">
        <v>278</v>
      </c>
      <c r="I279" s="1">
        <f t="shared" si="30"/>
        <v>40.354679802955658</v>
      </c>
      <c r="J279" s="1">
        <f t="shared" si="31"/>
        <v>2.5221674876847286</v>
      </c>
      <c r="K279" s="1">
        <f t="shared" si="34"/>
        <v>5</v>
      </c>
      <c r="L279" s="1">
        <f t="shared" si="32"/>
        <v>20</v>
      </c>
      <c r="N279" s="1">
        <f t="shared" si="33"/>
        <v>81</v>
      </c>
      <c r="P279" s="2">
        <f>L-(H279*L)/(d+H279)</f>
        <v>5.0443349753694573</v>
      </c>
      <c r="Q279">
        <f t="shared" si="35"/>
        <v>6</v>
      </c>
      <c r="R279">
        <f t="shared" si="36"/>
        <v>20</v>
      </c>
    </row>
    <row r="280" spans="8:18" x14ac:dyDescent="0.25">
      <c r="H280">
        <v>279</v>
      </c>
      <c r="I280" s="1">
        <f t="shared" si="30"/>
        <v>40.255528255528262</v>
      </c>
      <c r="J280" s="1">
        <f t="shared" si="31"/>
        <v>2.5159705159705164</v>
      </c>
      <c r="K280" s="1">
        <f t="shared" si="34"/>
        <v>5</v>
      </c>
      <c r="L280" s="1">
        <f t="shared" si="32"/>
        <v>20</v>
      </c>
      <c r="N280" s="1">
        <f t="shared" si="33"/>
        <v>81</v>
      </c>
      <c r="P280" s="2">
        <f>L-(H280*L)/(d+H280)</f>
        <v>5.0319410319410327</v>
      </c>
      <c r="Q280">
        <f t="shared" si="35"/>
        <v>6</v>
      </c>
      <c r="R280">
        <f t="shared" si="36"/>
        <v>20</v>
      </c>
    </row>
    <row r="281" spans="8:18" x14ac:dyDescent="0.25">
      <c r="H281">
        <v>280</v>
      </c>
      <c r="I281" s="1">
        <f t="shared" si="30"/>
        <v>40.156862745098039</v>
      </c>
      <c r="J281" s="1">
        <f t="shared" si="31"/>
        <v>2.5098039215686274</v>
      </c>
      <c r="K281" s="1">
        <f t="shared" si="34"/>
        <v>5</v>
      </c>
      <c r="L281" s="1">
        <f t="shared" si="32"/>
        <v>20</v>
      </c>
      <c r="N281" s="1">
        <f t="shared" si="33"/>
        <v>80</v>
      </c>
      <c r="P281" s="2">
        <f>L-(H281*L)/(d+H281)</f>
        <v>5.0196078431372548</v>
      </c>
      <c r="Q281">
        <f t="shared" si="35"/>
        <v>6</v>
      </c>
      <c r="R281">
        <f t="shared" si="36"/>
        <v>20</v>
      </c>
    </row>
    <row r="282" spans="8:18" x14ac:dyDescent="0.25">
      <c r="H282">
        <v>281</v>
      </c>
      <c r="I282" s="1">
        <f t="shared" si="30"/>
        <v>40.058679706601467</v>
      </c>
      <c r="J282" s="1">
        <f t="shared" si="31"/>
        <v>2.5036674816625917</v>
      </c>
      <c r="K282" s="1">
        <f t="shared" si="34"/>
        <v>5</v>
      </c>
      <c r="L282" s="1">
        <f t="shared" si="32"/>
        <v>20</v>
      </c>
      <c r="N282" s="1">
        <f t="shared" si="33"/>
        <v>80</v>
      </c>
      <c r="P282" s="2">
        <f>L-(H282*L)/(d+H282)</f>
        <v>5.0073349633251834</v>
      </c>
      <c r="Q282">
        <f t="shared" si="35"/>
        <v>6</v>
      </c>
      <c r="R282">
        <f t="shared" si="36"/>
        <v>20</v>
      </c>
    </row>
    <row r="283" spans="8:18" x14ac:dyDescent="0.25">
      <c r="H283">
        <v>282</v>
      </c>
      <c r="I283" s="1">
        <f t="shared" si="30"/>
        <v>39.960975609756105</v>
      </c>
      <c r="J283" s="1">
        <f t="shared" si="31"/>
        <v>2.4975609756097565</v>
      </c>
      <c r="K283" s="1">
        <f t="shared" si="34"/>
        <v>6</v>
      </c>
      <c r="L283" s="1">
        <f t="shared" si="32"/>
        <v>24</v>
      </c>
      <c r="N283" s="1">
        <f t="shared" si="33"/>
        <v>80</v>
      </c>
      <c r="P283" s="2">
        <f>L-(H283*L)/(d+H283)</f>
        <v>4.9951219512195131</v>
      </c>
      <c r="Q283">
        <f t="shared" si="35"/>
        <v>4</v>
      </c>
      <c r="R283">
        <f t="shared" si="36"/>
        <v>24</v>
      </c>
    </row>
    <row r="284" spans="8:18" x14ac:dyDescent="0.25">
      <c r="H284">
        <v>283</v>
      </c>
      <c r="I284" s="1">
        <f t="shared" si="30"/>
        <v>39.863746958637464</v>
      </c>
      <c r="J284" s="1">
        <f t="shared" si="31"/>
        <v>2.4914841849148415</v>
      </c>
      <c r="K284" s="1">
        <f t="shared" si="34"/>
        <v>6</v>
      </c>
      <c r="L284" s="1">
        <f t="shared" si="32"/>
        <v>24</v>
      </c>
      <c r="N284" s="1">
        <f t="shared" si="33"/>
        <v>80</v>
      </c>
      <c r="P284" s="2">
        <f>L-(H284*L)/(d+H284)</f>
        <v>4.9829683698296829</v>
      </c>
      <c r="Q284">
        <f t="shared" si="35"/>
        <v>4</v>
      </c>
      <c r="R284">
        <f t="shared" si="36"/>
        <v>24</v>
      </c>
    </row>
    <row r="285" spans="8:18" x14ac:dyDescent="0.25">
      <c r="H285">
        <v>284</v>
      </c>
      <c r="I285" s="1">
        <f t="shared" si="30"/>
        <v>39.766990291262132</v>
      </c>
      <c r="J285" s="1">
        <f t="shared" si="31"/>
        <v>2.4854368932038833</v>
      </c>
      <c r="K285" s="1">
        <f t="shared" si="34"/>
        <v>6</v>
      </c>
      <c r="L285" s="1">
        <f t="shared" si="32"/>
        <v>24</v>
      </c>
      <c r="N285" s="1">
        <f t="shared" si="33"/>
        <v>80</v>
      </c>
      <c r="P285" s="2">
        <f>L-(H285*L)/(d+H285)</f>
        <v>4.9708737864077666</v>
      </c>
      <c r="Q285">
        <f t="shared" si="35"/>
        <v>4</v>
      </c>
      <c r="R285">
        <f t="shared" si="36"/>
        <v>24</v>
      </c>
    </row>
    <row r="286" spans="8:18" x14ac:dyDescent="0.25">
      <c r="H286">
        <v>285</v>
      </c>
      <c r="I286" s="1">
        <f t="shared" si="30"/>
        <v>39.670702179176757</v>
      </c>
      <c r="J286" s="1">
        <f t="shared" si="31"/>
        <v>2.4794188861985473</v>
      </c>
      <c r="K286" s="1">
        <f t="shared" si="34"/>
        <v>6</v>
      </c>
      <c r="L286" s="1">
        <f t="shared" si="32"/>
        <v>24</v>
      </c>
      <c r="N286" s="1">
        <f t="shared" si="33"/>
        <v>79</v>
      </c>
      <c r="P286" s="2">
        <f>L-(H286*L)/(d+H286)</f>
        <v>4.9588377723970947</v>
      </c>
      <c r="Q286">
        <f t="shared" si="35"/>
        <v>4</v>
      </c>
      <c r="R286">
        <f t="shared" si="36"/>
        <v>24</v>
      </c>
    </row>
    <row r="287" spans="8:18" x14ac:dyDescent="0.25">
      <c r="H287">
        <v>286</v>
      </c>
      <c r="I287" s="1">
        <f t="shared" si="30"/>
        <v>39.574879227053145</v>
      </c>
      <c r="J287" s="1">
        <f t="shared" si="31"/>
        <v>2.4734299516908216</v>
      </c>
      <c r="K287" s="1">
        <f t="shared" si="34"/>
        <v>6</v>
      </c>
      <c r="L287" s="1">
        <f t="shared" si="32"/>
        <v>24</v>
      </c>
      <c r="N287" s="1">
        <f t="shared" si="33"/>
        <v>79</v>
      </c>
      <c r="P287" s="2">
        <f>L-(H287*L)/(d+H287)</f>
        <v>4.9468599033816432</v>
      </c>
      <c r="Q287">
        <f t="shared" si="35"/>
        <v>4</v>
      </c>
      <c r="R287">
        <f t="shared" si="36"/>
        <v>24</v>
      </c>
    </row>
    <row r="288" spans="8:18" x14ac:dyDescent="0.25">
      <c r="H288">
        <v>287</v>
      </c>
      <c r="I288" s="1">
        <f t="shared" si="30"/>
        <v>39.479518072289153</v>
      </c>
      <c r="J288" s="1">
        <f t="shared" si="31"/>
        <v>2.4674698795180721</v>
      </c>
      <c r="K288" s="1">
        <f t="shared" si="34"/>
        <v>6</v>
      </c>
      <c r="L288" s="1">
        <f t="shared" si="32"/>
        <v>24</v>
      </c>
      <c r="N288" s="1">
        <f t="shared" si="33"/>
        <v>79</v>
      </c>
      <c r="P288" s="2">
        <f>L-(H288*L)/(d+H288)</f>
        <v>4.9349397590361441</v>
      </c>
      <c r="Q288">
        <f t="shared" si="35"/>
        <v>4</v>
      </c>
      <c r="R288">
        <f t="shared" si="36"/>
        <v>24</v>
      </c>
    </row>
    <row r="289" spans="8:18" x14ac:dyDescent="0.25">
      <c r="H289">
        <v>288</v>
      </c>
      <c r="I289" s="1">
        <f t="shared" si="30"/>
        <v>39.384615384615387</v>
      </c>
      <c r="J289" s="1">
        <f t="shared" si="31"/>
        <v>2.4615384615384617</v>
      </c>
      <c r="K289" s="1">
        <f t="shared" si="34"/>
        <v>6</v>
      </c>
      <c r="L289" s="1">
        <f t="shared" si="32"/>
        <v>24</v>
      </c>
      <c r="N289" s="1">
        <f t="shared" si="33"/>
        <v>79</v>
      </c>
      <c r="P289" s="2">
        <f>L-(H289*L)/(d+H289)</f>
        <v>4.9230769230769234</v>
      </c>
      <c r="Q289">
        <f t="shared" si="35"/>
        <v>4</v>
      </c>
      <c r="R289">
        <f t="shared" si="36"/>
        <v>24</v>
      </c>
    </row>
    <row r="290" spans="8:18" x14ac:dyDescent="0.25">
      <c r="H290">
        <v>289</v>
      </c>
      <c r="I290" s="1">
        <f t="shared" si="30"/>
        <v>39.290167865707431</v>
      </c>
      <c r="J290" s="1">
        <f t="shared" si="31"/>
        <v>2.4556354916067145</v>
      </c>
      <c r="K290" s="1">
        <f t="shared" si="34"/>
        <v>6</v>
      </c>
      <c r="L290" s="1">
        <f t="shared" si="32"/>
        <v>24</v>
      </c>
      <c r="N290" s="1">
        <f t="shared" si="33"/>
        <v>79</v>
      </c>
      <c r="P290" s="2">
        <f>L-(H290*L)/(d+H290)</f>
        <v>4.9112709832134289</v>
      </c>
      <c r="Q290">
        <f t="shared" si="35"/>
        <v>4</v>
      </c>
      <c r="R290">
        <f t="shared" si="36"/>
        <v>24</v>
      </c>
    </row>
    <row r="291" spans="8:18" x14ac:dyDescent="0.25">
      <c r="H291">
        <v>290</v>
      </c>
      <c r="I291" s="1">
        <f t="shared" si="30"/>
        <v>39.196172248803833</v>
      </c>
      <c r="J291" s="1">
        <f t="shared" si="31"/>
        <v>2.4497607655502396</v>
      </c>
      <c r="K291" s="1">
        <f t="shared" si="34"/>
        <v>6</v>
      </c>
      <c r="L291" s="1">
        <f t="shared" si="32"/>
        <v>24</v>
      </c>
      <c r="N291" s="1">
        <f t="shared" si="33"/>
        <v>78</v>
      </c>
      <c r="P291" s="2">
        <f>L-(H291*L)/(d+H291)</f>
        <v>4.8995215311004792</v>
      </c>
      <c r="Q291">
        <f t="shared" si="35"/>
        <v>4</v>
      </c>
      <c r="R291">
        <f t="shared" si="36"/>
        <v>24</v>
      </c>
    </row>
    <row r="292" spans="8:18" x14ac:dyDescent="0.25">
      <c r="H292">
        <v>291</v>
      </c>
      <c r="I292" s="1">
        <f t="shared" si="30"/>
        <v>39.102625298329357</v>
      </c>
      <c r="J292" s="1">
        <f t="shared" si="31"/>
        <v>2.4439140811455848</v>
      </c>
      <c r="K292" s="1">
        <f t="shared" si="34"/>
        <v>6</v>
      </c>
      <c r="L292" s="1">
        <f t="shared" si="32"/>
        <v>24</v>
      </c>
      <c r="N292" s="1">
        <f t="shared" si="33"/>
        <v>78</v>
      </c>
      <c r="P292" s="2">
        <f>L-(H292*L)/(d+H292)</f>
        <v>4.8878281622911697</v>
      </c>
      <c r="Q292">
        <f t="shared" si="35"/>
        <v>4</v>
      </c>
      <c r="R292">
        <f t="shared" si="36"/>
        <v>24</v>
      </c>
    </row>
    <row r="293" spans="8:18" x14ac:dyDescent="0.25">
      <c r="H293">
        <v>292</v>
      </c>
      <c r="I293" s="1">
        <f t="shared" si="30"/>
        <v>39.009523809523813</v>
      </c>
      <c r="J293" s="1">
        <f t="shared" si="31"/>
        <v>2.4380952380952383</v>
      </c>
      <c r="K293" s="1">
        <f t="shared" si="34"/>
        <v>6</v>
      </c>
      <c r="L293" s="1">
        <f t="shared" si="32"/>
        <v>24</v>
      </c>
      <c r="N293" s="1">
        <f t="shared" si="33"/>
        <v>78</v>
      </c>
      <c r="P293" s="2">
        <f>L-(H293*L)/(d+H293)</f>
        <v>4.8761904761904766</v>
      </c>
      <c r="Q293">
        <f t="shared" si="35"/>
        <v>4</v>
      </c>
      <c r="R293">
        <f t="shared" si="36"/>
        <v>24</v>
      </c>
    </row>
    <row r="294" spans="8:18" x14ac:dyDescent="0.25">
      <c r="H294">
        <v>293</v>
      </c>
      <c r="I294" s="1">
        <f t="shared" si="30"/>
        <v>38.916864608076011</v>
      </c>
      <c r="J294" s="1">
        <f t="shared" si="31"/>
        <v>2.4323040380047507</v>
      </c>
      <c r="K294" s="1">
        <f t="shared" si="34"/>
        <v>6</v>
      </c>
      <c r="L294" s="1">
        <f t="shared" si="32"/>
        <v>24</v>
      </c>
      <c r="N294" s="1">
        <f t="shared" si="33"/>
        <v>78</v>
      </c>
      <c r="P294" s="2">
        <f>L-(H294*L)/(d+H294)</f>
        <v>4.8646080760095014</v>
      </c>
      <c r="Q294">
        <f t="shared" si="35"/>
        <v>4</v>
      </c>
      <c r="R294">
        <f t="shared" si="36"/>
        <v>24</v>
      </c>
    </row>
    <row r="295" spans="8:18" x14ac:dyDescent="0.25">
      <c r="H295">
        <v>294</v>
      </c>
      <c r="I295" s="1">
        <f t="shared" si="30"/>
        <v>38.824644549763036</v>
      </c>
      <c r="J295" s="1">
        <f t="shared" si="31"/>
        <v>2.4265402843601898</v>
      </c>
      <c r="K295" s="1">
        <f t="shared" si="34"/>
        <v>6</v>
      </c>
      <c r="L295" s="1">
        <f t="shared" si="32"/>
        <v>24</v>
      </c>
      <c r="N295" s="1">
        <f t="shared" si="33"/>
        <v>78</v>
      </c>
      <c r="P295" s="2">
        <f>L-(H295*L)/(d+H295)</f>
        <v>4.8530805687203795</v>
      </c>
      <c r="Q295">
        <f t="shared" si="35"/>
        <v>4</v>
      </c>
      <c r="R295">
        <f t="shared" si="36"/>
        <v>24</v>
      </c>
    </row>
    <row r="296" spans="8:18" x14ac:dyDescent="0.25">
      <c r="H296">
        <v>295</v>
      </c>
      <c r="I296" s="1">
        <f t="shared" si="30"/>
        <v>38.732860520094562</v>
      </c>
      <c r="J296" s="1">
        <f t="shared" si="31"/>
        <v>2.4208037825059101</v>
      </c>
      <c r="K296" s="1">
        <f t="shared" si="34"/>
        <v>6</v>
      </c>
      <c r="L296" s="1">
        <f t="shared" si="32"/>
        <v>24</v>
      </c>
      <c r="N296" s="1">
        <f t="shared" si="33"/>
        <v>77</v>
      </c>
      <c r="P296" s="2">
        <f>L-(H296*L)/(d+H296)</f>
        <v>4.8416075650118202</v>
      </c>
      <c r="Q296">
        <f t="shared" si="35"/>
        <v>4</v>
      </c>
      <c r="R296">
        <f t="shared" si="36"/>
        <v>24</v>
      </c>
    </row>
    <row r="297" spans="8:18" x14ac:dyDescent="0.25">
      <c r="H297">
        <v>296</v>
      </c>
      <c r="I297" s="1">
        <f t="shared" si="30"/>
        <v>38.64150943396227</v>
      </c>
      <c r="J297" s="1">
        <f t="shared" si="31"/>
        <v>2.4150943396226419</v>
      </c>
      <c r="K297" s="1">
        <f t="shared" si="34"/>
        <v>6</v>
      </c>
      <c r="L297" s="1">
        <f t="shared" si="32"/>
        <v>24</v>
      </c>
      <c r="N297" s="1">
        <f t="shared" si="33"/>
        <v>77</v>
      </c>
      <c r="P297" s="2">
        <f>L-(H297*L)/(d+H297)</f>
        <v>4.8301886792452837</v>
      </c>
      <c r="Q297">
        <f t="shared" si="35"/>
        <v>4</v>
      </c>
      <c r="R297">
        <f t="shared" si="36"/>
        <v>24</v>
      </c>
    </row>
    <row r="298" spans="8:18" x14ac:dyDescent="0.25">
      <c r="H298">
        <v>297</v>
      </c>
      <c r="I298" s="1">
        <f t="shared" si="30"/>
        <v>38.550588235294114</v>
      </c>
      <c r="J298" s="1">
        <f t="shared" si="31"/>
        <v>2.4094117647058821</v>
      </c>
      <c r="K298" s="1">
        <f t="shared" si="34"/>
        <v>6</v>
      </c>
      <c r="L298" s="1">
        <f t="shared" si="32"/>
        <v>24</v>
      </c>
      <c r="N298" s="1">
        <f t="shared" si="33"/>
        <v>77</v>
      </c>
      <c r="P298" s="2">
        <f>L-(H298*L)/(d+H298)</f>
        <v>4.8188235294117643</v>
      </c>
      <c r="Q298">
        <f t="shared" si="35"/>
        <v>4</v>
      </c>
      <c r="R298">
        <f t="shared" si="36"/>
        <v>24</v>
      </c>
    </row>
    <row r="299" spans="8:18" x14ac:dyDescent="0.25">
      <c r="H299">
        <v>298</v>
      </c>
      <c r="I299" s="1">
        <f t="shared" si="30"/>
        <v>38.460093896713616</v>
      </c>
      <c r="J299" s="1">
        <f t="shared" si="31"/>
        <v>2.403755868544601</v>
      </c>
      <c r="K299" s="1">
        <f t="shared" si="34"/>
        <v>6</v>
      </c>
      <c r="L299" s="1">
        <f t="shared" si="32"/>
        <v>24</v>
      </c>
      <c r="N299" s="1">
        <f t="shared" si="33"/>
        <v>77</v>
      </c>
      <c r="P299" s="2">
        <f>L-(H299*L)/(d+H299)</f>
        <v>4.807511737089202</v>
      </c>
      <c r="Q299">
        <f t="shared" si="35"/>
        <v>4</v>
      </c>
      <c r="R299">
        <f t="shared" si="36"/>
        <v>24</v>
      </c>
    </row>
    <row r="300" spans="8:18" x14ac:dyDescent="0.25">
      <c r="H300">
        <v>299</v>
      </c>
      <c r="I300" s="1">
        <f t="shared" si="30"/>
        <v>38.370023419203747</v>
      </c>
      <c r="J300" s="1">
        <f t="shared" si="31"/>
        <v>2.3981264637002342</v>
      </c>
      <c r="K300" s="1">
        <f t="shared" si="34"/>
        <v>6</v>
      </c>
      <c r="L300" s="1">
        <f t="shared" si="32"/>
        <v>24</v>
      </c>
      <c r="N300" s="1">
        <f t="shared" si="33"/>
        <v>77</v>
      </c>
      <c r="P300" s="2">
        <f>L-(H300*L)/(d+H300)</f>
        <v>4.7962529274004684</v>
      </c>
      <c r="Q300">
        <f t="shared" si="35"/>
        <v>4</v>
      </c>
      <c r="R300">
        <f t="shared" si="36"/>
        <v>24</v>
      </c>
    </row>
    <row r="301" spans="8:18" x14ac:dyDescent="0.25">
      <c r="H301">
        <v>300</v>
      </c>
      <c r="I301" s="1">
        <f t="shared" si="30"/>
        <v>38.280373831775705</v>
      </c>
      <c r="J301" s="1">
        <f t="shared" si="31"/>
        <v>2.3925233644859816</v>
      </c>
      <c r="K301" s="1">
        <f t="shared" si="34"/>
        <v>6</v>
      </c>
      <c r="L301" s="1">
        <f t="shared" si="32"/>
        <v>24</v>
      </c>
      <c r="N301" s="1">
        <f t="shared" si="33"/>
        <v>77</v>
      </c>
      <c r="P301" s="2">
        <f>L-(H301*L)/(d+H301)</f>
        <v>4.7850467289719631</v>
      </c>
      <c r="Q301">
        <f t="shared" si="35"/>
        <v>4</v>
      </c>
      <c r="R301">
        <f t="shared" si="36"/>
        <v>24</v>
      </c>
    </row>
    <row r="302" spans="8:18" x14ac:dyDescent="0.25">
      <c r="H302">
        <v>301</v>
      </c>
      <c r="I302" s="1">
        <f t="shared" si="30"/>
        <v>38.191142191142191</v>
      </c>
      <c r="J302" s="1">
        <f t="shared" si="31"/>
        <v>2.3869463869463869</v>
      </c>
      <c r="K302" s="1">
        <f t="shared" si="34"/>
        <v>6</v>
      </c>
      <c r="L302" s="1">
        <f t="shared" si="32"/>
        <v>24</v>
      </c>
      <c r="N302" s="1">
        <f t="shared" si="33"/>
        <v>76</v>
      </c>
      <c r="P302" s="2">
        <f>L-(H302*L)/(d+H302)</f>
        <v>4.7738927738927739</v>
      </c>
      <c r="Q302">
        <f t="shared" si="35"/>
        <v>4</v>
      </c>
      <c r="R302">
        <f t="shared" si="36"/>
        <v>24</v>
      </c>
    </row>
    <row r="303" spans="8:18" x14ac:dyDescent="0.25">
      <c r="H303">
        <v>302</v>
      </c>
      <c r="I303" s="1">
        <f t="shared" si="30"/>
        <v>38.102325581395348</v>
      </c>
      <c r="J303" s="1">
        <f t="shared" si="31"/>
        <v>2.3813953488372093</v>
      </c>
      <c r="K303" s="1">
        <f t="shared" si="34"/>
        <v>6</v>
      </c>
      <c r="L303" s="1">
        <f t="shared" si="32"/>
        <v>24</v>
      </c>
      <c r="N303" s="1">
        <f t="shared" si="33"/>
        <v>76</v>
      </c>
      <c r="P303" s="2">
        <f>L-(H303*L)/(d+H303)</f>
        <v>4.7627906976744185</v>
      </c>
      <c r="Q303">
        <f t="shared" si="35"/>
        <v>4</v>
      </c>
      <c r="R303">
        <f t="shared" si="36"/>
        <v>24</v>
      </c>
    </row>
    <row r="304" spans="8:18" x14ac:dyDescent="0.25">
      <c r="H304">
        <v>303</v>
      </c>
      <c r="I304" s="1">
        <f t="shared" si="30"/>
        <v>38.013921113689094</v>
      </c>
      <c r="J304" s="1">
        <f t="shared" si="31"/>
        <v>2.3758700696055683</v>
      </c>
      <c r="K304" s="1">
        <f t="shared" si="34"/>
        <v>6</v>
      </c>
      <c r="L304" s="1">
        <f t="shared" si="32"/>
        <v>24</v>
      </c>
      <c r="N304" s="1">
        <f t="shared" si="33"/>
        <v>76</v>
      </c>
      <c r="P304" s="2">
        <f>L-(H304*L)/(d+H304)</f>
        <v>4.7517401392111367</v>
      </c>
      <c r="Q304">
        <f t="shared" si="35"/>
        <v>4</v>
      </c>
      <c r="R304">
        <f t="shared" si="36"/>
        <v>24</v>
      </c>
    </row>
    <row r="305" spans="8:18" x14ac:dyDescent="0.25">
      <c r="H305">
        <v>304</v>
      </c>
      <c r="I305" s="1">
        <f t="shared" si="30"/>
        <v>37.925925925925924</v>
      </c>
      <c r="J305" s="1">
        <f t="shared" si="31"/>
        <v>2.3703703703703702</v>
      </c>
      <c r="K305" s="1">
        <f t="shared" si="34"/>
        <v>6</v>
      </c>
      <c r="L305" s="1">
        <f t="shared" si="32"/>
        <v>24</v>
      </c>
      <c r="N305" s="1">
        <f t="shared" si="33"/>
        <v>76</v>
      </c>
      <c r="P305" s="2">
        <f>L-(H305*L)/(d+H305)</f>
        <v>4.7407407407407405</v>
      </c>
      <c r="Q305">
        <f t="shared" si="35"/>
        <v>4</v>
      </c>
      <c r="R305">
        <f t="shared" si="36"/>
        <v>24</v>
      </c>
    </row>
    <row r="306" spans="8:18" x14ac:dyDescent="0.25">
      <c r="H306">
        <v>305</v>
      </c>
      <c r="I306" s="1">
        <f t="shared" si="30"/>
        <v>37.838337182448043</v>
      </c>
      <c r="J306" s="1">
        <f t="shared" si="31"/>
        <v>2.3648960739030027</v>
      </c>
      <c r="K306" s="1">
        <f t="shared" si="34"/>
        <v>6</v>
      </c>
      <c r="L306" s="1">
        <f t="shared" si="32"/>
        <v>24</v>
      </c>
      <c r="N306" s="1">
        <f t="shared" si="33"/>
        <v>76</v>
      </c>
      <c r="P306" s="2">
        <f>L-(H306*L)/(d+H306)</f>
        <v>4.7297921478060054</v>
      </c>
      <c r="Q306">
        <f t="shared" si="35"/>
        <v>4</v>
      </c>
      <c r="R306">
        <f t="shared" si="36"/>
        <v>24</v>
      </c>
    </row>
    <row r="307" spans="8:18" x14ac:dyDescent="0.25">
      <c r="H307">
        <v>306</v>
      </c>
      <c r="I307" s="1">
        <f t="shared" si="30"/>
        <v>37.751152073732726</v>
      </c>
      <c r="J307" s="1">
        <f t="shared" si="31"/>
        <v>2.3594470046082954</v>
      </c>
      <c r="K307" s="1">
        <f t="shared" si="34"/>
        <v>6</v>
      </c>
      <c r="L307" s="1">
        <f t="shared" si="32"/>
        <v>24</v>
      </c>
      <c r="N307" s="1">
        <f t="shared" si="33"/>
        <v>76</v>
      </c>
      <c r="P307" s="2">
        <f>L-(H307*L)/(d+H307)</f>
        <v>4.7188940092165907</v>
      </c>
      <c r="Q307">
        <f t="shared" si="35"/>
        <v>4</v>
      </c>
      <c r="R307">
        <f t="shared" si="36"/>
        <v>24</v>
      </c>
    </row>
    <row r="308" spans="8:18" x14ac:dyDescent="0.25">
      <c r="H308">
        <v>307</v>
      </c>
      <c r="I308" s="1">
        <f t="shared" si="30"/>
        <v>37.664367816091954</v>
      </c>
      <c r="J308" s="1">
        <f t="shared" si="31"/>
        <v>2.3540229885057471</v>
      </c>
      <c r="K308" s="1">
        <f t="shared" si="34"/>
        <v>6</v>
      </c>
      <c r="L308" s="1">
        <f t="shared" si="32"/>
        <v>24</v>
      </c>
      <c r="N308" s="1">
        <f t="shared" si="33"/>
        <v>75</v>
      </c>
      <c r="P308" s="2">
        <f>L-(H308*L)/(d+H308)</f>
        <v>4.7080459770114942</v>
      </c>
      <c r="Q308">
        <f t="shared" si="35"/>
        <v>4</v>
      </c>
      <c r="R308">
        <f t="shared" si="36"/>
        <v>24</v>
      </c>
    </row>
    <row r="309" spans="8:18" x14ac:dyDescent="0.25">
      <c r="H309">
        <v>308</v>
      </c>
      <c r="I309" s="1">
        <f t="shared" si="30"/>
        <v>37.577981651376149</v>
      </c>
      <c r="J309" s="1">
        <f t="shared" si="31"/>
        <v>2.3486238532110093</v>
      </c>
      <c r="K309" s="1">
        <f t="shared" si="34"/>
        <v>6</v>
      </c>
      <c r="L309" s="1">
        <f t="shared" si="32"/>
        <v>24</v>
      </c>
      <c r="N309" s="1">
        <f t="shared" si="33"/>
        <v>75</v>
      </c>
      <c r="P309" s="2">
        <f>L-(H309*L)/(d+H309)</f>
        <v>4.6972477064220186</v>
      </c>
      <c r="Q309">
        <f t="shared" si="35"/>
        <v>4</v>
      </c>
      <c r="R309">
        <f t="shared" si="36"/>
        <v>24</v>
      </c>
    </row>
    <row r="310" spans="8:18" x14ac:dyDescent="0.25">
      <c r="H310">
        <v>309</v>
      </c>
      <c r="I310" s="1">
        <f t="shared" si="30"/>
        <v>37.491990846681915</v>
      </c>
      <c r="J310" s="1">
        <f t="shared" si="31"/>
        <v>2.3432494279176197</v>
      </c>
      <c r="K310" s="1">
        <f t="shared" si="34"/>
        <v>6</v>
      </c>
      <c r="L310" s="1">
        <f t="shared" si="32"/>
        <v>24</v>
      </c>
      <c r="N310" s="1">
        <f t="shared" si="33"/>
        <v>75</v>
      </c>
      <c r="P310" s="2">
        <f>L-(H310*L)/(d+H310)</f>
        <v>4.6864988558352394</v>
      </c>
      <c r="Q310">
        <f t="shared" si="35"/>
        <v>4</v>
      </c>
      <c r="R310">
        <f t="shared" si="36"/>
        <v>24</v>
      </c>
    </row>
    <row r="311" spans="8:18" x14ac:dyDescent="0.25">
      <c r="H311">
        <v>310</v>
      </c>
      <c r="I311" s="1">
        <f t="shared" si="30"/>
        <v>37.406392694063925</v>
      </c>
      <c r="J311" s="1">
        <f t="shared" si="31"/>
        <v>2.3378995433789953</v>
      </c>
      <c r="K311" s="1">
        <f t="shared" si="34"/>
        <v>6</v>
      </c>
      <c r="L311" s="1">
        <f t="shared" si="32"/>
        <v>24</v>
      </c>
      <c r="N311" s="1">
        <f t="shared" si="33"/>
        <v>75</v>
      </c>
      <c r="P311" s="2">
        <f>L-(H311*L)/(d+H311)</f>
        <v>4.6757990867579906</v>
      </c>
      <c r="Q311">
        <f t="shared" si="35"/>
        <v>4</v>
      </c>
      <c r="R311">
        <f t="shared" si="36"/>
        <v>24</v>
      </c>
    </row>
    <row r="312" spans="8:18" x14ac:dyDescent="0.25">
      <c r="H312">
        <v>311</v>
      </c>
      <c r="I312" s="1">
        <f t="shared" si="30"/>
        <v>37.321184510250575</v>
      </c>
      <c r="J312" s="1">
        <f t="shared" si="31"/>
        <v>2.3325740318906609</v>
      </c>
      <c r="K312" s="1">
        <f t="shared" si="34"/>
        <v>6</v>
      </c>
      <c r="L312" s="1">
        <f t="shared" si="32"/>
        <v>24</v>
      </c>
      <c r="N312" s="1">
        <f t="shared" si="33"/>
        <v>75</v>
      </c>
      <c r="P312" s="2">
        <f>L-(H312*L)/(d+H312)</f>
        <v>4.6651480637813219</v>
      </c>
      <c r="Q312">
        <f t="shared" si="35"/>
        <v>4</v>
      </c>
      <c r="R312">
        <f t="shared" si="36"/>
        <v>24</v>
      </c>
    </row>
    <row r="313" spans="8:18" x14ac:dyDescent="0.25">
      <c r="H313">
        <v>312</v>
      </c>
      <c r="I313" s="1">
        <f t="shared" si="30"/>
        <v>37.236363636363635</v>
      </c>
      <c r="J313" s="1">
        <f t="shared" si="31"/>
        <v>2.3272727272727272</v>
      </c>
      <c r="K313" s="1">
        <f t="shared" si="34"/>
        <v>6</v>
      </c>
      <c r="L313" s="1">
        <f t="shared" si="32"/>
        <v>24</v>
      </c>
      <c r="N313" s="1">
        <f t="shared" si="33"/>
        <v>74</v>
      </c>
      <c r="P313" s="2">
        <f>L-(H313*L)/(d+H313)</f>
        <v>4.6545454545454543</v>
      </c>
      <c r="Q313">
        <f t="shared" si="35"/>
        <v>4</v>
      </c>
      <c r="R313">
        <f t="shared" si="36"/>
        <v>24</v>
      </c>
    </row>
    <row r="314" spans="8:18" x14ac:dyDescent="0.25">
      <c r="H314">
        <v>313</v>
      </c>
      <c r="I314" s="1">
        <f t="shared" si="30"/>
        <v>37.151927437641717</v>
      </c>
      <c r="J314" s="1">
        <f t="shared" si="31"/>
        <v>2.3219954648526073</v>
      </c>
      <c r="K314" s="1">
        <f t="shared" si="34"/>
        <v>6</v>
      </c>
      <c r="L314" s="1">
        <f t="shared" si="32"/>
        <v>24</v>
      </c>
      <c r="N314" s="1">
        <f t="shared" si="33"/>
        <v>74</v>
      </c>
      <c r="P314" s="2">
        <f>L-(H314*L)/(d+H314)</f>
        <v>4.6439909297052147</v>
      </c>
      <c r="Q314">
        <f t="shared" si="35"/>
        <v>4</v>
      </c>
      <c r="R314">
        <f t="shared" si="36"/>
        <v>24</v>
      </c>
    </row>
    <row r="315" spans="8:18" x14ac:dyDescent="0.25">
      <c r="H315">
        <v>314</v>
      </c>
      <c r="I315" s="1">
        <f t="shared" si="30"/>
        <v>37.067873303167417</v>
      </c>
      <c r="J315" s="1">
        <f t="shared" si="31"/>
        <v>2.3167420814479636</v>
      </c>
      <c r="K315" s="1">
        <f t="shared" si="34"/>
        <v>6</v>
      </c>
      <c r="L315" s="1">
        <f t="shared" si="32"/>
        <v>24</v>
      </c>
      <c r="N315" s="1">
        <f t="shared" si="33"/>
        <v>74</v>
      </c>
      <c r="P315" s="2">
        <f>L-(H315*L)/(d+H315)</f>
        <v>4.6334841628959271</v>
      </c>
      <c r="Q315">
        <f t="shared" si="35"/>
        <v>4</v>
      </c>
      <c r="R315">
        <f t="shared" si="36"/>
        <v>24</v>
      </c>
    </row>
    <row r="316" spans="8:18" x14ac:dyDescent="0.25">
      <c r="H316">
        <v>315</v>
      </c>
      <c r="I316" s="1">
        <f t="shared" si="30"/>
        <v>36.984198645598198</v>
      </c>
      <c r="J316" s="1">
        <f t="shared" si="31"/>
        <v>2.3115124153498874</v>
      </c>
      <c r="K316" s="1">
        <f t="shared" si="34"/>
        <v>6</v>
      </c>
      <c r="L316" s="1">
        <f t="shared" si="32"/>
        <v>24</v>
      </c>
      <c r="N316" s="1">
        <f t="shared" si="33"/>
        <v>74</v>
      </c>
      <c r="P316" s="2">
        <f>L-(H316*L)/(d+H316)</f>
        <v>4.6230248306997748</v>
      </c>
      <c r="Q316">
        <f t="shared" si="35"/>
        <v>4</v>
      </c>
      <c r="R316">
        <f t="shared" si="36"/>
        <v>24</v>
      </c>
    </row>
    <row r="317" spans="8:18" x14ac:dyDescent="0.25">
      <c r="H317">
        <v>316</v>
      </c>
      <c r="I317" s="1">
        <f t="shared" si="30"/>
        <v>36.900900900900908</v>
      </c>
      <c r="J317" s="1">
        <f t="shared" si="31"/>
        <v>2.3063063063063067</v>
      </c>
      <c r="K317" s="1">
        <f t="shared" si="34"/>
        <v>6</v>
      </c>
      <c r="L317" s="1">
        <f t="shared" si="32"/>
        <v>24</v>
      </c>
      <c r="N317" s="1">
        <f t="shared" si="33"/>
        <v>74</v>
      </c>
      <c r="P317" s="2">
        <f>L-(H317*L)/(d+H317)</f>
        <v>4.6126126126126135</v>
      </c>
      <c r="Q317">
        <f t="shared" si="35"/>
        <v>4</v>
      </c>
      <c r="R317">
        <f t="shared" si="36"/>
        <v>24</v>
      </c>
    </row>
    <row r="318" spans="8:18" x14ac:dyDescent="0.25">
      <c r="H318">
        <v>317</v>
      </c>
      <c r="I318" s="1">
        <f t="shared" si="30"/>
        <v>36.817977528089884</v>
      </c>
      <c r="J318" s="1">
        <f t="shared" si="31"/>
        <v>2.3011235955056177</v>
      </c>
      <c r="K318" s="1">
        <f t="shared" si="34"/>
        <v>6</v>
      </c>
      <c r="L318" s="1">
        <f t="shared" si="32"/>
        <v>24</v>
      </c>
      <c r="N318" s="1">
        <f t="shared" si="33"/>
        <v>74</v>
      </c>
      <c r="P318" s="2">
        <f>L-(H318*L)/(d+H318)</f>
        <v>4.6022471910112355</v>
      </c>
      <c r="Q318">
        <f t="shared" si="35"/>
        <v>4</v>
      </c>
      <c r="R318">
        <f t="shared" si="36"/>
        <v>24</v>
      </c>
    </row>
    <row r="319" spans="8:18" x14ac:dyDescent="0.25">
      <c r="H319">
        <v>318</v>
      </c>
      <c r="I319" s="1">
        <f t="shared" si="30"/>
        <v>36.735426008968616</v>
      </c>
      <c r="J319" s="1">
        <f t="shared" si="31"/>
        <v>2.2959641255605385</v>
      </c>
      <c r="K319" s="1">
        <f t="shared" si="34"/>
        <v>6</v>
      </c>
      <c r="L319" s="1">
        <f t="shared" si="32"/>
        <v>24</v>
      </c>
      <c r="N319" s="1">
        <f t="shared" si="33"/>
        <v>73</v>
      </c>
      <c r="P319" s="2">
        <f>L-(H319*L)/(d+H319)</f>
        <v>4.5919282511210771</v>
      </c>
      <c r="Q319">
        <f t="shared" si="35"/>
        <v>4</v>
      </c>
      <c r="R319">
        <f t="shared" si="36"/>
        <v>24</v>
      </c>
    </row>
    <row r="320" spans="8:18" x14ac:dyDescent="0.25">
      <c r="H320">
        <v>319</v>
      </c>
      <c r="I320" s="1">
        <f t="shared" si="30"/>
        <v>36.65324384787472</v>
      </c>
      <c r="J320" s="1">
        <f t="shared" si="31"/>
        <v>2.29082774049217</v>
      </c>
      <c r="K320" s="1">
        <f t="shared" si="34"/>
        <v>6</v>
      </c>
      <c r="L320" s="1">
        <f t="shared" si="32"/>
        <v>24</v>
      </c>
      <c r="N320" s="1">
        <f t="shared" si="33"/>
        <v>73</v>
      </c>
      <c r="P320" s="2">
        <f>L-(H320*L)/(d+H320)</f>
        <v>4.5816554809843399</v>
      </c>
      <c r="Q320">
        <f t="shared" si="35"/>
        <v>4</v>
      </c>
      <c r="R320">
        <f t="shared" si="36"/>
        <v>24</v>
      </c>
    </row>
    <row r="321" spans="8:18" x14ac:dyDescent="0.25">
      <c r="H321">
        <v>320</v>
      </c>
      <c r="I321" s="1">
        <f t="shared" ref="I321:I384" si="37">d-(H321*d)/(d+H321)</f>
        <v>36.571428571428569</v>
      </c>
      <c r="J321" s="1">
        <f t="shared" ref="J321:J384" si="38">I321/16</f>
        <v>2.2857142857142856</v>
      </c>
      <c r="K321" s="1">
        <f t="shared" si="34"/>
        <v>6</v>
      </c>
      <c r="L321" s="1">
        <f t="shared" ref="L321:L384" si="39">K321*4</f>
        <v>24</v>
      </c>
      <c r="N321" s="1">
        <f t="shared" ref="N321:N384" si="40">ROUND(256*d/(d+H321),0)</f>
        <v>73</v>
      </c>
      <c r="P321" s="2">
        <f>L-(H321*L)/(d+H321)</f>
        <v>4.5714285714285712</v>
      </c>
      <c r="Q321">
        <f t="shared" si="35"/>
        <v>4</v>
      </c>
      <c r="R321">
        <f t="shared" si="36"/>
        <v>24</v>
      </c>
    </row>
    <row r="322" spans="8:18" x14ac:dyDescent="0.25">
      <c r="H322">
        <v>321</v>
      </c>
      <c r="I322" s="1">
        <f t="shared" si="37"/>
        <v>36.489977728285083</v>
      </c>
      <c r="J322" s="1">
        <f t="shared" si="38"/>
        <v>2.2806236080178177</v>
      </c>
      <c r="K322" s="1">
        <f t="shared" ref="K322:K385" si="41">ROUND(8-J322,0)</f>
        <v>6</v>
      </c>
      <c r="L322" s="1">
        <f t="shared" si="39"/>
        <v>24</v>
      </c>
      <c r="N322" s="1">
        <f t="shared" si="40"/>
        <v>73</v>
      </c>
      <c r="P322" s="2">
        <f>L-(H322*L)/(d+H322)</f>
        <v>4.5612472160356354</v>
      </c>
      <c r="Q322">
        <f t="shared" ref="Q322:Q385" si="42">ROUND(P322/2,0)*2</f>
        <v>4</v>
      </c>
      <c r="R322">
        <f t="shared" ref="R322:R385" si="43">(16-Q322)*2</f>
        <v>24</v>
      </c>
    </row>
    <row r="323" spans="8:18" x14ac:dyDescent="0.25">
      <c r="H323">
        <v>322</v>
      </c>
      <c r="I323" s="1">
        <f t="shared" si="37"/>
        <v>36.408888888888896</v>
      </c>
      <c r="J323" s="1">
        <f t="shared" si="38"/>
        <v>2.275555555555556</v>
      </c>
      <c r="K323" s="1">
        <f t="shared" si="41"/>
        <v>6</v>
      </c>
      <c r="L323" s="1">
        <f t="shared" si="39"/>
        <v>24</v>
      </c>
      <c r="N323" s="1">
        <f t="shared" si="40"/>
        <v>73</v>
      </c>
      <c r="P323" s="2">
        <f>L-(H323*L)/(d+H323)</f>
        <v>4.551111111111112</v>
      </c>
      <c r="Q323">
        <f t="shared" si="42"/>
        <v>4</v>
      </c>
      <c r="R323">
        <f t="shared" si="43"/>
        <v>24</v>
      </c>
    </row>
    <row r="324" spans="8:18" x14ac:dyDescent="0.25">
      <c r="H324">
        <v>323</v>
      </c>
      <c r="I324" s="1">
        <f t="shared" si="37"/>
        <v>36.328159645232816</v>
      </c>
      <c r="J324" s="1">
        <f t="shared" si="38"/>
        <v>2.270509977827051</v>
      </c>
      <c r="K324" s="1">
        <f t="shared" si="41"/>
        <v>6</v>
      </c>
      <c r="L324" s="1">
        <f t="shared" si="39"/>
        <v>24</v>
      </c>
      <c r="N324" s="1">
        <f t="shared" si="40"/>
        <v>73</v>
      </c>
      <c r="P324" s="2">
        <f>L-(H324*L)/(d+H324)</f>
        <v>4.541019955654102</v>
      </c>
      <c r="Q324">
        <f t="shared" si="42"/>
        <v>4</v>
      </c>
      <c r="R324">
        <f t="shared" si="43"/>
        <v>24</v>
      </c>
    </row>
    <row r="325" spans="8:18" x14ac:dyDescent="0.25">
      <c r="H325">
        <v>324</v>
      </c>
      <c r="I325" s="1">
        <f t="shared" si="37"/>
        <v>36.247787610619469</v>
      </c>
      <c r="J325" s="1">
        <f t="shared" si="38"/>
        <v>2.2654867256637168</v>
      </c>
      <c r="K325" s="1">
        <f t="shared" si="41"/>
        <v>6</v>
      </c>
      <c r="L325" s="1">
        <f t="shared" si="39"/>
        <v>24</v>
      </c>
      <c r="N325" s="1">
        <f t="shared" si="40"/>
        <v>72</v>
      </c>
      <c r="P325" s="2">
        <f>L-(H325*L)/(d+H325)</f>
        <v>4.5309734513274336</v>
      </c>
      <c r="Q325">
        <f t="shared" si="42"/>
        <v>4</v>
      </c>
      <c r="R325">
        <f t="shared" si="43"/>
        <v>24</v>
      </c>
    </row>
    <row r="326" spans="8:18" x14ac:dyDescent="0.25">
      <c r="H326">
        <v>325</v>
      </c>
      <c r="I326" s="1">
        <f t="shared" si="37"/>
        <v>36.167770419426049</v>
      </c>
      <c r="J326" s="1">
        <f t="shared" si="38"/>
        <v>2.260485651214128</v>
      </c>
      <c r="K326" s="1">
        <f t="shared" si="41"/>
        <v>6</v>
      </c>
      <c r="L326" s="1">
        <f t="shared" si="39"/>
        <v>24</v>
      </c>
      <c r="N326" s="1">
        <f t="shared" si="40"/>
        <v>72</v>
      </c>
      <c r="P326" s="2">
        <f>L-(H326*L)/(d+H326)</f>
        <v>4.5209713024282561</v>
      </c>
      <c r="Q326">
        <f t="shared" si="42"/>
        <v>4</v>
      </c>
      <c r="R326">
        <f t="shared" si="43"/>
        <v>24</v>
      </c>
    </row>
    <row r="327" spans="8:18" x14ac:dyDescent="0.25">
      <c r="H327">
        <v>326</v>
      </c>
      <c r="I327" s="1">
        <f t="shared" si="37"/>
        <v>36.088105726872243</v>
      </c>
      <c r="J327" s="1">
        <f t="shared" si="38"/>
        <v>2.2555066079295152</v>
      </c>
      <c r="K327" s="1">
        <f t="shared" si="41"/>
        <v>6</v>
      </c>
      <c r="L327" s="1">
        <f t="shared" si="39"/>
        <v>24</v>
      </c>
      <c r="N327" s="1">
        <f t="shared" si="40"/>
        <v>72</v>
      </c>
      <c r="P327" s="2">
        <f>L-(H327*L)/(d+H327)</f>
        <v>4.5110132158590304</v>
      </c>
      <c r="Q327">
        <f t="shared" si="42"/>
        <v>4</v>
      </c>
      <c r="R327">
        <f t="shared" si="43"/>
        <v>24</v>
      </c>
    </row>
    <row r="328" spans="8:18" x14ac:dyDescent="0.25">
      <c r="H328">
        <v>327</v>
      </c>
      <c r="I328" s="1">
        <f t="shared" si="37"/>
        <v>36.008791208791209</v>
      </c>
      <c r="J328" s="1">
        <f t="shared" si="38"/>
        <v>2.2505494505494505</v>
      </c>
      <c r="K328" s="1">
        <f t="shared" si="41"/>
        <v>6</v>
      </c>
      <c r="L328" s="1">
        <f t="shared" si="39"/>
        <v>24</v>
      </c>
      <c r="N328" s="1">
        <f t="shared" si="40"/>
        <v>72</v>
      </c>
      <c r="P328" s="2">
        <f>L-(H328*L)/(d+H328)</f>
        <v>4.5010989010989011</v>
      </c>
      <c r="Q328">
        <f t="shared" si="42"/>
        <v>4</v>
      </c>
      <c r="R328">
        <f t="shared" si="43"/>
        <v>24</v>
      </c>
    </row>
    <row r="329" spans="8:18" x14ac:dyDescent="0.25">
      <c r="H329">
        <v>328</v>
      </c>
      <c r="I329" s="1">
        <f t="shared" si="37"/>
        <v>35.929824561403507</v>
      </c>
      <c r="J329" s="1">
        <f t="shared" si="38"/>
        <v>2.2456140350877192</v>
      </c>
      <c r="K329" s="1">
        <f t="shared" si="41"/>
        <v>6</v>
      </c>
      <c r="L329" s="1">
        <f t="shared" si="39"/>
        <v>24</v>
      </c>
      <c r="N329" s="1">
        <f t="shared" si="40"/>
        <v>72</v>
      </c>
      <c r="P329" s="2">
        <f>L-(H329*L)/(d+H329)</f>
        <v>4.4912280701754383</v>
      </c>
      <c r="Q329">
        <f t="shared" si="42"/>
        <v>4</v>
      </c>
      <c r="R329">
        <f t="shared" si="43"/>
        <v>24</v>
      </c>
    </row>
    <row r="330" spans="8:18" x14ac:dyDescent="0.25">
      <c r="H330">
        <v>329</v>
      </c>
      <c r="I330" s="1">
        <f t="shared" si="37"/>
        <v>35.851203501094091</v>
      </c>
      <c r="J330" s="1">
        <f t="shared" si="38"/>
        <v>2.2407002188183807</v>
      </c>
      <c r="K330" s="1">
        <f t="shared" si="41"/>
        <v>6</v>
      </c>
      <c r="L330" s="1">
        <f t="shared" si="39"/>
        <v>24</v>
      </c>
      <c r="N330" s="1">
        <f t="shared" si="40"/>
        <v>72</v>
      </c>
      <c r="P330" s="2">
        <f>L-(H330*L)/(d+H330)</f>
        <v>4.4814004376367613</v>
      </c>
      <c r="Q330">
        <f t="shared" si="42"/>
        <v>4</v>
      </c>
      <c r="R330">
        <f t="shared" si="43"/>
        <v>24</v>
      </c>
    </row>
    <row r="331" spans="8:18" x14ac:dyDescent="0.25">
      <c r="H331">
        <v>330</v>
      </c>
      <c r="I331" s="1">
        <f t="shared" si="37"/>
        <v>35.772925764192138</v>
      </c>
      <c r="J331" s="1">
        <f t="shared" si="38"/>
        <v>2.2358078602620086</v>
      </c>
      <c r="K331" s="1">
        <f t="shared" si="41"/>
        <v>6</v>
      </c>
      <c r="L331" s="1">
        <f t="shared" si="39"/>
        <v>24</v>
      </c>
      <c r="N331" s="1">
        <f t="shared" si="40"/>
        <v>72</v>
      </c>
      <c r="P331" s="2">
        <f>L-(H331*L)/(d+H331)</f>
        <v>4.4716157205240172</v>
      </c>
      <c r="Q331">
        <f t="shared" si="42"/>
        <v>4</v>
      </c>
      <c r="R331">
        <f t="shared" si="43"/>
        <v>24</v>
      </c>
    </row>
    <row r="332" spans="8:18" x14ac:dyDescent="0.25">
      <c r="H332">
        <v>331</v>
      </c>
      <c r="I332" s="1">
        <f t="shared" si="37"/>
        <v>35.694989106753809</v>
      </c>
      <c r="J332" s="1">
        <f t="shared" si="38"/>
        <v>2.2309368191721131</v>
      </c>
      <c r="K332" s="1">
        <f t="shared" si="41"/>
        <v>6</v>
      </c>
      <c r="L332" s="1">
        <f t="shared" si="39"/>
        <v>24</v>
      </c>
      <c r="N332" s="1">
        <f t="shared" si="40"/>
        <v>71</v>
      </c>
      <c r="P332" s="2">
        <f>L-(H332*L)/(d+H332)</f>
        <v>4.4618736383442261</v>
      </c>
      <c r="Q332">
        <f t="shared" si="42"/>
        <v>4</v>
      </c>
      <c r="R332">
        <f t="shared" si="43"/>
        <v>24</v>
      </c>
    </row>
    <row r="333" spans="8:18" x14ac:dyDescent="0.25">
      <c r="H333">
        <v>332</v>
      </c>
      <c r="I333" s="1">
        <f t="shared" si="37"/>
        <v>35.617391304347819</v>
      </c>
      <c r="J333" s="1">
        <f t="shared" si="38"/>
        <v>2.2260869565217387</v>
      </c>
      <c r="K333" s="1">
        <f t="shared" si="41"/>
        <v>6</v>
      </c>
      <c r="L333" s="1">
        <f t="shared" si="39"/>
        <v>24</v>
      </c>
      <c r="N333" s="1">
        <f t="shared" si="40"/>
        <v>71</v>
      </c>
      <c r="P333" s="2">
        <f>L-(H333*L)/(d+H333)</f>
        <v>4.4521739130434774</v>
      </c>
      <c r="Q333">
        <f t="shared" si="42"/>
        <v>4</v>
      </c>
      <c r="R333">
        <f t="shared" si="43"/>
        <v>24</v>
      </c>
    </row>
    <row r="334" spans="8:18" x14ac:dyDescent="0.25">
      <c r="H334">
        <v>333</v>
      </c>
      <c r="I334" s="1">
        <f t="shared" si="37"/>
        <v>35.540130151843812</v>
      </c>
      <c r="J334" s="1">
        <f t="shared" si="38"/>
        <v>2.2212581344902382</v>
      </c>
      <c r="K334" s="1">
        <f t="shared" si="41"/>
        <v>6</v>
      </c>
      <c r="L334" s="1">
        <f t="shared" si="39"/>
        <v>24</v>
      </c>
      <c r="N334" s="1">
        <f t="shared" si="40"/>
        <v>71</v>
      </c>
      <c r="P334" s="2">
        <f>L-(H334*L)/(d+H334)</f>
        <v>4.4425162689804765</v>
      </c>
      <c r="Q334">
        <f t="shared" si="42"/>
        <v>4</v>
      </c>
      <c r="R334">
        <f t="shared" si="43"/>
        <v>24</v>
      </c>
    </row>
    <row r="335" spans="8:18" x14ac:dyDescent="0.25">
      <c r="H335">
        <v>334</v>
      </c>
      <c r="I335" s="1">
        <f t="shared" si="37"/>
        <v>35.46320346320347</v>
      </c>
      <c r="J335" s="1">
        <f t="shared" si="38"/>
        <v>2.2164502164502169</v>
      </c>
      <c r="K335" s="1">
        <f t="shared" si="41"/>
        <v>6</v>
      </c>
      <c r="L335" s="1">
        <f t="shared" si="39"/>
        <v>24</v>
      </c>
      <c r="N335" s="1">
        <f t="shared" si="40"/>
        <v>71</v>
      </c>
      <c r="P335" s="2">
        <f>L-(H335*L)/(d+H335)</f>
        <v>4.4329004329004338</v>
      </c>
      <c r="Q335">
        <f t="shared" si="42"/>
        <v>4</v>
      </c>
      <c r="R335">
        <f t="shared" si="43"/>
        <v>24</v>
      </c>
    </row>
    <row r="336" spans="8:18" x14ac:dyDescent="0.25">
      <c r="H336">
        <v>335</v>
      </c>
      <c r="I336" s="1">
        <f t="shared" si="37"/>
        <v>35.386609071274293</v>
      </c>
      <c r="J336" s="1">
        <f t="shared" si="38"/>
        <v>2.2116630669546433</v>
      </c>
      <c r="K336" s="1">
        <f t="shared" si="41"/>
        <v>6</v>
      </c>
      <c r="L336" s="1">
        <f t="shared" si="39"/>
        <v>24</v>
      </c>
      <c r="N336" s="1">
        <f t="shared" si="40"/>
        <v>71</v>
      </c>
      <c r="P336" s="2">
        <f>L-(H336*L)/(d+H336)</f>
        <v>4.4233261339092866</v>
      </c>
      <c r="Q336">
        <f t="shared" si="42"/>
        <v>4</v>
      </c>
      <c r="R336">
        <f t="shared" si="43"/>
        <v>24</v>
      </c>
    </row>
    <row r="337" spans="8:18" x14ac:dyDescent="0.25">
      <c r="H337">
        <v>336</v>
      </c>
      <c r="I337" s="1">
        <f t="shared" si="37"/>
        <v>35.310344827586206</v>
      </c>
      <c r="J337" s="1">
        <f t="shared" si="38"/>
        <v>2.2068965517241379</v>
      </c>
      <c r="K337" s="1">
        <f t="shared" si="41"/>
        <v>6</v>
      </c>
      <c r="L337" s="1">
        <f t="shared" si="39"/>
        <v>24</v>
      </c>
      <c r="N337" s="1">
        <f t="shared" si="40"/>
        <v>71</v>
      </c>
      <c r="P337" s="2">
        <f>L-(H337*L)/(d+H337)</f>
        <v>4.4137931034482758</v>
      </c>
      <c r="Q337">
        <f t="shared" si="42"/>
        <v>4</v>
      </c>
      <c r="R337">
        <f t="shared" si="43"/>
        <v>24</v>
      </c>
    </row>
    <row r="338" spans="8:18" x14ac:dyDescent="0.25">
      <c r="H338">
        <v>337</v>
      </c>
      <c r="I338" s="1">
        <f t="shared" si="37"/>
        <v>35.234408602150538</v>
      </c>
      <c r="J338" s="1">
        <f t="shared" si="38"/>
        <v>2.2021505376344086</v>
      </c>
      <c r="K338" s="1">
        <f t="shared" si="41"/>
        <v>6</v>
      </c>
      <c r="L338" s="1">
        <f t="shared" si="39"/>
        <v>24</v>
      </c>
      <c r="N338" s="1">
        <f t="shared" si="40"/>
        <v>70</v>
      </c>
      <c r="P338" s="2">
        <f>L-(H338*L)/(d+H338)</f>
        <v>4.4043010752688172</v>
      </c>
      <c r="Q338">
        <f t="shared" si="42"/>
        <v>4</v>
      </c>
      <c r="R338">
        <f t="shared" si="43"/>
        <v>24</v>
      </c>
    </row>
    <row r="339" spans="8:18" x14ac:dyDescent="0.25">
      <c r="H339">
        <v>338</v>
      </c>
      <c r="I339" s="1">
        <f t="shared" si="37"/>
        <v>35.158798283261802</v>
      </c>
      <c r="J339" s="1">
        <f t="shared" si="38"/>
        <v>2.1974248927038627</v>
      </c>
      <c r="K339" s="1">
        <f t="shared" si="41"/>
        <v>6</v>
      </c>
      <c r="L339" s="1">
        <f t="shared" si="39"/>
        <v>24</v>
      </c>
      <c r="N339" s="1">
        <f t="shared" si="40"/>
        <v>70</v>
      </c>
      <c r="P339" s="2">
        <f>L-(H339*L)/(d+H339)</f>
        <v>4.3948497854077253</v>
      </c>
      <c r="Q339">
        <f t="shared" si="42"/>
        <v>4</v>
      </c>
      <c r="R339">
        <f t="shared" si="43"/>
        <v>24</v>
      </c>
    </row>
    <row r="340" spans="8:18" x14ac:dyDescent="0.25">
      <c r="H340">
        <v>339</v>
      </c>
      <c r="I340" s="1">
        <f t="shared" si="37"/>
        <v>35.083511777301922</v>
      </c>
      <c r="J340" s="1">
        <f t="shared" si="38"/>
        <v>2.1927194860813701</v>
      </c>
      <c r="K340" s="1">
        <f t="shared" si="41"/>
        <v>6</v>
      </c>
      <c r="L340" s="1">
        <f t="shared" si="39"/>
        <v>24</v>
      </c>
      <c r="N340" s="1">
        <f t="shared" si="40"/>
        <v>70</v>
      </c>
      <c r="P340" s="2">
        <f>L-(H340*L)/(d+H340)</f>
        <v>4.3854389721627403</v>
      </c>
      <c r="Q340">
        <f t="shared" si="42"/>
        <v>4</v>
      </c>
      <c r="R340">
        <f t="shared" si="43"/>
        <v>24</v>
      </c>
    </row>
    <row r="341" spans="8:18" x14ac:dyDescent="0.25">
      <c r="H341">
        <v>340</v>
      </c>
      <c r="I341" s="1">
        <f t="shared" si="37"/>
        <v>35.008547008547012</v>
      </c>
      <c r="J341" s="1">
        <f t="shared" si="38"/>
        <v>2.1880341880341883</v>
      </c>
      <c r="K341" s="1">
        <f t="shared" si="41"/>
        <v>6</v>
      </c>
      <c r="L341" s="1">
        <f t="shared" si="39"/>
        <v>24</v>
      </c>
      <c r="N341" s="1">
        <f t="shared" si="40"/>
        <v>70</v>
      </c>
      <c r="P341" s="2">
        <f>L-(H341*L)/(d+H341)</f>
        <v>4.3760683760683765</v>
      </c>
      <c r="Q341">
        <f t="shared" si="42"/>
        <v>4</v>
      </c>
      <c r="R341">
        <f t="shared" si="43"/>
        <v>24</v>
      </c>
    </row>
    <row r="342" spans="8:18" x14ac:dyDescent="0.25">
      <c r="H342">
        <v>341</v>
      </c>
      <c r="I342" s="1">
        <f t="shared" si="37"/>
        <v>34.933901918976545</v>
      </c>
      <c r="J342" s="1">
        <f t="shared" si="38"/>
        <v>2.1833688699360341</v>
      </c>
      <c r="K342" s="1">
        <f t="shared" si="41"/>
        <v>6</v>
      </c>
      <c r="L342" s="1">
        <f t="shared" si="39"/>
        <v>24</v>
      </c>
      <c r="N342" s="1">
        <f t="shared" si="40"/>
        <v>70</v>
      </c>
      <c r="P342" s="2">
        <f>L-(H342*L)/(d+H342)</f>
        <v>4.3667377398720681</v>
      </c>
      <c r="Q342">
        <f t="shared" si="42"/>
        <v>4</v>
      </c>
      <c r="R342">
        <f t="shared" si="43"/>
        <v>24</v>
      </c>
    </row>
    <row r="343" spans="8:18" x14ac:dyDescent="0.25">
      <c r="H343">
        <v>342</v>
      </c>
      <c r="I343" s="1">
        <f t="shared" si="37"/>
        <v>34.8595744680851</v>
      </c>
      <c r="J343" s="1">
        <f t="shared" si="38"/>
        <v>2.1787234042553187</v>
      </c>
      <c r="K343" s="1">
        <f t="shared" si="41"/>
        <v>6</v>
      </c>
      <c r="L343" s="1">
        <f t="shared" si="39"/>
        <v>24</v>
      </c>
      <c r="N343" s="1">
        <f t="shared" si="40"/>
        <v>70</v>
      </c>
      <c r="P343" s="2">
        <f>L-(H343*L)/(d+H343)</f>
        <v>4.3574468085106375</v>
      </c>
      <c r="Q343">
        <f t="shared" si="42"/>
        <v>4</v>
      </c>
      <c r="R343">
        <f t="shared" si="43"/>
        <v>24</v>
      </c>
    </row>
    <row r="344" spans="8:18" x14ac:dyDescent="0.25">
      <c r="H344">
        <v>343</v>
      </c>
      <c r="I344" s="1">
        <f t="shared" si="37"/>
        <v>34.785562632696397</v>
      </c>
      <c r="J344" s="1">
        <f t="shared" si="38"/>
        <v>2.1740976645435248</v>
      </c>
      <c r="K344" s="1">
        <f t="shared" si="41"/>
        <v>6</v>
      </c>
      <c r="L344" s="1">
        <f t="shared" si="39"/>
        <v>24</v>
      </c>
      <c r="N344" s="1">
        <f t="shared" si="40"/>
        <v>70</v>
      </c>
      <c r="P344" s="2">
        <f>L-(H344*L)/(d+H344)</f>
        <v>4.3481953290870496</v>
      </c>
      <c r="Q344">
        <f t="shared" si="42"/>
        <v>4</v>
      </c>
      <c r="R344">
        <f t="shared" si="43"/>
        <v>24</v>
      </c>
    </row>
    <row r="345" spans="8:18" x14ac:dyDescent="0.25">
      <c r="H345">
        <v>344</v>
      </c>
      <c r="I345" s="1">
        <f t="shared" si="37"/>
        <v>34.711864406779668</v>
      </c>
      <c r="J345" s="1">
        <f t="shared" si="38"/>
        <v>2.1694915254237293</v>
      </c>
      <c r="K345" s="1">
        <f t="shared" si="41"/>
        <v>6</v>
      </c>
      <c r="L345" s="1">
        <f t="shared" si="39"/>
        <v>24</v>
      </c>
      <c r="N345" s="1">
        <f t="shared" si="40"/>
        <v>69</v>
      </c>
      <c r="P345" s="2">
        <f>L-(H345*L)/(d+H345)</f>
        <v>4.3389830508474585</v>
      </c>
      <c r="Q345">
        <f t="shared" si="42"/>
        <v>4</v>
      </c>
      <c r="R345">
        <f t="shared" si="43"/>
        <v>24</v>
      </c>
    </row>
    <row r="346" spans="8:18" x14ac:dyDescent="0.25">
      <c r="H346">
        <v>345</v>
      </c>
      <c r="I346" s="1">
        <f t="shared" si="37"/>
        <v>34.638477801268493</v>
      </c>
      <c r="J346" s="1">
        <f t="shared" si="38"/>
        <v>2.1649048625792808</v>
      </c>
      <c r="K346" s="1">
        <f t="shared" si="41"/>
        <v>6</v>
      </c>
      <c r="L346" s="1">
        <f t="shared" si="39"/>
        <v>24</v>
      </c>
      <c r="N346" s="1">
        <f t="shared" si="40"/>
        <v>69</v>
      </c>
      <c r="P346" s="2">
        <f>L-(H346*L)/(d+H346)</f>
        <v>4.3298097251585617</v>
      </c>
      <c r="Q346">
        <f t="shared" si="42"/>
        <v>4</v>
      </c>
      <c r="R346">
        <f t="shared" si="43"/>
        <v>24</v>
      </c>
    </row>
    <row r="347" spans="8:18" x14ac:dyDescent="0.25">
      <c r="H347">
        <v>346</v>
      </c>
      <c r="I347" s="1">
        <f t="shared" si="37"/>
        <v>34.565400843881861</v>
      </c>
      <c r="J347" s="1">
        <f t="shared" si="38"/>
        <v>2.1603375527426163</v>
      </c>
      <c r="K347" s="1">
        <f t="shared" si="41"/>
        <v>6</v>
      </c>
      <c r="L347" s="1">
        <f t="shared" si="39"/>
        <v>24</v>
      </c>
      <c r="N347" s="1">
        <f t="shared" si="40"/>
        <v>69</v>
      </c>
      <c r="P347" s="2">
        <f>L-(H347*L)/(d+H347)</f>
        <v>4.3206751054852326</v>
      </c>
      <c r="Q347">
        <f t="shared" si="42"/>
        <v>4</v>
      </c>
      <c r="R347">
        <f t="shared" si="43"/>
        <v>24</v>
      </c>
    </row>
    <row r="348" spans="8:18" x14ac:dyDescent="0.25">
      <c r="H348">
        <v>347</v>
      </c>
      <c r="I348" s="1">
        <f t="shared" si="37"/>
        <v>34.492631578947368</v>
      </c>
      <c r="J348" s="1">
        <f t="shared" si="38"/>
        <v>2.1557894736842105</v>
      </c>
      <c r="K348" s="1">
        <f t="shared" si="41"/>
        <v>6</v>
      </c>
      <c r="L348" s="1">
        <f t="shared" si="39"/>
        <v>24</v>
      </c>
      <c r="N348" s="1">
        <f t="shared" si="40"/>
        <v>69</v>
      </c>
      <c r="P348" s="2">
        <f>L-(H348*L)/(d+H348)</f>
        <v>4.311578947368421</v>
      </c>
      <c r="Q348">
        <f t="shared" si="42"/>
        <v>4</v>
      </c>
      <c r="R348">
        <f t="shared" si="43"/>
        <v>24</v>
      </c>
    </row>
    <row r="349" spans="8:18" x14ac:dyDescent="0.25">
      <c r="H349">
        <v>348</v>
      </c>
      <c r="I349" s="1">
        <f t="shared" si="37"/>
        <v>34.420168067226896</v>
      </c>
      <c r="J349" s="1">
        <f t="shared" si="38"/>
        <v>2.151260504201681</v>
      </c>
      <c r="K349" s="1">
        <f t="shared" si="41"/>
        <v>6</v>
      </c>
      <c r="L349" s="1">
        <f t="shared" si="39"/>
        <v>24</v>
      </c>
      <c r="N349" s="1">
        <f t="shared" si="40"/>
        <v>69</v>
      </c>
      <c r="P349" s="2">
        <f>L-(H349*L)/(d+H349)</f>
        <v>4.302521008403362</v>
      </c>
      <c r="Q349">
        <f t="shared" si="42"/>
        <v>4</v>
      </c>
      <c r="R349">
        <f t="shared" si="43"/>
        <v>24</v>
      </c>
    </row>
    <row r="350" spans="8:18" x14ac:dyDescent="0.25">
      <c r="H350">
        <v>349</v>
      </c>
      <c r="I350" s="1">
        <f t="shared" si="37"/>
        <v>34.348008385744237</v>
      </c>
      <c r="J350" s="1">
        <f t="shared" si="38"/>
        <v>2.1467505241090148</v>
      </c>
      <c r="K350" s="1">
        <f t="shared" si="41"/>
        <v>6</v>
      </c>
      <c r="L350" s="1">
        <f t="shared" si="39"/>
        <v>24</v>
      </c>
      <c r="N350" s="1">
        <f t="shared" si="40"/>
        <v>69</v>
      </c>
      <c r="P350" s="2">
        <f>L-(H350*L)/(d+H350)</f>
        <v>4.2935010482180296</v>
      </c>
      <c r="Q350">
        <f t="shared" si="42"/>
        <v>4</v>
      </c>
      <c r="R350">
        <f t="shared" si="43"/>
        <v>24</v>
      </c>
    </row>
    <row r="351" spans="8:18" x14ac:dyDescent="0.25">
      <c r="H351">
        <v>350</v>
      </c>
      <c r="I351" s="1">
        <f t="shared" si="37"/>
        <v>34.276150627615067</v>
      </c>
      <c r="J351" s="1">
        <f t="shared" si="38"/>
        <v>2.1422594142259417</v>
      </c>
      <c r="K351" s="1">
        <f t="shared" si="41"/>
        <v>6</v>
      </c>
      <c r="L351" s="1">
        <f t="shared" si="39"/>
        <v>24</v>
      </c>
      <c r="N351" s="1">
        <f t="shared" si="40"/>
        <v>69</v>
      </c>
      <c r="P351" s="2">
        <f>L-(H351*L)/(d+H351)</f>
        <v>4.2845188284518834</v>
      </c>
      <c r="Q351">
        <f t="shared" si="42"/>
        <v>4</v>
      </c>
      <c r="R351">
        <f t="shared" si="43"/>
        <v>24</v>
      </c>
    </row>
    <row r="352" spans="8:18" x14ac:dyDescent="0.25">
      <c r="H352">
        <v>351</v>
      </c>
      <c r="I352" s="1">
        <f t="shared" si="37"/>
        <v>34.204592901878911</v>
      </c>
      <c r="J352" s="1">
        <f t="shared" si="38"/>
        <v>2.1377870563674319</v>
      </c>
      <c r="K352" s="1">
        <f t="shared" si="41"/>
        <v>6</v>
      </c>
      <c r="L352" s="1">
        <f t="shared" si="39"/>
        <v>24</v>
      </c>
      <c r="N352" s="1">
        <f t="shared" si="40"/>
        <v>68</v>
      </c>
      <c r="P352" s="2">
        <f>L-(H352*L)/(d+H352)</f>
        <v>4.2755741127348639</v>
      </c>
      <c r="Q352">
        <f t="shared" si="42"/>
        <v>4</v>
      </c>
      <c r="R352">
        <f t="shared" si="43"/>
        <v>24</v>
      </c>
    </row>
    <row r="353" spans="8:18" x14ac:dyDescent="0.25">
      <c r="H353">
        <v>352</v>
      </c>
      <c r="I353" s="1">
        <f t="shared" si="37"/>
        <v>34.13333333333334</v>
      </c>
      <c r="J353" s="1">
        <f t="shared" si="38"/>
        <v>2.1333333333333337</v>
      </c>
      <c r="K353" s="1">
        <f t="shared" si="41"/>
        <v>6</v>
      </c>
      <c r="L353" s="1">
        <f t="shared" si="39"/>
        <v>24</v>
      </c>
      <c r="N353" s="1">
        <f t="shared" si="40"/>
        <v>68</v>
      </c>
      <c r="P353" s="2">
        <f>L-(H353*L)/(d+H353)</f>
        <v>4.2666666666666675</v>
      </c>
      <c r="Q353">
        <f t="shared" si="42"/>
        <v>4</v>
      </c>
      <c r="R353">
        <f t="shared" si="43"/>
        <v>24</v>
      </c>
    </row>
    <row r="354" spans="8:18" x14ac:dyDescent="0.25">
      <c r="H354">
        <v>353</v>
      </c>
      <c r="I354" s="1">
        <f t="shared" si="37"/>
        <v>34.062370062370064</v>
      </c>
      <c r="J354" s="1">
        <f t="shared" si="38"/>
        <v>2.128898128898129</v>
      </c>
      <c r="K354" s="1">
        <f t="shared" si="41"/>
        <v>6</v>
      </c>
      <c r="L354" s="1">
        <f t="shared" si="39"/>
        <v>24</v>
      </c>
      <c r="N354" s="1">
        <f t="shared" si="40"/>
        <v>68</v>
      </c>
      <c r="P354" s="2">
        <f>L-(H354*L)/(d+H354)</f>
        <v>4.257796257796258</v>
      </c>
      <c r="Q354">
        <f t="shared" si="42"/>
        <v>4</v>
      </c>
      <c r="R354">
        <f t="shared" si="43"/>
        <v>24</v>
      </c>
    </row>
    <row r="355" spans="8:18" x14ac:dyDescent="0.25">
      <c r="H355">
        <v>354</v>
      </c>
      <c r="I355" s="1">
        <f t="shared" si="37"/>
        <v>33.991701244813271</v>
      </c>
      <c r="J355" s="1">
        <f t="shared" si="38"/>
        <v>2.1244813278008294</v>
      </c>
      <c r="K355" s="1">
        <f t="shared" si="41"/>
        <v>6</v>
      </c>
      <c r="L355" s="1">
        <f t="shared" si="39"/>
        <v>24</v>
      </c>
      <c r="N355" s="1">
        <f t="shared" si="40"/>
        <v>68</v>
      </c>
      <c r="P355" s="2">
        <f>L-(H355*L)/(d+H355)</f>
        <v>4.2489626556016589</v>
      </c>
      <c r="Q355">
        <f t="shared" si="42"/>
        <v>4</v>
      </c>
      <c r="R355">
        <f t="shared" si="43"/>
        <v>24</v>
      </c>
    </row>
    <row r="356" spans="8:18" x14ac:dyDescent="0.25">
      <c r="H356">
        <v>355</v>
      </c>
      <c r="I356" s="1">
        <f t="shared" si="37"/>
        <v>33.921325051759837</v>
      </c>
      <c r="J356" s="1">
        <f t="shared" si="38"/>
        <v>2.1200828157349898</v>
      </c>
      <c r="K356" s="1">
        <f t="shared" si="41"/>
        <v>6</v>
      </c>
      <c r="L356" s="1">
        <f t="shared" si="39"/>
        <v>24</v>
      </c>
      <c r="N356" s="1">
        <f t="shared" si="40"/>
        <v>68</v>
      </c>
      <c r="P356" s="2">
        <f>L-(H356*L)/(d+H356)</f>
        <v>4.2401656314699796</v>
      </c>
      <c r="Q356">
        <f t="shared" si="42"/>
        <v>4</v>
      </c>
      <c r="R356">
        <f t="shared" si="43"/>
        <v>24</v>
      </c>
    </row>
    <row r="357" spans="8:18" x14ac:dyDescent="0.25">
      <c r="H357">
        <v>356</v>
      </c>
      <c r="I357" s="1">
        <f t="shared" si="37"/>
        <v>33.851239669421489</v>
      </c>
      <c r="J357" s="1">
        <f t="shared" si="38"/>
        <v>2.115702479338843</v>
      </c>
      <c r="K357" s="1">
        <f t="shared" si="41"/>
        <v>6</v>
      </c>
      <c r="L357" s="1">
        <f t="shared" si="39"/>
        <v>24</v>
      </c>
      <c r="N357" s="1">
        <f t="shared" si="40"/>
        <v>68</v>
      </c>
      <c r="P357" s="2">
        <f>L-(H357*L)/(d+H357)</f>
        <v>4.2314049586776861</v>
      </c>
      <c r="Q357">
        <f t="shared" si="42"/>
        <v>4</v>
      </c>
      <c r="R357">
        <f t="shared" si="43"/>
        <v>24</v>
      </c>
    </row>
    <row r="358" spans="8:18" x14ac:dyDescent="0.25">
      <c r="H358">
        <v>357</v>
      </c>
      <c r="I358" s="1">
        <f t="shared" si="37"/>
        <v>33.781443298969066</v>
      </c>
      <c r="J358" s="1">
        <f t="shared" si="38"/>
        <v>2.1113402061855666</v>
      </c>
      <c r="K358" s="1">
        <f t="shared" si="41"/>
        <v>6</v>
      </c>
      <c r="L358" s="1">
        <f t="shared" si="39"/>
        <v>24</v>
      </c>
      <c r="N358" s="1">
        <f t="shared" si="40"/>
        <v>68</v>
      </c>
      <c r="P358" s="2">
        <f>L-(H358*L)/(d+H358)</f>
        <v>4.2226804123711332</v>
      </c>
      <c r="Q358">
        <f t="shared" si="42"/>
        <v>4</v>
      </c>
      <c r="R358">
        <f t="shared" si="43"/>
        <v>24</v>
      </c>
    </row>
    <row r="359" spans="8:18" x14ac:dyDescent="0.25">
      <c r="H359">
        <v>358</v>
      </c>
      <c r="I359" s="1">
        <f t="shared" si="37"/>
        <v>33.711934156378604</v>
      </c>
      <c r="J359" s="1">
        <f t="shared" si="38"/>
        <v>2.1069958847736627</v>
      </c>
      <c r="K359" s="1">
        <f t="shared" si="41"/>
        <v>6</v>
      </c>
      <c r="L359" s="1">
        <f t="shared" si="39"/>
        <v>24</v>
      </c>
      <c r="N359" s="1">
        <f t="shared" si="40"/>
        <v>67</v>
      </c>
      <c r="P359" s="2">
        <f>L-(H359*L)/(d+H359)</f>
        <v>4.2139917695473255</v>
      </c>
      <c r="Q359">
        <f t="shared" si="42"/>
        <v>4</v>
      </c>
      <c r="R359">
        <f t="shared" si="43"/>
        <v>24</v>
      </c>
    </row>
    <row r="360" spans="8:18" x14ac:dyDescent="0.25">
      <c r="H360">
        <v>359</v>
      </c>
      <c r="I360" s="1">
        <f t="shared" si="37"/>
        <v>33.642710472279262</v>
      </c>
      <c r="J360" s="1">
        <f t="shared" si="38"/>
        <v>2.1026694045174539</v>
      </c>
      <c r="K360" s="1">
        <f t="shared" si="41"/>
        <v>6</v>
      </c>
      <c r="L360" s="1">
        <f t="shared" si="39"/>
        <v>24</v>
      </c>
      <c r="N360" s="1">
        <f t="shared" si="40"/>
        <v>67</v>
      </c>
      <c r="P360" s="2">
        <f>L-(H360*L)/(d+H360)</f>
        <v>4.2053388090349078</v>
      </c>
      <c r="Q360">
        <f t="shared" si="42"/>
        <v>4</v>
      </c>
      <c r="R360">
        <f t="shared" si="43"/>
        <v>24</v>
      </c>
    </row>
    <row r="361" spans="8:18" x14ac:dyDescent="0.25">
      <c r="H361">
        <v>360</v>
      </c>
      <c r="I361" s="1">
        <f t="shared" si="37"/>
        <v>33.573770491803273</v>
      </c>
      <c r="J361" s="1">
        <f t="shared" si="38"/>
        <v>2.0983606557377046</v>
      </c>
      <c r="K361" s="1">
        <f t="shared" si="41"/>
        <v>6</v>
      </c>
      <c r="L361" s="1">
        <f t="shared" si="39"/>
        <v>24</v>
      </c>
      <c r="N361" s="1">
        <f t="shared" si="40"/>
        <v>67</v>
      </c>
      <c r="P361" s="2">
        <f>L-(H361*L)/(d+H361)</f>
        <v>4.1967213114754092</v>
      </c>
      <c r="Q361">
        <f t="shared" si="42"/>
        <v>4</v>
      </c>
      <c r="R361">
        <f t="shared" si="43"/>
        <v>24</v>
      </c>
    </row>
    <row r="362" spans="8:18" x14ac:dyDescent="0.25">
      <c r="H362">
        <v>361</v>
      </c>
      <c r="I362" s="1">
        <f t="shared" si="37"/>
        <v>33.505112474437624</v>
      </c>
      <c r="J362" s="1">
        <f t="shared" si="38"/>
        <v>2.0940695296523515</v>
      </c>
      <c r="K362" s="1">
        <f t="shared" si="41"/>
        <v>6</v>
      </c>
      <c r="L362" s="1">
        <f t="shared" si="39"/>
        <v>24</v>
      </c>
      <c r="N362" s="1">
        <f t="shared" si="40"/>
        <v>67</v>
      </c>
      <c r="P362" s="2">
        <f>L-(H362*L)/(d+H362)</f>
        <v>4.188139059304703</v>
      </c>
      <c r="Q362">
        <f t="shared" si="42"/>
        <v>4</v>
      </c>
      <c r="R362">
        <f t="shared" si="43"/>
        <v>24</v>
      </c>
    </row>
    <row r="363" spans="8:18" x14ac:dyDescent="0.25">
      <c r="H363">
        <v>362</v>
      </c>
      <c r="I363" s="1">
        <f t="shared" si="37"/>
        <v>33.436734693877554</v>
      </c>
      <c r="J363" s="1">
        <f t="shared" si="38"/>
        <v>2.0897959183673471</v>
      </c>
      <c r="K363" s="1">
        <f t="shared" si="41"/>
        <v>6</v>
      </c>
      <c r="L363" s="1">
        <f t="shared" si="39"/>
        <v>24</v>
      </c>
      <c r="N363" s="1">
        <f t="shared" si="40"/>
        <v>67</v>
      </c>
      <c r="P363" s="2">
        <f>L-(H363*L)/(d+H363)</f>
        <v>4.1795918367346943</v>
      </c>
      <c r="Q363">
        <f t="shared" si="42"/>
        <v>4</v>
      </c>
      <c r="R363">
        <f t="shared" si="43"/>
        <v>24</v>
      </c>
    </row>
    <row r="364" spans="8:18" x14ac:dyDescent="0.25">
      <c r="H364">
        <v>363</v>
      </c>
      <c r="I364" s="1">
        <f t="shared" si="37"/>
        <v>33.368635437881878</v>
      </c>
      <c r="J364" s="1">
        <f t="shared" si="38"/>
        <v>2.0855397148676174</v>
      </c>
      <c r="K364" s="1">
        <f t="shared" si="41"/>
        <v>6</v>
      </c>
      <c r="L364" s="1">
        <f t="shared" si="39"/>
        <v>24</v>
      </c>
      <c r="N364" s="1">
        <f t="shared" si="40"/>
        <v>67</v>
      </c>
      <c r="P364" s="2">
        <f>L-(H364*L)/(d+H364)</f>
        <v>4.1710794297352347</v>
      </c>
      <c r="Q364">
        <f t="shared" si="42"/>
        <v>4</v>
      </c>
      <c r="R364">
        <f t="shared" si="43"/>
        <v>24</v>
      </c>
    </row>
    <row r="365" spans="8:18" x14ac:dyDescent="0.25">
      <c r="H365">
        <v>364</v>
      </c>
      <c r="I365" s="1">
        <f t="shared" si="37"/>
        <v>33.300813008130078</v>
      </c>
      <c r="J365" s="1">
        <f t="shared" si="38"/>
        <v>2.0813008130081299</v>
      </c>
      <c r="K365" s="1">
        <f t="shared" si="41"/>
        <v>6</v>
      </c>
      <c r="L365" s="1">
        <f t="shared" si="39"/>
        <v>24</v>
      </c>
      <c r="N365" s="1">
        <f t="shared" si="40"/>
        <v>67</v>
      </c>
      <c r="P365" s="2">
        <f>L-(H365*L)/(d+H365)</f>
        <v>4.1626016260162597</v>
      </c>
      <c r="Q365">
        <f t="shared" si="42"/>
        <v>4</v>
      </c>
      <c r="R365">
        <f t="shared" si="43"/>
        <v>24</v>
      </c>
    </row>
    <row r="366" spans="8:18" x14ac:dyDescent="0.25">
      <c r="H366">
        <v>365</v>
      </c>
      <c r="I366" s="1">
        <f t="shared" si="37"/>
        <v>33.233265720081135</v>
      </c>
      <c r="J366" s="1">
        <f t="shared" si="38"/>
        <v>2.077079107505071</v>
      </c>
      <c r="K366" s="1">
        <f t="shared" si="41"/>
        <v>6</v>
      </c>
      <c r="L366" s="1">
        <f t="shared" si="39"/>
        <v>24</v>
      </c>
      <c r="N366" s="1">
        <f t="shared" si="40"/>
        <v>66</v>
      </c>
      <c r="P366" s="2">
        <f>L-(H366*L)/(d+H366)</f>
        <v>4.1541582150101419</v>
      </c>
      <c r="Q366">
        <f t="shared" si="42"/>
        <v>4</v>
      </c>
      <c r="R366">
        <f t="shared" si="43"/>
        <v>24</v>
      </c>
    </row>
    <row r="367" spans="8:18" x14ac:dyDescent="0.25">
      <c r="H367">
        <v>366</v>
      </c>
      <c r="I367" s="1">
        <f t="shared" si="37"/>
        <v>33.165991902834008</v>
      </c>
      <c r="J367" s="1">
        <f t="shared" si="38"/>
        <v>2.0728744939271255</v>
      </c>
      <c r="K367" s="1">
        <f t="shared" si="41"/>
        <v>6</v>
      </c>
      <c r="L367" s="1">
        <f t="shared" si="39"/>
        <v>24</v>
      </c>
      <c r="N367" s="1">
        <f t="shared" si="40"/>
        <v>66</v>
      </c>
      <c r="P367" s="2">
        <f>L-(H367*L)/(d+H367)</f>
        <v>4.1457489878542511</v>
      </c>
      <c r="Q367">
        <f t="shared" si="42"/>
        <v>4</v>
      </c>
      <c r="R367">
        <f t="shared" si="43"/>
        <v>24</v>
      </c>
    </row>
    <row r="368" spans="8:18" x14ac:dyDescent="0.25">
      <c r="H368">
        <v>367</v>
      </c>
      <c r="I368" s="1">
        <f t="shared" si="37"/>
        <v>33.098989898989899</v>
      </c>
      <c r="J368" s="1">
        <f t="shared" si="38"/>
        <v>2.0686868686868687</v>
      </c>
      <c r="K368" s="1">
        <f t="shared" si="41"/>
        <v>6</v>
      </c>
      <c r="L368" s="1">
        <f t="shared" si="39"/>
        <v>24</v>
      </c>
      <c r="N368" s="1">
        <f t="shared" si="40"/>
        <v>66</v>
      </c>
      <c r="P368" s="2">
        <f>L-(H368*L)/(d+H368)</f>
        <v>4.1373737373737374</v>
      </c>
      <c r="Q368">
        <f t="shared" si="42"/>
        <v>4</v>
      </c>
      <c r="R368">
        <f t="shared" si="43"/>
        <v>24</v>
      </c>
    </row>
    <row r="369" spans="8:18" x14ac:dyDescent="0.25">
      <c r="H369">
        <v>368</v>
      </c>
      <c r="I369" s="1">
        <f t="shared" si="37"/>
        <v>33.032258064516128</v>
      </c>
      <c r="J369" s="1">
        <f t="shared" si="38"/>
        <v>2.064516129032258</v>
      </c>
      <c r="K369" s="1">
        <f t="shared" si="41"/>
        <v>6</v>
      </c>
      <c r="L369" s="1">
        <f t="shared" si="39"/>
        <v>24</v>
      </c>
      <c r="N369" s="1">
        <f t="shared" si="40"/>
        <v>66</v>
      </c>
      <c r="P369" s="2">
        <f>L-(H369*L)/(d+H369)</f>
        <v>4.129032258064516</v>
      </c>
      <c r="Q369">
        <f t="shared" si="42"/>
        <v>4</v>
      </c>
      <c r="R369">
        <f t="shared" si="43"/>
        <v>24</v>
      </c>
    </row>
    <row r="370" spans="8:18" x14ac:dyDescent="0.25">
      <c r="H370">
        <v>369</v>
      </c>
      <c r="I370" s="1">
        <f t="shared" si="37"/>
        <v>32.965794768611673</v>
      </c>
      <c r="J370" s="1">
        <f t="shared" si="38"/>
        <v>2.0603621730382295</v>
      </c>
      <c r="K370" s="1">
        <f t="shared" si="41"/>
        <v>6</v>
      </c>
      <c r="L370" s="1">
        <f t="shared" si="39"/>
        <v>24</v>
      </c>
      <c r="N370" s="1">
        <f t="shared" si="40"/>
        <v>66</v>
      </c>
      <c r="P370" s="2">
        <f>L-(H370*L)/(d+H370)</f>
        <v>4.1207243460764591</v>
      </c>
      <c r="Q370">
        <f t="shared" si="42"/>
        <v>4</v>
      </c>
      <c r="R370">
        <f t="shared" si="43"/>
        <v>24</v>
      </c>
    </row>
    <row r="371" spans="8:18" x14ac:dyDescent="0.25">
      <c r="H371">
        <v>370</v>
      </c>
      <c r="I371" s="1">
        <f t="shared" si="37"/>
        <v>32.899598393574294</v>
      </c>
      <c r="J371" s="1">
        <f t="shared" si="38"/>
        <v>2.0562248995983934</v>
      </c>
      <c r="K371" s="1">
        <f t="shared" si="41"/>
        <v>6</v>
      </c>
      <c r="L371" s="1">
        <f t="shared" si="39"/>
        <v>24</v>
      </c>
      <c r="N371" s="1">
        <f t="shared" si="40"/>
        <v>66</v>
      </c>
      <c r="P371" s="2">
        <f>L-(H371*L)/(d+H371)</f>
        <v>4.1124497991967868</v>
      </c>
      <c r="Q371">
        <f t="shared" si="42"/>
        <v>4</v>
      </c>
      <c r="R371">
        <f t="shared" si="43"/>
        <v>24</v>
      </c>
    </row>
    <row r="372" spans="8:18" x14ac:dyDescent="0.25">
      <c r="H372">
        <v>371</v>
      </c>
      <c r="I372" s="1">
        <f t="shared" si="37"/>
        <v>32.833667334669343</v>
      </c>
      <c r="J372" s="1">
        <f t="shared" si="38"/>
        <v>2.0521042084168339</v>
      </c>
      <c r="K372" s="1">
        <f t="shared" si="41"/>
        <v>6</v>
      </c>
      <c r="L372" s="1">
        <f t="shared" si="39"/>
        <v>24</v>
      </c>
      <c r="N372" s="1">
        <f t="shared" si="40"/>
        <v>66</v>
      </c>
      <c r="P372" s="2">
        <f>L-(H372*L)/(d+H372)</f>
        <v>4.1042084168336679</v>
      </c>
      <c r="Q372">
        <f t="shared" si="42"/>
        <v>4</v>
      </c>
      <c r="R372">
        <f t="shared" si="43"/>
        <v>24</v>
      </c>
    </row>
    <row r="373" spans="8:18" x14ac:dyDescent="0.25">
      <c r="H373">
        <v>372</v>
      </c>
      <c r="I373" s="1">
        <f t="shared" si="37"/>
        <v>32.768000000000001</v>
      </c>
      <c r="J373" s="1">
        <f t="shared" si="38"/>
        <v>2.048</v>
      </c>
      <c r="K373" s="1">
        <f t="shared" si="41"/>
        <v>6</v>
      </c>
      <c r="L373" s="1">
        <f t="shared" si="39"/>
        <v>24</v>
      </c>
      <c r="N373" s="1">
        <f t="shared" si="40"/>
        <v>66</v>
      </c>
      <c r="P373" s="2">
        <f>L-(H373*L)/(d+H373)</f>
        <v>4.0960000000000001</v>
      </c>
      <c r="Q373">
        <f t="shared" si="42"/>
        <v>4</v>
      </c>
      <c r="R373">
        <f t="shared" si="43"/>
        <v>24</v>
      </c>
    </row>
    <row r="374" spans="8:18" x14ac:dyDescent="0.25">
      <c r="H374">
        <v>373</v>
      </c>
      <c r="I374" s="1">
        <f t="shared" si="37"/>
        <v>32.702594810379239</v>
      </c>
      <c r="J374" s="1">
        <f t="shared" si="38"/>
        <v>2.0439121756487024</v>
      </c>
      <c r="K374" s="1">
        <f t="shared" si="41"/>
        <v>6</v>
      </c>
      <c r="L374" s="1">
        <f t="shared" si="39"/>
        <v>24</v>
      </c>
      <c r="N374" s="1">
        <f t="shared" si="40"/>
        <v>65</v>
      </c>
      <c r="P374" s="2">
        <f>L-(H374*L)/(d+H374)</f>
        <v>4.0878243512974048</v>
      </c>
      <c r="Q374">
        <f t="shared" si="42"/>
        <v>4</v>
      </c>
      <c r="R374">
        <f t="shared" si="43"/>
        <v>24</v>
      </c>
    </row>
    <row r="375" spans="8:18" x14ac:dyDescent="0.25">
      <c r="H375">
        <v>374</v>
      </c>
      <c r="I375" s="1">
        <f t="shared" si="37"/>
        <v>32.637450199203187</v>
      </c>
      <c r="J375" s="1">
        <f t="shared" si="38"/>
        <v>2.0398406374501992</v>
      </c>
      <c r="K375" s="1">
        <f t="shared" si="41"/>
        <v>6</v>
      </c>
      <c r="L375" s="1">
        <f t="shared" si="39"/>
        <v>24</v>
      </c>
      <c r="N375" s="1">
        <f t="shared" si="40"/>
        <v>65</v>
      </c>
      <c r="P375" s="2">
        <f>L-(H375*L)/(d+H375)</f>
        <v>4.0796812749003983</v>
      </c>
      <c r="Q375">
        <f t="shared" si="42"/>
        <v>4</v>
      </c>
      <c r="R375">
        <f t="shared" si="43"/>
        <v>24</v>
      </c>
    </row>
    <row r="376" spans="8:18" x14ac:dyDescent="0.25">
      <c r="H376">
        <v>375</v>
      </c>
      <c r="I376" s="1">
        <f t="shared" si="37"/>
        <v>32.572564612326047</v>
      </c>
      <c r="J376" s="1">
        <f t="shared" si="38"/>
        <v>2.035785288270378</v>
      </c>
      <c r="K376" s="1">
        <f t="shared" si="41"/>
        <v>6</v>
      </c>
      <c r="L376" s="1">
        <f t="shared" si="39"/>
        <v>24</v>
      </c>
      <c r="N376" s="1">
        <f t="shared" si="40"/>
        <v>65</v>
      </c>
      <c r="P376" s="2">
        <f>L-(H376*L)/(d+H376)</f>
        <v>4.0715705765407559</v>
      </c>
      <c r="Q376">
        <f t="shared" si="42"/>
        <v>4</v>
      </c>
      <c r="R376">
        <f t="shared" si="43"/>
        <v>24</v>
      </c>
    </row>
    <row r="377" spans="8:18" x14ac:dyDescent="0.25">
      <c r="H377">
        <v>376</v>
      </c>
      <c r="I377" s="1">
        <f t="shared" si="37"/>
        <v>32.507936507936506</v>
      </c>
      <c r="J377" s="1">
        <f t="shared" si="38"/>
        <v>2.0317460317460316</v>
      </c>
      <c r="K377" s="1">
        <f t="shared" si="41"/>
        <v>6</v>
      </c>
      <c r="L377" s="1">
        <f t="shared" si="39"/>
        <v>24</v>
      </c>
      <c r="N377" s="1">
        <f t="shared" si="40"/>
        <v>65</v>
      </c>
      <c r="P377" s="2">
        <f>L-(H377*L)/(d+H377)</f>
        <v>4.0634920634920633</v>
      </c>
      <c r="Q377">
        <f t="shared" si="42"/>
        <v>4</v>
      </c>
      <c r="R377">
        <f t="shared" si="43"/>
        <v>24</v>
      </c>
    </row>
    <row r="378" spans="8:18" x14ac:dyDescent="0.25">
      <c r="H378">
        <v>377</v>
      </c>
      <c r="I378" s="1">
        <f t="shared" si="37"/>
        <v>32.443564356435644</v>
      </c>
      <c r="J378" s="1">
        <f t="shared" si="38"/>
        <v>2.0277227722772277</v>
      </c>
      <c r="K378" s="1">
        <f t="shared" si="41"/>
        <v>6</v>
      </c>
      <c r="L378" s="1">
        <f t="shared" si="39"/>
        <v>24</v>
      </c>
      <c r="N378" s="1">
        <f t="shared" si="40"/>
        <v>65</v>
      </c>
      <c r="P378" s="2">
        <f>L-(H378*L)/(d+H378)</f>
        <v>4.0554455445544555</v>
      </c>
      <c r="Q378">
        <f t="shared" si="42"/>
        <v>4</v>
      </c>
      <c r="R378">
        <f t="shared" si="43"/>
        <v>24</v>
      </c>
    </row>
    <row r="379" spans="8:18" x14ac:dyDescent="0.25">
      <c r="H379">
        <v>378</v>
      </c>
      <c r="I379" s="1">
        <f t="shared" si="37"/>
        <v>32.379446640316203</v>
      </c>
      <c r="J379" s="1">
        <f t="shared" si="38"/>
        <v>2.0237154150197627</v>
      </c>
      <c r="K379" s="1">
        <f t="shared" si="41"/>
        <v>6</v>
      </c>
      <c r="L379" s="1">
        <f t="shared" si="39"/>
        <v>24</v>
      </c>
      <c r="N379" s="1">
        <f t="shared" si="40"/>
        <v>65</v>
      </c>
      <c r="P379" s="2">
        <f>L-(H379*L)/(d+H379)</f>
        <v>4.0474308300395254</v>
      </c>
      <c r="Q379">
        <f t="shared" si="42"/>
        <v>4</v>
      </c>
      <c r="R379">
        <f t="shared" si="43"/>
        <v>24</v>
      </c>
    </row>
    <row r="380" spans="8:18" x14ac:dyDescent="0.25">
      <c r="H380">
        <v>379</v>
      </c>
      <c r="I380" s="1">
        <f t="shared" si="37"/>
        <v>32.315581854043387</v>
      </c>
      <c r="J380" s="1">
        <f t="shared" si="38"/>
        <v>2.0197238658777117</v>
      </c>
      <c r="K380" s="1">
        <f t="shared" si="41"/>
        <v>6</v>
      </c>
      <c r="L380" s="1">
        <f t="shared" si="39"/>
        <v>24</v>
      </c>
      <c r="N380" s="1">
        <f t="shared" si="40"/>
        <v>65</v>
      </c>
      <c r="P380" s="2">
        <f>L-(H380*L)/(d+H380)</f>
        <v>4.0394477317554234</v>
      </c>
      <c r="Q380">
        <f t="shared" si="42"/>
        <v>4</v>
      </c>
      <c r="R380">
        <f t="shared" si="43"/>
        <v>24</v>
      </c>
    </row>
    <row r="381" spans="8:18" x14ac:dyDescent="0.25">
      <c r="H381">
        <v>380</v>
      </c>
      <c r="I381" s="1">
        <f t="shared" si="37"/>
        <v>32.251968503937007</v>
      </c>
      <c r="J381" s="1">
        <f t="shared" si="38"/>
        <v>2.015748031496063</v>
      </c>
      <c r="K381" s="1">
        <f t="shared" si="41"/>
        <v>6</v>
      </c>
      <c r="L381" s="1">
        <f t="shared" si="39"/>
        <v>24</v>
      </c>
      <c r="N381" s="1">
        <f t="shared" si="40"/>
        <v>65</v>
      </c>
      <c r="P381" s="2">
        <f>L-(H381*L)/(d+H381)</f>
        <v>4.0314960629921259</v>
      </c>
      <c r="Q381">
        <f t="shared" si="42"/>
        <v>4</v>
      </c>
      <c r="R381">
        <f t="shared" si="43"/>
        <v>24</v>
      </c>
    </row>
    <row r="382" spans="8:18" x14ac:dyDescent="0.25">
      <c r="H382">
        <v>381</v>
      </c>
      <c r="I382" s="1">
        <f t="shared" si="37"/>
        <v>32.188605108055015</v>
      </c>
      <c r="J382" s="1">
        <f t="shared" si="38"/>
        <v>2.0117878192534384</v>
      </c>
      <c r="K382" s="1">
        <f t="shared" si="41"/>
        <v>6</v>
      </c>
      <c r="L382" s="1">
        <f t="shared" si="39"/>
        <v>24</v>
      </c>
      <c r="N382" s="1">
        <f t="shared" si="40"/>
        <v>64</v>
      </c>
      <c r="P382" s="2">
        <f>L-(H382*L)/(d+H382)</f>
        <v>4.0235756385068768</v>
      </c>
      <c r="Q382">
        <f t="shared" si="42"/>
        <v>4</v>
      </c>
      <c r="R382">
        <f t="shared" si="43"/>
        <v>24</v>
      </c>
    </row>
    <row r="383" spans="8:18" x14ac:dyDescent="0.25">
      <c r="H383">
        <v>382</v>
      </c>
      <c r="I383" s="1">
        <f t="shared" si="37"/>
        <v>32.125490196078431</v>
      </c>
      <c r="J383" s="1">
        <f t="shared" si="38"/>
        <v>2.0078431372549019</v>
      </c>
      <c r="K383" s="1">
        <f t="shared" si="41"/>
        <v>6</v>
      </c>
      <c r="L383" s="1">
        <f t="shared" si="39"/>
        <v>24</v>
      </c>
      <c r="N383" s="1">
        <f t="shared" si="40"/>
        <v>64</v>
      </c>
      <c r="P383" s="2">
        <f>L-(H383*L)/(d+H383)</f>
        <v>4.0156862745098039</v>
      </c>
      <c r="Q383">
        <f t="shared" si="42"/>
        <v>4</v>
      </c>
      <c r="R383">
        <f t="shared" si="43"/>
        <v>24</v>
      </c>
    </row>
    <row r="384" spans="8:18" x14ac:dyDescent="0.25">
      <c r="H384">
        <v>383</v>
      </c>
      <c r="I384" s="1">
        <f t="shared" si="37"/>
        <v>32.06262230919765</v>
      </c>
      <c r="J384" s="1">
        <f t="shared" si="38"/>
        <v>2.0039138943248531</v>
      </c>
      <c r="K384" s="1">
        <f t="shared" si="41"/>
        <v>6</v>
      </c>
      <c r="L384" s="1">
        <f t="shared" si="39"/>
        <v>24</v>
      </c>
      <c r="N384" s="1">
        <f t="shared" si="40"/>
        <v>64</v>
      </c>
      <c r="P384" s="2">
        <f>L-(H384*L)/(d+H384)</f>
        <v>4.0078277886497062</v>
      </c>
      <c r="Q384">
        <f t="shared" si="42"/>
        <v>4</v>
      </c>
      <c r="R384">
        <f t="shared" si="43"/>
        <v>24</v>
      </c>
    </row>
    <row r="385" spans="8:18" x14ac:dyDescent="0.25">
      <c r="H385">
        <v>384</v>
      </c>
      <c r="I385" s="1">
        <f t="shared" ref="I385:I448" si="44">d-(H385*d)/(d+H385)</f>
        <v>32</v>
      </c>
      <c r="J385" s="1">
        <f t="shared" ref="J385:J448" si="45">I385/16</f>
        <v>2</v>
      </c>
      <c r="K385" s="1">
        <f t="shared" si="41"/>
        <v>6</v>
      </c>
      <c r="L385" s="1">
        <f t="shared" ref="L385:L448" si="46">K385*4</f>
        <v>24</v>
      </c>
      <c r="N385" s="1">
        <f t="shared" ref="N385:N448" si="47">ROUND(256*d/(d+H385),0)</f>
        <v>64</v>
      </c>
      <c r="P385" s="2">
        <f>L-(H385*L)/(d+H385)</f>
        <v>4</v>
      </c>
      <c r="Q385">
        <f t="shared" si="42"/>
        <v>4</v>
      </c>
      <c r="R385">
        <f t="shared" si="43"/>
        <v>24</v>
      </c>
    </row>
    <row r="386" spans="8:18" x14ac:dyDescent="0.25">
      <c r="H386">
        <v>385</v>
      </c>
      <c r="I386" s="1">
        <f t="shared" si="44"/>
        <v>31.937621832358673</v>
      </c>
      <c r="J386" s="1">
        <f t="shared" si="45"/>
        <v>1.996101364522417</v>
      </c>
      <c r="K386" s="1">
        <f t="shared" ref="K386:K449" si="48">ROUND(8-J386,0)</f>
        <v>6</v>
      </c>
      <c r="L386" s="1">
        <f t="shared" si="46"/>
        <v>24</v>
      </c>
      <c r="N386" s="1">
        <f t="shared" si="47"/>
        <v>64</v>
      </c>
      <c r="P386" s="2">
        <f>L-(H386*L)/(d+H386)</f>
        <v>3.9922027290448341</v>
      </c>
      <c r="Q386">
        <f t="shared" ref="Q386:Q449" si="49">ROUND(P386/2,0)*2</f>
        <v>4</v>
      </c>
      <c r="R386">
        <f t="shared" ref="R386:R449" si="50">(16-Q386)*2</f>
        <v>24</v>
      </c>
    </row>
    <row r="387" spans="8:18" x14ac:dyDescent="0.25">
      <c r="H387">
        <v>386</v>
      </c>
      <c r="I387" s="1">
        <f t="shared" si="44"/>
        <v>31.875486381322958</v>
      </c>
      <c r="J387" s="1">
        <f t="shared" si="45"/>
        <v>1.9922178988326849</v>
      </c>
      <c r="K387" s="1">
        <f t="shared" si="48"/>
        <v>6</v>
      </c>
      <c r="L387" s="1">
        <f t="shared" si="46"/>
        <v>24</v>
      </c>
      <c r="N387" s="1">
        <f t="shared" si="47"/>
        <v>64</v>
      </c>
      <c r="P387" s="2">
        <f>L-(H387*L)/(d+H387)</f>
        <v>3.9844357976653697</v>
      </c>
      <c r="Q387">
        <f t="shared" si="49"/>
        <v>4</v>
      </c>
      <c r="R387">
        <f t="shared" si="50"/>
        <v>24</v>
      </c>
    </row>
    <row r="388" spans="8:18" x14ac:dyDescent="0.25">
      <c r="H388">
        <v>387</v>
      </c>
      <c r="I388" s="1">
        <f t="shared" si="44"/>
        <v>31.813592233009715</v>
      </c>
      <c r="J388" s="1">
        <f t="shared" si="45"/>
        <v>1.9883495145631072</v>
      </c>
      <c r="K388" s="1">
        <f t="shared" si="48"/>
        <v>6</v>
      </c>
      <c r="L388" s="1">
        <f t="shared" si="46"/>
        <v>24</v>
      </c>
      <c r="N388" s="1">
        <f t="shared" si="47"/>
        <v>64</v>
      </c>
      <c r="P388" s="2">
        <f>L-(H388*L)/(d+H388)</f>
        <v>3.9766990291262143</v>
      </c>
      <c r="Q388">
        <f t="shared" si="49"/>
        <v>4</v>
      </c>
      <c r="R388">
        <f t="shared" si="50"/>
        <v>24</v>
      </c>
    </row>
    <row r="389" spans="8:18" x14ac:dyDescent="0.25">
      <c r="H389">
        <v>388</v>
      </c>
      <c r="I389" s="1">
        <f t="shared" si="44"/>
        <v>31.751937984496124</v>
      </c>
      <c r="J389" s="1">
        <f t="shared" si="45"/>
        <v>1.9844961240310077</v>
      </c>
      <c r="K389" s="1">
        <f t="shared" si="48"/>
        <v>6</v>
      </c>
      <c r="L389" s="1">
        <f t="shared" si="46"/>
        <v>24</v>
      </c>
      <c r="N389" s="1">
        <f t="shared" si="47"/>
        <v>64</v>
      </c>
      <c r="P389" s="2">
        <f>L-(H389*L)/(d+H389)</f>
        <v>3.9689922480620154</v>
      </c>
      <c r="Q389">
        <f t="shared" si="49"/>
        <v>4</v>
      </c>
      <c r="R389">
        <f t="shared" si="50"/>
        <v>24</v>
      </c>
    </row>
    <row r="390" spans="8:18" x14ac:dyDescent="0.25">
      <c r="H390">
        <v>389</v>
      </c>
      <c r="I390" s="1">
        <f t="shared" si="44"/>
        <v>31.69052224371373</v>
      </c>
      <c r="J390" s="1">
        <f t="shared" si="45"/>
        <v>1.9806576402321081</v>
      </c>
      <c r="K390" s="1">
        <f t="shared" si="48"/>
        <v>6</v>
      </c>
      <c r="L390" s="1">
        <f t="shared" si="46"/>
        <v>24</v>
      </c>
      <c r="N390" s="1">
        <f t="shared" si="47"/>
        <v>63</v>
      </c>
      <c r="P390" s="2">
        <f>L-(H390*L)/(d+H390)</f>
        <v>3.9613152804642162</v>
      </c>
      <c r="Q390">
        <f t="shared" si="49"/>
        <v>4</v>
      </c>
      <c r="R390">
        <f t="shared" si="50"/>
        <v>24</v>
      </c>
    </row>
    <row r="391" spans="8:18" x14ac:dyDescent="0.25">
      <c r="H391">
        <v>390</v>
      </c>
      <c r="I391" s="1">
        <f t="shared" si="44"/>
        <v>31.629343629343623</v>
      </c>
      <c r="J391" s="1">
        <f t="shared" si="45"/>
        <v>1.9768339768339764</v>
      </c>
      <c r="K391" s="1">
        <f t="shared" si="48"/>
        <v>6</v>
      </c>
      <c r="L391" s="1">
        <f t="shared" si="46"/>
        <v>24</v>
      </c>
      <c r="N391" s="1">
        <f t="shared" si="47"/>
        <v>63</v>
      </c>
      <c r="P391" s="2">
        <f>L-(H391*L)/(d+H391)</f>
        <v>3.9536679536679529</v>
      </c>
      <c r="Q391">
        <f t="shared" si="49"/>
        <v>4</v>
      </c>
      <c r="R391">
        <f t="shared" si="50"/>
        <v>24</v>
      </c>
    </row>
    <row r="392" spans="8:18" x14ac:dyDescent="0.25">
      <c r="H392">
        <v>391</v>
      </c>
      <c r="I392" s="1">
        <f t="shared" si="44"/>
        <v>31.568400770712913</v>
      </c>
      <c r="J392" s="1">
        <f t="shared" si="45"/>
        <v>1.973025048169557</v>
      </c>
      <c r="K392" s="1">
        <f t="shared" si="48"/>
        <v>6</v>
      </c>
      <c r="L392" s="1">
        <f t="shared" si="46"/>
        <v>24</v>
      </c>
      <c r="N392" s="1">
        <f t="shared" si="47"/>
        <v>63</v>
      </c>
      <c r="P392" s="2">
        <f>L-(H392*L)/(d+H392)</f>
        <v>3.9460500963391141</v>
      </c>
      <c r="Q392">
        <f t="shared" si="49"/>
        <v>4</v>
      </c>
      <c r="R392">
        <f t="shared" si="50"/>
        <v>24</v>
      </c>
    </row>
    <row r="393" spans="8:18" x14ac:dyDescent="0.25">
      <c r="H393">
        <v>392</v>
      </c>
      <c r="I393" s="1">
        <f t="shared" si="44"/>
        <v>31.507692307692309</v>
      </c>
      <c r="J393" s="1">
        <f t="shared" si="45"/>
        <v>1.9692307692307693</v>
      </c>
      <c r="K393" s="1">
        <f t="shared" si="48"/>
        <v>6</v>
      </c>
      <c r="L393" s="1">
        <f t="shared" si="46"/>
        <v>24</v>
      </c>
      <c r="N393" s="1">
        <f t="shared" si="47"/>
        <v>63</v>
      </c>
      <c r="P393" s="2">
        <f>L-(H393*L)/(d+H393)</f>
        <v>3.9384615384615387</v>
      </c>
      <c r="Q393">
        <f t="shared" si="49"/>
        <v>4</v>
      </c>
      <c r="R393">
        <f t="shared" si="50"/>
        <v>24</v>
      </c>
    </row>
    <row r="394" spans="8:18" x14ac:dyDescent="0.25">
      <c r="H394">
        <v>393</v>
      </c>
      <c r="I394" s="1">
        <f t="shared" si="44"/>
        <v>31.447216890595016</v>
      </c>
      <c r="J394" s="1">
        <f t="shared" si="45"/>
        <v>1.9654510556621885</v>
      </c>
      <c r="K394" s="1">
        <f t="shared" si="48"/>
        <v>6</v>
      </c>
      <c r="L394" s="1">
        <f t="shared" si="46"/>
        <v>24</v>
      </c>
      <c r="N394" s="1">
        <f t="shared" si="47"/>
        <v>63</v>
      </c>
      <c r="P394" s="2">
        <f>L-(H394*L)/(d+H394)</f>
        <v>3.9309021113243769</v>
      </c>
      <c r="Q394">
        <f t="shared" si="49"/>
        <v>4</v>
      </c>
      <c r="R394">
        <f t="shared" si="50"/>
        <v>24</v>
      </c>
    </row>
    <row r="395" spans="8:18" x14ac:dyDescent="0.25">
      <c r="H395">
        <v>394</v>
      </c>
      <c r="I395" s="1">
        <f t="shared" si="44"/>
        <v>31.386973180076623</v>
      </c>
      <c r="J395" s="1">
        <f t="shared" si="45"/>
        <v>1.9616858237547889</v>
      </c>
      <c r="K395" s="1">
        <f t="shared" si="48"/>
        <v>6</v>
      </c>
      <c r="L395" s="1">
        <f t="shared" si="46"/>
        <v>24</v>
      </c>
      <c r="N395" s="1">
        <f t="shared" si="47"/>
        <v>63</v>
      </c>
      <c r="P395" s="2">
        <f>L-(H395*L)/(d+H395)</f>
        <v>3.9233716475095779</v>
      </c>
      <c r="Q395">
        <f t="shared" si="49"/>
        <v>4</v>
      </c>
      <c r="R395">
        <f t="shared" si="50"/>
        <v>24</v>
      </c>
    </row>
    <row r="396" spans="8:18" x14ac:dyDescent="0.25">
      <c r="H396">
        <v>395</v>
      </c>
      <c r="I396" s="1">
        <f t="shared" si="44"/>
        <v>31.326959847036335</v>
      </c>
      <c r="J396" s="1">
        <f t="shared" si="45"/>
        <v>1.9579349904397709</v>
      </c>
      <c r="K396" s="1">
        <f t="shared" si="48"/>
        <v>6</v>
      </c>
      <c r="L396" s="1">
        <f t="shared" si="46"/>
        <v>24</v>
      </c>
      <c r="N396" s="1">
        <f t="shared" si="47"/>
        <v>63</v>
      </c>
      <c r="P396" s="2">
        <f>L-(H396*L)/(d+H396)</f>
        <v>3.9158699808795419</v>
      </c>
      <c r="Q396">
        <f t="shared" si="49"/>
        <v>4</v>
      </c>
      <c r="R396">
        <f t="shared" si="50"/>
        <v>24</v>
      </c>
    </row>
    <row r="397" spans="8:18" x14ac:dyDescent="0.25">
      <c r="H397">
        <v>396</v>
      </c>
      <c r="I397" s="1">
        <f t="shared" si="44"/>
        <v>31.267175572519079</v>
      </c>
      <c r="J397" s="1">
        <f t="shared" si="45"/>
        <v>1.9541984732824424</v>
      </c>
      <c r="K397" s="1">
        <f t="shared" si="48"/>
        <v>6</v>
      </c>
      <c r="L397" s="1">
        <f t="shared" si="46"/>
        <v>24</v>
      </c>
      <c r="N397" s="1">
        <f t="shared" si="47"/>
        <v>63</v>
      </c>
      <c r="P397" s="2">
        <f>L-(H397*L)/(d+H397)</f>
        <v>3.9083969465648849</v>
      </c>
      <c r="Q397">
        <f t="shared" si="49"/>
        <v>4</v>
      </c>
      <c r="R397">
        <f t="shared" si="50"/>
        <v>24</v>
      </c>
    </row>
    <row r="398" spans="8:18" x14ac:dyDescent="0.25">
      <c r="H398">
        <v>397</v>
      </c>
      <c r="I398" s="1">
        <f t="shared" si="44"/>
        <v>31.207619047619048</v>
      </c>
      <c r="J398" s="1">
        <f t="shared" si="45"/>
        <v>1.9504761904761905</v>
      </c>
      <c r="K398" s="1">
        <f t="shared" si="48"/>
        <v>6</v>
      </c>
      <c r="L398" s="1">
        <f t="shared" si="46"/>
        <v>24</v>
      </c>
      <c r="N398" s="1">
        <f t="shared" si="47"/>
        <v>62</v>
      </c>
      <c r="P398" s="2">
        <f>L-(H398*L)/(d+H398)</f>
        <v>3.9009523809523809</v>
      </c>
      <c r="Q398">
        <f t="shared" si="49"/>
        <v>4</v>
      </c>
      <c r="R398">
        <f t="shared" si="50"/>
        <v>24</v>
      </c>
    </row>
    <row r="399" spans="8:18" x14ac:dyDescent="0.25">
      <c r="H399">
        <v>398</v>
      </c>
      <c r="I399" s="1">
        <f t="shared" si="44"/>
        <v>31.148288973384027</v>
      </c>
      <c r="J399" s="1">
        <f t="shared" si="45"/>
        <v>1.9467680608365017</v>
      </c>
      <c r="K399" s="1">
        <f t="shared" si="48"/>
        <v>6</v>
      </c>
      <c r="L399" s="1">
        <f t="shared" si="46"/>
        <v>24</v>
      </c>
      <c r="N399" s="1">
        <f t="shared" si="47"/>
        <v>62</v>
      </c>
      <c r="P399" s="2">
        <f>L-(H399*L)/(d+H399)</f>
        <v>3.8935361216730033</v>
      </c>
      <c r="Q399">
        <f t="shared" si="49"/>
        <v>4</v>
      </c>
      <c r="R399">
        <f t="shared" si="50"/>
        <v>24</v>
      </c>
    </row>
    <row r="400" spans="8:18" x14ac:dyDescent="0.25">
      <c r="H400">
        <v>399</v>
      </c>
      <c r="I400" s="1">
        <f t="shared" si="44"/>
        <v>31.089184060721067</v>
      </c>
      <c r="J400" s="1">
        <f t="shared" si="45"/>
        <v>1.9430740037950667</v>
      </c>
      <c r="K400" s="1">
        <f t="shared" si="48"/>
        <v>6</v>
      </c>
      <c r="L400" s="1">
        <f t="shared" si="46"/>
        <v>24</v>
      </c>
      <c r="N400" s="1">
        <f t="shared" si="47"/>
        <v>62</v>
      </c>
      <c r="P400" s="2">
        <f>L-(H400*L)/(d+H400)</f>
        <v>3.8861480075901333</v>
      </c>
      <c r="Q400">
        <f t="shared" si="49"/>
        <v>4</v>
      </c>
      <c r="R400">
        <f t="shared" si="50"/>
        <v>24</v>
      </c>
    </row>
    <row r="401" spans="8:18" x14ac:dyDescent="0.25">
      <c r="H401">
        <v>400</v>
      </c>
      <c r="I401" s="1">
        <f t="shared" si="44"/>
        <v>31.030303030303031</v>
      </c>
      <c r="J401" s="1">
        <f t="shared" si="45"/>
        <v>1.9393939393939394</v>
      </c>
      <c r="K401" s="1">
        <f t="shared" si="48"/>
        <v>6</v>
      </c>
      <c r="L401" s="1">
        <f t="shared" si="46"/>
        <v>24</v>
      </c>
      <c r="N401" s="1">
        <f t="shared" si="47"/>
        <v>62</v>
      </c>
      <c r="P401" s="2">
        <f>L-(H401*L)/(d+H401)</f>
        <v>3.8787878787878789</v>
      </c>
      <c r="Q401">
        <f t="shared" si="49"/>
        <v>4</v>
      </c>
      <c r="R401">
        <f t="shared" si="50"/>
        <v>24</v>
      </c>
    </row>
    <row r="402" spans="8:18" x14ac:dyDescent="0.25">
      <c r="H402">
        <v>401</v>
      </c>
      <c r="I402" s="1">
        <f t="shared" si="44"/>
        <v>30.971644612476368</v>
      </c>
      <c r="J402" s="1">
        <f t="shared" si="45"/>
        <v>1.935727788279773</v>
      </c>
      <c r="K402" s="1">
        <f t="shared" si="48"/>
        <v>6</v>
      </c>
      <c r="L402" s="1">
        <f t="shared" si="46"/>
        <v>24</v>
      </c>
      <c r="N402" s="1">
        <f t="shared" si="47"/>
        <v>62</v>
      </c>
      <c r="P402" s="2">
        <f>L-(H402*L)/(d+H402)</f>
        <v>3.871455576559546</v>
      </c>
      <c r="Q402">
        <f t="shared" si="49"/>
        <v>4</v>
      </c>
      <c r="R402">
        <f t="shared" si="50"/>
        <v>24</v>
      </c>
    </row>
    <row r="403" spans="8:18" x14ac:dyDescent="0.25">
      <c r="H403">
        <v>402</v>
      </c>
      <c r="I403" s="1">
        <f t="shared" si="44"/>
        <v>30.913207547169804</v>
      </c>
      <c r="J403" s="1">
        <f t="shared" si="45"/>
        <v>1.9320754716981128</v>
      </c>
      <c r="K403" s="1">
        <f t="shared" si="48"/>
        <v>6</v>
      </c>
      <c r="L403" s="1">
        <f t="shared" si="46"/>
        <v>24</v>
      </c>
      <c r="N403" s="1">
        <f t="shared" si="47"/>
        <v>62</v>
      </c>
      <c r="P403" s="2">
        <f>L-(H403*L)/(d+H403)</f>
        <v>3.8641509433962256</v>
      </c>
      <c r="Q403">
        <f t="shared" si="49"/>
        <v>4</v>
      </c>
      <c r="R403">
        <f t="shared" si="50"/>
        <v>24</v>
      </c>
    </row>
    <row r="404" spans="8:18" x14ac:dyDescent="0.25">
      <c r="H404">
        <v>403</v>
      </c>
      <c r="I404" s="1">
        <f t="shared" si="44"/>
        <v>30.854990583804138</v>
      </c>
      <c r="J404" s="1">
        <f t="shared" si="45"/>
        <v>1.9284369114877586</v>
      </c>
      <c r="K404" s="1">
        <f t="shared" si="48"/>
        <v>6</v>
      </c>
      <c r="L404" s="1">
        <f t="shared" si="46"/>
        <v>24</v>
      </c>
      <c r="N404" s="1">
        <f t="shared" si="47"/>
        <v>62</v>
      </c>
      <c r="P404" s="2">
        <f>L-(H404*L)/(d+H404)</f>
        <v>3.8568738229755173</v>
      </c>
      <c r="Q404">
        <f t="shared" si="49"/>
        <v>4</v>
      </c>
      <c r="R404">
        <f t="shared" si="50"/>
        <v>24</v>
      </c>
    </row>
    <row r="405" spans="8:18" x14ac:dyDescent="0.25">
      <c r="H405">
        <v>404</v>
      </c>
      <c r="I405" s="1">
        <f t="shared" si="44"/>
        <v>30.796992481203006</v>
      </c>
      <c r="J405" s="1">
        <f t="shared" si="45"/>
        <v>1.9248120300751879</v>
      </c>
      <c r="K405" s="1">
        <f t="shared" si="48"/>
        <v>6</v>
      </c>
      <c r="L405" s="1">
        <f t="shared" si="46"/>
        <v>24</v>
      </c>
      <c r="N405" s="1">
        <f t="shared" si="47"/>
        <v>62</v>
      </c>
      <c r="P405" s="2">
        <f>L-(H405*L)/(d+H405)</f>
        <v>3.8496240601503757</v>
      </c>
      <c r="Q405">
        <f t="shared" si="49"/>
        <v>4</v>
      </c>
      <c r="R405">
        <f t="shared" si="50"/>
        <v>24</v>
      </c>
    </row>
    <row r="406" spans="8:18" x14ac:dyDescent="0.25">
      <c r="H406">
        <v>405</v>
      </c>
      <c r="I406" s="1">
        <f t="shared" si="44"/>
        <v>30.73921200750469</v>
      </c>
      <c r="J406" s="1">
        <f t="shared" si="45"/>
        <v>1.9212007504690432</v>
      </c>
      <c r="K406" s="1">
        <f t="shared" si="48"/>
        <v>6</v>
      </c>
      <c r="L406" s="1">
        <f t="shared" si="46"/>
        <v>24</v>
      </c>
      <c r="N406" s="1">
        <f t="shared" si="47"/>
        <v>61</v>
      </c>
      <c r="P406" s="2">
        <f>L-(H406*L)/(d+H406)</f>
        <v>3.8424015009380863</v>
      </c>
      <c r="Q406">
        <f t="shared" si="49"/>
        <v>4</v>
      </c>
      <c r="R406">
        <f t="shared" si="50"/>
        <v>24</v>
      </c>
    </row>
    <row r="407" spans="8:18" x14ac:dyDescent="0.25">
      <c r="H407">
        <v>406</v>
      </c>
      <c r="I407" s="1">
        <f t="shared" si="44"/>
        <v>30.68164794007491</v>
      </c>
      <c r="J407" s="1">
        <f t="shared" si="45"/>
        <v>1.9176029962546819</v>
      </c>
      <c r="K407" s="1">
        <f t="shared" si="48"/>
        <v>6</v>
      </c>
      <c r="L407" s="1">
        <f t="shared" si="46"/>
        <v>24</v>
      </c>
      <c r="N407" s="1">
        <f t="shared" si="47"/>
        <v>61</v>
      </c>
      <c r="P407" s="2">
        <f>L-(H407*L)/(d+H407)</f>
        <v>3.8352059925093638</v>
      </c>
      <c r="Q407">
        <f t="shared" si="49"/>
        <v>4</v>
      </c>
      <c r="R407">
        <f t="shared" si="50"/>
        <v>24</v>
      </c>
    </row>
    <row r="408" spans="8:18" x14ac:dyDescent="0.25">
      <c r="H408">
        <v>407</v>
      </c>
      <c r="I408" s="1">
        <f t="shared" si="44"/>
        <v>30.624299065420558</v>
      </c>
      <c r="J408" s="1">
        <f t="shared" si="45"/>
        <v>1.9140186915887849</v>
      </c>
      <c r="K408" s="1">
        <f t="shared" si="48"/>
        <v>6</v>
      </c>
      <c r="L408" s="1">
        <f t="shared" si="46"/>
        <v>24</v>
      </c>
      <c r="N408" s="1">
        <f t="shared" si="47"/>
        <v>61</v>
      </c>
      <c r="P408" s="2">
        <f>L-(H408*L)/(d+H408)</f>
        <v>3.8280373831775698</v>
      </c>
      <c r="Q408">
        <f t="shared" si="49"/>
        <v>4</v>
      </c>
      <c r="R408">
        <f t="shared" si="50"/>
        <v>24</v>
      </c>
    </row>
    <row r="409" spans="8:18" x14ac:dyDescent="0.25">
      <c r="H409">
        <v>408</v>
      </c>
      <c r="I409" s="1">
        <f t="shared" si="44"/>
        <v>30.567164179104481</v>
      </c>
      <c r="J409" s="1">
        <f t="shared" si="45"/>
        <v>1.91044776119403</v>
      </c>
      <c r="K409" s="1">
        <f t="shared" si="48"/>
        <v>6</v>
      </c>
      <c r="L409" s="1">
        <f t="shared" si="46"/>
        <v>24</v>
      </c>
      <c r="N409" s="1">
        <f t="shared" si="47"/>
        <v>61</v>
      </c>
      <c r="P409" s="2">
        <f>L-(H409*L)/(d+H409)</f>
        <v>3.8208955223880601</v>
      </c>
      <c r="Q409">
        <f t="shared" si="49"/>
        <v>4</v>
      </c>
      <c r="R409">
        <f t="shared" si="50"/>
        <v>24</v>
      </c>
    </row>
    <row r="410" spans="8:18" x14ac:dyDescent="0.25">
      <c r="H410">
        <v>409</v>
      </c>
      <c r="I410" s="1">
        <f t="shared" si="44"/>
        <v>30.510242085661076</v>
      </c>
      <c r="J410" s="1">
        <f t="shared" si="45"/>
        <v>1.9068901303538173</v>
      </c>
      <c r="K410" s="1">
        <f t="shared" si="48"/>
        <v>6</v>
      </c>
      <c r="L410" s="1">
        <f t="shared" si="46"/>
        <v>24</v>
      </c>
      <c r="N410" s="1">
        <f t="shared" si="47"/>
        <v>61</v>
      </c>
      <c r="P410" s="2">
        <f>L-(H410*L)/(d+H410)</f>
        <v>3.8137802607076345</v>
      </c>
      <c r="Q410">
        <f t="shared" si="49"/>
        <v>4</v>
      </c>
      <c r="R410">
        <f t="shared" si="50"/>
        <v>24</v>
      </c>
    </row>
    <row r="411" spans="8:18" x14ac:dyDescent="0.25">
      <c r="H411">
        <v>410</v>
      </c>
      <c r="I411" s="1">
        <f t="shared" si="44"/>
        <v>30.45353159851301</v>
      </c>
      <c r="J411" s="1">
        <f t="shared" si="45"/>
        <v>1.9033457249070631</v>
      </c>
      <c r="K411" s="1">
        <f t="shared" si="48"/>
        <v>6</v>
      </c>
      <c r="L411" s="1">
        <f t="shared" si="46"/>
        <v>24</v>
      </c>
      <c r="N411" s="1">
        <f t="shared" si="47"/>
        <v>61</v>
      </c>
      <c r="P411" s="2">
        <f>L-(H411*L)/(d+H411)</f>
        <v>3.8066914498141262</v>
      </c>
      <c r="Q411">
        <f t="shared" si="49"/>
        <v>4</v>
      </c>
      <c r="R411">
        <f t="shared" si="50"/>
        <v>24</v>
      </c>
    </row>
    <row r="412" spans="8:18" x14ac:dyDescent="0.25">
      <c r="H412">
        <v>411</v>
      </c>
      <c r="I412" s="1">
        <f t="shared" si="44"/>
        <v>30.397031539888687</v>
      </c>
      <c r="J412" s="1">
        <f t="shared" si="45"/>
        <v>1.8998144712430429</v>
      </c>
      <c r="K412" s="1">
        <f t="shared" si="48"/>
        <v>6</v>
      </c>
      <c r="L412" s="1">
        <f t="shared" si="46"/>
        <v>24</v>
      </c>
      <c r="N412" s="1">
        <f t="shared" si="47"/>
        <v>61</v>
      </c>
      <c r="P412" s="2">
        <f>L-(H412*L)/(d+H412)</f>
        <v>3.7996289424860858</v>
      </c>
      <c r="Q412">
        <f t="shared" si="49"/>
        <v>4</v>
      </c>
      <c r="R412">
        <f t="shared" si="50"/>
        <v>24</v>
      </c>
    </row>
    <row r="413" spans="8:18" x14ac:dyDescent="0.25">
      <c r="H413">
        <v>412</v>
      </c>
      <c r="I413" s="1">
        <f t="shared" si="44"/>
        <v>30.340740740740742</v>
      </c>
      <c r="J413" s="1">
        <f t="shared" si="45"/>
        <v>1.8962962962962964</v>
      </c>
      <c r="K413" s="1">
        <f t="shared" si="48"/>
        <v>6</v>
      </c>
      <c r="L413" s="1">
        <f t="shared" si="46"/>
        <v>24</v>
      </c>
      <c r="N413" s="1">
        <f t="shared" si="47"/>
        <v>61</v>
      </c>
      <c r="P413" s="2">
        <f>L-(H413*L)/(d+H413)</f>
        <v>3.7925925925925927</v>
      </c>
      <c r="Q413">
        <f t="shared" si="49"/>
        <v>4</v>
      </c>
      <c r="R413">
        <f t="shared" si="50"/>
        <v>24</v>
      </c>
    </row>
    <row r="414" spans="8:18" x14ac:dyDescent="0.25">
      <c r="H414">
        <v>413</v>
      </c>
      <c r="I414" s="1">
        <f t="shared" si="44"/>
        <v>30.284658040665434</v>
      </c>
      <c r="J414" s="1">
        <f t="shared" si="45"/>
        <v>1.8927911275415896</v>
      </c>
      <c r="K414" s="1">
        <f t="shared" si="48"/>
        <v>6</v>
      </c>
      <c r="L414" s="1">
        <f t="shared" si="46"/>
        <v>24</v>
      </c>
      <c r="N414" s="1">
        <f t="shared" si="47"/>
        <v>61</v>
      </c>
      <c r="P414" s="2">
        <f>L-(H414*L)/(d+H414)</f>
        <v>3.7855822550831792</v>
      </c>
      <c r="Q414">
        <f t="shared" si="49"/>
        <v>4</v>
      </c>
      <c r="R414">
        <f t="shared" si="50"/>
        <v>24</v>
      </c>
    </row>
    <row r="415" spans="8:18" x14ac:dyDescent="0.25">
      <c r="H415">
        <v>414</v>
      </c>
      <c r="I415" s="1">
        <f t="shared" si="44"/>
        <v>30.228782287822881</v>
      </c>
      <c r="J415" s="1">
        <f t="shared" si="45"/>
        <v>1.8892988929889301</v>
      </c>
      <c r="K415" s="1">
        <f t="shared" si="48"/>
        <v>6</v>
      </c>
      <c r="L415" s="1">
        <f t="shared" si="46"/>
        <v>24</v>
      </c>
      <c r="N415" s="1">
        <f t="shared" si="47"/>
        <v>60</v>
      </c>
      <c r="P415" s="2">
        <f>L-(H415*L)/(d+H415)</f>
        <v>3.7785977859778601</v>
      </c>
      <c r="Q415">
        <f t="shared" si="49"/>
        <v>4</v>
      </c>
      <c r="R415">
        <f t="shared" si="50"/>
        <v>24</v>
      </c>
    </row>
    <row r="416" spans="8:18" x14ac:dyDescent="0.25">
      <c r="H416">
        <v>415</v>
      </c>
      <c r="I416" s="1">
        <f t="shared" si="44"/>
        <v>30.173112338858189</v>
      </c>
      <c r="J416" s="1">
        <f t="shared" si="45"/>
        <v>1.8858195211786368</v>
      </c>
      <c r="K416" s="1">
        <f t="shared" si="48"/>
        <v>6</v>
      </c>
      <c r="L416" s="1">
        <f t="shared" si="46"/>
        <v>24</v>
      </c>
      <c r="N416" s="1">
        <f t="shared" si="47"/>
        <v>60</v>
      </c>
      <c r="P416" s="2">
        <f>L-(H416*L)/(d+H416)</f>
        <v>3.7716390423572737</v>
      </c>
      <c r="Q416">
        <f t="shared" si="49"/>
        <v>4</v>
      </c>
      <c r="R416">
        <f t="shared" si="50"/>
        <v>24</v>
      </c>
    </row>
    <row r="417" spans="8:18" x14ac:dyDescent="0.25">
      <c r="H417">
        <v>416</v>
      </c>
      <c r="I417" s="1">
        <f t="shared" si="44"/>
        <v>30.117647058823536</v>
      </c>
      <c r="J417" s="1">
        <f t="shared" si="45"/>
        <v>1.882352941176471</v>
      </c>
      <c r="K417" s="1">
        <f t="shared" si="48"/>
        <v>6</v>
      </c>
      <c r="L417" s="1">
        <f t="shared" si="46"/>
        <v>24</v>
      </c>
      <c r="N417" s="1">
        <f t="shared" si="47"/>
        <v>60</v>
      </c>
      <c r="P417" s="2">
        <f>L-(H417*L)/(d+H417)</f>
        <v>3.764705882352942</v>
      </c>
      <c r="Q417">
        <f t="shared" si="49"/>
        <v>4</v>
      </c>
      <c r="R417">
        <f t="shared" si="50"/>
        <v>24</v>
      </c>
    </row>
    <row r="418" spans="8:18" x14ac:dyDescent="0.25">
      <c r="H418">
        <v>417</v>
      </c>
      <c r="I418" s="1">
        <f t="shared" si="44"/>
        <v>30.062385321100919</v>
      </c>
      <c r="J418" s="1">
        <f t="shared" si="45"/>
        <v>1.8788990825688074</v>
      </c>
      <c r="K418" s="1">
        <f t="shared" si="48"/>
        <v>6</v>
      </c>
      <c r="L418" s="1">
        <f t="shared" si="46"/>
        <v>24</v>
      </c>
      <c r="N418" s="1">
        <f t="shared" si="47"/>
        <v>60</v>
      </c>
      <c r="P418" s="2">
        <f>L-(H418*L)/(d+H418)</f>
        <v>3.7577981651376149</v>
      </c>
      <c r="Q418">
        <f t="shared" si="49"/>
        <v>4</v>
      </c>
      <c r="R418">
        <f t="shared" si="50"/>
        <v>24</v>
      </c>
    </row>
    <row r="419" spans="8:18" x14ac:dyDescent="0.25">
      <c r="H419">
        <v>418</v>
      </c>
      <c r="I419" s="1">
        <f t="shared" si="44"/>
        <v>30.007326007326014</v>
      </c>
      <c r="J419" s="1">
        <f t="shared" si="45"/>
        <v>1.8754578754578759</v>
      </c>
      <c r="K419" s="1">
        <f t="shared" si="48"/>
        <v>6</v>
      </c>
      <c r="L419" s="1">
        <f t="shared" si="46"/>
        <v>24</v>
      </c>
      <c r="N419" s="1">
        <f t="shared" si="47"/>
        <v>60</v>
      </c>
      <c r="P419" s="2">
        <f>L-(H419*L)/(d+H419)</f>
        <v>3.7509157509157518</v>
      </c>
      <c r="Q419">
        <f t="shared" si="49"/>
        <v>4</v>
      </c>
      <c r="R419">
        <f t="shared" si="50"/>
        <v>24</v>
      </c>
    </row>
    <row r="420" spans="8:18" x14ac:dyDescent="0.25">
      <c r="H420">
        <v>419</v>
      </c>
      <c r="I420" s="1">
        <f t="shared" si="44"/>
        <v>29.952468007312618</v>
      </c>
      <c r="J420" s="1">
        <f t="shared" si="45"/>
        <v>1.8720292504570386</v>
      </c>
      <c r="K420" s="1">
        <f t="shared" si="48"/>
        <v>6</v>
      </c>
      <c r="L420" s="1">
        <f t="shared" si="46"/>
        <v>24</v>
      </c>
      <c r="N420" s="1">
        <f t="shared" si="47"/>
        <v>60</v>
      </c>
      <c r="P420" s="2">
        <f>L-(H420*L)/(d+H420)</f>
        <v>3.7440585009140772</v>
      </c>
      <c r="Q420">
        <f t="shared" si="49"/>
        <v>4</v>
      </c>
      <c r="R420">
        <f t="shared" si="50"/>
        <v>24</v>
      </c>
    </row>
    <row r="421" spans="8:18" x14ac:dyDescent="0.25">
      <c r="H421">
        <v>420</v>
      </c>
      <c r="I421" s="1">
        <f t="shared" si="44"/>
        <v>29.897810218978108</v>
      </c>
      <c r="J421" s="1">
        <f t="shared" si="45"/>
        <v>1.8686131386861318</v>
      </c>
      <c r="K421" s="1">
        <f t="shared" si="48"/>
        <v>6</v>
      </c>
      <c r="L421" s="1">
        <f t="shared" si="46"/>
        <v>24</v>
      </c>
      <c r="N421" s="1">
        <f t="shared" si="47"/>
        <v>60</v>
      </c>
      <c r="P421" s="2">
        <f>L-(H421*L)/(d+H421)</f>
        <v>3.7372262773722635</v>
      </c>
      <c r="Q421">
        <f t="shared" si="49"/>
        <v>4</v>
      </c>
      <c r="R421">
        <f t="shared" si="50"/>
        <v>24</v>
      </c>
    </row>
    <row r="422" spans="8:18" x14ac:dyDescent="0.25">
      <c r="H422">
        <v>421</v>
      </c>
      <c r="I422" s="1">
        <f t="shared" si="44"/>
        <v>29.843351548269581</v>
      </c>
      <c r="J422" s="1">
        <f t="shared" si="45"/>
        <v>1.8652094717668488</v>
      </c>
      <c r="K422" s="1">
        <f t="shared" si="48"/>
        <v>6</v>
      </c>
      <c r="L422" s="1">
        <f t="shared" si="46"/>
        <v>24</v>
      </c>
      <c r="N422" s="1">
        <f t="shared" si="47"/>
        <v>60</v>
      </c>
      <c r="P422" s="2">
        <f>L-(H422*L)/(d+H422)</f>
        <v>3.7304189435336976</v>
      </c>
      <c r="Q422">
        <f t="shared" si="49"/>
        <v>4</v>
      </c>
      <c r="R422">
        <f t="shared" si="50"/>
        <v>24</v>
      </c>
    </row>
    <row r="423" spans="8:18" x14ac:dyDescent="0.25">
      <c r="H423">
        <v>422</v>
      </c>
      <c r="I423" s="1">
        <f t="shared" si="44"/>
        <v>29.789090909090916</v>
      </c>
      <c r="J423" s="1">
        <f t="shared" si="45"/>
        <v>1.8618181818181823</v>
      </c>
      <c r="K423" s="1">
        <f t="shared" si="48"/>
        <v>6</v>
      </c>
      <c r="L423" s="1">
        <f t="shared" si="46"/>
        <v>24</v>
      </c>
      <c r="N423" s="1">
        <f t="shared" si="47"/>
        <v>60</v>
      </c>
      <c r="P423" s="2">
        <f>L-(H423*L)/(d+H423)</f>
        <v>3.7236363636363645</v>
      </c>
      <c r="Q423">
        <f t="shared" si="49"/>
        <v>4</v>
      </c>
      <c r="R423">
        <f t="shared" si="50"/>
        <v>24</v>
      </c>
    </row>
    <row r="424" spans="8:18" x14ac:dyDescent="0.25">
      <c r="H424">
        <v>423</v>
      </c>
      <c r="I424" s="1">
        <f t="shared" si="44"/>
        <v>29.735027223230489</v>
      </c>
      <c r="J424" s="1">
        <f t="shared" si="45"/>
        <v>1.8584392014519056</v>
      </c>
      <c r="K424" s="1">
        <f t="shared" si="48"/>
        <v>6</v>
      </c>
      <c r="L424" s="1">
        <f t="shared" si="46"/>
        <v>24</v>
      </c>
      <c r="N424" s="1">
        <f t="shared" si="47"/>
        <v>59</v>
      </c>
      <c r="P424" s="2">
        <f>L-(H424*L)/(d+H424)</f>
        <v>3.7168784029038111</v>
      </c>
      <c r="Q424">
        <f t="shared" si="49"/>
        <v>4</v>
      </c>
      <c r="R424">
        <f t="shared" si="50"/>
        <v>24</v>
      </c>
    </row>
    <row r="425" spans="8:18" x14ac:dyDescent="0.25">
      <c r="H425">
        <v>424</v>
      </c>
      <c r="I425" s="1">
        <f t="shared" si="44"/>
        <v>29.681159420289859</v>
      </c>
      <c r="J425" s="1">
        <f t="shared" si="45"/>
        <v>1.8550724637681162</v>
      </c>
      <c r="K425" s="1">
        <f t="shared" si="48"/>
        <v>6</v>
      </c>
      <c r="L425" s="1">
        <f t="shared" si="46"/>
        <v>24</v>
      </c>
      <c r="N425" s="1">
        <f t="shared" si="47"/>
        <v>59</v>
      </c>
      <c r="P425" s="2">
        <f>L-(H425*L)/(d+H425)</f>
        <v>3.7101449275362324</v>
      </c>
      <c r="Q425">
        <f t="shared" si="49"/>
        <v>4</v>
      </c>
      <c r="R425">
        <f t="shared" si="50"/>
        <v>24</v>
      </c>
    </row>
    <row r="426" spans="8:18" x14ac:dyDescent="0.25">
      <c r="H426">
        <v>425</v>
      </c>
      <c r="I426" s="1">
        <f t="shared" si="44"/>
        <v>29.627486437613015</v>
      </c>
      <c r="J426" s="1">
        <f t="shared" si="45"/>
        <v>1.8517179023508135</v>
      </c>
      <c r="K426" s="1">
        <f t="shared" si="48"/>
        <v>6</v>
      </c>
      <c r="L426" s="1">
        <f t="shared" si="46"/>
        <v>24</v>
      </c>
      <c r="N426" s="1">
        <f t="shared" si="47"/>
        <v>59</v>
      </c>
      <c r="P426" s="2">
        <f>L-(H426*L)/(d+H426)</f>
        <v>3.7034358047016269</v>
      </c>
      <c r="Q426">
        <f t="shared" si="49"/>
        <v>4</v>
      </c>
      <c r="R426">
        <f t="shared" si="50"/>
        <v>24</v>
      </c>
    </row>
    <row r="427" spans="8:18" x14ac:dyDescent="0.25">
      <c r="H427">
        <v>426</v>
      </c>
      <c r="I427" s="1">
        <f t="shared" si="44"/>
        <v>29.5740072202166</v>
      </c>
      <c r="J427" s="1">
        <f t="shared" si="45"/>
        <v>1.8483754512635375</v>
      </c>
      <c r="K427" s="1">
        <f t="shared" si="48"/>
        <v>6</v>
      </c>
      <c r="L427" s="1">
        <f t="shared" si="46"/>
        <v>24</v>
      </c>
      <c r="N427" s="1">
        <f t="shared" si="47"/>
        <v>59</v>
      </c>
      <c r="P427" s="2">
        <f>L-(H427*L)/(d+H427)</f>
        <v>3.6967509025270751</v>
      </c>
      <c r="Q427">
        <f t="shared" si="49"/>
        <v>4</v>
      </c>
      <c r="R427">
        <f t="shared" si="50"/>
        <v>24</v>
      </c>
    </row>
    <row r="428" spans="8:18" x14ac:dyDescent="0.25">
      <c r="H428">
        <v>427</v>
      </c>
      <c r="I428" s="1">
        <f t="shared" si="44"/>
        <v>29.520720720720718</v>
      </c>
      <c r="J428" s="1">
        <f t="shared" si="45"/>
        <v>1.8450450450450449</v>
      </c>
      <c r="K428" s="1">
        <f t="shared" si="48"/>
        <v>6</v>
      </c>
      <c r="L428" s="1">
        <f t="shared" si="46"/>
        <v>24</v>
      </c>
      <c r="N428" s="1">
        <f t="shared" si="47"/>
        <v>59</v>
      </c>
      <c r="P428" s="2">
        <f>L-(H428*L)/(d+H428)</f>
        <v>3.6900900900900897</v>
      </c>
      <c r="Q428">
        <f t="shared" si="49"/>
        <v>4</v>
      </c>
      <c r="R428">
        <f t="shared" si="50"/>
        <v>24</v>
      </c>
    </row>
    <row r="429" spans="8:18" x14ac:dyDescent="0.25">
      <c r="H429">
        <v>428</v>
      </c>
      <c r="I429" s="1">
        <f t="shared" si="44"/>
        <v>29.467625899280577</v>
      </c>
      <c r="J429" s="1">
        <f t="shared" si="45"/>
        <v>1.8417266187050361</v>
      </c>
      <c r="K429" s="1">
        <f t="shared" si="48"/>
        <v>6</v>
      </c>
      <c r="L429" s="1">
        <f t="shared" si="46"/>
        <v>24</v>
      </c>
      <c r="N429" s="1">
        <f t="shared" si="47"/>
        <v>59</v>
      </c>
      <c r="P429" s="2">
        <f>L-(H429*L)/(d+H429)</f>
        <v>3.6834532374100721</v>
      </c>
      <c r="Q429">
        <f t="shared" si="49"/>
        <v>4</v>
      </c>
      <c r="R429">
        <f t="shared" si="50"/>
        <v>24</v>
      </c>
    </row>
    <row r="430" spans="8:18" x14ac:dyDescent="0.25">
      <c r="H430">
        <v>429</v>
      </c>
      <c r="I430" s="1">
        <f t="shared" si="44"/>
        <v>29.414721723518852</v>
      </c>
      <c r="J430" s="1">
        <f t="shared" si="45"/>
        <v>1.8384201077199283</v>
      </c>
      <c r="K430" s="1">
        <f t="shared" si="48"/>
        <v>6</v>
      </c>
      <c r="L430" s="1">
        <f t="shared" si="46"/>
        <v>24</v>
      </c>
      <c r="N430" s="1">
        <f t="shared" si="47"/>
        <v>59</v>
      </c>
      <c r="P430" s="2">
        <f>L-(H430*L)/(d+H430)</f>
        <v>3.6768402154398565</v>
      </c>
      <c r="Q430">
        <f t="shared" si="49"/>
        <v>4</v>
      </c>
      <c r="R430">
        <f t="shared" si="50"/>
        <v>24</v>
      </c>
    </row>
    <row r="431" spans="8:18" x14ac:dyDescent="0.25">
      <c r="H431">
        <v>430</v>
      </c>
      <c r="I431" s="1">
        <f t="shared" si="44"/>
        <v>29.362007168458788</v>
      </c>
      <c r="J431" s="1">
        <f t="shared" si="45"/>
        <v>1.8351254480286743</v>
      </c>
      <c r="K431" s="1">
        <f t="shared" si="48"/>
        <v>6</v>
      </c>
      <c r="L431" s="1">
        <f t="shared" si="46"/>
        <v>24</v>
      </c>
      <c r="N431" s="1">
        <f t="shared" si="47"/>
        <v>59</v>
      </c>
      <c r="P431" s="2">
        <f>L-(H431*L)/(d+H431)</f>
        <v>3.6702508960573486</v>
      </c>
      <c r="Q431">
        <f t="shared" si="49"/>
        <v>4</v>
      </c>
      <c r="R431">
        <f t="shared" si="50"/>
        <v>24</v>
      </c>
    </row>
    <row r="432" spans="8:18" x14ac:dyDescent="0.25">
      <c r="H432">
        <v>431</v>
      </c>
      <c r="I432" s="1">
        <f t="shared" si="44"/>
        <v>29.309481216457954</v>
      </c>
      <c r="J432" s="1">
        <f t="shared" si="45"/>
        <v>1.8318425760286221</v>
      </c>
      <c r="K432" s="1">
        <f t="shared" si="48"/>
        <v>6</v>
      </c>
      <c r="L432" s="1">
        <f t="shared" si="46"/>
        <v>24</v>
      </c>
      <c r="N432" s="1">
        <f t="shared" si="47"/>
        <v>59</v>
      </c>
      <c r="P432" s="2">
        <f>L-(H432*L)/(d+H432)</f>
        <v>3.6636851520572442</v>
      </c>
      <c r="Q432">
        <f t="shared" si="49"/>
        <v>4</v>
      </c>
      <c r="R432">
        <f t="shared" si="50"/>
        <v>24</v>
      </c>
    </row>
    <row r="433" spans="8:18" x14ac:dyDescent="0.25">
      <c r="H433">
        <v>432</v>
      </c>
      <c r="I433" s="1">
        <f t="shared" si="44"/>
        <v>29.257142857142853</v>
      </c>
      <c r="J433" s="1">
        <f t="shared" si="45"/>
        <v>1.8285714285714283</v>
      </c>
      <c r="K433" s="1">
        <f t="shared" si="48"/>
        <v>6</v>
      </c>
      <c r="L433" s="1">
        <f t="shared" si="46"/>
        <v>24</v>
      </c>
      <c r="N433" s="1">
        <f t="shared" si="47"/>
        <v>59</v>
      </c>
      <c r="P433" s="2">
        <f>L-(H433*L)/(d+H433)</f>
        <v>3.6571428571428566</v>
      </c>
      <c r="Q433">
        <f t="shared" si="49"/>
        <v>4</v>
      </c>
      <c r="R433">
        <f t="shared" si="50"/>
        <v>24</v>
      </c>
    </row>
    <row r="434" spans="8:18" x14ac:dyDescent="0.25">
      <c r="H434">
        <v>433</v>
      </c>
      <c r="I434" s="1">
        <f t="shared" si="44"/>
        <v>29.204991087344027</v>
      </c>
      <c r="J434" s="1">
        <f t="shared" si="45"/>
        <v>1.8253119429590017</v>
      </c>
      <c r="K434" s="1">
        <f t="shared" si="48"/>
        <v>6</v>
      </c>
      <c r="L434" s="1">
        <f t="shared" si="46"/>
        <v>24</v>
      </c>
      <c r="N434" s="1">
        <f t="shared" si="47"/>
        <v>58</v>
      </c>
      <c r="P434" s="2">
        <f>L-(H434*L)/(d+H434)</f>
        <v>3.6506238859180034</v>
      </c>
      <c r="Q434">
        <f t="shared" si="49"/>
        <v>4</v>
      </c>
      <c r="R434">
        <f t="shared" si="50"/>
        <v>24</v>
      </c>
    </row>
    <row r="435" spans="8:18" x14ac:dyDescent="0.25">
      <c r="H435">
        <v>434</v>
      </c>
      <c r="I435" s="1">
        <f t="shared" si="44"/>
        <v>29.153024911032034</v>
      </c>
      <c r="J435" s="1">
        <f t="shared" si="45"/>
        <v>1.8220640569395021</v>
      </c>
      <c r="K435" s="1">
        <f t="shared" si="48"/>
        <v>6</v>
      </c>
      <c r="L435" s="1">
        <f t="shared" si="46"/>
        <v>24</v>
      </c>
      <c r="N435" s="1">
        <f t="shared" si="47"/>
        <v>58</v>
      </c>
      <c r="P435" s="2">
        <f>L-(H435*L)/(d+H435)</f>
        <v>3.6441281138790043</v>
      </c>
      <c r="Q435">
        <f t="shared" si="49"/>
        <v>4</v>
      </c>
      <c r="R435">
        <f t="shared" si="50"/>
        <v>24</v>
      </c>
    </row>
    <row r="436" spans="8:18" x14ac:dyDescent="0.25">
      <c r="H436">
        <v>435</v>
      </c>
      <c r="I436" s="1">
        <f t="shared" si="44"/>
        <v>29.101243339253998</v>
      </c>
      <c r="J436" s="1">
        <f t="shared" si="45"/>
        <v>1.8188277087033748</v>
      </c>
      <c r="K436" s="1">
        <f t="shared" si="48"/>
        <v>6</v>
      </c>
      <c r="L436" s="1">
        <f t="shared" si="46"/>
        <v>24</v>
      </c>
      <c r="N436" s="1">
        <f t="shared" si="47"/>
        <v>58</v>
      </c>
      <c r="P436" s="2">
        <f>L-(H436*L)/(d+H436)</f>
        <v>3.6376554174067497</v>
      </c>
      <c r="Q436">
        <f t="shared" si="49"/>
        <v>4</v>
      </c>
      <c r="R436">
        <f t="shared" si="50"/>
        <v>24</v>
      </c>
    </row>
    <row r="437" spans="8:18" x14ac:dyDescent="0.25">
      <c r="H437">
        <v>436</v>
      </c>
      <c r="I437" s="1">
        <f t="shared" si="44"/>
        <v>29.049645390070921</v>
      </c>
      <c r="J437" s="1">
        <f t="shared" si="45"/>
        <v>1.8156028368794326</v>
      </c>
      <c r="K437" s="1">
        <f t="shared" si="48"/>
        <v>6</v>
      </c>
      <c r="L437" s="1">
        <f t="shared" si="46"/>
        <v>24</v>
      </c>
      <c r="N437" s="1">
        <f t="shared" si="47"/>
        <v>58</v>
      </c>
      <c r="P437" s="2">
        <f>L-(H437*L)/(d+H437)</f>
        <v>3.6312056737588652</v>
      </c>
      <c r="Q437">
        <f t="shared" si="49"/>
        <v>4</v>
      </c>
      <c r="R437">
        <f t="shared" si="50"/>
        <v>24</v>
      </c>
    </row>
    <row r="438" spans="8:18" x14ac:dyDescent="0.25">
      <c r="H438">
        <v>437</v>
      </c>
      <c r="I438" s="1">
        <f t="shared" si="44"/>
        <v>28.998230088495575</v>
      </c>
      <c r="J438" s="1">
        <f t="shared" si="45"/>
        <v>1.8123893805309734</v>
      </c>
      <c r="K438" s="1">
        <f t="shared" si="48"/>
        <v>6</v>
      </c>
      <c r="L438" s="1">
        <f t="shared" si="46"/>
        <v>24</v>
      </c>
      <c r="N438" s="1">
        <f t="shared" si="47"/>
        <v>58</v>
      </c>
      <c r="P438" s="2">
        <f>L-(H438*L)/(d+H438)</f>
        <v>3.6247787610619469</v>
      </c>
      <c r="Q438">
        <f t="shared" si="49"/>
        <v>4</v>
      </c>
      <c r="R438">
        <f t="shared" si="50"/>
        <v>24</v>
      </c>
    </row>
    <row r="439" spans="8:18" x14ac:dyDescent="0.25">
      <c r="H439">
        <v>438</v>
      </c>
      <c r="I439" s="1">
        <f t="shared" si="44"/>
        <v>28.946996466431102</v>
      </c>
      <c r="J439" s="1">
        <f t="shared" si="45"/>
        <v>1.8091872791519439</v>
      </c>
      <c r="K439" s="1">
        <f t="shared" si="48"/>
        <v>6</v>
      </c>
      <c r="L439" s="1">
        <f t="shared" si="46"/>
        <v>24</v>
      </c>
      <c r="N439" s="1">
        <f t="shared" si="47"/>
        <v>58</v>
      </c>
      <c r="P439" s="2">
        <f>L-(H439*L)/(d+H439)</f>
        <v>3.6183745583038878</v>
      </c>
      <c r="Q439">
        <f t="shared" si="49"/>
        <v>4</v>
      </c>
      <c r="R439">
        <f t="shared" si="50"/>
        <v>24</v>
      </c>
    </row>
    <row r="440" spans="8:18" x14ac:dyDescent="0.25">
      <c r="H440">
        <v>439</v>
      </c>
      <c r="I440" s="1">
        <f t="shared" si="44"/>
        <v>28.895943562610228</v>
      </c>
      <c r="J440" s="1">
        <f t="shared" si="45"/>
        <v>1.8059964726631392</v>
      </c>
      <c r="K440" s="1">
        <f t="shared" si="48"/>
        <v>6</v>
      </c>
      <c r="L440" s="1">
        <f t="shared" si="46"/>
        <v>24</v>
      </c>
      <c r="N440" s="1">
        <f t="shared" si="47"/>
        <v>58</v>
      </c>
      <c r="P440" s="2">
        <f>L-(H440*L)/(d+H440)</f>
        <v>3.6119929453262785</v>
      </c>
      <c r="Q440">
        <f t="shared" si="49"/>
        <v>4</v>
      </c>
      <c r="R440">
        <f t="shared" si="50"/>
        <v>24</v>
      </c>
    </row>
    <row r="441" spans="8:18" x14ac:dyDescent="0.25">
      <c r="H441">
        <v>440</v>
      </c>
      <c r="I441" s="1">
        <f t="shared" si="44"/>
        <v>28.845070422535215</v>
      </c>
      <c r="J441" s="1">
        <f t="shared" si="45"/>
        <v>1.802816901408451</v>
      </c>
      <c r="K441" s="1">
        <f t="shared" si="48"/>
        <v>6</v>
      </c>
      <c r="L441" s="1">
        <f t="shared" si="46"/>
        <v>24</v>
      </c>
      <c r="N441" s="1">
        <f t="shared" si="47"/>
        <v>58</v>
      </c>
      <c r="P441" s="2">
        <f>L-(H441*L)/(d+H441)</f>
        <v>3.6056338028169019</v>
      </c>
      <c r="Q441">
        <f t="shared" si="49"/>
        <v>4</v>
      </c>
      <c r="R441">
        <f t="shared" si="50"/>
        <v>24</v>
      </c>
    </row>
    <row r="442" spans="8:18" x14ac:dyDescent="0.25">
      <c r="H442">
        <v>441</v>
      </c>
      <c r="I442" s="1">
        <f t="shared" si="44"/>
        <v>28.794376098418283</v>
      </c>
      <c r="J442" s="1">
        <f t="shared" si="45"/>
        <v>1.7996485061511427</v>
      </c>
      <c r="K442" s="1">
        <f t="shared" si="48"/>
        <v>6</v>
      </c>
      <c r="L442" s="1">
        <f t="shared" si="46"/>
        <v>24</v>
      </c>
      <c r="N442" s="1">
        <f t="shared" si="47"/>
        <v>58</v>
      </c>
      <c r="P442" s="2">
        <f>L-(H442*L)/(d+H442)</f>
        <v>3.5992970123022854</v>
      </c>
      <c r="Q442">
        <f t="shared" si="49"/>
        <v>4</v>
      </c>
      <c r="R442">
        <f t="shared" si="50"/>
        <v>24</v>
      </c>
    </row>
    <row r="443" spans="8:18" x14ac:dyDescent="0.25">
      <c r="H443">
        <v>442</v>
      </c>
      <c r="I443" s="1">
        <f t="shared" si="44"/>
        <v>28.743859649122811</v>
      </c>
      <c r="J443" s="1">
        <f t="shared" si="45"/>
        <v>1.7964912280701757</v>
      </c>
      <c r="K443" s="1">
        <f t="shared" si="48"/>
        <v>6</v>
      </c>
      <c r="L443" s="1">
        <f t="shared" si="46"/>
        <v>24</v>
      </c>
      <c r="N443" s="1">
        <f t="shared" si="47"/>
        <v>57</v>
      </c>
      <c r="P443" s="2">
        <f>L-(H443*L)/(d+H443)</f>
        <v>3.5929824561403514</v>
      </c>
      <c r="Q443">
        <f t="shared" si="49"/>
        <v>4</v>
      </c>
      <c r="R443">
        <f t="shared" si="50"/>
        <v>24</v>
      </c>
    </row>
    <row r="444" spans="8:18" x14ac:dyDescent="0.25">
      <c r="H444">
        <v>443</v>
      </c>
      <c r="I444" s="1">
        <f t="shared" si="44"/>
        <v>28.693520140105079</v>
      </c>
      <c r="J444" s="1">
        <f t="shared" si="45"/>
        <v>1.7933450087565674</v>
      </c>
      <c r="K444" s="1">
        <f t="shared" si="48"/>
        <v>6</v>
      </c>
      <c r="L444" s="1">
        <f t="shared" si="46"/>
        <v>24</v>
      </c>
      <c r="N444" s="1">
        <f t="shared" si="47"/>
        <v>57</v>
      </c>
      <c r="P444" s="2">
        <f>L-(H444*L)/(d+H444)</f>
        <v>3.5866900175131349</v>
      </c>
      <c r="Q444">
        <f t="shared" si="49"/>
        <v>4</v>
      </c>
      <c r="R444">
        <f t="shared" si="50"/>
        <v>24</v>
      </c>
    </row>
    <row r="445" spans="8:18" x14ac:dyDescent="0.25">
      <c r="H445">
        <v>444</v>
      </c>
      <c r="I445" s="1">
        <f t="shared" si="44"/>
        <v>28.64335664335664</v>
      </c>
      <c r="J445" s="1">
        <f t="shared" si="45"/>
        <v>1.79020979020979</v>
      </c>
      <c r="K445" s="1">
        <f t="shared" si="48"/>
        <v>6</v>
      </c>
      <c r="L445" s="1">
        <f t="shared" si="46"/>
        <v>24</v>
      </c>
      <c r="N445" s="1">
        <f t="shared" si="47"/>
        <v>57</v>
      </c>
      <c r="P445" s="2">
        <f>L-(H445*L)/(d+H445)</f>
        <v>3.58041958041958</v>
      </c>
      <c r="Q445">
        <f t="shared" si="49"/>
        <v>4</v>
      </c>
      <c r="R445">
        <f t="shared" si="50"/>
        <v>24</v>
      </c>
    </row>
    <row r="446" spans="8:18" x14ac:dyDescent="0.25">
      <c r="H446">
        <v>445</v>
      </c>
      <c r="I446" s="1">
        <f t="shared" si="44"/>
        <v>28.593368237347292</v>
      </c>
      <c r="J446" s="1">
        <f t="shared" si="45"/>
        <v>1.7870855148342057</v>
      </c>
      <c r="K446" s="1">
        <f t="shared" si="48"/>
        <v>6</v>
      </c>
      <c r="L446" s="1">
        <f t="shared" si="46"/>
        <v>24</v>
      </c>
      <c r="N446" s="1">
        <f t="shared" si="47"/>
        <v>57</v>
      </c>
      <c r="P446" s="2">
        <f>L-(H446*L)/(d+H446)</f>
        <v>3.5741710296684115</v>
      </c>
      <c r="Q446">
        <f t="shared" si="49"/>
        <v>4</v>
      </c>
      <c r="R446">
        <f t="shared" si="50"/>
        <v>24</v>
      </c>
    </row>
    <row r="447" spans="8:18" x14ac:dyDescent="0.25">
      <c r="H447">
        <v>446</v>
      </c>
      <c r="I447" s="1">
        <f t="shared" si="44"/>
        <v>28.543554006968648</v>
      </c>
      <c r="J447" s="1">
        <f t="shared" si="45"/>
        <v>1.7839721254355405</v>
      </c>
      <c r="K447" s="1">
        <f t="shared" si="48"/>
        <v>6</v>
      </c>
      <c r="L447" s="1">
        <f t="shared" si="46"/>
        <v>24</v>
      </c>
      <c r="N447" s="1">
        <f t="shared" si="47"/>
        <v>57</v>
      </c>
      <c r="P447" s="2">
        <f>L-(H447*L)/(d+H447)</f>
        <v>3.567944250871081</v>
      </c>
      <c r="Q447">
        <f t="shared" si="49"/>
        <v>4</v>
      </c>
      <c r="R447">
        <f t="shared" si="50"/>
        <v>24</v>
      </c>
    </row>
    <row r="448" spans="8:18" x14ac:dyDescent="0.25">
      <c r="H448">
        <v>447</v>
      </c>
      <c r="I448" s="1">
        <f t="shared" si="44"/>
        <v>28.493913043478258</v>
      </c>
      <c r="J448" s="1">
        <f t="shared" si="45"/>
        <v>1.7808695652173911</v>
      </c>
      <c r="K448" s="1">
        <f t="shared" si="48"/>
        <v>6</v>
      </c>
      <c r="L448" s="1">
        <f t="shared" si="46"/>
        <v>24</v>
      </c>
      <c r="N448" s="1">
        <f t="shared" si="47"/>
        <v>57</v>
      </c>
      <c r="P448" s="2">
        <f>L-(H448*L)/(d+H448)</f>
        <v>3.5617391304347823</v>
      </c>
      <c r="Q448">
        <f t="shared" si="49"/>
        <v>4</v>
      </c>
      <c r="R448">
        <f t="shared" si="50"/>
        <v>24</v>
      </c>
    </row>
    <row r="449" spans="8:18" x14ac:dyDescent="0.25">
      <c r="H449">
        <v>448</v>
      </c>
      <c r="I449" s="1">
        <f t="shared" ref="I449:I512" si="51">d-(H449*d)/(d+H449)</f>
        <v>28.444444444444443</v>
      </c>
      <c r="J449" s="1">
        <f t="shared" ref="J449:J512" si="52">I449/16</f>
        <v>1.7777777777777777</v>
      </c>
      <c r="K449" s="1">
        <f t="shared" si="48"/>
        <v>6</v>
      </c>
      <c r="L449" s="1">
        <f t="shared" ref="L449:L512" si="53">K449*4</f>
        <v>24</v>
      </c>
      <c r="N449" s="1">
        <f t="shared" ref="N449:N512" si="54">ROUND(256*d/(d+H449),0)</f>
        <v>57</v>
      </c>
      <c r="P449" s="2">
        <f>L-(H449*L)/(d+H449)</f>
        <v>3.5555555555555554</v>
      </c>
      <c r="Q449">
        <f t="shared" si="49"/>
        <v>4</v>
      </c>
      <c r="R449">
        <f t="shared" si="50"/>
        <v>24</v>
      </c>
    </row>
    <row r="450" spans="8:18" x14ac:dyDescent="0.25">
      <c r="H450">
        <v>449</v>
      </c>
      <c r="I450" s="1">
        <f t="shared" si="51"/>
        <v>28.39514731369151</v>
      </c>
      <c r="J450" s="1">
        <f t="shared" si="52"/>
        <v>1.7746967071057194</v>
      </c>
      <c r="K450" s="1">
        <f t="shared" ref="K450:K513" si="55">ROUND(8-J450,0)</f>
        <v>6</v>
      </c>
      <c r="L450" s="1">
        <f t="shared" si="53"/>
        <v>24</v>
      </c>
      <c r="N450" s="1">
        <f t="shared" si="54"/>
        <v>57</v>
      </c>
      <c r="P450" s="2">
        <f>L-(H450*L)/(d+H450)</f>
        <v>3.5493934142114387</v>
      </c>
      <c r="Q450">
        <f t="shared" ref="Q450:Q513" si="56">ROUND(P450/2,0)*2</f>
        <v>4</v>
      </c>
      <c r="R450">
        <f t="shared" ref="R450:R513" si="57">(16-Q450)*2</f>
        <v>24</v>
      </c>
    </row>
    <row r="451" spans="8:18" x14ac:dyDescent="0.25">
      <c r="H451">
        <v>450</v>
      </c>
      <c r="I451" s="1">
        <f t="shared" si="51"/>
        <v>28.346020761245668</v>
      </c>
      <c r="J451" s="1">
        <f t="shared" si="52"/>
        <v>1.7716262975778543</v>
      </c>
      <c r="K451" s="1">
        <f t="shared" si="55"/>
        <v>6</v>
      </c>
      <c r="L451" s="1">
        <f t="shared" si="53"/>
        <v>24</v>
      </c>
      <c r="N451" s="1">
        <f t="shared" si="54"/>
        <v>57</v>
      </c>
      <c r="P451" s="2">
        <f>L-(H451*L)/(d+H451)</f>
        <v>3.5432525951557086</v>
      </c>
      <c r="Q451">
        <f t="shared" si="56"/>
        <v>4</v>
      </c>
      <c r="R451">
        <f t="shared" si="57"/>
        <v>24</v>
      </c>
    </row>
    <row r="452" spans="8:18" x14ac:dyDescent="0.25">
      <c r="H452">
        <v>451</v>
      </c>
      <c r="I452" s="1">
        <f t="shared" si="51"/>
        <v>28.297063903281526</v>
      </c>
      <c r="J452" s="1">
        <f t="shared" si="52"/>
        <v>1.7685664939550954</v>
      </c>
      <c r="K452" s="1">
        <f t="shared" si="55"/>
        <v>6</v>
      </c>
      <c r="L452" s="1">
        <f t="shared" si="53"/>
        <v>24</v>
      </c>
      <c r="N452" s="1">
        <f t="shared" si="54"/>
        <v>57</v>
      </c>
      <c r="P452" s="2">
        <f>L-(H452*L)/(d+H452)</f>
        <v>3.5371329879101907</v>
      </c>
      <c r="Q452">
        <f t="shared" si="56"/>
        <v>4</v>
      </c>
      <c r="R452">
        <f t="shared" si="57"/>
        <v>24</v>
      </c>
    </row>
    <row r="453" spans="8:18" x14ac:dyDescent="0.25">
      <c r="H453">
        <v>452</v>
      </c>
      <c r="I453" s="1">
        <f t="shared" si="51"/>
        <v>28.248275862068965</v>
      </c>
      <c r="J453" s="1">
        <f t="shared" si="52"/>
        <v>1.7655172413793103</v>
      </c>
      <c r="K453" s="1">
        <f t="shared" si="55"/>
        <v>6</v>
      </c>
      <c r="L453" s="1">
        <f t="shared" si="53"/>
        <v>24</v>
      </c>
      <c r="N453" s="1">
        <f t="shared" si="54"/>
        <v>56</v>
      </c>
      <c r="P453" s="2">
        <f>L-(H453*L)/(d+H453)</f>
        <v>3.5310344827586206</v>
      </c>
      <c r="Q453">
        <f t="shared" si="56"/>
        <v>4</v>
      </c>
      <c r="R453">
        <f t="shared" si="57"/>
        <v>24</v>
      </c>
    </row>
    <row r="454" spans="8:18" x14ac:dyDescent="0.25">
      <c r="H454">
        <v>453</v>
      </c>
      <c r="I454" s="1">
        <f t="shared" si="51"/>
        <v>28.199655765920824</v>
      </c>
      <c r="J454" s="1">
        <f t="shared" si="52"/>
        <v>1.7624784853700515</v>
      </c>
      <c r="K454" s="1">
        <f t="shared" si="55"/>
        <v>6</v>
      </c>
      <c r="L454" s="1">
        <f t="shared" si="53"/>
        <v>24</v>
      </c>
      <c r="N454" s="1">
        <f t="shared" si="54"/>
        <v>56</v>
      </c>
      <c r="P454" s="2">
        <f>L-(H454*L)/(d+H454)</f>
        <v>3.5249569707401029</v>
      </c>
      <c r="Q454">
        <f t="shared" si="56"/>
        <v>4</v>
      </c>
      <c r="R454">
        <f t="shared" si="57"/>
        <v>24</v>
      </c>
    </row>
    <row r="455" spans="8:18" x14ac:dyDescent="0.25">
      <c r="H455">
        <v>454</v>
      </c>
      <c r="I455" s="1">
        <f t="shared" si="51"/>
        <v>28.151202749140893</v>
      </c>
      <c r="J455" s="1">
        <f t="shared" si="52"/>
        <v>1.7594501718213058</v>
      </c>
      <c r="K455" s="1">
        <f t="shared" si="55"/>
        <v>6</v>
      </c>
      <c r="L455" s="1">
        <f t="shared" si="53"/>
        <v>24</v>
      </c>
      <c r="N455" s="1">
        <f t="shared" si="54"/>
        <v>56</v>
      </c>
      <c r="P455" s="2">
        <f>L-(H455*L)/(d+H455)</f>
        <v>3.5189003436426116</v>
      </c>
      <c r="Q455">
        <f t="shared" si="56"/>
        <v>4</v>
      </c>
      <c r="R455">
        <f t="shared" si="57"/>
        <v>24</v>
      </c>
    </row>
    <row r="456" spans="8:18" x14ac:dyDescent="0.25">
      <c r="H456">
        <v>455</v>
      </c>
      <c r="I456" s="1">
        <f t="shared" si="51"/>
        <v>28.102915951972562</v>
      </c>
      <c r="J456" s="1">
        <f t="shared" si="52"/>
        <v>1.7564322469982852</v>
      </c>
      <c r="K456" s="1">
        <f t="shared" si="55"/>
        <v>6</v>
      </c>
      <c r="L456" s="1">
        <f t="shared" si="53"/>
        <v>24</v>
      </c>
      <c r="N456" s="1">
        <f t="shared" si="54"/>
        <v>56</v>
      </c>
      <c r="P456" s="2">
        <f>L-(H456*L)/(d+H456)</f>
        <v>3.5128644939965703</v>
      </c>
      <c r="Q456">
        <f t="shared" si="56"/>
        <v>4</v>
      </c>
      <c r="R456">
        <f t="shared" si="57"/>
        <v>24</v>
      </c>
    </row>
    <row r="457" spans="8:18" x14ac:dyDescent="0.25">
      <c r="H457">
        <v>456</v>
      </c>
      <c r="I457" s="1">
        <f t="shared" si="51"/>
        <v>28.054794520547944</v>
      </c>
      <c r="J457" s="1">
        <f t="shared" si="52"/>
        <v>1.7534246575342465</v>
      </c>
      <c r="K457" s="1">
        <f t="shared" si="55"/>
        <v>6</v>
      </c>
      <c r="L457" s="1">
        <f t="shared" si="53"/>
        <v>24</v>
      </c>
      <c r="N457" s="1">
        <f t="shared" si="54"/>
        <v>56</v>
      </c>
      <c r="P457" s="2">
        <f>L-(H457*L)/(d+H457)</f>
        <v>3.506849315068493</v>
      </c>
      <c r="Q457">
        <f t="shared" si="56"/>
        <v>4</v>
      </c>
      <c r="R457">
        <f t="shared" si="57"/>
        <v>24</v>
      </c>
    </row>
    <row r="458" spans="8:18" x14ac:dyDescent="0.25">
      <c r="H458">
        <v>457</v>
      </c>
      <c r="I458" s="1">
        <f t="shared" si="51"/>
        <v>28.006837606837607</v>
      </c>
      <c r="J458" s="1">
        <f t="shared" si="52"/>
        <v>1.7504273504273504</v>
      </c>
      <c r="K458" s="1">
        <f t="shared" si="55"/>
        <v>6</v>
      </c>
      <c r="L458" s="1">
        <f t="shared" si="53"/>
        <v>24</v>
      </c>
      <c r="N458" s="1">
        <f t="shared" si="54"/>
        <v>56</v>
      </c>
      <c r="P458" s="2">
        <f>L-(H458*L)/(d+H458)</f>
        <v>3.5008547008547009</v>
      </c>
      <c r="Q458">
        <f t="shared" si="56"/>
        <v>4</v>
      </c>
      <c r="R458">
        <f t="shared" si="57"/>
        <v>24</v>
      </c>
    </row>
    <row r="459" spans="8:18" x14ac:dyDescent="0.25">
      <c r="H459">
        <v>458</v>
      </c>
      <c r="I459" s="1">
        <f t="shared" si="51"/>
        <v>27.959044368600686</v>
      </c>
      <c r="J459" s="1">
        <f t="shared" si="52"/>
        <v>1.7474402730375429</v>
      </c>
      <c r="K459" s="1">
        <f t="shared" si="55"/>
        <v>6</v>
      </c>
      <c r="L459" s="1">
        <f t="shared" si="53"/>
        <v>24</v>
      </c>
      <c r="N459" s="1">
        <f t="shared" si="54"/>
        <v>56</v>
      </c>
      <c r="P459" s="2">
        <f>L-(H459*L)/(d+H459)</f>
        <v>3.4948805460750858</v>
      </c>
      <c r="Q459">
        <f t="shared" si="56"/>
        <v>4</v>
      </c>
      <c r="R459">
        <f t="shared" si="57"/>
        <v>24</v>
      </c>
    </row>
    <row r="460" spans="8:18" x14ac:dyDescent="0.25">
      <c r="H460">
        <v>459</v>
      </c>
      <c r="I460" s="1">
        <f t="shared" si="51"/>
        <v>27.911413969335598</v>
      </c>
      <c r="J460" s="1">
        <f t="shared" si="52"/>
        <v>1.7444633730834749</v>
      </c>
      <c r="K460" s="1">
        <f t="shared" si="55"/>
        <v>6</v>
      </c>
      <c r="L460" s="1">
        <f t="shared" si="53"/>
        <v>24</v>
      </c>
      <c r="N460" s="1">
        <f t="shared" si="54"/>
        <v>56</v>
      </c>
      <c r="P460" s="2">
        <f>L-(H460*L)/(d+H460)</f>
        <v>3.4889267461669498</v>
      </c>
      <c r="Q460">
        <f t="shared" si="56"/>
        <v>4</v>
      </c>
      <c r="R460">
        <f t="shared" si="57"/>
        <v>24</v>
      </c>
    </row>
    <row r="461" spans="8:18" x14ac:dyDescent="0.25">
      <c r="H461">
        <v>460</v>
      </c>
      <c r="I461" s="1">
        <f t="shared" si="51"/>
        <v>27.863945578231295</v>
      </c>
      <c r="J461" s="1">
        <f t="shared" si="52"/>
        <v>1.7414965986394559</v>
      </c>
      <c r="K461" s="1">
        <f t="shared" si="55"/>
        <v>6</v>
      </c>
      <c r="L461" s="1">
        <f t="shared" si="53"/>
        <v>24</v>
      </c>
      <c r="N461" s="1">
        <f t="shared" si="54"/>
        <v>56</v>
      </c>
      <c r="P461" s="2">
        <f>L-(H461*L)/(d+H461)</f>
        <v>3.4829931972789119</v>
      </c>
      <c r="Q461">
        <f t="shared" si="56"/>
        <v>4</v>
      </c>
      <c r="R461">
        <f t="shared" si="57"/>
        <v>24</v>
      </c>
    </row>
    <row r="462" spans="8:18" x14ac:dyDescent="0.25">
      <c r="H462">
        <v>461</v>
      </c>
      <c r="I462" s="1">
        <f t="shared" si="51"/>
        <v>27.816638370118852</v>
      </c>
      <c r="J462" s="1">
        <f t="shared" si="52"/>
        <v>1.7385398981324283</v>
      </c>
      <c r="K462" s="1">
        <f t="shared" si="55"/>
        <v>6</v>
      </c>
      <c r="L462" s="1">
        <f t="shared" si="53"/>
        <v>24</v>
      </c>
      <c r="N462" s="1">
        <f t="shared" si="54"/>
        <v>56</v>
      </c>
      <c r="P462" s="2">
        <f>L-(H462*L)/(d+H462)</f>
        <v>3.4770797962648565</v>
      </c>
      <c r="Q462">
        <f t="shared" si="56"/>
        <v>4</v>
      </c>
      <c r="R462">
        <f t="shared" si="57"/>
        <v>24</v>
      </c>
    </row>
    <row r="463" spans="8:18" x14ac:dyDescent="0.25">
      <c r="H463">
        <v>462</v>
      </c>
      <c r="I463" s="1">
        <f t="shared" si="51"/>
        <v>27.769491525423732</v>
      </c>
      <c r="J463" s="1">
        <f t="shared" si="52"/>
        <v>1.7355932203389832</v>
      </c>
      <c r="K463" s="1">
        <f t="shared" si="55"/>
        <v>6</v>
      </c>
      <c r="L463" s="1">
        <f t="shared" si="53"/>
        <v>24</v>
      </c>
      <c r="N463" s="1">
        <f t="shared" si="54"/>
        <v>56</v>
      </c>
      <c r="P463" s="2">
        <f>L-(H463*L)/(d+H463)</f>
        <v>3.4711864406779664</v>
      </c>
      <c r="Q463">
        <f t="shared" si="56"/>
        <v>4</v>
      </c>
      <c r="R463">
        <f t="shared" si="57"/>
        <v>24</v>
      </c>
    </row>
    <row r="464" spans="8:18" x14ac:dyDescent="0.25">
      <c r="H464">
        <v>463</v>
      </c>
      <c r="I464" s="1">
        <f t="shared" si="51"/>
        <v>27.722504230118446</v>
      </c>
      <c r="J464" s="1">
        <f t="shared" si="52"/>
        <v>1.7326565143824029</v>
      </c>
      <c r="K464" s="1">
        <f t="shared" si="55"/>
        <v>6</v>
      </c>
      <c r="L464" s="1">
        <f t="shared" si="53"/>
        <v>24</v>
      </c>
      <c r="N464" s="1">
        <f t="shared" si="54"/>
        <v>55</v>
      </c>
      <c r="P464" s="2">
        <f>L-(H464*L)/(d+H464)</f>
        <v>3.4653130287648057</v>
      </c>
      <c r="Q464">
        <f t="shared" si="56"/>
        <v>4</v>
      </c>
      <c r="R464">
        <f t="shared" si="57"/>
        <v>24</v>
      </c>
    </row>
    <row r="465" spans="8:18" x14ac:dyDescent="0.25">
      <c r="H465">
        <v>464</v>
      </c>
      <c r="I465" s="1">
        <f t="shared" si="51"/>
        <v>27.675675675675677</v>
      </c>
      <c r="J465" s="1">
        <f t="shared" si="52"/>
        <v>1.7297297297297298</v>
      </c>
      <c r="K465" s="1">
        <f t="shared" si="55"/>
        <v>6</v>
      </c>
      <c r="L465" s="1">
        <f t="shared" si="53"/>
        <v>24</v>
      </c>
      <c r="N465" s="1">
        <f t="shared" si="54"/>
        <v>55</v>
      </c>
      <c r="P465" s="2">
        <f>L-(H465*L)/(d+H465)</f>
        <v>3.4594594594594597</v>
      </c>
      <c r="Q465">
        <f t="shared" si="56"/>
        <v>4</v>
      </c>
      <c r="R465">
        <f t="shared" si="57"/>
        <v>24</v>
      </c>
    </row>
    <row r="466" spans="8:18" x14ac:dyDescent="0.25">
      <c r="H466">
        <v>465</v>
      </c>
      <c r="I466" s="1">
        <f t="shared" si="51"/>
        <v>27.629005059021921</v>
      </c>
      <c r="J466" s="1">
        <f t="shared" si="52"/>
        <v>1.7268128161888701</v>
      </c>
      <c r="K466" s="1">
        <f t="shared" si="55"/>
        <v>6</v>
      </c>
      <c r="L466" s="1">
        <f t="shared" si="53"/>
        <v>24</v>
      </c>
      <c r="N466" s="1">
        <f t="shared" si="54"/>
        <v>55</v>
      </c>
      <c r="P466" s="2">
        <f>L-(H466*L)/(d+H466)</f>
        <v>3.4536256323777401</v>
      </c>
      <c r="Q466">
        <f t="shared" si="56"/>
        <v>4</v>
      </c>
      <c r="R466">
        <f t="shared" si="57"/>
        <v>24</v>
      </c>
    </row>
    <row r="467" spans="8:18" x14ac:dyDescent="0.25">
      <c r="H467">
        <v>466</v>
      </c>
      <c r="I467" s="1">
        <f t="shared" si="51"/>
        <v>27.582491582491585</v>
      </c>
      <c r="J467" s="1">
        <f t="shared" si="52"/>
        <v>1.7239057239057241</v>
      </c>
      <c r="K467" s="1">
        <f t="shared" si="55"/>
        <v>6</v>
      </c>
      <c r="L467" s="1">
        <f t="shared" si="53"/>
        <v>24</v>
      </c>
      <c r="N467" s="1">
        <f t="shared" si="54"/>
        <v>55</v>
      </c>
      <c r="P467" s="2">
        <f>L-(H467*L)/(d+H467)</f>
        <v>3.4478114478114481</v>
      </c>
      <c r="Q467">
        <f t="shared" si="56"/>
        <v>4</v>
      </c>
      <c r="R467">
        <f t="shared" si="57"/>
        <v>24</v>
      </c>
    </row>
    <row r="468" spans="8:18" x14ac:dyDescent="0.25">
      <c r="H468">
        <v>467</v>
      </c>
      <c r="I468" s="1">
        <f t="shared" si="51"/>
        <v>27.536134453781514</v>
      </c>
      <c r="J468" s="1">
        <f t="shared" si="52"/>
        <v>1.7210084033613446</v>
      </c>
      <c r="K468" s="1">
        <f t="shared" si="55"/>
        <v>6</v>
      </c>
      <c r="L468" s="1">
        <f t="shared" si="53"/>
        <v>24</v>
      </c>
      <c r="N468" s="1">
        <f t="shared" si="54"/>
        <v>55</v>
      </c>
      <c r="P468" s="2">
        <f>L-(H468*L)/(d+H468)</f>
        <v>3.4420168067226893</v>
      </c>
      <c r="Q468">
        <f t="shared" si="56"/>
        <v>4</v>
      </c>
      <c r="R468">
        <f t="shared" si="57"/>
        <v>24</v>
      </c>
    </row>
    <row r="469" spans="8:18" x14ac:dyDescent="0.25">
      <c r="H469">
        <v>468</v>
      </c>
      <c r="I469" s="1">
        <f t="shared" si="51"/>
        <v>27.489932885906043</v>
      </c>
      <c r="J469" s="1">
        <f t="shared" si="52"/>
        <v>1.7181208053691277</v>
      </c>
      <c r="K469" s="1">
        <f t="shared" si="55"/>
        <v>6</v>
      </c>
      <c r="L469" s="1">
        <f t="shared" si="53"/>
        <v>24</v>
      </c>
      <c r="N469" s="1">
        <f t="shared" si="54"/>
        <v>55</v>
      </c>
      <c r="P469" s="2">
        <f>L-(H469*L)/(d+H469)</f>
        <v>3.4362416107382554</v>
      </c>
      <c r="Q469">
        <f t="shared" si="56"/>
        <v>4</v>
      </c>
      <c r="R469">
        <f t="shared" si="57"/>
        <v>24</v>
      </c>
    </row>
    <row r="470" spans="8:18" x14ac:dyDescent="0.25">
      <c r="H470">
        <v>469</v>
      </c>
      <c r="I470" s="1">
        <f t="shared" si="51"/>
        <v>27.443886097152429</v>
      </c>
      <c r="J470" s="1">
        <f t="shared" si="52"/>
        <v>1.7152428810720268</v>
      </c>
      <c r="K470" s="1">
        <f t="shared" si="55"/>
        <v>6</v>
      </c>
      <c r="L470" s="1">
        <f t="shared" si="53"/>
        <v>24</v>
      </c>
      <c r="N470" s="1">
        <f t="shared" si="54"/>
        <v>55</v>
      </c>
      <c r="P470" s="2">
        <f>L-(H470*L)/(d+H470)</f>
        <v>3.4304857621440537</v>
      </c>
      <c r="Q470">
        <f t="shared" si="56"/>
        <v>4</v>
      </c>
      <c r="R470">
        <f t="shared" si="57"/>
        <v>24</v>
      </c>
    </row>
    <row r="471" spans="8:18" x14ac:dyDescent="0.25">
      <c r="H471">
        <v>470</v>
      </c>
      <c r="I471" s="1">
        <f t="shared" si="51"/>
        <v>27.397993311036785</v>
      </c>
      <c r="J471" s="1">
        <f t="shared" si="52"/>
        <v>1.7123745819397991</v>
      </c>
      <c r="K471" s="1">
        <f t="shared" si="55"/>
        <v>6</v>
      </c>
      <c r="L471" s="1">
        <f t="shared" si="53"/>
        <v>24</v>
      </c>
      <c r="N471" s="1">
        <f t="shared" si="54"/>
        <v>55</v>
      </c>
      <c r="P471" s="2">
        <f>L-(H471*L)/(d+H471)</f>
        <v>3.4247491638795982</v>
      </c>
      <c r="Q471">
        <f t="shared" si="56"/>
        <v>4</v>
      </c>
      <c r="R471">
        <f t="shared" si="57"/>
        <v>24</v>
      </c>
    </row>
    <row r="472" spans="8:18" x14ac:dyDescent="0.25">
      <c r="H472">
        <v>471</v>
      </c>
      <c r="I472" s="1">
        <f t="shared" si="51"/>
        <v>27.352253756260438</v>
      </c>
      <c r="J472" s="1">
        <f t="shared" si="52"/>
        <v>1.7095158597662774</v>
      </c>
      <c r="K472" s="1">
        <f t="shared" si="55"/>
        <v>6</v>
      </c>
      <c r="L472" s="1">
        <f t="shared" si="53"/>
        <v>24</v>
      </c>
      <c r="N472" s="1">
        <f t="shared" si="54"/>
        <v>55</v>
      </c>
      <c r="P472" s="2">
        <f>L-(H472*L)/(d+H472)</f>
        <v>3.4190317195325548</v>
      </c>
      <c r="Q472">
        <f t="shared" si="56"/>
        <v>4</v>
      </c>
      <c r="R472">
        <f t="shared" si="57"/>
        <v>24</v>
      </c>
    </row>
    <row r="473" spans="8:18" x14ac:dyDescent="0.25">
      <c r="H473">
        <v>472</v>
      </c>
      <c r="I473" s="1">
        <f t="shared" si="51"/>
        <v>27.306666666666672</v>
      </c>
      <c r="J473" s="1">
        <f t="shared" si="52"/>
        <v>1.706666666666667</v>
      </c>
      <c r="K473" s="1">
        <f t="shared" si="55"/>
        <v>6</v>
      </c>
      <c r="L473" s="1">
        <f t="shared" si="53"/>
        <v>24</v>
      </c>
      <c r="N473" s="1">
        <f t="shared" si="54"/>
        <v>55</v>
      </c>
      <c r="P473" s="2">
        <f>L-(H473*L)/(d+H473)</f>
        <v>3.413333333333334</v>
      </c>
      <c r="Q473">
        <f t="shared" si="56"/>
        <v>4</v>
      </c>
      <c r="R473">
        <f t="shared" si="57"/>
        <v>24</v>
      </c>
    </row>
    <row r="474" spans="8:18" x14ac:dyDescent="0.25">
      <c r="H474">
        <v>473</v>
      </c>
      <c r="I474" s="1">
        <f t="shared" si="51"/>
        <v>27.261231281198008</v>
      </c>
      <c r="J474" s="1">
        <f t="shared" si="52"/>
        <v>1.7038269550748755</v>
      </c>
      <c r="K474" s="1">
        <f t="shared" si="55"/>
        <v>6</v>
      </c>
      <c r="L474" s="1">
        <f t="shared" si="53"/>
        <v>24</v>
      </c>
      <c r="N474" s="1">
        <f t="shared" si="54"/>
        <v>55</v>
      </c>
      <c r="P474" s="2">
        <f>L-(H474*L)/(d+H474)</f>
        <v>3.4076539101497509</v>
      </c>
      <c r="Q474">
        <f t="shared" si="56"/>
        <v>4</v>
      </c>
      <c r="R474">
        <f t="shared" si="57"/>
        <v>24</v>
      </c>
    </row>
    <row r="475" spans="8:18" x14ac:dyDescent="0.25">
      <c r="H475">
        <v>474</v>
      </c>
      <c r="I475" s="1">
        <f t="shared" si="51"/>
        <v>27.215946843853814</v>
      </c>
      <c r="J475" s="1">
        <f t="shared" si="52"/>
        <v>1.7009966777408634</v>
      </c>
      <c r="K475" s="1">
        <f t="shared" si="55"/>
        <v>6</v>
      </c>
      <c r="L475" s="1">
        <f t="shared" si="53"/>
        <v>24</v>
      </c>
      <c r="N475" s="1">
        <f t="shared" si="54"/>
        <v>54</v>
      </c>
      <c r="P475" s="2">
        <f>L-(H475*L)/(d+H475)</f>
        <v>3.4019933554817268</v>
      </c>
      <c r="Q475">
        <f t="shared" si="56"/>
        <v>4</v>
      </c>
      <c r="R475">
        <f t="shared" si="57"/>
        <v>24</v>
      </c>
    </row>
    <row r="476" spans="8:18" x14ac:dyDescent="0.25">
      <c r="H476">
        <v>475</v>
      </c>
      <c r="I476" s="1">
        <f t="shared" si="51"/>
        <v>27.170812603648429</v>
      </c>
      <c r="J476" s="1">
        <f t="shared" si="52"/>
        <v>1.6981757877280268</v>
      </c>
      <c r="K476" s="1">
        <f t="shared" si="55"/>
        <v>6</v>
      </c>
      <c r="L476" s="1">
        <f t="shared" si="53"/>
        <v>24</v>
      </c>
      <c r="N476" s="1">
        <f t="shared" si="54"/>
        <v>54</v>
      </c>
      <c r="P476" s="2">
        <f>L-(H476*L)/(d+H476)</f>
        <v>3.3963515754560536</v>
      </c>
      <c r="Q476">
        <f t="shared" si="56"/>
        <v>4</v>
      </c>
      <c r="R476">
        <f t="shared" si="57"/>
        <v>24</v>
      </c>
    </row>
    <row r="477" spans="8:18" x14ac:dyDescent="0.25">
      <c r="H477">
        <v>476</v>
      </c>
      <c r="I477" s="1">
        <f t="shared" si="51"/>
        <v>27.125827814569533</v>
      </c>
      <c r="J477" s="1">
        <f t="shared" si="52"/>
        <v>1.6953642384105958</v>
      </c>
      <c r="K477" s="1">
        <f t="shared" si="55"/>
        <v>6</v>
      </c>
      <c r="L477" s="1">
        <f t="shared" si="53"/>
        <v>24</v>
      </c>
      <c r="N477" s="1">
        <f t="shared" si="54"/>
        <v>54</v>
      </c>
      <c r="P477" s="2">
        <f>L-(H477*L)/(d+H477)</f>
        <v>3.3907284768211916</v>
      </c>
      <c r="Q477">
        <f t="shared" si="56"/>
        <v>4</v>
      </c>
      <c r="R477">
        <f t="shared" si="57"/>
        <v>24</v>
      </c>
    </row>
    <row r="478" spans="8:18" x14ac:dyDescent="0.25">
      <c r="H478">
        <v>477</v>
      </c>
      <c r="I478" s="1">
        <f t="shared" si="51"/>
        <v>27.080991735537197</v>
      </c>
      <c r="J478" s="1">
        <f t="shared" si="52"/>
        <v>1.6925619834710748</v>
      </c>
      <c r="K478" s="1">
        <f t="shared" si="55"/>
        <v>6</v>
      </c>
      <c r="L478" s="1">
        <f t="shared" si="53"/>
        <v>24</v>
      </c>
      <c r="N478" s="1">
        <f t="shared" si="54"/>
        <v>54</v>
      </c>
      <c r="P478" s="2">
        <f>L-(H478*L)/(d+H478)</f>
        <v>3.3851239669421496</v>
      </c>
      <c r="Q478">
        <f t="shared" si="56"/>
        <v>4</v>
      </c>
      <c r="R478">
        <f t="shared" si="57"/>
        <v>24</v>
      </c>
    </row>
    <row r="479" spans="8:18" x14ac:dyDescent="0.25">
      <c r="H479">
        <v>478</v>
      </c>
      <c r="I479" s="1">
        <f t="shared" si="51"/>
        <v>27.036303630363037</v>
      </c>
      <c r="J479" s="1">
        <f t="shared" si="52"/>
        <v>1.6897689768976898</v>
      </c>
      <c r="K479" s="1">
        <f t="shared" si="55"/>
        <v>6</v>
      </c>
      <c r="L479" s="1">
        <f t="shared" si="53"/>
        <v>24</v>
      </c>
      <c r="N479" s="1">
        <f t="shared" si="54"/>
        <v>54</v>
      </c>
      <c r="P479" s="2">
        <f>L-(H479*L)/(d+H479)</f>
        <v>3.3795379537953796</v>
      </c>
      <c r="Q479">
        <f t="shared" si="56"/>
        <v>4</v>
      </c>
      <c r="R479">
        <f t="shared" si="57"/>
        <v>24</v>
      </c>
    </row>
    <row r="480" spans="8:18" x14ac:dyDescent="0.25">
      <c r="H480">
        <v>479</v>
      </c>
      <c r="I480" s="1">
        <f t="shared" si="51"/>
        <v>26.991762767710043</v>
      </c>
      <c r="J480" s="1">
        <f t="shared" si="52"/>
        <v>1.6869851729818777</v>
      </c>
      <c r="K480" s="1">
        <f t="shared" si="55"/>
        <v>6</v>
      </c>
      <c r="L480" s="1">
        <f t="shared" si="53"/>
        <v>24</v>
      </c>
      <c r="N480" s="1">
        <f t="shared" si="54"/>
        <v>54</v>
      </c>
      <c r="P480" s="2">
        <f>L-(H480*L)/(d+H480)</f>
        <v>3.3739703459637553</v>
      </c>
      <c r="Q480">
        <f t="shared" si="56"/>
        <v>4</v>
      </c>
      <c r="R480">
        <f t="shared" si="57"/>
        <v>24</v>
      </c>
    </row>
    <row r="481" spans="8:18" x14ac:dyDescent="0.25">
      <c r="H481">
        <v>480</v>
      </c>
      <c r="I481" s="1">
        <f t="shared" si="51"/>
        <v>26.94736842105263</v>
      </c>
      <c r="J481" s="1">
        <f t="shared" si="52"/>
        <v>1.6842105263157894</v>
      </c>
      <c r="K481" s="1">
        <f t="shared" si="55"/>
        <v>6</v>
      </c>
      <c r="L481" s="1">
        <f t="shared" si="53"/>
        <v>24</v>
      </c>
      <c r="N481" s="1">
        <f t="shared" si="54"/>
        <v>54</v>
      </c>
      <c r="P481" s="2">
        <f>L-(H481*L)/(d+H481)</f>
        <v>3.3684210526315788</v>
      </c>
      <c r="Q481">
        <f t="shared" si="56"/>
        <v>4</v>
      </c>
      <c r="R481">
        <f t="shared" si="57"/>
        <v>24</v>
      </c>
    </row>
    <row r="482" spans="8:18" x14ac:dyDescent="0.25">
      <c r="H482">
        <v>481</v>
      </c>
      <c r="I482" s="1">
        <f t="shared" si="51"/>
        <v>26.903119868637106</v>
      </c>
      <c r="J482" s="1">
        <f t="shared" si="52"/>
        <v>1.6814449917898191</v>
      </c>
      <c r="K482" s="1">
        <f t="shared" si="55"/>
        <v>6</v>
      </c>
      <c r="L482" s="1">
        <f t="shared" si="53"/>
        <v>24</v>
      </c>
      <c r="N482" s="1">
        <f t="shared" si="54"/>
        <v>54</v>
      </c>
      <c r="P482" s="2">
        <f>L-(H482*L)/(d+H482)</f>
        <v>3.3628899835796382</v>
      </c>
      <c r="Q482">
        <f t="shared" si="56"/>
        <v>4</v>
      </c>
      <c r="R482">
        <f t="shared" si="57"/>
        <v>24</v>
      </c>
    </row>
    <row r="483" spans="8:18" x14ac:dyDescent="0.25">
      <c r="H483">
        <v>482</v>
      </c>
      <c r="I483" s="1">
        <f t="shared" si="51"/>
        <v>26.85901639344263</v>
      </c>
      <c r="J483" s="1">
        <f t="shared" si="52"/>
        <v>1.6786885245901644</v>
      </c>
      <c r="K483" s="1">
        <f t="shared" si="55"/>
        <v>6</v>
      </c>
      <c r="L483" s="1">
        <f t="shared" si="53"/>
        <v>24</v>
      </c>
      <c r="N483" s="1">
        <f t="shared" si="54"/>
        <v>54</v>
      </c>
      <c r="P483" s="2">
        <f>L-(H483*L)/(d+H483)</f>
        <v>3.3573770491803288</v>
      </c>
      <c r="Q483">
        <f t="shared" si="56"/>
        <v>4</v>
      </c>
      <c r="R483">
        <f t="shared" si="57"/>
        <v>24</v>
      </c>
    </row>
    <row r="484" spans="8:18" x14ac:dyDescent="0.25">
      <c r="H484">
        <v>483</v>
      </c>
      <c r="I484" s="1">
        <f t="shared" si="51"/>
        <v>26.815057283142394</v>
      </c>
      <c r="J484" s="1">
        <f t="shared" si="52"/>
        <v>1.6759410801963996</v>
      </c>
      <c r="K484" s="1">
        <f t="shared" si="55"/>
        <v>6</v>
      </c>
      <c r="L484" s="1">
        <f t="shared" si="53"/>
        <v>24</v>
      </c>
      <c r="N484" s="1">
        <f t="shared" si="54"/>
        <v>54</v>
      </c>
      <c r="P484" s="2">
        <f>L-(H484*L)/(d+H484)</f>
        <v>3.3518821603927993</v>
      </c>
      <c r="Q484">
        <f t="shared" si="56"/>
        <v>4</v>
      </c>
      <c r="R484">
        <f t="shared" si="57"/>
        <v>24</v>
      </c>
    </row>
    <row r="485" spans="8:18" x14ac:dyDescent="0.25">
      <c r="H485">
        <v>484</v>
      </c>
      <c r="I485" s="1">
        <f t="shared" si="51"/>
        <v>26.771241830065364</v>
      </c>
      <c r="J485" s="1">
        <f t="shared" si="52"/>
        <v>1.6732026143790852</v>
      </c>
      <c r="K485" s="1">
        <f t="shared" si="55"/>
        <v>6</v>
      </c>
      <c r="L485" s="1">
        <f t="shared" si="53"/>
        <v>24</v>
      </c>
      <c r="N485" s="1">
        <f t="shared" si="54"/>
        <v>54</v>
      </c>
      <c r="P485" s="2">
        <f>L-(H485*L)/(d+H485)</f>
        <v>3.3464052287581705</v>
      </c>
      <c r="Q485">
        <f t="shared" si="56"/>
        <v>4</v>
      </c>
      <c r="R485">
        <f t="shared" si="57"/>
        <v>24</v>
      </c>
    </row>
    <row r="486" spans="8:18" x14ac:dyDescent="0.25">
      <c r="H486">
        <v>485</v>
      </c>
      <c r="I486" s="1">
        <f t="shared" si="51"/>
        <v>26.727569331158236</v>
      </c>
      <c r="J486" s="1">
        <f t="shared" si="52"/>
        <v>1.6704730831973897</v>
      </c>
      <c r="K486" s="1">
        <f t="shared" si="55"/>
        <v>6</v>
      </c>
      <c r="L486" s="1">
        <f t="shared" si="53"/>
        <v>24</v>
      </c>
      <c r="N486" s="1">
        <f t="shared" si="54"/>
        <v>53</v>
      </c>
      <c r="P486" s="2">
        <f>L-(H486*L)/(d+H486)</f>
        <v>3.3409461663947795</v>
      </c>
      <c r="Q486">
        <f t="shared" si="56"/>
        <v>4</v>
      </c>
      <c r="R486">
        <f t="shared" si="57"/>
        <v>24</v>
      </c>
    </row>
    <row r="487" spans="8:18" x14ac:dyDescent="0.25">
      <c r="H487">
        <v>486</v>
      </c>
      <c r="I487" s="1">
        <f t="shared" si="51"/>
        <v>26.68403908794788</v>
      </c>
      <c r="J487" s="1">
        <f t="shared" si="52"/>
        <v>1.6677524429967425</v>
      </c>
      <c r="K487" s="1">
        <f t="shared" si="55"/>
        <v>6</v>
      </c>
      <c r="L487" s="1">
        <f t="shared" si="53"/>
        <v>24</v>
      </c>
      <c r="N487" s="1">
        <f t="shared" si="54"/>
        <v>53</v>
      </c>
      <c r="P487" s="2">
        <f>L-(H487*L)/(d+H487)</f>
        <v>3.335504885993485</v>
      </c>
      <c r="Q487">
        <f t="shared" si="56"/>
        <v>4</v>
      </c>
      <c r="R487">
        <f t="shared" si="57"/>
        <v>24</v>
      </c>
    </row>
    <row r="488" spans="8:18" x14ac:dyDescent="0.25">
      <c r="H488">
        <v>487</v>
      </c>
      <c r="I488" s="1">
        <f t="shared" si="51"/>
        <v>26.640650406504065</v>
      </c>
      <c r="J488" s="1">
        <f t="shared" si="52"/>
        <v>1.6650406504065041</v>
      </c>
      <c r="K488" s="1">
        <f t="shared" si="55"/>
        <v>6</v>
      </c>
      <c r="L488" s="1">
        <f t="shared" si="53"/>
        <v>24</v>
      </c>
      <c r="N488" s="1">
        <f t="shared" si="54"/>
        <v>53</v>
      </c>
      <c r="P488" s="2">
        <f>L-(H488*L)/(d+H488)</f>
        <v>3.3300813008130081</v>
      </c>
      <c r="Q488">
        <f t="shared" si="56"/>
        <v>4</v>
      </c>
      <c r="R488">
        <f t="shared" si="57"/>
        <v>24</v>
      </c>
    </row>
    <row r="489" spans="8:18" x14ac:dyDescent="0.25">
      <c r="H489">
        <v>488</v>
      </c>
      <c r="I489" s="1">
        <f t="shared" si="51"/>
        <v>26.597402597402592</v>
      </c>
      <c r="J489" s="1">
        <f t="shared" si="52"/>
        <v>1.662337662337662</v>
      </c>
      <c r="K489" s="1">
        <f t="shared" si="55"/>
        <v>6</v>
      </c>
      <c r="L489" s="1">
        <f t="shared" si="53"/>
        <v>24</v>
      </c>
      <c r="N489" s="1">
        <f t="shared" si="54"/>
        <v>53</v>
      </c>
      <c r="P489" s="2">
        <f>L-(H489*L)/(d+H489)</f>
        <v>3.324675324675324</v>
      </c>
      <c r="Q489">
        <f t="shared" si="56"/>
        <v>4</v>
      </c>
      <c r="R489">
        <f t="shared" si="57"/>
        <v>24</v>
      </c>
    </row>
    <row r="490" spans="8:18" x14ac:dyDescent="0.25">
      <c r="H490">
        <v>489</v>
      </c>
      <c r="I490" s="1">
        <f t="shared" si="51"/>
        <v>26.554294975688819</v>
      </c>
      <c r="J490" s="1">
        <f t="shared" si="52"/>
        <v>1.6596434359805512</v>
      </c>
      <c r="K490" s="1">
        <f t="shared" si="55"/>
        <v>6</v>
      </c>
      <c r="L490" s="1">
        <f t="shared" si="53"/>
        <v>24</v>
      </c>
      <c r="N490" s="1">
        <f t="shared" si="54"/>
        <v>53</v>
      </c>
      <c r="P490" s="2">
        <f>L-(H490*L)/(d+H490)</f>
        <v>3.3192868719611024</v>
      </c>
      <c r="Q490">
        <f t="shared" si="56"/>
        <v>4</v>
      </c>
      <c r="R490">
        <f t="shared" si="57"/>
        <v>24</v>
      </c>
    </row>
    <row r="491" spans="8:18" x14ac:dyDescent="0.25">
      <c r="H491">
        <v>490</v>
      </c>
      <c r="I491" s="1">
        <f t="shared" si="51"/>
        <v>26.511326860841422</v>
      </c>
      <c r="J491" s="1">
        <f t="shared" si="52"/>
        <v>1.6569579288025889</v>
      </c>
      <c r="K491" s="1">
        <f t="shared" si="55"/>
        <v>6</v>
      </c>
      <c r="L491" s="1">
        <f t="shared" si="53"/>
        <v>24</v>
      </c>
      <c r="N491" s="1">
        <f t="shared" si="54"/>
        <v>53</v>
      </c>
      <c r="P491" s="2">
        <f>L-(H491*L)/(d+H491)</f>
        <v>3.3139158576051777</v>
      </c>
      <c r="Q491">
        <f t="shared" si="56"/>
        <v>4</v>
      </c>
      <c r="R491">
        <f t="shared" si="57"/>
        <v>24</v>
      </c>
    </row>
    <row r="492" spans="8:18" x14ac:dyDescent="0.25">
      <c r="H492">
        <v>491</v>
      </c>
      <c r="I492" s="1">
        <f t="shared" si="51"/>
        <v>26.468497576736667</v>
      </c>
      <c r="J492" s="1">
        <f t="shared" si="52"/>
        <v>1.6542810985460417</v>
      </c>
      <c r="K492" s="1">
        <f t="shared" si="55"/>
        <v>6</v>
      </c>
      <c r="L492" s="1">
        <f t="shared" si="53"/>
        <v>24</v>
      </c>
      <c r="N492" s="1">
        <f t="shared" si="54"/>
        <v>53</v>
      </c>
      <c r="P492" s="2">
        <f>L-(H492*L)/(d+H492)</f>
        <v>3.3085621970920833</v>
      </c>
      <c r="Q492">
        <f t="shared" si="56"/>
        <v>4</v>
      </c>
      <c r="R492">
        <f t="shared" si="57"/>
        <v>24</v>
      </c>
    </row>
    <row r="493" spans="8:18" x14ac:dyDescent="0.25">
      <c r="H493">
        <v>492</v>
      </c>
      <c r="I493" s="1">
        <f t="shared" si="51"/>
        <v>26.4258064516129</v>
      </c>
      <c r="J493" s="1">
        <f t="shared" si="52"/>
        <v>1.6516129032258062</v>
      </c>
      <c r="K493" s="1">
        <f t="shared" si="55"/>
        <v>6</v>
      </c>
      <c r="L493" s="1">
        <f t="shared" si="53"/>
        <v>24</v>
      </c>
      <c r="N493" s="1">
        <f t="shared" si="54"/>
        <v>53</v>
      </c>
      <c r="P493" s="2">
        <f>L-(H493*L)/(d+H493)</f>
        <v>3.3032258064516125</v>
      </c>
      <c r="Q493">
        <f t="shared" si="56"/>
        <v>4</v>
      </c>
      <c r="R493">
        <f t="shared" si="57"/>
        <v>24</v>
      </c>
    </row>
    <row r="494" spans="8:18" x14ac:dyDescent="0.25">
      <c r="H494">
        <v>493</v>
      </c>
      <c r="I494" s="1">
        <f t="shared" si="51"/>
        <v>26.38325281803543</v>
      </c>
      <c r="J494" s="1">
        <f t="shared" si="52"/>
        <v>1.6489533011272144</v>
      </c>
      <c r="K494" s="1">
        <f t="shared" si="55"/>
        <v>6</v>
      </c>
      <c r="L494" s="1">
        <f t="shared" si="53"/>
        <v>24</v>
      </c>
      <c r="N494" s="1">
        <f t="shared" si="54"/>
        <v>53</v>
      </c>
      <c r="P494" s="2">
        <f>L-(H494*L)/(d+H494)</f>
        <v>3.2979066022544288</v>
      </c>
      <c r="Q494">
        <f t="shared" si="56"/>
        <v>4</v>
      </c>
      <c r="R494">
        <f t="shared" si="57"/>
        <v>24</v>
      </c>
    </row>
    <row r="495" spans="8:18" x14ac:dyDescent="0.25">
      <c r="H495">
        <v>494</v>
      </c>
      <c r="I495" s="1">
        <f t="shared" si="51"/>
        <v>26.340836012861743</v>
      </c>
      <c r="J495" s="1">
        <f t="shared" si="52"/>
        <v>1.6463022508038589</v>
      </c>
      <c r="K495" s="1">
        <f t="shared" si="55"/>
        <v>6</v>
      </c>
      <c r="L495" s="1">
        <f t="shared" si="53"/>
        <v>24</v>
      </c>
      <c r="N495" s="1">
        <f t="shared" si="54"/>
        <v>53</v>
      </c>
      <c r="P495" s="2">
        <f>L-(H495*L)/(d+H495)</f>
        <v>3.2926045016077179</v>
      </c>
      <c r="Q495">
        <f t="shared" si="56"/>
        <v>4</v>
      </c>
      <c r="R495">
        <f t="shared" si="57"/>
        <v>24</v>
      </c>
    </row>
    <row r="496" spans="8:18" x14ac:dyDescent="0.25">
      <c r="H496">
        <v>495</v>
      </c>
      <c r="I496" s="1">
        <f t="shared" si="51"/>
        <v>26.298555377207066</v>
      </c>
      <c r="J496" s="1">
        <f t="shared" si="52"/>
        <v>1.6436597110754416</v>
      </c>
      <c r="K496" s="1">
        <f t="shared" si="55"/>
        <v>6</v>
      </c>
      <c r="L496" s="1">
        <f t="shared" si="53"/>
        <v>24</v>
      </c>
      <c r="N496" s="1">
        <f t="shared" si="54"/>
        <v>53</v>
      </c>
      <c r="P496" s="2">
        <f>L-(H496*L)/(d+H496)</f>
        <v>3.2873194221508832</v>
      </c>
      <c r="Q496">
        <f t="shared" si="56"/>
        <v>4</v>
      </c>
      <c r="R496">
        <f t="shared" si="57"/>
        <v>24</v>
      </c>
    </row>
    <row r="497" spans="8:18" x14ac:dyDescent="0.25">
      <c r="H497">
        <v>496</v>
      </c>
      <c r="I497" s="1">
        <f t="shared" si="51"/>
        <v>26.256410256410263</v>
      </c>
      <c r="J497" s="1">
        <f t="shared" si="52"/>
        <v>1.6410256410256414</v>
      </c>
      <c r="K497" s="1">
        <f t="shared" si="55"/>
        <v>6</v>
      </c>
      <c r="L497" s="1">
        <f t="shared" si="53"/>
        <v>24</v>
      </c>
      <c r="N497" s="1">
        <f t="shared" si="54"/>
        <v>53</v>
      </c>
      <c r="P497" s="2">
        <f>L-(H497*L)/(d+H497)</f>
        <v>3.2820512820512828</v>
      </c>
      <c r="Q497">
        <f t="shared" si="56"/>
        <v>4</v>
      </c>
      <c r="R497">
        <f t="shared" si="57"/>
        <v>24</v>
      </c>
    </row>
    <row r="498" spans="8:18" x14ac:dyDescent="0.25">
      <c r="H498">
        <v>497</v>
      </c>
      <c r="I498" s="1">
        <f t="shared" si="51"/>
        <v>26.214399999999998</v>
      </c>
      <c r="J498" s="1">
        <f t="shared" si="52"/>
        <v>1.6383999999999999</v>
      </c>
      <c r="K498" s="1">
        <f t="shared" si="55"/>
        <v>6</v>
      </c>
      <c r="L498" s="1">
        <f t="shared" si="53"/>
        <v>24</v>
      </c>
      <c r="N498" s="1">
        <f t="shared" si="54"/>
        <v>52</v>
      </c>
      <c r="P498" s="2">
        <f>L-(H498*L)/(d+H498)</f>
        <v>3.2767999999999997</v>
      </c>
      <c r="Q498">
        <f t="shared" si="56"/>
        <v>4</v>
      </c>
      <c r="R498">
        <f t="shared" si="57"/>
        <v>24</v>
      </c>
    </row>
    <row r="499" spans="8:18" x14ac:dyDescent="0.25">
      <c r="H499">
        <v>498</v>
      </c>
      <c r="I499" s="1">
        <f t="shared" si="51"/>
        <v>26.172523961661341</v>
      </c>
      <c r="J499" s="1">
        <f t="shared" si="52"/>
        <v>1.6357827476038338</v>
      </c>
      <c r="K499" s="1">
        <f t="shared" si="55"/>
        <v>6</v>
      </c>
      <c r="L499" s="1">
        <f t="shared" si="53"/>
        <v>24</v>
      </c>
      <c r="N499" s="1">
        <f t="shared" si="54"/>
        <v>52</v>
      </c>
      <c r="P499" s="2">
        <f>L-(H499*L)/(d+H499)</f>
        <v>3.2715654952076676</v>
      </c>
      <c r="Q499">
        <f t="shared" si="56"/>
        <v>4</v>
      </c>
      <c r="R499">
        <f t="shared" si="57"/>
        <v>24</v>
      </c>
    </row>
    <row r="500" spans="8:18" x14ac:dyDescent="0.25">
      <c r="H500">
        <v>499</v>
      </c>
      <c r="I500" s="1">
        <f t="shared" si="51"/>
        <v>26.130781499202556</v>
      </c>
      <c r="J500" s="1">
        <f t="shared" si="52"/>
        <v>1.6331738437001597</v>
      </c>
      <c r="K500" s="1">
        <f t="shared" si="55"/>
        <v>6</v>
      </c>
      <c r="L500" s="1">
        <f t="shared" si="53"/>
        <v>24</v>
      </c>
      <c r="N500" s="1">
        <f t="shared" si="54"/>
        <v>52</v>
      </c>
      <c r="P500" s="2">
        <f>L-(H500*L)/(d+H500)</f>
        <v>3.2663476874003194</v>
      </c>
      <c r="Q500">
        <f t="shared" si="56"/>
        <v>4</v>
      </c>
      <c r="R500">
        <f t="shared" si="57"/>
        <v>24</v>
      </c>
    </row>
    <row r="501" spans="8:18" x14ac:dyDescent="0.25">
      <c r="H501">
        <v>500</v>
      </c>
      <c r="I501" s="1">
        <f t="shared" si="51"/>
        <v>26.089171974522287</v>
      </c>
      <c r="J501" s="1">
        <f t="shared" si="52"/>
        <v>1.630573248407643</v>
      </c>
      <c r="K501" s="1">
        <f t="shared" si="55"/>
        <v>6</v>
      </c>
      <c r="L501" s="1">
        <f t="shared" si="53"/>
        <v>24</v>
      </c>
      <c r="N501" s="1">
        <f t="shared" si="54"/>
        <v>52</v>
      </c>
      <c r="P501" s="2">
        <f>L-(H501*L)/(d+H501)</f>
        <v>3.2611464968152859</v>
      </c>
      <c r="Q501">
        <f t="shared" si="56"/>
        <v>4</v>
      </c>
      <c r="R501">
        <f t="shared" si="57"/>
        <v>24</v>
      </c>
    </row>
    <row r="502" spans="8:18" x14ac:dyDescent="0.25">
      <c r="H502">
        <v>501</v>
      </c>
      <c r="I502" s="1">
        <f t="shared" si="51"/>
        <v>26.047694753577105</v>
      </c>
      <c r="J502" s="1">
        <f t="shared" si="52"/>
        <v>1.627980922098569</v>
      </c>
      <c r="K502" s="1">
        <f t="shared" si="55"/>
        <v>6</v>
      </c>
      <c r="L502" s="1">
        <f t="shared" si="53"/>
        <v>24</v>
      </c>
      <c r="N502" s="1">
        <f t="shared" si="54"/>
        <v>52</v>
      </c>
      <c r="P502" s="2">
        <f>L-(H502*L)/(d+H502)</f>
        <v>3.2559618441971381</v>
      </c>
      <c r="Q502">
        <f t="shared" si="56"/>
        <v>4</v>
      </c>
      <c r="R502">
        <f t="shared" si="57"/>
        <v>24</v>
      </c>
    </row>
    <row r="503" spans="8:18" x14ac:dyDescent="0.25">
      <c r="H503">
        <v>502</v>
      </c>
      <c r="I503" s="1">
        <f t="shared" si="51"/>
        <v>26.006349206349213</v>
      </c>
      <c r="J503" s="1">
        <f t="shared" si="52"/>
        <v>1.6253968253968258</v>
      </c>
      <c r="K503" s="1">
        <f t="shared" si="55"/>
        <v>6</v>
      </c>
      <c r="L503" s="1">
        <f t="shared" si="53"/>
        <v>24</v>
      </c>
      <c r="N503" s="1">
        <f t="shared" si="54"/>
        <v>52</v>
      </c>
      <c r="P503" s="2">
        <f>L-(H503*L)/(d+H503)</f>
        <v>3.2507936507936517</v>
      </c>
      <c r="Q503">
        <f t="shared" si="56"/>
        <v>4</v>
      </c>
      <c r="R503">
        <f t="shared" si="57"/>
        <v>24</v>
      </c>
    </row>
    <row r="504" spans="8:18" x14ac:dyDescent="0.25">
      <c r="H504">
        <v>503</v>
      </c>
      <c r="I504" s="1">
        <f t="shared" si="51"/>
        <v>25.965134706814581</v>
      </c>
      <c r="J504" s="1">
        <f t="shared" si="52"/>
        <v>1.6228209191759113</v>
      </c>
      <c r="K504" s="1">
        <f t="shared" si="55"/>
        <v>6</v>
      </c>
      <c r="L504" s="1">
        <f t="shared" si="53"/>
        <v>24</v>
      </c>
      <c r="N504" s="1">
        <f t="shared" si="54"/>
        <v>52</v>
      </c>
      <c r="P504" s="2">
        <f>L-(H504*L)/(d+H504)</f>
        <v>3.2456418383518226</v>
      </c>
      <c r="Q504">
        <f t="shared" si="56"/>
        <v>4</v>
      </c>
      <c r="R504">
        <f t="shared" si="57"/>
        <v>24</v>
      </c>
    </row>
    <row r="505" spans="8:18" x14ac:dyDescent="0.25">
      <c r="H505">
        <v>504</v>
      </c>
      <c r="I505" s="1">
        <f t="shared" si="51"/>
        <v>25.924050632911388</v>
      </c>
      <c r="J505" s="1">
        <f t="shared" si="52"/>
        <v>1.6202531645569618</v>
      </c>
      <c r="K505" s="1">
        <f t="shared" si="55"/>
        <v>6</v>
      </c>
      <c r="L505" s="1">
        <f t="shared" si="53"/>
        <v>24</v>
      </c>
      <c r="N505" s="1">
        <f t="shared" si="54"/>
        <v>52</v>
      </c>
      <c r="P505" s="2">
        <f>L-(H505*L)/(d+H505)</f>
        <v>3.2405063291139236</v>
      </c>
      <c r="Q505">
        <f t="shared" si="56"/>
        <v>4</v>
      </c>
      <c r="R505">
        <f t="shared" si="57"/>
        <v>24</v>
      </c>
    </row>
    <row r="506" spans="8:18" x14ac:dyDescent="0.25">
      <c r="H506">
        <v>505</v>
      </c>
      <c r="I506" s="1">
        <f t="shared" si="51"/>
        <v>25.883096366508695</v>
      </c>
      <c r="J506" s="1">
        <f t="shared" si="52"/>
        <v>1.6176935229067935</v>
      </c>
      <c r="K506" s="1">
        <f t="shared" si="55"/>
        <v>6</v>
      </c>
      <c r="L506" s="1">
        <f t="shared" si="53"/>
        <v>24</v>
      </c>
      <c r="N506" s="1">
        <f t="shared" si="54"/>
        <v>52</v>
      </c>
      <c r="P506" s="2">
        <f>L-(H506*L)/(d+H506)</f>
        <v>3.2353870458135869</v>
      </c>
      <c r="Q506">
        <f t="shared" si="56"/>
        <v>4</v>
      </c>
      <c r="R506">
        <f t="shared" si="57"/>
        <v>24</v>
      </c>
    </row>
    <row r="507" spans="8:18" x14ac:dyDescent="0.25">
      <c r="H507">
        <v>506</v>
      </c>
      <c r="I507" s="1">
        <f t="shared" si="51"/>
        <v>25.84227129337539</v>
      </c>
      <c r="J507" s="1">
        <f t="shared" si="52"/>
        <v>1.6151419558359619</v>
      </c>
      <c r="K507" s="1">
        <f t="shared" si="55"/>
        <v>6</v>
      </c>
      <c r="L507" s="1">
        <f t="shared" si="53"/>
        <v>24</v>
      </c>
      <c r="N507" s="1">
        <f t="shared" si="54"/>
        <v>52</v>
      </c>
      <c r="P507" s="2">
        <f>L-(H507*L)/(d+H507)</f>
        <v>3.2302839116719237</v>
      </c>
      <c r="Q507">
        <f t="shared" si="56"/>
        <v>4</v>
      </c>
      <c r="R507">
        <f t="shared" si="57"/>
        <v>24</v>
      </c>
    </row>
    <row r="508" spans="8:18" x14ac:dyDescent="0.25">
      <c r="H508">
        <v>507</v>
      </c>
      <c r="I508" s="1">
        <f t="shared" si="51"/>
        <v>25.801574803149606</v>
      </c>
      <c r="J508" s="1">
        <f t="shared" si="52"/>
        <v>1.6125984251968504</v>
      </c>
      <c r="K508" s="1">
        <f t="shared" si="55"/>
        <v>6</v>
      </c>
      <c r="L508" s="1">
        <f t="shared" si="53"/>
        <v>24</v>
      </c>
      <c r="N508" s="1">
        <f t="shared" si="54"/>
        <v>52</v>
      </c>
      <c r="P508" s="2">
        <f>L-(H508*L)/(d+H508)</f>
        <v>3.2251968503937007</v>
      </c>
      <c r="Q508">
        <f t="shared" si="56"/>
        <v>4</v>
      </c>
      <c r="R508">
        <f t="shared" si="57"/>
        <v>24</v>
      </c>
    </row>
    <row r="509" spans="8:18" x14ac:dyDescent="0.25">
      <c r="H509">
        <v>508</v>
      </c>
      <c r="I509" s="1">
        <f t="shared" si="51"/>
        <v>25.76100628930817</v>
      </c>
      <c r="J509" s="1">
        <f t="shared" si="52"/>
        <v>1.6100628930817606</v>
      </c>
      <c r="K509" s="1">
        <f t="shared" si="55"/>
        <v>6</v>
      </c>
      <c r="L509" s="1">
        <f t="shared" si="53"/>
        <v>24</v>
      </c>
      <c r="N509" s="1">
        <f t="shared" si="54"/>
        <v>52</v>
      </c>
      <c r="P509" s="2">
        <f>L-(H509*L)/(d+H509)</f>
        <v>3.2201257861635213</v>
      </c>
      <c r="Q509">
        <f t="shared" si="56"/>
        <v>4</v>
      </c>
      <c r="R509">
        <f t="shared" si="57"/>
        <v>24</v>
      </c>
    </row>
    <row r="510" spans="8:18" x14ac:dyDescent="0.25">
      <c r="H510">
        <v>509</v>
      </c>
      <c r="I510" s="1">
        <f t="shared" si="51"/>
        <v>25.720565149136576</v>
      </c>
      <c r="J510" s="1">
        <f t="shared" si="52"/>
        <v>1.607535321821036</v>
      </c>
      <c r="K510" s="1">
        <f t="shared" si="55"/>
        <v>6</v>
      </c>
      <c r="L510" s="1">
        <f t="shared" si="53"/>
        <v>24</v>
      </c>
      <c r="N510" s="1">
        <f t="shared" si="54"/>
        <v>51</v>
      </c>
      <c r="P510" s="2">
        <f>L-(H510*L)/(d+H510)</f>
        <v>3.215070643642072</v>
      </c>
      <c r="Q510">
        <f t="shared" si="56"/>
        <v>4</v>
      </c>
      <c r="R510">
        <f t="shared" si="57"/>
        <v>24</v>
      </c>
    </row>
    <row r="511" spans="8:18" x14ac:dyDescent="0.25">
      <c r="H511">
        <v>510</v>
      </c>
      <c r="I511" s="1">
        <f t="shared" si="51"/>
        <v>25.680250783699066</v>
      </c>
      <c r="J511" s="1">
        <f t="shared" si="52"/>
        <v>1.6050156739811916</v>
      </c>
      <c r="K511" s="1">
        <f t="shared" si="55"/>
        <v>6</v>
      </c>
      <c r="L511" s="1">
        <f t="shared" si="53"/>
        <v>24</v>
      </c>
      <c r="N511" s="1">
        <f t="shared" si="54"/>
        <v>51</v>
      </c>
      <c r="P511" s="2">
        <f>L-(H511*L)/(d+H511)</f>
        <v>3.2100313479623832</v>
      </c>
      <c r="Q511">
        <f t="shared" si="56"/>
        <v>4</v>
      </c>
      <c r="R511">
        <f t="shared" si="57"/>
        <v>24</v>
      </c>
    </row>
    <row r="512" spans="8:18" x14ac:dyDescent="0.25">
      <c r="H512">
        <v>511</v>
      </c>
      <c r="I512" s="1">
        <f t="shared" si="51"/>
        <v>25.640062597809077</v>
      </c>
      <c r="J512" s="1">
        <f t="shared" si="52"/>
        <v>1.6025039123630673</v>
      </c>
      <c r="K512" s="1">
        <f t="shared" si="55"/>
        <v>6</v>
      </c>
      <c r="L512" s="1">
        <f t="shared" si="53"/>
        <v>24</v>
      </c>
      <c r="N512" s="1">
        <f t="shared" si="54"/>
        <v>51</v>
      </c>
      <c r="P512" s="2">
        <f>L-(H512*L)/(d+H512)</f>
        <v>3.2050078247261347</v>
      </c>
      <c r="Q512">
        <f t="shared" si="56"/>
        <v>4</v>
      </c>
      <c r="R512">
        <f t="shared" si="57"/>
        <v>24</v>
      </c>
    </row>
    <row r="513" spans="8:18" x14ac:dyDescent="0.25">
      <c r="H513">
        <v>512</v>
      </c>
      <c r="I513" s="1">
        <f t="shared" ref="I513:I576" si="58">d-(H513*d)/(d+H513)</f>
        <v>25.599999999999994</v>
      </c>
      <c r="J513" s="1">
        <f t="shared" ref="J513:J576" si="59">I513/16</f>
        <v>1.5999999999999996</v>
      </c>
      <c r="K513" s="1">
        <f t="shared" si="55"/>
        <v>6</v>
      </c>
      <c r="L513" s="1">
        <f t="shared" ref="L513:L576" si="60">K513*4</f>
        <v>24</v>
      </c>
      <c r="N513" s="1">
        <f t="shared" ref="N513:N576" si="61">ROUND(256*d/(d+H513),0)</f>
        <v>51</v>
      </c>
      <c r="P513" s="2">
        <f>L-(H513*L)/(d+H513)</f>
        <v>3.1999999999999993</v>
      </c>
      <c r="Q513">
        <f t="shared" si="56"/>
        <v>4</v>
      </c>
      <c r="R513">
        <f t="shared" si="57"/>
        <v>24</v>
      </c>
    </row>
    <row r="514" spans="8:18" x14ac:dyDescent="0.25">
      <c r="H514">
        <v>513</v>
      </c>
      <c r="I514" s="1">
        <f t="shared" si="58"/>
        <v>25.560062402496101</v>
      </c>
      <c r="J514" s="1">
        <f t="shared" si="59"/>
        <v>1.5975039001560063</v>
      </c>
      <c r="K514" s="1">
        <f t="shared" ref="K514:K577" si="62">ROUND(8-J514,0)</f>
        <v>6</v>
      </c>
      <c r="L514" s="1">
        <f t="shared" si="60"/>
        <v>24</v>
      </c>
      <c r="N514" s="1">
        <f t="shared" si="61"/>
        <v>51</v>
      </c>
      <c r="P514" s="2">
        <f>L-(H514*L)/(d+H514)</f>
        <v>3.1950078003120126</v>
      </c>
      <c r="Q514">
        <f t="shared" ref="Q514:Q577" si="63">ROUND(P514/2,0)*2</f>
        <v>4</v>
      </c>
      <c r="R514">
        <f t="shared" ref="R514:R577" si="64">(16-Q514)*2</f>
        <v>24</v>
      </c>
    </row>
    <row r="515" spans="8:18" x14ac:dyDescent="0.25">
      <c r="H515">
        <v>514</v>
      </c>
      <c r="I515" s="1">
        <f t="shared" si="58"/>
        <v>25.520249221183803</v>
      </c>
      <c r="J515" s="1">
        <f t="shared" si="59"/>
        <v>1.5950155763239877</v>
      </c>
      <c r="K515" s="1">
        <f t="shared" si="62"/>
        <v>6</v>
      </c>
      <c r="L515" s="1">
        <f t="shared" si="60"/>
        <v>24</v>
      </c>
      <c r="N515" s="1">
        <f t="shared" si="61"/>
        <v>51</v>
      </c>
      <c r="P515" s="2">
        <f>L-(H515*L)/(d+H515)</f>
        <v>3.1900311526479754</v>
      </c>
      <c r="Q515">
        <f t="shared" si="63"/>
        <v>4</v>
      </c>
      <c r="R515">
        <f t="shared" si="64"/>
        <v>24</v>
      </c>
    </row>
    <row r="516" spans="8:18" x14ac:dyDescent="0.25">
      <c r="H516">
        <v>515</v>
      </c>
      <c r="I516" s="1">
        <f t="shared" si="58"/>
        <v>25.480559875583211</v>
      </c>
      <c r="J516" s="1">
        <f t="shared" si="59"/>
        <v>1.5925349922239507</v>
      </c>
      <c r="K516" s="1">
        <f t="shared" si="62"/>
        <v>6</v>
      </c>
      <c r="L516" s="1">
        <f t="shared" si="60"/>
        <v>24</v>
      </c>
      <c r="N516" s="1">
        <f t="shared" si="61"/>
        <v>51</v>
      </c>
      <c r="P516" s="2">
        <f>L-(H516*L)/(d+H516)</f>
        <v>3.1850699844479013</v>
      </c>
      <c r="Q516">
        <f t="shared" si="63"/>
        <v>4</v>
      </c>
      <c r="R516">
        <f t="shared" si="64"/>
        <v>24</v>
      </c>
    </row>
    <row r="517" spans="8:18" x14ac:dyDescent="0.25">
      <c r="H517">
        <v>516</v>
      </c>
      <c r="I517" s="1">
        <f t="shared" si="58"/>
        <v>25.440993788819881</v>
      </c>
      <c r="J517" s="1">
        <f t="shared" si="59"/>
        <v>1.5900621118012426</v>
      </c>
      <c r="K517" s="1">
        <f t="shared" si="62"/>
        <v>6</v>
      </c>
      <c r="L517" s="1">
        <f t="shared" si="60"/>
        <v>24</v>
      </c>
      <c r="N517" s="1">
        <f t="shared" si="61"/>
        <v>51</v>
      </c>
      <c r="P517" s="2">
        <f>L-(H517*L)/(d+H517)</f>
        <v>3.1801242236024851</v>
      </c>
      <c r="Q517">
        <f t="shared" si="63"/>
        <v>4</v>
      </c>
      <c r="R517">
        <f t="shared" si="64"/>
        <v>24</v>
      </c>
    </row>
    <row r="518" spans="8:18" x14ac:dyDescent="0.25">
      <c r="H518">
        <v>517</v>
      </c>
      <c r="I518" s="1">
        <f t="shared" si="58"/>
        <v>25.401550387596899</v>
      </c>
      <c r="J518" s="1">
        <f t="shared" si="59"/>
        <v>1.5875968992248062</v>
      </c>
      <c r="K518" s="1">
        <f t="shared" si="62"/>
        <v>6</v>
      </c>
      <c r="L518" s="1">
        <f t="shared" si="60"/>
        <v>24</v>
      </c>
      <c r="N518" s="1">
        <f t="shared" si="61"/>
        <v>51</v>
      </c>
      <c r="P518" s="2">
        <f>L-(H518*L)/(d+H518)</f>
        <v>3.1751937984496124</v>
      </c>
      <c r="Q518">
        <f t="shared" si="63"/>
        <v>4</v>
      </c>
      <c r="R518">
        <f t="shared" si="64"/>
        <v>24</v>
      </c>
    </row>
    <row r="519" spans="8:18" x14ac:dyDescent="0.25">
      <c r="H519">
        <v>518</v>
      </c>
      <c r="I519" s="1">
        <f t="shared" si="58"/>
        <v>25.362229102167177</v>
      </c>
      <c r="J519" s="1">
        <f t="shared" si="59"/>
        <v>1.5851393188854486</v>
      </c>
      <c r="K519" s="1">
        <f t="shared" si="62"/>
        <v>6</v>
      </c>
      <c r="L519" s="1">
        <f t="shared" si="60"/>
        <v>24</v>
      </c>
      <c r="N519" s="1">
        <f t="shared" si="61"/>
        <v>51</v>
      </c>
      <c r="P519" s="2">
        <f>L-(H519*L)/(d+H519)</f>
        <v>3.1702786377708971</v>
      </c>
      <c r="Q519">
        <f t="shared" si="63"/>
        <v>4</v>
      </c>
      <c r="R519">
        <f t="shared" si="64"/>
        <v>24</v>
      </c>
    </row>
    <row r="520" spans="8:18" x14ac:dyDescent="0.25">
      <c r="H520">
        <v>519</v>
      </c>
      <c r="I520" s="1">
        <f t="shared" si="58"/>
        <v>25.323029366306031</v>
      </c>
      <c r="J520" s="1">
        <f t="shared" si="59"/>
        <v>1.5826893353941269</v>
      </c>
      <c r="K520" s="1">
        <f t="shared" si="62"/>
        <v>6</v>
      </c>
      <c r="L520" s="1">
        <f t="shared" si="60"/>
        <v>24</v>
      </c>
      <c r="N520" s="1">
        <f t="shared" si="61"/>
        <v>51</v>
      </c>
      <c r="P520" s="2">
        <f>L-(H520*L)/(d+H520)</f>
        <v>3.1653786707882539</v>
      </c>
      <c r="Q520">
        <f t="shared" si="63"/>
        <v>4</v>
      </c>
      <c r="R520">
        <f t="shared" si="64"/>
        <v>24</v>
      </c>
    </row>
    <row r="521" spans="8:18" x14ac:dyDescent="0.25">
      <c r="H521">
        <v>520</v>
      </c>
      <c r="I521" s="1">
        <f t="shared" si="58"/>
        <v>25.283950617283949</v>
      </c>
      <c r="J521" s="1">
        <f t="shared" si="59"/>
        <v>1.5802469135802468</v>
      </c>
      <c r="K521" s="1">
        <f t="shared" si="62"/>
        <v>6</v>
      </c>
      <c r="L521" s="1">
        <f t="shared" si="60"/>
        <v>24</v>
      </c>
      <c r="N521" s="1">
        <f t="shared" si="61"/>
        <v>51</v>
      </c>
      <c r="P521" s="2">
        <f>L-(H521*L)/(d+H521)</f>
        <v>3.1604938271604937</v>
      </c>
      <c r="Q521">
        <f t="shared" si="63"/>
        <v>4</v>
      </c>
      <c r="R521">
        <f t="shared" si="64"/>
        <v>24</v>
      </c>
    </row>
    <row r="522" spans="8:18" x14ac:dyDescent="0.25">
      <c r="H522">
        <v>521</v>
      </c>
      <c r="I522" s="1">
        <f t="shared" si="58"/>
        <v>25.244992295839751</v>
      </c>
      <c r="J522" s="1">
        <f t="shared" si="59"/>
        <v>1.5778120184899844</v>
      </c>
      <c r="K522" s="1">
        <f t="shared" si="62"/>
        <v>6</v>
      </c>
      <c r="L522" s="1">
        <f t="shared" si="60"/>
        <v>24</v>
      </c>
      <c r="N522" s="1">
        <f t="shared" si="61"/>
        <v>50</v>
      </c>
      <c r="P522" s="2">
        <f>L-(H522*L)/(d+H522)</f>
        <v>3.1556240369799688</v>
      </c>
      <c r="Q522">
        <f t="shared" si="63"/>
        <v>4</v>
      </c>
      <c r="R522">
        <f t="shared" si="64"/>
        <v>24</v>
      </c>
    </row>
    <row r="523" spans="8:18" x14ac:dyDescent="0.25">
      <c r="H523">
        <v>522</v>
      </c>
      <c r="I523" s="1">
        <f t="shared" si="58"/>
        <v>25.206153846153853</v>
      </c>
      <c r="J523" s="1">
        <f t="shared" si="59"/>
        <v>1.5753846153846158</v>
      </c>
      <c r="K523" s="1">
        <f t="shared" si="62"/>
        <v>6</v>
      </c>
      <c r="L523" s="1">
        <f t="shared" si="60"/>
        <v>24</v>
      </c>
      <c r="N523" s="1">
        <f t="shared" si="61"/>
        <v>50</v>
      </c>
      <c r="P523" s="2">
        <f>L-(H523*L)/(d+H523)</f>
        <v>3.1507692307692317</v>
      </c>
      <c r="Q523">
        <f t="shared" si="63"/>
        <v>4</v>
      </c>
      <c r="R523">
        <f t="shared" si="64"/>
        <v>24</v>
      </c>
    </row>
    <row r="524" spans="8:18" x14ac:dyDescent="0.25">
      <c r="H524">
        <v>523</v>
      </c>
      <c r="I524" s="1">
        <f t="shared" si="58"/>
        <v>25.167434715821813</v>
      </c>
      <c r="J524" s="1">
        <f t="shared" si="59"/>
        <v>1.5729646697388633</v>
      </c>
      <c r="K524" s="1">
        <f t="shared" si="62"/>
        <v>6</v>
      </c>
      <c r="L524" s="1">
        <f t="shared" si="60"/>
        <v>24</v>
      </c>
      <c r="N524" s="1">
        <f t="shared" si="61"/>
        <v>50</v>
      </c>
      <c r="P524" s="2">
        <f>L-(H524*L)/(d+H524)</f>
        <v>3.1459293394777266</v>
      </c>
      <c r="Q524">
        <f t="shared" si="63"/>
        <v>4</v>
      </c>
      <c r="R524">
        <f t="shared" si="64"/>
        <v>24</v>
      </c>
    </row>
    <row r="525" spans="8:18" x14ac:dyDescent="0.25">
      <c r="H525">
        <v>524</v>
      </c>
      <c r="I525" s="1">
        <f t="shared" si="58"/>
        <v>25.128834355828218</v>
      </c>
      <c r="J525" s="1">
        <f t="shared" si="59"/>
        <v>1.5705521472392636</v>
      </c>
      <c r="K525" s="1">
        <f t="shared" si="62"/>
        <v>6</v>
      </c>
      <c r="L525" s="1">
        <f t="shared" si="60"/>
        <v>24</v>
      </c>
      <c r="N525" s="1">
        <f t="shared" si="61"/>
        <v>50</v>
      </c>
      <c r="P525" s="2">
        <f>L-(H525*L)/(d+H525)</f>
        <v>3.1411042944785272</v>
      </c>
      <c r="Q525">
        <f t="shared" si="63"/>
        <v>4</v>
      </c>
      <c r="R525">
        <f t="shared" si="64"/>
        <v>24</v>
      </c>
    </row>
    <row r="526" spans="8:18" x14ac:dyDescent="0.25">
      <c r="H526">
        <v>525</v>
      </c>
      <c r="I526" s="1">
        <f t="shared" si="58"/>
        <v>25.090352220520671</v>
      </c>
      <c r="J526" s="1">
        <f t="shared" si="59"/>
        <v>1.568147013782542</v>
      </c>
      <c r="K526" s="1">
        <f t="shared" si="62"/>
        <v>6</v>
      </c>
      <c r="L526" s="1">
        <f t="shared" si="60"/>
        <v>24</v>
      </c>
      <c r="N526" s="1">
        <f t="shared" si="61"/>
        <v>50</v>
      </c>
      <c r="P526" s="2">
        <f>L-(H526*L)/(d+H526)</f>
        <v>3.1362940275650839</v>
      </c>
      <c r="Q526">
        <f t="shared" si="63"/>
        <v>4</v>
      </c>
      <c r="R526">
        <f t="shared" si="64"/>
        <v>24</v>
      </c>
    </row>
    <row r="527" spans="8:18" x14ac:dyDescent="0.25">
      <c r="H527">
        <v>526</v>
      </c>
      <c r="I527" s="1">
        <f t="shared" si="58"/>
        <v>25.051987767584095</v>
      </c>
      <c r="J527" s="1">
        <f t="shared" si="59"/>
        <v>1.5657492354740059</v>
      </c>
      <c r="K527" s="1">
        <f t="shared" si="62"/>
        <v>6</v>
      </c>
      <c r="L527" s="1">
        <f t="shared" si="60"/>
        <v>24</v>
      </c>
      <c r="N527" s="1">
        <f t="shared" si="61"/>
        <v>50</v>
      </c>
      <c r="P527" s="2">
        <f>L-(H527*L)/(d+H527)</f>
        <v>3.1314984709480118</v>
      </c>
      <c r="Q527">
        <f t="shared" si="63"/>
        <v>4</v>
      </c>
      <c r="R527">
        <f t="shared" si="64"/>
        <v>24</v>
      </c>
    </row>
    <row r="528" spans="8:18" x14ac:dyDescent="0.25">
      <c r="H528">
        <v>527</v>
      </c>
      <c r="I528" s="1">
        <f t="shared" si="58"/>
        <v>25.013740458015263</v>
      </c>
      <c r="J528" s="1">
        <f t="shared" si="59"/>
        <v>1.563358778625954</v>
      </c>
      <c r="K528" s="1">
        <f t="shared" si="62"/>
        <v>6</v>
      </c>
      <c r="L528" s="1">
        <f t="shared" si="60"/>
        <v>24</v>
      </c>
      <c r="N528" s="1">
        <f t="shared" si="61"/>
        <v>50</v>
      </c>
      <c r="P528" s="2">
        <f>L-(H528*L)/(d+H528)</f>
        <v>3.1267175572519079</v>
      </c>
      <c r="Q528">
        <f t="shared" si="63"/>
        <v>4</v>
      </c>
      <c r="R528">
        <f t="shared" si="64"/>
        <v>24</v>
      </c>
    </row>
    <row r="529" spans="8:18" x14ac:dyDescent="0.25">
      <c r="H529">
        <v>528</v>
      </c>
      <c r="I529" s="1">
        <f t="shared" si="58"/>
        <v>24.975609756097555</v>
      </c>
      <c r="J529" s="1">
        <f t="shared" si="59"/>
        <v>1.5609756097560972</v>
      </c>
      <c r="K529" s="1">
        <f t="shared" si="62"/>
        <v>6</v>
      </c>
      <c r="L529" s="1">
        <f t="shared" si="60"/>
        <v>24</v>
      </c>
      <c r="N529" s="1">
        <f t="shared" si="61"/>
        <v>50</v>
      </c>
      <c r="P529" s="2">
        <f>L-(H529*L)/(d+H529)</f>
        <v>3.1219512195121943</v>
      </c>
      <c r="Q529">
        <f t="shared" si="63"/>
        <v>4</v>
      </c>
      <c r="R529">
        <f t="shared" si="64"/>
        <v>24</v>
      </c>
    </row>
    <row r="530" spans="8:18" x14ac:dyDescent="0.25">
      <c r="H530">
        <v>529</v>
      </c>
      <c r="I530" s="1">
        <f t="shared" si="58"/>
        <v>24.93759512937595</v>
      </c>
      <c r="J530" s="1">
        <f t="shared" si="59"/>
        <v>1.5585996955859969</v>
      </c>
      <c r="K530" s="1">
        <f t="shared" si="62"/>
        <v>6</v>
      </c>
      <c r="L530" s="1">
        <f t="shared" si="60"/>
        <v>24</v>
      </c>
      <c r="N530" s="1">
        <f t="shared" si="61"/>
        <v>50</v>
      </c>
      <c r="P530" s="2">
        <f>L-(H530*L)/(d+H530)</f>
        <v>3.1171993911719937</v>
      </c>
      <c r="Q530">
        <f t="shared" si="63"/>
        <v>4</v>
      </c>
      <c r="R530">
        <f t="shared" si="64"/>
        <v>24</v>
      </c>
    </row>
    <row r="531" spans="8:18" x14ac:dyDescent="0.25">
      <c r="H531">
        <v>530</v>
      </c>
      <c r="I531" s="1">
        <f t="shared" si="58"/>
        <v>24.899696048632222</v>
      </c>
      <c r="J531" s="1">
        <f t="shared" si="59"/>
        <v>1.5562310030395139</v>
      </c>
      <c r="K531" s="1">
        <f t="shared" si="62"/>
        <v>6</v>
      </c>
      <c r="L531" s="1">
        <f t="shared" si="60"/>
        <v>24</v>
      </c>
      <c r="N531" s="1">
        <f t="shared" si="61"/>
        <v>50</v>
      </c>
      <c r="P531" s="2">
        <f>L-(H531*L)/(d+H531)</f>
        <v>3.1124620060790278</v>
      </c>
      <c r="Q531">
        <f t="shared" si="63"/>
        <v>4</v>
      </c>
      <c r="R531">
        <f t="shared" si="64"/>
        <v>24</v>
      </c>
    </row>
    <row r="532" spans="8:18" x14ac:dyDescent="0.25">
      <c r="H532">
        <v>531</v>
      </c>
      <c r="I532" s="1">
        <f t="shared" si="58"/>
        <v>24.861911987860395</v>
      </c>
      <c r="J532" s="1">
        <f t="shared" si="59"/>
        <v>1.5538694992412747</v>
      </c>
      <c r="K532" s="1">
        <f t="shared" si="62"/>
        <v>6</v>
      </c>
      <c r="L532" s="1">
        <f t="shared" si="60"/>
        <v>24</v>
      </c>
      <c r="N532" s="1">
        <f t="shared" si="61"/>
        <v>50</v>
      </c>
      <c r="P532" s="2">
        <f>L-(H532*L)/(d+H532)</f>
        <v>3.1077389984825494</v>
      </c>
      <c r="Q532">
        <f t="shared" si="63"/>
        <v>4</v>
      </c>
      <c r="R532">
        <f t="shared" si="64"/>
        <v>24</v>
      </c>
    </row>
    <row r="533" spans="8:18" x14ac:dyDescent="0.25">
      <c r="H533">
        <v>532</v>
      </c>
      <c r="I533" s="1">
        <f t="shared" si="58"/>
        <v>24.824242424242428</v>
      </c>
      <c r="J533" s="1">
        <f t="shared" si="59"/>
        <v>1.5515151515151517</v>
      </c>
      <c r="K533" s="1">
        <f t="shared" si="62"/>
        <v>6</v>
      </c>
      <c r="L533" s="1">
        <f t="shared" si="60"/>
        <v>24</v>
      </c>
      <c r="N533" s="1">
        <f t="shared" si="61"/>
        <v>50</v>
      </c>
      <c r="P533" s="2">
        <f>L-(H533*L)/(d+H533)</f>
        <v>3.1030303030303035</v>
      </c>
      <c r="Q533">
        <f t="shared" si="63"/>
        <v>4</v>
      </c>
      <c r="R533">
        <f t="shared" si="64"/>
        <v>24</v>
      </c>
    </row>
    <row r="534" spans="8:18" x14ac:dyDescent="0.25">
      <c r="H534">
        <v>533</v>
      </c>
      <c r="I534" s="1">
        <f t="shared" si="58"/>
        <v>24.786686838124055</v>
      </c>
      <c r="J534" s="1">
        <f t="shared" si="59"/>
        <v>1.5491679273827534</v>
      </c>
      <c r="K534" s="1">
        <f t="shared" si="62"/>
        <v>6</v>
      </c>
      <c r="L534" s="1">
        <f t="shared" si="60"/>
        <v>24</v>
      </c>
      <c r="N534" s="1">
        <f t="shared" si="61"/>
        <v>50</v>
      </c>
      <c r="P534" s="2">
        <f>L-(H534*L)/(d+H534)</f>
        <v>3.0983358547655069</v>
      </c>
      <c r="Q534">
        <f t="shared" si="63"/>
        <v>4</v>
      </c>
      <c r="R534">
        <f t="shared" si="64"/>
        <v>24</v>
      </c>
    </row>
    <row r="535" spans="8:18" x14ac:dyDescent="0.25">
      <c r="H535">
        <v>534</v>
      </c>
      <c r="I535" s="1">
        <f t="shared" si="58"/>
        <v>24.749244712990944</v>
      </c>
      <c r="J535" s="1">
        <f t="shared" si="59"/>
        <v>1.546827794561934</v>
      </c>
      <c r="K535" s="1">
        <f t="shared" si="62"/>
        <v>6</v>
      </c>
      <c r="L535" s="1">
        <f t="shared" si="60"/>
        <v>24</v>
      </c>
      <c r="N535" s="1">
        <f t="shared" si="61"/>
        <v>49</v>
      </c>
      <c r="P535" s="2">
        <f>L-(H535*L)/(d+H535)</f>
        <v>3.093655589123868</v>
      </c>
      <c r="Q535">
        <f t="shared" si="63"/>
        <v>4</v>
      </c>
      <c r="R535">
        <f t="shared" si="64"/>
        <v>24</v>
      </c>
    </row>
    <row r="536" spans="8:18" x14ac:dyDescent="0.25">
      <c r="H536">
        <v>535</v>
      </c>
      <c r="I536" s="1">
        <f t="shared" si="58"/>
        <v>24.711915535444945</v>
      </c>
      <c r="J536" s="1">
        <f t="shared" si="59"/>
        <v>1.544494720965309</v>
      </c>
      <c r="K536" s="1">
        <f t="shared" si="62"/>
        <v>6</v>
      </c>
      <c r="L536" s="1">
        <f t="shared" si="60"/>
        <v>24</v>
      </c>
      <c r="N536" s="1">
        <f t="shared" si="61"/>
        <v>49</v>
      </c>
      <c r="P536" s="2">
        <f>L-(H536*L)/(d+H536)</f>
        <v>3.0889894419306181</v>
      </c>
      <c r="Q536">
        <f t="shared" si="63"/>
        <v>4</v>
      </c>
      <c r="R536">
        <f t="shared" si="64"/>
        <v>24</v>
      </c>
    </row>
    <row r="537" spans="8:18" x14ac:dyDescent="0.25">
      <c r="H537">
        <v>536</v>
      </c>
      <c r="I537" s="1">
        <f t="shared" si="58"/>
        <v>24.674698795180717</v>
      </c>
      <c r="J537" s="1">
        <f t="shared" si="59"/>
        <v>1.5421686746987948</v>
      </c>
      <c r="K537" s="1">
        <f t="shared" si="62"/>
        <v>6</v>
      </c>
      <c r="L537" s="1">
        <f t="shared" si="60"/>
        <v>24</v>
      </c>
      <c r="N537" s="1">
        <f t="shared" si="61"/>
        <v>49</v>
      </c>
      <c r="P537" s="2">
        <f>L-(H537*L)/(d+H537)</f>
        <v>3.0843373493975896</v>
      </c>
      <c r="Q537">
        <f t="shared" si="63"/>
        <v>4</v>
      </c>
      <c r="R537">
        <f t="shared" si="64"/>
        <v>24</v>
      </c>
    </row>
    <row r="538" spans="8:18" x14ac:dyDescent="0.25">
      <c r="H538">
        <v>537</v>
      </c>
      <c r="I538" s="1">
        <f t="shared" si="58"/>
        <v>24.637593984962407</v>
      </c>
      <c r="J538" s="1">
        <f t="shared" si="59"/>
        <v>1.5398496240601505</v>
      </c>
      <c r="K538" s="1">
        <f t="shared" si="62"/>
        <v>6</v>
      </c>
      <c r="L538" s="1">
        <f t="shared" si="60"/>
        <v>24</v>
      </c>
      <c r="N538" s="1">
        <f t="shared" si="61"/>
        <v>49</v>
      </c>
      <c r="P538" s="2">
        <f>L-(H538*L)/(d+H538)</f>
        <v>3.0796992481203009</v>
      </c>
      <c r="Q538">
        <f t="shared" si="63"/>
        <v>4</v>
      </c>
      <c r="R538">
        <f t="shared" si="64"/>
        <v>24</v>
      </c>
    </row>
    <row r="539" spans="8:18" x14ac:dyDescent="0.25">
      <c r="H539">
        <v>538</v>
      </c>
      <c r="I539" s="1">
        <f t="shared" si="58"/>
        <v>24.6006006006006</v>
      </c>
      <c r="J539" s="1">
        <f t="shared" si="59"/>
        <v>1.5375375375375375</v>
      </c>
      <c r="K539" s="1">
        <f t="shared" si="62"/>
        <v>6</v>
      </c>
      <c r="L539" s="1">
        <f t="shared" si="60"/>
        <v>24</v>
      </c>
      <c r="N539" s="1">
        <f t="shared" si="61"/>
        <v>49</v>
      </c>
      <c r="P539" s="2">
        <f>L-(H539*L)/(d+H539)</f>
        <v>3.075075075075075</v>
      </c>
      <c r="Q539">
        <f t="shared" si="63"/>
        <v>4</v>
      </c>
      <c r="R539">
        <f t="shared" si="64"/>
        <v>24</v>
      </c>
    </row>
    <row r="540" spans="8:18" x14ac:dyDescent="0.25">
      <c r="H540">
        <v>539</v>
      </c>
      <c r="I540" s="1">
        <f t="shared" si="58"/>
        <v>24.563718140929538</v>
      </c>
      <c r="J540" s="1">
        <f t="shared" si="59"/>
        <v>1.5352323838080961</v>
      </c>
      <c r="K540" s="1">
        <f t="shared" si="62"/>
        <v>6</v>
      </c>
      <c r="L540" s="1">
        <f t="shared" si="60"/>
        <v>24</v>
      </c>
      <c r="N540" s="1">
        <f t="shared" si="61"/>
        <v>49</v>
      </c>
      <c r="P540" s="2">
        <f>L-(H540*L)/(d+H540)</f>
        <v>3.0704647676161922</v>
      </c>
      <c r="Q540">
        <f t="shared" si="63"/>
        <v>4</v>
      </c>
      <c r="R540">
        <f t="shared" si="64"/>
        <v>24</v>
      </c>
    </row>
    <row r="541" spans="8:18" x14ac:dyDescent="0.25">
      <c r="H541">
        <v>540</v>
      </c>
      <c r="I541" s="1">
        <f t="shared" si="58"/>
        <v>24.526946107784426</v>
      </c>
      <c r="J541" s="1">
        <f t="shared" si="59"/>
        <v>1.5329341317365266</v>
      </c>
      <c r="K541" s="1">
        <f t="shared" si="62"/>
        <v>6</v>
      </c>
      <c r="L541" s="1">
        <f t="shared" si="60"/>
        <v>24</v>
      </c>
      <c r="N541" s="1">
        <f t="shared" si="61"/>
        <v>49</v>
      </c>
      <c r="P541" s="2">
        <f>L-(H541*L)/(d+H541)</f>
        <v>3.0658682634730532</v>
      </c>
      <c r="Q541">
        <f t="shared" si="63"/>
        <v>4</v>
      </c>
      <c r="R541">
        <f t="shared" si="64"/>
        <v>24</v>
      </c>
    </row>
    <row r="542" spans="8:18" x14ac:dyDescent="0.25">
      <c r="H542">
        <v>541</v>
      </c>
      <c r="I542" s="1">
        <f t="shared" si="58"/>
        <v>24.490284005979078</v>
      </c>
      <c r="J542" s="1">
        <f t="shared" si="59"/>
        <v>1.5306427503736924</v>
      </c>
      <c r="K542" s="1">
        <f t="shared" si="62"/>
        <v>6</v>
      </c>
      <c r="L542" s="1">
        <f t="shared" si="60"/>
        <v>24</v>
      </c>
      <c r="N542" s="1">
        <f t="shared" si="61"/>
        <v>49</v>
      </c>
      <c r="P542" s="2">
        <f>L-(H542*L)/(d+H542)</f>
        <v>3.0612855007473847</v>
      </c>
      <c r="Q542">
        <f t="shared" si="63"/>
        <v>4</v>
      </c>
      <c r="R542">
        <f t="shared" si="64"/>
        <v>24</v>
      </c>
    </row>
    <row r="543" spans="8:18" x14ac:dyDescent="0.25">
      <c r="H543">
        <v>542</v>
      </c>
      <c r="I543" s="1">
        <f t="shared" si="58"/>
        <v>24.453731343283579</v>
      </c>
      <c r="J543" s="1">
        <f t="shared" si="59"/>
        <v>1.5283582089552237</v>
      </c>
      <c r="K543" s="1">
        <f t="shared" si="62"/>
        <v>6</v>
      </c>
      <c r="L543" s="1">
        <f t="shared" si="60"/>
        <v>24</v>
      </c>
      <c r="N543" s="1">
        <f t="shared" si="61"/>
        <v>49</v>
      </c>
      <c r="P543" s="2">
        <f>L-(H543*L)/(d+H543)</f>
        <v>3.0567164179104473</v>
      </c>
      <c r="Q543">
        <f t="shared" si="63"/>
        <v>4</v>
      </c>
      <c r="R543">
        <f t="shared" si="64"/>
        <v>24</v>
      </c>
    </row>
    <row r="544" spans="8:18" x14ac:dyDescent="0.25">
      <c r="H544">
        <v>543</v>
      </c>
      <c r="I544" s="1">
        <f t="shared" si="58"/>
        <v>24.417287630402384</v>
      </c>
      <c r="J544" s="1">
        <f t="shared" si="59"/>
        <v>1.526080476900149</v>
      </c>
      <c r="K544" s="1">
        <f t="shared" si="62"/>
        <v>6</v>
      </c>
      <c r="L544" s="1">
        <f t="shared" si="60"/>
        <v>24</v>
      </c>
      <c r="N544" s="1">
        <f t="shared" si="61"/>
        <v>49</v>
      </c>
      <c r="P544" s="2">
        <f>L-(H544*L)/(d+H544)</f>
        <v>3.0521609538002981</v>
      </c>
      <c r="Q544">
        <f t="shared" si="63"/>
        <v>4</v>
      </c>
      <c r="R544">
        <f t="shared" si="64"/>
        <v>24</v>
      </c>
    </row>
    <row r="545" spans="8:18" x14ac:dyDescent="0.25">
      <c r="H545">
        <v>544</v>
      </c>
      <c r="I545" s="1">
        <f t="shared" si="58"/>
        <v>24.38095238095238</v>
      </c>
      <c r="J545" s="1">
        <f t="shared" si="59"/>
        <v>1.5238095238095237</v>
      </c>
      <c r="K545" s="1">
        <f t="shared" si="62"/>
        <v>6</v>
      </c>
      <c r="L545" s="1">
        <f t="shared" si="60"/>
        <v>24</v>
      </c>
      <c r="N545" s="1">
        <f t="shared" si="61"/>
        <v>49</v>
      </c>
      <c r="P545" s="2">
        <f>L-(H545*L)/(d+H545)</f>
        <v>3.0476190476190474</v>
      </c>
      <c r="Q545">
        <f t="shared" si="63"/>
        <v>4</v>
      </c>
      <c r="R545">
        <f t="shared" si="64"/>
        <v>24</v>
      </c>
    </row>
    <row r="546" spans="8:18" x14ac:dyDescent="0.25">
      <c r="H546">
        <v>545</v>
      </c>
      <c r="I546" s="1">
        <f t="shared" si="58"/>
        <v>24.344725111441306</v>
      </c>
      <c r="J546" s="1">
        <f t="shared" si="59"/>
        <v>1.5215453194650816</v>
      </c>
      <c r="K546" s="1">
        <f t="shared" si="62"/>
        <v>6</v>
      </c>
      <c r="L546" s="1">
        <f t="shared" si="60"/>
        <v>24</v>
      </c>
      <c r="N546" s="1">
        <f t="shared" si="61"/>
        <v>49</v>
      </c>
      <c r="P546" s="2">
        <f>L-(H546*L)/(d+H546)</f>
        <v>3.0430906389301633</v>
      </c>
      <c r="Q546">
        <f t="shared" si="63"/>
        <v>4</v>
      </c>
      <c r="R546">
        <f t="shared" si="64"/>
        <v>24</v>
      </c>
    </row>
    <row r="547" spans="8:18" x14ac:dyDescent="0.25">
      <c r="H547">
        <v>546</v>
      </c>
      <c r="I547" s="1">
        <f t="shared" si="58"/>
        <v>24.308605341246292</v>
      </c>
      <c r="J547" s="1">
        <f t="shared" si="59"/>
        <v>1.5192878338278932</v>
      </c>
      <c r="K547" s="1">
        <f t="shared" si="62"/>
        <v>6</v>
      </c>
      <c r="L547" s="1">
        <f t="shared" si="60"/>
        <v>24</v>
      </c>
      <c r="N547" s="1">
        <f t="shared" si="61"/>
        <v>49</v>
      </c>
      <c r="P547" s="2">
        <f>L-(H547*L)/(d+H547)</f>
        <v>3.0385756676557865</v>
      </c>
      <c r="Q547">
        <f t="shared" si="63"/>
        <v>4</v>
      </c>
      <c r="R547">
        <f t="shared" si="64"/>
        <v>24</v>
      </c>
    </row>
    <row r="548" spans="8:18" x14ac:dyDescent="0.25">
      <c r="H548">
        <v>547</v>
      </c>
      <c r="I548" s="1">
        <f t="shared" si="58"/>
        <v>24.272592592592588</v>
      </c>
      <c r="J548" s="1">
        <f t="shared" si="59"/>
        <v>1.5170370370370367</v>
      </c>
      <c r="K548" s="1">
        <f t="shared" si="62"/>
        <v>6</v>
      </c>
      <c r="L548" s="1">
        <f t="shared" si="60"/>
        <v>24</v>
      </c>
      <c r="N548" s="1">
        <f t="shared" si="61"/>
        <v>49</v>
      </c>
      <c r="P548" s="2">
        <f>L-(H548*L)/(d+H548)</f>
        <v>3.0340740740740735</v>
      </c>
      <c r="Q548">
        <f t="shared" si="63"/>
        <v>4</v>
      </c>
      <c r="R548">
        <f t="shared" si="64"/>
        <v>24</v>
      </c>
    </row>
    <row r="549" spans="8:18" x14ac:dyDescent="0.25">
      <c r="H549">
        <v>548</v>
      </c>
      <c r="I549" s="1">
        <f t="shared" si="58"/>
        <v>24.23668639053254</v>
      </c>
      <c r="J549" s="1">
        <f t="shared" si="59"/>
        <v>1.5147928994082838</v>
      </c>
      <c r="K549" s="1">
        <f t="shared" si="62"/>
        <v>6</v>
      </c>
      <c r="L549" s="1">
        <f t="shared" si="60"/>
        <v>24</v>
      </c>
      <c r="N549" s="1">
        <f t="shared" si="61"/>
        <v>48</v>
      </c>
      <c r="P549" s="2">
        <f>L-(H549*L)/(d+H549)</f>
        <v>3.0295857988165675</v>
      </c>
      <c r="Q549">
        <f t="shared" si="63"/>
        <v>4</v>
      </c>
      <c r="R549">
        <f t="shared" si="64"/>
        <v>24</v>
      </c>
    </row>
    <row r="550" spans="8:18" x14ac:dyDescent="0.25">
      <c r="H550">
        <v>549</v>
      </c>
      <c r="I550" s="1">
        <f t="shared" si="58"/>
        <v>24.200886262924669</v>
      </c>
      <c r="J550" s="1">
        <f t="shared" si="59"/>
        <v>1.5125553914327918</v>
      </c>
      <c r="K550" s="1">
        <f t="shared" si="62"/>
        <v>6</v>
      </c>
      <c r="L550" s="1">
        <f t="shared" si="60"/>
        <v>24</v>
      </c>
      <c r="N550" s="1">
        <f t="shared" si="61"/>
        <v>48</v>
      </c>
      <c r="P550" s="2">
        <f>L-(H550*L)/(d+H550)</f>
        <v>3.0251107828655837</v>
      </c>
      <c r="Q550">
        <f t="shared" si="63"/>
        <v>4</v>
      </c>
      <c r="R550">
        <f t="shared" si="64"/>
        <v>24</v>
      </c>
    </row>
    <row r="551" spans="8:18" x14ac:dyDescent="0.25">
      <c r="H551">
        <v>550</v>
      </c>
      <c r="I551" s="1">
        <f t="shared" si="58"/>
        <v>24.165191740412979</v>
      </c>
      <c r="J551" s="1">
        <f t="shared" si="59"/>
        <v>1.5103244837758112</v>
      </c>
      <c r="K551" s="1">
        <f t="shared" si="62"/>
        <v>6</v>
      </c>
      <c r="L551" s="1">
        <f t="shared" si="60"/>
        <v>24</v>
      </c>
      <c r="N551" s="1">
        <f t="shared" si="61"/>
        <v>48</v>
      </c>
      <c r="P551" s="2">
        <f>L-(H551*L)/(d+H551)</f>
        <v>3.0206489675516224</v>
      </c>
      <c r="Q551">
        <f t="shared" si="63"/>
        <v>4</v>
      </c>
      <c r="R551">
        <f t="shared" si="64"/>
        <v>24</v>
      </c>
    </row>
    <row r="552" spans="8:18" x14ac:dyDescent="0.25">
      <c r="H552">
        <v>551</v>
      </c>
      <c r="I552" s="1">
        <f t="shared" si="58"/>
        <v>24.12960235640648</v>
      </c>
      <c r="J552" s="1">
        <f t="shared" si="59"/>
        <v>1.508100147275405</v>
      </c>
      <c r="K552" s="1">
        <f t="shared" si="62"/>
        <v>6</v>
      </c>
      <c r="L552" s="1">
        <f t="shared" si="60"/>
        <v>24</v>
      </c>
      <c r="N552" s="1">
        <f t="shared" si="61"/>
        <v>48</v>
      </c>
      <c r="P552" s="2">
        <f>L-(H552*L)/(d+H552)</f>
        <v>3.01620029455081</v>
      </c>
      <c r="Q552">
        <f t="shared" si="63"/>
        <v>4</v>
      </c>
      <c r="R552">
        <f t="shared" si="64"/>
        <v>24</v>
      </c>
    </row>
    <row r="553" spans="8:18" x14ac:dyDescent="0.25">
      <c r="H553">
        <v>552</v>
      </c>
      <c r="I553" s="1">
        <f t="shared" si="58"/>
        <v>24.094117647058823</v>
      </c>
      <c r="J553" s="1">
        <f t="shared" si="59"/>
        <v>1.5058823529411764</v>
      </c>
      <c r="K553" s="1">
        <f t="shared" si="62"/>
        <v>6</v>
      </c>
      <c r="L553" s="1">
        <f t="shared" si="60"/>
        <v>24</v>
      </c>
      <c r="N553" s="1">
        <f t="shared" si="61"/>
        <v>48</v>
      </c>
      <c r="P553" s="2">
        <f>L-(H553*L)/(d+H553)</f>
        <v>3.0117647058823529</v>
      </c>
      <c r="Q553">
        <f t="shared" si="63"/>
        <v>4</v>
      </c>
      <c r="R553">
        <f t="shared" si="64"/>
        <v>24</v>
      </c>
    </row>
    <row r="554" spans="8:18" x14ac:dyDescent="0.25">
      <c r="H554">
        <v>553</v>
      </c>
      <c r="I554" s="1">
        <f t="shared" si="58"/>
        <v>24.058737151248167</v>
      </c>
      <c r="J554" s="1">
        <f t="shared" si="59"/>
        <v>1.5036710719530104</v>
      </c>
      <c r="K554" s="1">
        <f t="shared" si="62"/>
        <v>6</v>
      </c>
      <c r="L554" s="1">
        <f t="shared" si="60"/>
        <v>24</v>
      </c>
      <c r="N554" s="1">
        <f t="shared" si="61"/>
        <v>48</v>
      </c>
      <c r="P554" s="2">
        <f>L-(H554*L)/(d+H554)</f>
        <v>3.0073421439060208</v>
      </c>
      <c r="Q554">
        <f t="shared" si="63"/>
        <v>4</v>
      </c>
      <c r="R554">
        <f t="shared" si="64"/>
        <v>24</v>
      </c>
    </row>
    <row r="555" spans="8:18" x14ac:dyDescent="0.25">
      <c r="H555">
        <v>554</v>
      </c>
      <c r="I555" s="1">
        <f t="shared" si="58"/>
        <v>24.023460410557192</v>
      </c>
      <c r="J555" s="1">
        <f t="shared" si="59"/>
        <v>1.5014662756598245</v>
      </c>
      <c r="K555" s="1">
        <f t="shared" si="62"/>
        <v>6</v>
      </c>
      <c r="L555" s="1">
        <f t="shared" si="60"/>
        <v>24</v>
      </c>
      <c r="N555" s="1">
        <f t="shared" si="61"/>
        <v>48</v>
      </c>
      <c r="P555" s="2">
        <f>L-(H555*L)/(d+H555)</f>
        <v>3.002932551319649</v>
      </c>
      <c r="Q555">
        <f t="shared" si="63"/>
        <v>4</v>
      </c>
      <c r="R555">
        <f t="shared" si="64"/>
        <v>24</v>
      </c>
    </row>
    <row r="556" spans="8:18" x14ac:dyDescent="0.25">
      <c r="H556">
        <v>555</v>
      </c>
      <c r="I556" s="1">
        <f t="shared" si="58"/>
        <v>23.988286969253295</v>
      </c>
      <c r="J556" s="1">
        <f t="shared" si="59"/>
        <v>1.4992679355783309</v>
      </c>
      <c r="K556" s="1">
        <f t="shared" si="62"/>
        <v>7</v>
      </c>
      <c r="L556" s="1">
        <f t="shared" si="60"/>
        <v>28</v>
      </c>
      <c r="N556" s="1">
        <f t="shared" si="61"/>
        <v>48</v>
      </c>
      <c r="P556" s="2">
        <f>L-(H556*L)/(d+H556)</f>
        <v>2.9985358711566619</v>
      </c>
      <c r="Q556">
        <f t="shared" si="63"/>
        <v>2</v>
      </c>
      <c r="R556">
        <f t="shared" si="64"/>
        <v>28</v>
      </c>
    </row>
    <row r="557" spans="8:18" x14ac:dyDescent="0.25">
      <c r="H557">
        <v>556</v>
      </c>
      <c r="I557" s="1">
        <f t="shared" si="58"/>
        <v>23.953216374269005</v>
      </c>
      <c r="J557" s="1">
        <f t="shared" si="59"/>
        <v>1.4970760233918128</v>
      </c>
      <c r="K557" s="1">
        <f t="shared" si="62"/>
        <v>7</v>
      </c>
      <c r="L557" s="1">
        <f t="shared" si="60"/>
        <v>28</v>
      </c>
      <c r="N557" s="1">
        <f t="shared" si="61"/>
        <v>48</v>
      </c>
      <c r="P557" s="2">
        <f>L-(H557*L)/(d+H557)</f>
        <v>2.9941520467836256</v>
      </c>
      <c r="Q557">
        <f t="shared" si="63"/>
        <v>2</v>
      </c>
      <c r="R557">
        <f t="shared" si="64"/>
        <v>28</v>
      </c>
    </row>
    <row r="558" spans="8:18" x14ac:dyDescent="0.25">
      <c r="H558">
        <v>557</v>
      </c>
      <c r="I558" s="1">
        <f t="shared" si="58"/>
        <v>23.918248175182484</v>
      </c>
      <c r="J558" s="1">
        <f t="shared" si="59"/>
        <v>1.4948905109489052</v>
      </c>
      <c r="K558" s="1">
        <f t="shared" si="62"/>
        <v>7</v>
      </c>
      <c r="L558" s="1">
        <f t="shared" si="60"/>
        <v>28</v>
      </c>
      <c r="N558" s="1">
        <f t="shared" si="61"/>
        <v>48</v>
      </c>
      <c r="P558" s="2">
        <f>L-(H558*L)/(d+H558)</f>
        <v>2.9897810218978105</v>
      </c>
      <c r="Q558">
        <f t="shared" si="63"/>
        <v>2</v>
      </c>
      <c r="R558">
        <f t="shared" si="64"/>
        <v>28</v>
      </c>
    </row>
    <row r="559" spans="8:18" x14ac:dyDescent="0.25">
      <c r="H559">
        <v>558</v>
      </c>
      <c r="I559" s="1">
        <f t="shared" si="58"/>
        <v>23.883381924198247</v>
      </c>
      <c r="J559" s="1">
        <f t="shared" si="59"/>
        <v>1.4927113702623904</v>
      </c>
      <c r="K559" s="1">
        <f t="shared" si="62"/>
        <v>7</v>
      </c>
      <c r="L559" s="1">
        <f t="shared" si="60"/>
        <v>28</v>
      </c>
      <c r="N559" s="1">
        <f t="shared" si="61"/>
        <v>48</v>
      </c>
      <c r="P559" s="2">
        <f>L-(H559*L)/(d+H559)</f>
        <v>2.9854227405247808</v>
      </c>
      <c r="Q559">
        <f t="shared" si="63"/>
        <v>2</v>
      </c>
      <c r="R559">
        <f t="shared" si="64"/>
        <v>28</v>
      </c>
    </row>
    <row r="560" spans="8:18" x14ac:dyDescent="0.25">
      <c r="H560">
        <v>559</v>
      </c>
      <c r="I560" s="1">
        <f t="shared" si="58"/>
        <v>23.848617176128087</v>
      </c>
      <c r="J560" s="1">
        <f t="shared" si="59"/>
        <v>1.4905385735080054</v>
      </c>
      <c r="K560" s="1">
        <f t="shared" si="62"/>
        <v>7</v>
      </c>
      <c r="L560" s="1">
        <f t="shared" si="60"/>
        <v>28</v>
      </c>
      <c r="N560" s="1">
        <f t="shared" si="61"/>
        <v>48</v>
      </c>
      <c r="P560" s="2">
        <f>L-(H560*L)/(d+H560)</f>
        <v>2.9810771470160109</v>
      </c>
      <c r="Q560">
        <f t="shared" si="63"/>
        <v>2</v>
      </c>
      <c r="R560">
        <f t="shared" si="64"/>
        <v>28</v>
      </c>
    </row>
    <row r="561" spans="8:18" x14ac:dyDescent="0.25">
      <c r="H561">
        <v>560</v>
      </c>
      <c r="I561" s="1">
        <f t="shared" si="58"/>
        <v>23.813953488372093</v>
      </c>
      <c r="J561" s="1">
        <f t="shared" si="59"/>
        <v>1.4883720930232558</v>
      </c>
      <c r="K561" s="1">
        <f t="shared" si="62"/>
        <v>7</v>
      </c>
      <c r="L561" s="1">
        <f t="shared" si="60"/>
        <v>28</v>
      </c>
      <c r="N561" s="1">
        <f t="shared" si="61"/>
        <v>48</v>
      </c>
      <c r="P561" s="2">
        <f>L-(H561*L)/(d+H561)</f>
        <v>2.9767441860465116</v>
      </c>
      <c r="Q561">
        <f t="shared" si="63"/>
        <v>2</v>
      </c>
      <c r="R561">
        <f t="shared" si="64"/>
        <v>28</v>
      </c>
    </row>
    <row r="562" spans="8:18" x14ac:dyDescent="0.25">
      <c r="H562">
        <v>561</v>
      </c>
      <c r="I562" s="1">
        <f t="shared" si="58"/>
        <v>23.779390420899858</v>
      </c>
      <c r="J562" s="1">
        <f t="shared" si="59"/>
        <v>1.4862119013062411</v>
      </c>
      <c r="K562" s="1">
        <f t="shared" si="62"/>
        <v>7</v>
      </c>
      <c r="L562" s="1">
        <f t="shared" si="60"/>
        <v>28</v>
      </c>
      <c r="N562" s="1">
        <f t="shared" si="61"/>
        <v>48</v>
      </c>
      <c r="P562" s="2">
        <f>L-(H562*L)/(d+H562)</f>
        <v>2.9724238026124823</v>
      </c>
      <c r="Q562">
        <f t="shared" si="63"/>
        <v>2</v>
      </c>
      <c r="R562">
        <f t="shared" si="64"/>
        <v>28</v>
      </c>
    </row>
    <row r="563" spans="8:18" x14ac:dyDescent="0.25">
      <c r="H563">
        <v>562</v>
      </c>
      <c r="I563" s="1">
        <f t="shared" si="58"/>
        <v>23.744927536231884</v>
      </c>
      <c r="J563" s="1">
        <f t="shared" si="59"/>
        <v>1.4840579710144928</v>
      </c>
      <c r="K563" s="1">
        <f t="shared" si="62"/>
        <v>7</v>
      </c>
      <c r="L563" s="1">
        <f t="shared" si="60"/>
        <v>28</v>
      </c>
      <c r="N563" s="1">
        <f t="shared" si="61"/>
        <v>47</v>
      </c>
      <c r="P563" s="2">
        <f>L-(H563*L)/(d+H563)</f>
        <v>2.9681159420289855</v>
      </c>
      <c r="Q563">
        <f t="shared" si="63"/>
        <v>2</v>
      </c>
      <c r="R563">
        <f t="shared" si="64"/>
        <v>28</v>
      </c>
    </row>
    <row r="564" spans="8:18" x14ac:dyDescent="0.25">
      <c r="H564">
        <v>563</v>
      </c>
      <c r="I564" s="1">
        <f t="shared" si="58"/>
        <v>23.710564399421131</v>
      </c>
      <c r="J564" s="1">
        <f t="shared" si="59"/>
        <v>1.4819102749638207</v>
      </c>
      <c r="K564" s="1">
        <f t="shared" si="62"/>
        <v>7</v>
      </c>
      <c r="L564" s="1">
        <f t="shared" si="60"/>
        <v>28</v>
      </c>
      <c r="N564" s="1">
        <f t="shared" si="61"/>
        <v>47</v>
      </c>
      <c r="P564" s="2">
        <f>L-(H564*L)/(d+H564)</f>
        <v>2.9638205499276413</v>
      </c>
      <c r="Q564">
        <f t="shared" si="63"/>
        <v>2</v>
      </c>
      <c r="R564">
        <f t="shared" si="64"/>
        <v>28</v>
      </c>
    </row>
    <row r="565" spans="8:18" x14ac:dyDescent="0.25">
      <c r="H565">
        <v>564</v>
      </c>
      <c r="I565" s="1">
        <f t="shared" si="58"/>
        <v>23.676300578034684</v>
      </c>
      <c r="J565" s="1">
        <f t="shared" si="59"/>
        <v>1.4797687861271678</v>
      </c>
      <c r="K565" s="1">
        <f t="shared" si="62"/>
        <v>7</v>
      </c>
      <c r="L565" s="1">
        <f t="shared" si="60"/>
        <v>28</v>
      </c>
      <c r="N565" s="1">
        <f t="shared" si="61"/>
        <v>47</v>
      </c>
      <c r="P565" s="2">
        <f>L-(H565*L)/(d+H565)</f>
        <v>2.9595375722543356</v>
      </c>
      <c r="Q565">
        <f t="shared" si="63"/>
        <v>2</v>
      </c>
      <c r="R565">
        <f t="shared" si="64"/>
        <v>28</v>
      </c>
    </row>
    <row r="566" spans="8:18" x14ac:dyDescent="0.25">
      <c r="H566">
        <v>565</v>
      </c>
      <c r="I566" s="1">
        <f t="shared" si="58"/>
        <v>23.642135642135642</v>
      </c>
      <c r="J566" s="1">
        <f t="shared" si="59"/>
        <v>1.4776334776334776</v>
      </c>
      <c r="K566" s="1">
        <f t="shared" si="62"/>
        <v>7</v>
      </c>
      <c r="L566" s="1">
        <f t="shared" si="60"/>
        <v>28</v>
      </c>
      <c r="N566" s="1">
        <f t="shared" si="61"/>
        <v>47</v>
      </c>
      <c r="P566" s="2">
        <f>L-(H566*L)/(d+H566)</f>
        <v>2.9552669552669553</v>
      </c>
      <c r="Q566">
        <f t="shared" si="63"/>
        <v>2</v>
      </c>
      <c r="R566">
        <f t="shared" si="64"/>
        <v>28</v>
      </c>
    </row>
    <row r="567" spans="8:18" x14ac:dyDescent="0.25">
      <c r="H567">
        <v>566</v>
      </c>
      <c r="I567" s="1">
        <f t="shared" si="58"/>
        <v>23.608069164265132</v>
      </c>
      <c r="J567" s="1">
        <f t="shared" si="59"/>
        <v>1.4755043227665707</v>
      </c>
      <c r="K567" s="1">
        <f t="shared" si="62"/>
        <v>7</v>
      </c>
      <c r="L567" s="1">
        <f t="shared" si="60"/>
        <v>28</v>
      </c>
      <c r="N567" s="1">
        <f t="shared" si="61"/>
        <v>47</v>
      </c>
      <c r="P567" s="2">
        <f>L-(H567*L)/(d+H567)</f>
        <v>2.9510086455331415</v>
      </c>
      <c r="Q567">
        <f t="shared" si="63"/>
        <v>2</v>
      </c>
      <c r="R567">
        <f t="shared" si="64"/>
        <v>28</v>
      </c>
    </row>
    <row r="568" spans="8:18" x14ac:dyDescent="0.25">
      <c r="H568">
        <v>567</v>
      </c>
      <c r="I568" s="1">
        <f t="shared" si="58"/>
        <v>23.574100719424465</v>
      </c>
      <c r="J568" s="1">
        <f t="shared" si="59"/>
        <v>1.473381294964029</v>
      </c>
      <c r="K568" s="1">
        <f t="shared" si="62"/>
        <v>7</v>
      </c>
      <c r="L568" s="1">
        <f t="shared" si="60"/>
        <v>28</v>
      </c>
      <c r="N568" s="1">
        <f t="shared" si="61"/>
        <v>47</v>
      </c>
      <c r="P568" s="2">
        <f>L-(H568*L)/(d+H568)</f>
        <v>2.9467625899280581</v>
      </c>
      <c r="Q568">
        <f t="shared" si="63"/>
        <v>2</v>
      </c>
      <c r="R568">
        <f t="shared" si="64"/>
        <v>28</v>
      </c>
    </row>
    <row r="569" spans="8:18" x14ac:dyDescent="0.25">
      <c r="H569">
        <v>568</v>
      </c>
      <c r="I569" s="1">
        <f t="shared" si="58"/>
        <v>23.540229885057471</v>
      </c>
      <c r="J569" s="1">
        <f t="shared" si="59"/>
        <v>1.4712643678160919</v>
      </c>
      <c r="K569" s="1">
        <f t="shared" si="62"/>
        <v>7</v>
      </c>
      <c r="L569" s="1">
        <f t="shared" si="60"/>
        <v>28</v>
      </c>
      <c r="N569" s="1">
        <f t="shared" si="61"/>
        <v>47</v>
      </c>
      <c r="P569" s="2">
        <f>L-(H569*L)/(d+H569)</f>
        <v>2.9425287356321839</v>
      </c>
      <c r="Q569">
        <f t="shared" si="63"/>
        <v>2</v>
      </c>
      <c r="R569">
        <f t="shared" si="64"/>
        <v>28</v>
      </c>
    </row>
    <row r="570" spans="8:18" x14ac:dyDescent="0.25">
      <c r="H570">
        <v>569</v>
      </c>
      <c r="I570" s="1">
        <f t="shared" si="58"/>
        <v>23.506456241032993</v>
      </c>
      <c r="J570" s="1">
        <f t="shared" si="59"/>
        <v>1.469153515064562</v>
      </c>
      <c r="K570" s="1">
        <f t="shared" si="62"/>
        <v>7</v>
      </c>
      <c r="L570" s="1">
        <f t="shared" si="60"/>
        <v>28</v>
      </c>
      <c r="N570" s="1">
        <f t="shared" si="61"/>
        <v>47</v>
      </c>
      <c r="P570" s="2">
        <f>L-(H570*L)/(d+H570)</f>
        <v>2.9383070301291241</v>
      </c>
      <c r="Q570">
        <f t="shared" si="63"/>
        <v>2</v>
      </c>
      <c r="R570">
        <f t="shared" si="64"/>
        <v>28</v>
      </c>
    </row>
    <row r="571" spans="8:18" x14ac:dyDescent="0.25">
      <c r="H571">
        <v>570</v>
      </c>
      <c r="I571" s="1">
        <f t="shared" si="58"/>
        <v>23.472779369627503</v>
      </c>
      <c r="J571" s="1">
        <f t="shared" si="59"/>
        <v>1.4670487106017189</v>
      </c>
      <c r="K571" s="1">
        <f t="shared" si="62"/>
        <v>7</v>
      </c>
      <c r="L571" s="1">
        <f t="shared" si="60"/>
        <v>28</v>
      </c>
      <c r="N571" s="1">
        <f t="shared" si="61"/>
        <v>47</v>
      </c>
      <c r="P571" s="2">
        <f>L-(H571*L)/(d+H571)</f>
        <v>2.9340974212034379</v>
      </c>
      <c r="Q571">
        <f t="shared" si="63"/>
        <v>2</v>
      </c>
      <c r="R571">
        <f t="shared" si="64"/>
        <v>28</v>
      </c>
    </row>
    <row r="572" spans="8:18" x14ac:dyDescent="0.25">
      <c r="H572">
        <v>571</v>
      </c>
      <c r="I572" s="1">
        <f t="shared" si="58"/>
        <v>23.439198855507868</v>
      </c>
      <c r="J572" s="1">
        <f t="shared" si="59"/>
        <v>1.4649499284692418</v>
      </c>
      <c r="K572" s="1">
        <f t="shared" si="62"/>
        <v>7</v>
      </c>
      <c r="L572" s="1">
        <f t="shared" si="60"/>
        <v>28</v>
      </c>
      <c r="N572" s="1">
        <f t="shared" si="61"/>
        <v>47</v>
      </c>
      <c r="P572" s="2">
        <f>L-(H572*L)/(d+H572)</f>
        <v>2.9298998569384835</v>
      </c>
      <c r="Q572">
        <f t="shared" si="63"/>
        <v>2</v>
      </c>
      <c r="R572">
        <f t="shared" si="64"/>
        <v>28</v>
      </c>
    </row>
    <row r="573" spans="8:18" x14ac:dyDescent="0.25">
      <c r="H573">
        <v>572</v>
      </c>
      <c r="I573" s="1">
        <f t="shared" si="58"/>
        <v>23.405714285714282</v>
      </c>
      <c r="J573" s="1">
        <f t="shared" si="59"/>
        <v>1.4628571428571426</v>
      </c>
      <c r="K573" s="1">
        <f t="shared" si="62"/>
        <v>7</v>
      </c>
      <c r="L573" s="1">
        <f t="shared" si="60"/>
        <v>28</v>
      </c>
      <c r="N573" s="1">
        <f t="shared" si="61"/>
        <v>47</v>
      </c>
      <c r="P573" s="2">
        <f>L-(H573*L)/(d+H573)</f>
        <v>2.9257142857142853</v>
      </c>
      <c r="Q573">
        <f t="shared" si="63"/>
        <v>2</v>
      </c>
      <c r="R573">
        <f t="shared" si="64"/>
        <v>28</v>
      </c>
    </row>
    <row r="574" spans="8:18" x14ac:dyDescent="0.25">
      <c r="H574">
        <v>573</v>
      </c>
      <c r="I574" s="1">
        <f t="shared" si="58"/>
        <v>23.372325249643367</v>
      </c>
      <c r="J574" s="1">
        <f t="shared" si="59"/>
        <v>1.4607703281027105</v>
      </c>
      <c r="K574" s="1">
        <f t="shared" si="62"/>
        <v>7</v>
      </c>
      <c r="L574" s="1">
        <f t="shared" si="60"/>
        <v>28</v>
      </c>
      <c r="N574" s="1">
        <f t="shared" si="61"/>
        <v>47</v>
      </c>
      <c r="P574" s="2">
        <f>L-(H574*L)/(d+H574)</f>
        <v>2.9215406562054209</v>
      </c>
      <c r="Q574">
        <f t="shared" si="63"/>
        <v>2</v>
      </c>
      <c r="R574">
        <f t="shared" si="64"/>
        <v>28</v>
      </c>
    </row>
    <row r="575" spans="8:18" x14ac:dyDescent="0.25">
      <c r="H575">
        <v>574</v>
      </c>
      <c r="I575" s="1">
        <f t="shared" si="58"/>
        <v>23.339031339031337</v>
      </c>
      <c r="J575" s="1">
        <f t="shared" si="59"/>
        <v>1.4586894586894585</v>
      </c>
      <c r="K575" s="1">
        <f t="shared" si="62"/>
        <v>7</v>
      </c>
      <c r="L575" s="1">
        <f t="shared" si="60"/>
        <v>28</v>
      </c>
      <c r="N575" s="1">
        <f t="shared" si="61"/>
        <v>47</v>
      </c>
      <c r="P575" s="2">
        <f>L-(H575*L)/(d+H575)</f>
        <v>2.9173789173789171</v>
      </c>
      <c r="Q575">
        <f t="shared" si="63"/>
        <v>2</v>
      </c>
      <c r="R575">
        <f t="shared" si="64"/>
        <v>28</v>
      </c>
    </row>
    <row r="576" spans="8:18" x14ac:dyDescent="0.25">
      <c r="H576">
        <v>575</v>
      </c>
      <c r="I576" s="1">
        <f t="shared" si="58"/>
        <v>23.305832147937409</v>
      </c>
      <c r="J576" s="1">
        <f t="shared" si="59"/>
        <v>1.456614509246088</v>
      </c>
      <c r="K576" s="1">
        <f t="shared" si="62"/>
        <v>7</v>
      </c>
      <c r="L576" s="1">
        <f t="shared" si="60"/>
        <v>28</v>
      </c>
      <c r="N576" s="1">
        <f t="shared" si="61"/>
        <v>47</v>
      </c>
      <c r="P576" s="2">
        <f>L-(H576*L)/(d+H576)</f>
        <v>2.9132290184921761</v>
      </c>
      <c r="Q576">
        <f t="shared" si="63"/>
        <v>2</v>
      </c>
      <c r="R576">
        <f t="shared" si="64"/>
        <v>28</v>
      </c>
    </row>
    <row r="577" spans="8:18" x14ac:dyDescent="0.25">
      <c r="H577">
        <v>576</v>
      </c>
      <c r="I577" s="1">
        <f t="shared" ref="I577:I612" si="65">d-(H577*d)/(d+H577)</f>
        <v>23.272727272727266</v>
      </c>
      <c r="J577" s="1">
        <f t="shared" ref="J577:J612" si="66">I577/16</f>
        <v>1.4545454545454541</v>
      </c>
      <c r="K577" s="1">
        <f t="shared" si="62"/>
        <v>7</v>
      </c>
      <c r="L577" s="1">
        <f t="shared" ref="L577:L612" si="67">K577*4</f>
        <v>28</v>
      </c>
      <c r="N577" s="1">
        <f t="shared" ref="N577:N612" si="68">ROUND(256*d/(d+H577),0)</f>
        <v>47</v>
      </c>
      <c r="P577" s="2">
        <f>L-(H577*L)/(d+H577)</f>
        <v>2.9090909090909083</v>
      </c>
      <c r="Q577">
        <f t="shared" si="63"/>
        <v>2</v>
      </c>
      <c r="R577">
        <f t="shared" si="64"/>
        <v>28</v>
      </c>
    </row>
    <row r="578" spans="8:18" x14ac:dyDescent="0.25">
      <c r="H578">
        <v>577</v>
      </c>
      <c r="I578" s="1">
        <f t="shared" si="65"/>
        <v>23.239716312056743</v>
      </c>
      <c r="J578" s="1">
        <f t="shared" si="66"/>
        <v>1.4524822695035464</v>
      </c>
      <c r="K578" s="1">
        <f t="shared" ref="K578:K612" si="69">ROUND(8-J578,0)</f>
        <v>7</v>
      </c>
      <c r="L578" s="1">
        <f t="shared" si="67"/>
        <v>28</v>
      </c>
      <c r="N578" s="1">
        <f t="shared" si="68"/>
        <v>46</v>
      </c>
      <c r="P578" s="2">
        <f>L-(H578*L)/(d+H578)</f>
        <v>2.9049645390070928</v>
      </c>
      <c r="Q578">
        <f t="shared" ref="Q578:Q612" si="70">ROUND(P578/2,0)*2</f>
        <v>2</v>
      </c>
      <c r="R578">
        <f t="shared" ref="R578:R612" si="71">(16-Q578)*2</f>
        <v>28</v>
      </c>
    </row>
    <row r="579" spans="8:18" x14ac:dyDescent="0.25">
      <c r="H579">
        <v>578</v>
      </c>
      <c r="I579" s="1">
        <f t="shared" si="65"/>
        <v>23.206798866855522</v>
      </c>
      <c r="J579" s="1">
        <f t="shared" si="66"/>
        <v>1.4504249291784701</v>
      </c>
      <c r="K579" s="1">
        <f t="shared" si="69"/>
        <v>7</v>
      </c>
      <c r="L579" s="1">
        <f t="shared" si="67"/>
        <v>28</v>
      </c>
      <c r="N579" s="1">
        <f t="shared" si="68"/>
        <v>46</v>
      </c>
      <c r="P579" s="2">
        <f>L-(H579*L)/(d+H579)</f>
        <v>2.9008498583569402</v>
      </c>
      <c r="Q579">
        <f t="shared" si="70"/>
        <v>2</v>
      </c>
      <c r="R579">
        <f t="shared" si="71"/>
        <v>28</v>
      </c>
    </row>
    <row r="580" spans="8:18" x14ac:dyDescent="0.25">
      <c r="H580">
        <v>579</v>
      </c>
      <c r="I580" s="1">
        <f t="shared" si="65"/>
        <v>23.173974540311178</v>
      </c>
      <c r="J580" s="1">
        <f t="shared" si="66"/>
        <v>1.4483734087694486</v>
      </c>
      <c r="K580" s="1">
        <f t="shared" si="69"/>
        <v>7</v>
      </c>
      <c r="L580" s="1">
        <f t="shared" si="67"/>
        <v>28</v>
      </c>
      <c r="N580" s="1">
        <f t="shared" si="68"/>
        <v>46</v>
      </c>
      <c r="P580" s="2">
        <f>L-(H580*L)/(d+H580)</f>
        <v>2.8967468175388973</v>
      </c>
      <c r="Q580">
        <f t="shared" si="70"/>
        <v>2</v>
      </c>
      <c r="R580">
        <f t="shared" si="71"/>
        <v>28</v>
      </c>
    </row>
    <row r="581" spans="8:18" x14ac:dyDescent="0.25">
      <c r="H581">
        <v>580</v>
      </c>
      <c r="I581" s="1">
        <f t="shared" si="65"/>
        <v>23.141242937853107</v>
      </c>
      <c r="J581" s="1">
        <f t="shared" si="66"/>
        <v>1.4463276836158192</v>
      </c>
      <c r="K581" s="1">
        <f t="shared" si="69"/>
        <v>7</v>
      </c>
      <c r="L581" s="1">
        <f t="shared" si="67"/>
        <v>28</v>
      </c>
      <c r="N581" s="1">
        <f t="shared" si="68"/>
        <v>46</v>
      </c>
      <c r="P581" s="2">
        <f>L-(H581*L)/(d+H581)</f>
        <v>2.8926553672316384</v>
      </c>
      <c r="Q581">
        <f t="shared" si="70"/>
        <v>2</v>
      </c>
      <c r="R581">
        <f t="shared" si="71"/>
        <v>28</v>
      </c>
    </row>
    <row r="582" spans="8:18" x14ac:dyDescent="0.25">
      <c r="H582">
        <v>581</v>
      </c>
      <c r="I582" s="1">
        <f t="shared" si="65"/>
        <v>23.108603667136819</v>
      </c>
      <c r="J582" s="1">
        <f t="shared" si="66"/>
        <v>1.4442877291960512</v>
      </c>
      <c r="K582" s="1">
        <f t="shared" si="69"/>
        <v>7</v>
      </c>
      <c r="L582" s="1">
        <f t="shared" si="67"/>
        <v>28</v>
      </c>
      <c r="N582" s="1">
        <f t="shared" si="68"/>
        <v>46</v>
      </c>
      <c r="P582" s="2">
        <f>L-(H582*L)/(d+H582)</f>
        <v>2.8885754583921024</v>
      </c>
      <c r="Q582">
        <f t="shared" si="70"/>
        <v>2</v>
      </c>
      <c r="R582">
        <f t="shared" si="71"/>
        <v>28</v>
      </c>
    </row>
    <row r="583" spans="8:18" x14ac:dyDescent="0.25">
      <c r="H583">
        <v>582</v>
      </c>
      <c r="I583" s="1">
        <f t="shared" si="65"/>
        <v>23.076056338028167</v>
      </c>
      <c r="J583" s="1">
        <f t="shared" si="66"/>
        <v>1.4422535211267604</v>
      </c>
      <c r="K583" s="1">
        <f t="shared" si="69"/>
        <v>7</v>
      </c>
      <c r="L583" s="1">
        <f t="shared" si="67"/>
        <v>28</v>
      </c>
      <c r="N583" s="1">
        <f t="shared" si="68"/>
        <v>46</v>
      </c>
      <c r="P583" s="2">
        <f>L-(H583*L)/(d+H583)</f>
        <v>2.8845070422535208</v>
      </c>
      <c r="Q583">
        <f t="shared" si="70"/>
        <v>2</v>
      </c>
      <c r="R583">
        <f t="shared" si="71"/>
        <v>28</v>
      </c>
    </row>
    <row r="584" spans="8:18" x14ac:dyDescent="0.25">
      <c r="H584">
        <v>583</v>
      </c>
      <c r="I584" s="1">
        <f t="shared" si="65"/>
        <v>23.043600562587898</v>
      </c>
      <c r="J584" s="1">
        <f t="shared" si="66"/>
        <v>1.4402250351617436</v>
      </c>
      <c r="K584" s="1">
        <f t="shared" si="69"/>
        <v>7</v>
      </c>
      <c r="L584" s="1">
        <f t="shared" si="67"/>
        <v>28</v>
      </c>
      <c r="N584" s="1">
        <f t="shared" si="68"/>
        <v>46</v>
      </c>
      <c r="P584" s="2">
        <f>L-(H584*L)/(d+H584)</f>
        <v>2.8804500703234872</v>
      </c>
      <c r="Q584">
        <f t="shared" si="70"/>
        <v>2</v>
      </c>
      <c r="R584">
        <f t="shared" si="71"/>
        <v>28</v>
      </c>
    </row>
    <row r="585" spans="8:18" x14ac:dyDescent="0.25">
      <c r="H585">
        <v>584</v>
      </c>
      <c r="I585" s="1">
        <f t="shared" si="65"/>
        <v>23.011235955056179</v>
      </c>
      <c r="J585" s="1">
        <f t="shared" si="66"/>
        <v>1.4382022471910112</v>
      </c>
      <c r="K585" s="1">
        <f t="shared" si="69"/>
        <v>7</v>
      </c>
      <c r="L585" s="1">
        <f t="shared" si="67"/>
        <v>28</v>
      </c>
      <c r="N585" s="1">
        <f t="shared" si="68"/>
        <v>46</v>
      </c>
      <c r="P585" s="2">
        <f>L-(H585*L)/(d+H585)</f>
        <v>2.8764044943820224</v>
      </c>
      <c r="Q585">
        <f t="shared" si="70"/>
        <v>2</v>
      </c>
      <c r="R585">
        <f t="shared" si="71"/>
        <v>28</v>
      </c>
    </row>
    <row r="586" spans="8:18" x14ac:dyDescent="0.25">
      <c r="H586">
        <v>585</v>
      </c>
      <c r="I586" s="1">
        <f t="shared" si="65"/>
        <v>22.978962131837307</v>
      </c>
      <c r="J586" s="1">
        <f t="shared" si="66"/>
        <v>1.4361851332398317</v>
      </c>
      <c r="K586" s="1">
        <f t="shared" si="69"/>
        <v>7</v>
      </c>
      <c r="L586" s="1">
        <f t="shared" si="67"/>
        <v>28</v>
      </c>
      <c r="N586" s="1">
        <f t="shared" si="68"/>
        <v>46</v>
      </c>
      <c r="P586" s="2">
        <f>L-(H586*L)/(d+H586)</f>
        <v>2.8723702664796633</v>
      </c>
      <c r="Q586">
        <f t="shared" si="70"/>
        <v>2</v>
      </c>
      <c r="R586">
        <f t="shared" si="71"/>
        <v>28</v>
      </c>
    </row>
    <row r="587" spans="8:18" x14ac:dyDescent="0.25">
      <c r="H587">
        <v>586</v>
      </c>
      <c r="I587" s="1">
        <f t="shared" si="65"/>
        <v>22.946778711484598</v>
      </c>
      <c r="J587" s="1">
        <f t="shared" si="66"/>
        <v>1.4341736694677873</v>
      </c>
      <c r="K587" s="1">
        <f t="shared" si="69"/>
        <v>7</v>
      </c>
      <c r="L587" s="1">
        <f t="shared" si="67"/>
        <v>28</v>
      </c>
      <c r="N587" s="1">
        <f t="shared" si="68"/>
        <v>46</v>
      </c>
      <c r="P587" s="2">
        <f>L-(H587*L)/(d+H587)</f>
        <v>2.8683473389355747</v>
      </c>
      <c r="Q587">
        <f t="shared" si="70"/>
        <v>2</v>
      </c>
      <c r="R587">
        <f t="shared" si="71"/>
        <v>28</v>
      </c>
    </row>
    <row r="588" spans="8:18" x14ac:dyDescent="0.25">
      <c r="H588">
        <v>587</v>
      </c>
      <c r="I588" s="1">
        <f t="shared" si="65"/>
        <v>22.914685314685315</v>
      </c>
      <c r="J588" s="1">
        <f t="shared" si="66"/>
        <v>1.4321678321678322</v>
      </c>
      <c r="K588" s="1">
        <f t="shared" si="69"/>
        <v>7</v>
      </c>
      <c r="L588" s="1">
        <f t="shared" si="67"/>
        <v>28</v>
      </c>
      <c r="N588" s="1">
        <f t="shared" si="68"/>
        <v>46</v>
      </c>
      <c r="P588" s="2">
        <f>L-(H588*L)/(d+H588)</f>
        <v>2.8643356643356643</v>
      </c>
      <c r="Q588">
        <f t="shared" si="70"/>
        <v>2</v>
      </c>
      <c r="R588">
        <f t="shared" si="71"/>
        <v>28</v>
      </c>
    </row>
    <row r="589" spans="8:18" x14ac:dyDescent="0.25">
      <c r="H589">
        <v>588</v>
      </c>
      <c r="I589" s="1">
        <f t="shared" si="65"/>
        <v>22.882681564245814</v>
      </c>
      <c r="J589" s="1">
        <f t="shared" si="66"/>
        <v>1.4301675977653634</v>
      </c>
      <c r="K589" s="1">
        <f t="shared" si="69"/>
        <v>7</v>
      </c>
      <c r="L589" s="1">
        <f t="shared" si="67"/>
        <v>28</v>
      </c>
      <c r="N589" s="1">
        <f t="shared" si="68"/>
        <v>46</v>
      </c>
      <c r="P589" s="2">
        <f>L-(H589*L)/(d+H589)</f>
        <v>2.8603351955307268</v>
      </c>
      <c r="Q589">
        <f t="shared" si="70"/>
        <v>2</v>
      </c>
      <c r="R589">
        <f t="shared" si="71"/>
        <v>28</v>
      </c>
    </row>
    <row r="590" spans="8:18" x14ac:dyDescent="0.25">
      <c r="H590">
        <v>589</v>
      </c>
      <c r="I590" s="1">
        <f t="shared" si="65"/>
        <v>22.850767085076711</v>
      </c>
      <c r="J590" s="1">
        <f t="shared" si="66"/>
        <v>1.4281729428172945</v>
      </c>
      <c r="K590" s="1">
        <f t="shared" si="69"/>
        <v>7</v>
      </c>
      <c r="L590" s="1">
        <f t="shared" si="67"/>
        <v>28</v>
      </c>
      <c r="N590" s="1">
        <f t="shared" si="68"/>
        <v>46</v>
      </c>
      <c r="P590" s="2">
        <f>L-(H590*L)/(d+H590)</f>
        <v>2.8563458856345889</v>
      </c>
      <c r="Q590">
        <f t="shared" si="70"/>
        <v>2</v>
      </c>
      <c r="R590">
        <f t="shared" si="71"/>
        <v>28</v>
      </c>
    </row>
    <row r="591" spans="8:18" x14ac:dyDescent="0.25">
      <c r="H591">
        <v>590</v>
      </c>
      <c r="I591" s="1">
        <f t="shared" si="65"/>
        <v>22.818941504178269</v>
      </c>
      <c r="J591" s="1">
        <f t="shared" si="66"/>
        <v>1.4261838440111418</v>
      </c>
      <c r="K591" s="1">
        <f t="shared" si="69"/>
        <v>7</v>
      </c>
      <c r="L591" s="1">
        <f t="shared" si="67"/>
        <v>28</v>
      </c>
      <c r="N591" s="1">
        <f t="shared" si="68"/>
        <v>46</v>
      </c>
      <c r="P591" s="2">
        <f>L-(H591*L)/(d+H591)</f>
        <v>2.8523676880222837</v>
      </c>
      <c r="Q591">
        <f t="shared" si="70"/>
        <v>2</v>
      </c>
      <c r="R591">
        <f t="shared" si="71"/>
        <v>28</v>
      </c>
    </row>
    <row r="592" spans="8:18" x14ac:dyDescent="0.25">
      <c r="H592">
        <v>591</v>
      </c>
      <c r="I592" s="1">
        <f t="shared" si="65"/>
        <v>22.787204450625865</v>
      </c>
      <c r="J592" s="1">
        <f t="shared" si="66"/>
        <v>1.4242002781641165</v>
      </c>
      <c r="K592" s="1">
        <f t="shared" si="69"/>
        <v>7</v>
      </c>
      <c r="L592" s="1">
        <f t="shared" si="67"/>
        <v>28</v>
      </c>
      <c r="N592" s="1">
        <f t="shared" si="68"/>
        <v>46</v>
      </c>
      <c r="P592" s="2">
        <f>L-(H592*L)/(d+H592)</f>
        <v>2.8484005563282331</v>
      </c>
      <c r="Q592">
        <f t="shared" si="70"/>
        <v>2</v>
      </c>
      <c r="R592">
        <f t="shared" si="71"/>
        <v>28</v>
      </c>
    </row>
    <row r="593" spans="8:18" x14ac:dyDescent="0.25">
      <c r="H593">
        <v>592</v>
      </c>
      <c r="I593" s="1">
        <f t="shared" si="65"/>
        <v>22.75555555555556</v>
      </c>
      <c r="J593" s="1">
        <f t="shared" si="66"/>
        <v>1.4222222222222225</v>
      </c>
      <c r="K593" s="1">
        <f t="shared" si="69"/>
        <v>7</v>
      </c>
      <c r="L593" s="1">
        <f t="shared" si="67"/>
        <v>28</v>
      </c>
      <c r="N593" s="1">
        <f t="shared" si="68"/>
        <v>46</v>
      </c>
      <c r="P593" s="2">
        <f>L-(H593*L)/(d+H593)</f>
        <v>2.844444444444445</v>
      </c>
      <c r="Q593">
        <f t="shared" si="70"/>
        <v>2</v>
      </c>
      <c r="R593">
        <f t="shared" si="71"/>
        <v>28</v>
      </c>
    </row>
    <row r="594" spans="8:18" x14ac:dyDescent="0.25">
      <c r="H594">
        <v>593</v>
      </c>
      <c r="I594" s="1">
        <f t="shared" si="65"/>
        <v>22.723994452149796</v>
      </c>
      <c r="J594" s="1">
        <f t="shared" si="66"/>
        <v>1.4202496532593623</v>
      </c>
      <c r="K594" s="1">
        <f t="shared" si="69"/>
        <v>7</v>
      </c>
      <c r="L594" s="1">
        <f t="shared" si="67"/>
        <v>28</v>
      </c>
      <c r="N594" s="1">
        <f t="shared" si="68"/>
        <v>45</v>
      </c>
      <c r="P594" s="2">
        <f>L-(H594*L)/(d+H594)</f>
        <v>2.8404993065187245</v>
      </c>
      <c r="Q594">
        <f t="shared" si="70"/>
        <v>2</v>
      </c>
      <c r="R594">
        <f t="shared" si="71"/>
        <v>28</v>
      </c>
    </row>
    <row r="595" spans="8:18" x14ac:dyDescent="0.25">
      <c r="H595">
        <v>594</v>
      </c>
      <c r="I595" s="1">
        <f t="shared" si="65"/>
        <v>22.692520775623265</v>
      </c>
      <c r="J595" s="1">
        <f t="shared" si="66"/>
        <v>1.4182825484764541</v>
      </c>
      <c r="K595" s="1">
        <f t="shared" si="69"/>
        <v>7</v>
      </c>
      <c r="L595" s="1">
        <f t="shared" si="67"/>
        <v>28</v>
      </c>
      <c r="N595" s="1">
        <f t="shared" si="68"/>
        <v>45</v>
      </c>
      <c r="P595" s="2">
        <f>L-(H595*L)/(d+H595)</f>
        <v>2.8365650969529081</v>
      </c>
      <c r="Q595">
        <f t="shared" si="70"/>
        <v>2</v>
      </c>
      <c r="R595">
        <f t="shared" si="71"/>
        <v>28</v>
      </c>
    </row>
    <row r="596" spans="8:18" x14ac:dyDescent="0.25">
      <c r="H596">
        <v>595</v>
      </c>
      <c r="I596" s="1">
        <f t="shared" si="65"/>
        <v>22.661134163208857</v>
      </c>
      <c r="J596" s="1">
        <f t="shared" si="66"/>
        <v>1.4163208852005535</v>
      </c>
      <c r="K596" s="1">
        <f t="shared" si="69"/>
        <v>7</v>
      </c>
      <c r="L596" s="1">
        <f t="shared" si="67"/>
        <v>28</v>
      </c>
      <c r="N596" s="1">
        <f t="shared" si="68"/>
        <v>45</v>
      </c>
      <c r="P596" s="2">
        <f>L-(H596*L)/(d+H596)</f>
        <v>2.8326417704011071</v>
      </c>
      <c r="Q596">
        <f t="shared" si="70"/>
        <v>2</v>
      </c>
      <c r="R596">
        <f t="shared" si="71"/>
        <v>28</v>
      </c>
    </row>
    <row r="597" spans="8:18" x14ac:dyDescent="0.25">
      <c r="H597">
        <v>596</v>
      </c>
      <c r="I597" s="1">
        <f t="shared" si="65"/>
        <v>22.629834254143645</v>
      </c>
      <c r="J597" s="1">
        <f t="shared" si="66"/>
        <v>1.4143646408839778</v>
      </c>
      <c r="K597" s="1">
        <f t="shared" si="69"/>
        <v>7</v>
      </c>
      <c r="L597" s="1">
        <f t="shared" si="67"/>
        <v>28</v>
      </c>
      <c r="N597" s="1">
        <f t="shared" si="68"/>
        <v>45</v>
      </c>
      <c r="P597" s="2">
        <f>L-(H597*L)/(d+H597)</f>
        <v>2.8287292817679557</v>
      </c>
      <c r="Q597">
        <f t="shared" si="70"/>
        <v>2</v>
      </c>
      <c r="R597">
        <f t="shared" si="71"/>
        <v>28</v>
      </c>
    </row>
    <row r="598" spans="8:18" x14ac:dyDescent="0.25">
      <c r="H598">
        <v>597</v>
      </c>
      <c r="I598" s="1">
        <f t="shared" si="65"/>
        <v>22.598620689655178</v>
      </c>
      <c r="J598" s="1">
        <f t="shared" si="66"/>
        <v>1.4124137931034486</v>
      </c>
      <c r="K598" s="1">
        <f t="shared" si="69"/>
        <v>7</v>
      </c>
      <c r="L598" s="1">
        <f t="shared" si="67"/>
        <v>28</v>
      </c>
      <c r="N598" s="1">
        <f t="shared" si="68"/>
        <v>45</v>
      </c>
      <c r="P598" s="2">
        <f>L-(H598*L)/(d+H598)</f>
        <v>2.8248275862068972</v>
      </c>
      <c r="Q598">
        <f t="shared" si="70"/>
        <v>2</v>
      </c>
      <c r="R598">
        <f t="shared" si="71"/>
        <v>28</v>
      </c>
    </row>
    <row r="599" spans="8:18" x14ac:dyDescent="0.25">
      <c r="H599">
        <v>598</v>
      </c>
      <c r="I599" s="1">
        <f t="shared" si="65"/>
        <v>22.567493112947659</v>
      </c>
      <c r="J599" s="1">
        <f t="shared" si="66"/>
        <v>1.4104683195592287</v>
      </c>
      <c r="K599" s="1">
        <f t="shared" si="69"/>
        <v>7</v>
      </c>
      <c r="L599" s="1">
        <f t="shared" si="67"/>
        <v>28</v>
      </c>
      <c r="N599" s="1">
        <f t="shared" si="68"/>
        <v>45</v>
      </c>
      <c r="P599" s="2">
        <f>L-(H599*L)/(d+H599)</f>
        <v>2.8209366391184574</v>
      </c>
      <c r="Q599">
        <f t="shared" si="70"/>
        <v>2</v>
      </c>
      <c r="R599">
        <f t="shared" si="71"/>
        <v>28</v>
      </c>
    </row>
    <row r="600" spans="8:18" x14ac:dyDescent="0.25">
      <c r="H600">
        <v>599</v>
      </c>
      <c r="I600" s="1">
        <f t="shared" si="65"/>
        <v>22.536451169188439</v>
      </c>
      <c r="J600" s="1">
        <f t="shared" si="66"/>
        <v>1.4085281980742774</v>
      </c>
      <c r="K600" s="1">
        <f t="shared" si="69"/>
        <v>7</v>
      </c>
      <c r="L600" s="1">
        <f t="shared" si="67"/>
        <v>28</v>
      </c>
      <c r="N600" s="1">
        <f t="shared" si="68"/>
        <v>45</v>
      </c>
      <c r="P600" s="2">
        <f>L-(H600*L)/(d+H600)</f>
        <v>2.8170563961485549</v>
      </c>
      <c r="Q600">
        <f t="shared" si="70"/>
        <v>2</v>
      </c>
      <c r="R600">
        <f t="shared" si="71"/>
        <v>28</v>
      </c>
    </row>
    <row r="601" spans="8:18" x14ac:dyDescent="0.25">
      <c r="H601">
        <v>600</v>
      </c>
      <c r="I601" s="1">
        <f t="shared" si="65"/>
        <v>22.505494505494511</v>
      </c>
      <c r="J601" s="1">
        <f t="shared" si="66"/>
        <v>1.4065934065934069</v>
      </c>
      <c r="K601" s="1">
        <f t="shared" si="69"/>
        <v>7</v>
      </c>
      <c r="L601" s="1">
        <f t="shared" si="67"/>
        <v>28</v>
      </c>
      <c r="N601" s="1">
        <f t="shared" si="68"/>
        <v>45</v>
      </c>
      <c r="P601" s="2">
        <f>L-(H601*L)/(d+H601)</f>
        <v>2.8131868131868139</v>
      </c>
      <c r="Q601">
        <f t="shared" si="70"/>
        <v>2</v>
      </c>
      <c r="R601">
        <f t="shared" si="71"/>
        <v>28</v>
      </c>
    </row>
    <row r="602" spans="8:18" x14ac:dyDescent="0.25">
      <c r="H602">
        <v>601</v>
      </c>
      <c r="I602" s="1">
        <f t="shared" si="65"/>
        <v>22.474622770919069</v>
      </c>
      <c r="J602" s="1">
        <f t="shared" si="66"/>
        <v>1.4046639231824418</v>
      </c>
      <c r="K602" s="1">
        <f t="shared" si="69"/>
        <v>7</v>
      </c>
      <c r="L602" s="1">
        <f t="shared" si="67"/>
        <v>28</v>
      </c>
      <c r="N602" s="1">
        <f t="shared" si="68"/>
        <v>45</v>
      </c>
      <c r="P602" s="2">
        <f>L-(H602*L)/(d+H602)</f>
        <v>2.8093278463648836</v>
      </c>
      <c r="Q602">
        <f t="shared" si="70"/>
        <v>2</v>
      </c>
      <c r="R602">
        <f t="shared" si="71"/>
        <v>28</v>
      </c>
    </row>
    <row r="603" spans="8:18" x14ac:dyDescent="0.25">
      <c r="H603">
        <v>602</v>
      </c>
      <c r="I603" s="1">
        <f t="shared" si="65"/>
        <v>22.443835616438349</v>
      </c>
      <c r="J603" s="1">
        <f t="shared" si="66"/>
        <v>1.4027397260273968</v>
      </c>
      <c r="K603" s="1">
        <f t="shared" si="69"/>
        <v>7</v>
      </c>
      <c r="L603" s="1">
        <f t="shared" si="67"/>
        <v>28</v>
      </c>
      <c r="N603" s="1">
        <f t="shared" si="68"/>
        <v>45</v>
      </c>
      <c r="P603" s="2">
        <f>L-(H603*L)/(d+H603)</f>
        <v>2.8054794520547937</v>
      </c>
      <c r="Q603">
        <f t="shared" si="70"/>
        <v>2</v>
      </c>
      <c r="R603">
        <f t="shared" si="71"/>
        <v>28</v>
      </c>
    </row>
    <row r="604" spans="8:18" x14ac:dyDescent="0.25">
      <c r="H604">
        <v>603</v>
      </c>
      <c r="I604" s="1">
        <f t="shared" si="65"/>
        <v>22.41313269493844</v>
      </c>
      <c r="J604" s="1">
        <f t="shared" si="66"/>
        <v>1.4008207934336525</v>
      </c>
      <c r="K604" s="1">
        <f t="shared" si="69"/>
        <v>7</v>
      </c>
      <c r="L604" s="1">
        <f t="shared" si="67"/>
        <v>28</v>
      </c>
      <c r="N604" s="1">
        <f t="shared" si="68"/>
        <v>45</v>
      </c>
      <c r="P604" s="2">
        <f>L-(H604*L)/(d+H604)</f>
        <v>2.801641586867305</v>
      </c>
      <c r="Q604">
        <f t="shared" si="70"/>
        <v>2</v>
      </c>
      <c r="R604">
        <f t="shared" si="71"/>
        <v>28</v>
      </c>
    </row>
    <row r="605" spans="8:18" x14ac:dyDescent="0.25">
      <c r="H605">
        <v>604</v>
      </c>
      <c r="I605" s="1">
        <f t="shared" si="65"/>
        <v>22.382513661202182</v>
      </c>
      <c r="J605" s="1">
        <f t="shared" si="66"/>
        <v>1.3989071038251364</v>
      </c>
      <c r="K605" s="1">
        <f t="shared" si="69"/>
        <v>7</v>
      </c>
      <c r="L605" s="1">
        <f t="shared" si="67"/>
        <v>28</v>
      </c>
      <c r="N605" s="1">
        <f t="shared" si="68"/>
        <v>45</v>
      </c>
      <c r="P605" s="2">
        <f>L-(H605*L)/(d+H605)</f>
        <v>2.7978142076502728</v>
      </c>
      <c r="Q605">
        <f t="shared" si="70"/>
        <v>2</v>
      </c>
      <c r="R605">
        <f t="shared" si="71"/>
        <v>28</v>
      </c>
    </row>
    <row r="606" spans="8:18" x14ac:dyDescent="0.25">
      <c r="H606">
        <v>605</v>
      </c>
      <c r="I606" s="1">
        <f t="shared" si="65"/>
        <v>22.35197817189632</v>
      </c>
      <c r="J606" s="1">
        <f t="shared" si="66"/>
        <v>1.39699863574352</v>
      </c>
      <c r="K606" s="1">
        <f t="shared" si="69"/>
        <v>7</v>
      </c>
      <c r="L606" s="1">
        <f t="shared" si="67"/>
        <v>28</v>
      </c>
      <c r="N606" s="1">
        <f t="shared" si="68"/>
        <v>45</v>
      </c>
      <c r="P606" s="2">
        <f>L-(H606*L)/(d+H606)</f>
        <v>2.79399727148704</v>
      </c>
      <c r="Q606">
        <f t="shared" si="70"/>
        <v>2</v>
      </c>
      <c r="R606">
        <f t="shared" si="71"/>
        <v>28</v>
      </c>
    </row>
    <row r="607" spans="8:18" x14ac:dyDescent="0.25">
      <c r="H607">
        <v>606</v>
      </c>
      <c r="I607" s="1">
        <f t="shared" si="65"/>
        <v>22.321525885558586</v>
      </c>
      <c r="J607" s="1">
        <f t="shared" si="66"/>
        <v>1.3950953678474116</v>
      </c>
      <c r="K607" s="1">
        <f t="shared" si="69"/>
        <v>7</v>
      </c>
      <c r="L607" s="1">
        <f t="shared" si="67"/>
        <v>28</v>
      </c>
      <c r="N607" s="1">
        <f t="shared" si="68"/>
        <v>45</v>
      </c>
      <c r="P607" s="2">
        <f>L-(H607*L)/(d+H607)</f>
        <v>2.7901907356948232</v>
      </c>
      <c r="Q607">
        <f t="shared" si="70"/>
        <v>2</v>
      </c>
      <c r="R607">
        <f t="shared" si="71"/>
        <v>28</v>
      </c>
    </row>
    <row r="608" spans="8:18" x14ac:dyDescent="0.25">
      <c r="H608">
        <v>607</v>
      </c>
      <c r="I608" s="1">
        <f t="shared" si="65"/>
        <v>22.291156462585036</v>
      </c>
      <c r="J608" s="1">
        <f t="shared" si="66"/>
        <v>1.3931972789115648</v>
      </c>
      <c r="K608" s="1">
        <f t="shared" si="69"/>
        <v>7</v>
      </c>
      <c r="L608" s="1">
        <f t="shared" si="67"/>
        <v>28</v>
      </c>
      <c r="N608" s="1">
        <f t="shared" si="68"/>
        <v>45</v>
      </c>
      <c r="P608" s="2">
        <f>L-(H608*L)/(d+H608)</f>
        <v>2.7863945578231295</v>
      </c>
      <c r="Q608">
        <f t="shared" si="70"/>
        <v>2</v>
      </c>
      <c r="R608">
        <f t="shared" si="71"/>
        <v>28</v>
      </c>
    </row>
    <row r="609" spans="8:18" x14ac:dyDescent="0.25">
      <c r="H609">
        <v>608</v>
      </c>
      <c r="I609" s="1">
        <f t="shared" si="65"/>
        <v>22.260869565217391</v>
      </c>
      <c r="J609" s="1">
        <f t="shared" si="66"/>
        <v>1.3913043478260869</v>
      </c>
      <c r="K609" s="1">
        <f t="shared" si="69"/>
        <v>7</v>
      </c>
      <c r="L609" s="1">
        <f t="shared" si="67"/>
        <v>28</v>
      </c>
      <c r="N609" s="1">
        <f t="shared" si="68"/>
        <v>45</v>
      </c>
      <c r="P609" s="2">
        <f>L-(H609*L)/(d+H609)</f>
        <v>2.7826086956521738</v>
      </c>
      <c r="Q609">
        <f t="shared" si="70"/>
        <v>2</v>
      </c>
      <c r="R609">
        <f t="shared" si="71"/>
        <v>28</v>
      </c>
    </row>
    <row r="610" spans="8:18" x14ac:dyDescent="0.25">
      <c r="H610">
        <v>609</v>
      </c>
      <c r="I610" s="1">
        <f t="shared" si="65"/>
        <v>22.230664857530527</v>
      </c>
      <c r="J610" s="1">
        <f t="shared" si="66"/>
        <v>1.389416553595658</v>
      </c>
      <c r="K610" s="1">
        <f t="shared" si="69"/>
        <v>7</v>
      </c>
      <c r="L610" s="1">
        <f t="shared" si="67"/>
        <v>28</v>
      </c>
      <c r="N610" s="1">
        <f t="shared" si="68"/>
        <v>44</v>
      </c>
      <c r="P610" s="2">
        <f>L-(H610*L)/(d+H610)</f>
        <v>2.7788331071913159</v>
      </c>
      <c r="Q610">
        <f t="shared" si="70"/>
        <v>2</v>
      </c>
      <c r="R610">
        <f t="shared" si="71"/>
        <v>28</v>
      </c>
    </row>
    <row r="611" spans="8:18" x14ac:dyDescent="0.25">
      <c r="H611">
        <v>610</v>
      </c>
      <c r="I611" s="1">
        <f t="shared" si="65"/>
        <v>22.200542005420061</v>
      </c>
      <c r="J611" s="1">
        <f t="shared" si="66"/>
        <v>1.3875338753387538</v>
      </c>
      <c r="K611" s="1">
        <f t="shared" si="69"/>
        <v>7</v>
      </c>
      <c r="L611" s="1">
        <f t="shared" si="67"/>
        <v>28</v>
      </c>
      <c r="N611" s="1">
        <f t="shared" si="68"/>
        <v>44</v>
      </c>
      <c r="P611" s="2">
        <f>L-(H611*L)/(d+H611)</f>
        <v>2.7750677506775077</v>
      </c>
      <c r="Q611">
        <f t="shared" si="70"/>
        <v>2</v>
      </c>
      <c r="R611">
        <f t="shared" si="71"/>
        <v>28</v>
      </c>
    </row>
    <row r="612" spans="8:18" x14ac:dyDescent="0.25">
      <c r="H612">
        <v>611</v>
      </c>
      <c r="I612" s="1">
        <f t="shared" si="65"/>
        <v>22.170500676589981</v>
      </c>
      <c r="J612" s="1">
        <f t="shared" si="66"/>
        <v>1.3856562922868738</v>
      </c>
      <c r="K612" s="1">
        <f t="shared" si="69"/>
        <v>7</v>
      </c>
      <c r="L612" s="1">
        <f t="shared" si="67"/>
        <v>28</v>
      </c>
      <c r="N612" s="1">
        <f t="shared" si="68"/>
        <v>44</v>
      </c>
      <c r="P612" s="2">
        <f>L-(H612*L)/(d+H612)</f>
        <v>2.7713125845737476</v>
      </c>
      <c r="Q612">
        <f t="shared" si="70"/>
        <v>2</v>
      </c>
      <c r="R612">
        <f t="shared" si="71"/>
        <v>28</v>
      </c>
    </row>
    <row r="614" spans="8:18" x14ac:dyDescent="0.25">
      <c r="K6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9</vt:i4>
      </vt:variant>
    </vt:vector>
  </HeadingPairs>
  <TitlesOfParts>
    <vt:vector size="10" baseType="lpstr">
      <vt:lpstr>Foglio1</vt:lpstr>
      <vt:lpstr>d</vt:lpstr>
      <vt:lpstr>h</vt:lpstr>
      <vt:lpstr>L</vt:lpstr>
      <vt:lpstr>rpx</vt:lpstr>
      <vt:lpstr>rpy</vt:lpstr>
      <vt:lpstr>rpz</vt:lpstr>
      <vt:lpstr>x0</vt:lpstr>
      <vt:lpstr>y0</vt:lpstr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Ragozini</dc:creator>
  <cp:lastModifiedBy>arturo ragozini</cp:lastModifiedBy>
  <dcterms:created xsi:type="dcterms:W3CDTF">2024-03-19T10:34:06Z</dcterms:created>
  <dcterms:modified xsi:type="dcterms:W3CDTF">2024-04-03T22:04:41Z</dcterms:modified>
</cp:coreProperties>
</file>