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9b715bb8c78d5e/Desktop/EPFL/Thesis/Code/data/deprecated/"/>
    </mc:Choice>
  </mc:AlternateContent>
  <xr:revisionPtr revIDLastSave="15" documentId="8_{80C2C9E5-A68D-4612-B415-9E64CEEE6B5C}" xr6:coauthVersionLast="47" xr6:coauthVersionMax="47" xr10:uidLastSave="{8041A475-1CC0-4713-A657-C422475C1124}"/>
  <bookViews>
    <workbookView xWindow="2820" yWindow="-14475" windowWidth="21315" windowHeight="12630" xr2:uid="{54610464-4873-422F-AFAC-B053164121E0}"/>
  </bookViews>
  <sheets>
    <sheet name="derivation_kids_leaving_recent" sheetId="2" r:id="rId1"/>
    <sheet name="derivation_kids_leaving" sheetId="1" r:id="rId2"/>
  </sheets>
  <calcPr calcId="0"/>
</workbook>
</file>

<file path=xl/calcChain.xml><?xml version="1.0" encoding="utf-8"?>
<calcChain xmlns="http://schemas.openxmlformats.org/spreadsheetml/2006/main">
  <c r="D15" i="2" l="1"/>
  <c r="E15" i="2" s="1"/>
  <c r="H4" i="2"/>
  <c r="H5" i="2"/>
  <c r="H6" i="2"/>
  <c r="H7" i="2"/>
  <c r="H8" i="2"/>
  <c r="H9" i="2"/>
  <c r="H10" i="2"/>
  <c r="H11" i="2"/>
  <c r="H12" i="2"/>
  <c r="H13" i="2"/>
  <c r="H14" i="2"/>
  <c r="H3" i="2"/>
  <c r="X3" i="2"/>
  <c r="X4" i="2"/>
  <c r="X5" i="2"/>
  <c r="X6" i="2"/>
  <c r="X7" i="2"/>
  <c r="X8" i="2"/>
  <c r="X9" i="2"/>
  <c r="X10" i="2"/>
  <c r="X11" i="2"/>
  <c r="X12" i="2"/>
  <c r="X13" i="2"/>
  <c r="X14" i="2"/>
  <c r="X2" i="2"/>
  <c r="N2" i="2"/>
  <c r="M3" i="2" s="1"/>
  <c r="E2" i="2"/>
  <c r="F2" i="2" s="1"/>
  <c r="F7" i="1"/>
  <c r="D8" i="1"/>
  <c r="E8" i="1"/>
  <c r="D4" i="1"/>
  <c r="D5" i="1"/>
  <c r="D6" i="1"/>
  <c r="D7" i="1"/>
  <c r="D9" i="1"/>
  <c r="D10" i="1"/>
  <c r="D11" i="1"/>
  <c r="D12" i="1"/>
  <c r="D13" i="1"/>
  <c r="D14" i="1"/>
  <c r="D3" i="1"/>
  <c r="E3" i="1" s="1"/>
  <c r="E4" i="1"/>
  <c r="E5" i="1"/>
  <c r="E6" i="1"/>
  <c r="E7" i="1"/>
  <c r="E9" i="1"/>
  <c r="E10" i="1"/>
  <c r="E11" i="1"/>
  <c r="E12" i="1"/>
  <c r="E13" i="1"/>
  <c r="E14" i="1"/>
  <c r="E2" i="1"/>
  <c r="F2" i="1" s="1"/>
  <c r="F15" i="2" l="1"/>
  <c r="D16" i="2"/>
  <c r="D3" i="2"/>
  <c r="E3" i="2" s="1"/>
  <c r="D4" i="2" s="1"/>
  <c r="E4" i="2" s="1"/>
  <c r="N3" i="2"/>
  <c r="M4" i="2" s="1"/>
  <c r="O2" i="2"/>
  <c r="F3" i="1"/>
  <c r="F4" i="1" s="1"/>
  <c r="F5" i="1" s="1"/>
  <c r="F6" i="1" s="1"/>
  <c r="F8" i="1" s="1"/>
  <c r="F9" i="1" s="1"/>
  <c r="F10" i="1" s="1"/>
  <c r="F11" i="1" s="1"/>
  <c r="F12" i="1" s="1"/>
  <c r="F13" i="1" s="1"/>
  <c r="F14" i="1" s="1"/>
  <c r="E16" i="2" l="1"/>
  <c r="D17" i="2" s="1"/>
  <c r="F16" i="2"/>
  <c r="D5" i="2"/>
  <c r="E5" i="2" s="1"/>
  <c r="F3" i="2"/>
  <c r="F4" i="2" s="1"/>
  <c r="O3" i="2"/>
  <c r="N4" i="2"/>
  <c r="M5" i="2" s="1"/>
  <c r="E17" i="2" l="1"/>
  <c r="D18" i="2"/>
  <c r="F17" i="2"/>
  <c r="F5" i="2"/>
  <c r="D6" i="2"/>
  <c r="E6" i="2" s="1"/>
  <c r="O4" i="2"/>
  <c r="N5" i="2"/>
  <c r="M6" i="2" s="1"/>
  <c r="E18" i="2" l="1"/>
  <c r="F18" i="2" s="1"/>
  <c r="F6" i="2"/>
  <c r="D7" i="2"/>
  <c r="E7" i="2" s="1"/>
  <c r="O5" i="2"/>
  <c r="N6" i="2"/>
  <c r="M7" i="2" s="1"/>
  <c r="N7" i="2" s="1"/>
  <c r="D19" i="2" l="1"/>
  <c r="F7" i="2"/>
  <c r="D8" i="2"/>
  <c r="E8" i="2" s="1"/>
  <c r="O6" i="2"/>
  <c r="O7" i="2" s="1"/>
  <c r="M8" i="2"/>
  <c r="E19" i="2" l="1"/>
  <c r="F19" i="2" s="1"/>
  <c r="D20" i="2"/>
  <c r="F8" i="2"/>
  <c r="D9" i="2"/>
  <c r="E9" i="2" s="1"/>
  <c r="N8" i="2"/>
  <c r="M9" i="2" s="1"/>
  <c r="E20" i="2" l="1"/>
  <c r="D21" i="2" s="1"/>
  <c r="F20" i="2"/>
  <c r="F9" i="2"/>
  <c r="D10" i="2"/>
  <c r="O8" i="2"/>
  <c r="N9" i="2"/>
  <c r="M10" i="2" s="1"/>
  <c r="E21" i="2" l="1"/>
  <c r="D22" i="2" s="1"/>
  <c r="F21" i="2"/>
  <c r="E10" i="2"/>
  <c r="F10" i="2" s="1"/>
  <c r="O9" i="2"/>
  <c r="N10" i="2"/>
  <c r="M11" i="2" s="1"/>
  <c r="E22" i="2" l="1"/>
  <c r="D23" i="2"/>
  <c r="F22" i="2"/>
  <c r="D11" i="2"/>
  <c r="E11" i="2" s="1"/>
  <c r="F11" i="2" s="1"/>
  <c r="O10" i="2"/>
  <c r="N11" i="2"/>
  <c r="M12" i="2" s="1"/>
  <c r="E23" i="2" l="1"/>
  <c r="F23" i="2" s="1"/>
  <c r="D12" i="2"/>
  <c r="E12" i="2" s="1"/>
  <c r="F12" i="2" s="1"/>
  <c r="O11" i="2"/>
  <c r="N12" i="2"/>
  <c r="M13" i="2" s="1"/>
  <c r="D24" i="2" l="1"/>
  <c r="D13" i="2"/>
  <c r="E13" i="2" s="1"/>
  <c r="F13" i="2" s="1"/>
  <c r="O12" i="2"/>
  <c r="N13" i="2"/>
  <c r="M14" i="2" s="1"/>
  <c r="N14" i="2" l="1"/>
  <c r="M15" i="2" s="1"/>
  <c r="E24" i="2"/>
  <c r="F24" i="2" s="1"/>
  <c r="D25" i="2"/>
  <c r="D14" i="2"/>
  <c r="E14" i="2" s="1"/>
  <c r="F14" i="2" s="1"/>
  <c r="O13" i="2"/>
  <c r="O14" i="2" l="1"/>
  <c r="N15" i="2"/>
  <c r="O15" i="2" s="1"/>
  <c r="E25" i="2"/>
  <c r="D26" i="2" s="1"/>
  <c r="M16" i="2" l="1"/>
  <c r="N16" i="2" s="1"/>
  <c r="E26" i="2"/>
  <c r="D27" i="2"/>
  <c r="F25" i="2"/>
  <c r="F26" i="2" s="1"/>
  <c r="O16" i="2" l="1"/>
  <c r="M17" i="2"/>
  <c r="N17" i="2" s="1"/>
  <c r="O17" i="2" s="1"/>
  <c r="E27" i="2"/>
  <c r="F27" i="2" s="1"/>
  <c r="D28" i="2"/>
  <c r="M18" i="2" l="1"/>
  <c r="N18" i="2" s="1"/>
  <c r="M19" i="2" s="1"/>
  <c r="E28" i="2"/>
  <c r="F28" i="2" s="1"/>
  <c r="D29" i="2"/>
  <c r="N19" i="2" l="1"/>
  <c r="M20" i="2" s="1"/>
  <c r="N20" i="2" s="1"/>
  <c r="M21" i="2" s="1"/>
  <c r="O18" i="2"/>
  <c r="O19" i="2" s="1"/>
  <c r="E29" i="2"/>
  <c r="F29" i="2" s="1"/>
  <c r="O20" i="2" l="1"/>
  <c r="N21" i="2"/>
  <c r="M22" i="2" s="1"/>
  <c r="D30" i="2"/>
  <c r="O21" i="2" l="1"/>
  <c r="N22" i="2"/>
  <c r="M23" i="2" s="1"/>
  <c r="O22" i="2"/>
  <c r="E30" i="2"/>
  <c r="F30" i="2" s="1"/>
  <c r="D31" i="2"/>
  <c r="N23" i="2" l="1"/>
  <c r="O23" i="2" s="1"/>
  <c r="M24" i="2"/>
  <c r="E31" i="2"/>
  <c r="D32" i="2"/>
  <c r="F31" i="2"/>
  <c r="N24" i="2" l="1"/>
  <c r="O24" i="2" s="1"/>
  <c r="E32" i="2"/>
  <c r="D33" i="2" s="1"/>
  <c r="F32" i="2"/>
  <c r="M25" i="2" l="1"/>
  <c r="D34" i="2"/>
  <c r="E33" i="2"/>
  <c r="F33" i="2"/>
  <c r="N25" i="2" l="1"/>
  <c r="O25" i="2" s="1"/>
  <c r="E34" i="2"/>
  <c r="D35" i="2"/>
  <c r="F34" i="2"/>
  <c r="M26" i="2" l="1"/>
  <c r="N26" i="2"/>
  <c r="M27" i="2"/>
  <c r="O26" i="2"/>
  <c r="E35" i="2"/>
  <c r="F35" i="2" s="1"/>
  <c r="D36" i="2"/>
  <c r="N27" i="2" l="1"/>
  <c r="M28" i="2" s="1"/>
  <c r="F36" i="2"/>
  <c r="D37" i="2"/>
  <c r="E36" i="2"/>
  <c r="O27" i="2" l="1"/>
  <c r="N28" i="2"/>
  <c r="M29" i="2"/>
  <c r="E37" i="2"/>
  <c r="D38" i="2" s="1"/>
  <c r="F37" i="2"/>
  <c r="O28" i="2" l="1"/>
  <c r="N29" i="2"/>
  <c r="E38" i="2"/>
  <c r="D39" i="2"/>
  <c r="F38" i="2"/>
  <c r="O29" i="2" l="1"/>
  <c r="M30" i="2"/>
  <c r="N30" i="2" s="1"/>
  <c r="O30" i="2" s="1"/>
  <c r="E39" i="2"/>
  <c r="D40" i="2"/>
  <c r="F39" i="2"/>
  <c r="M31" i="2" l="1"/>
  <c r="N31" i="2"/>
  <c r="O31" i="2" s="1"/>
  <c r="M32" i="2"/>
  <c r="E40" i="2"/>
  <c r="D41" i="2" s="1"/>
  <c r="F40" i="2"/>
  <c r="N32" i="2" l="1"/>
  <c r="O32" i="2" s="1"/>
  <c r="E41" i="2"/>
  <c r="D42" i="2" s="1"/>
  <c r="M33" i="2" l="1"/>
  <c r="N33" i="2" s="1"/>
  <c r="M34" i="2" s="1"/>
  <c r="E42" i="2"/>
  <c r="D43" i="2"/>
  <c r="F41" i="2"/>
  <c r="F42" i="2" s="1"/>
  <c r="O33" i="2" l="1"/>
  <c r="N34" i="2"/>
  <c r="E43" i="2"/>
  <c r="D44" i="2"/>
  <c r="F43" i="2"/>
  <c r="O34" i="2" l="1"/>
  <c r="M35" i="2"/>
  <c r="E44" i="2"/>
  <c r="D45" i="2"/>
  <c r="F44" i="2"/>
  <c r="N35" i="2" l="1"/>
  <c r="O35" i="2" s="1"/>
  <c r="E45" i="2"/>
  <c r="F45" i="2" s="1"/>
  <c r="M36" i="2" l="1"/>
  <c r="D46" i="2"/>
  <c r="N36" i="2" l="1"/>
  <c r="O36" i="2" s="1"/>
  <c r="E46" i="2"/>
  <c r="F46" i="2" s="1"/>
  <c r="M37" i="2" l="1"/>
  <c r="N37" i="2"/>
  <c r="O37" i="2" s="1"/>
  <c r="D47" i="2"/>
  <c r="M38" i="2" l="1"/>
  <c r="N38" i="2"/>
  <c r="O38" i="2" s="1"/>
  <c r="E47" i="2"/>
  <c r="F47" i="2" s="1"/>
  <c r="D48" i="2"/>
  <c r="M39" i="2" l="1"/>
  <c r="E48" i="2"/>
  <c r="D49" i="2"/>
  <c r="F48" i="2"/>
  <c r="N39" i="2" l="1"/>
  <c r="O39" i="2" s="1"/>
  <c r="E49" i="2"/>
  <c r="D50" i="2" s="1"/>
  <c r="F49" i="2"/>
  <c r="M40" i="2" l="1"/>
  <c r="E50" i="2"/>
  <c r="D51" i="2" s="1"/>
  <c r="F50" i="2"/>
  <c r="N40" i="2" l="1"/>
  <c r="O40" i="2" s="1"/>
  <c r="E51" i="2"/>
  <c r="D52" i="2"/>
  <c r="F51" i="2"/>
  <c r="M41" i="2" l="1"/>
  <c r="E52" i="2"/>
  <c r="F52" i="2" s="1"/>
  <c r="N41" i="2" l="1"/>
  <c r="O41" i="2" s="1"/>
  <c r="M42" i="2"/>
  <c r="N42" i="2" s="1"/>
  <c r="O42" i="2" s="1"/>
  <c r="M43" i="2"/>
  <c r="D53" i="2"/>
  <c r="N43" i="2" l="1"/>
  <c r="O43" i="2" s="1"/>
  <c r="E53" i="2"/>
  <c r="F53" i="2" s="1"/>
  <c r="M44" i="2" l="1"/>
  <c r="N44" i="2" s="1"/>
  <c r="D54" i="2"/>
  <c r="E54" i="2" s="1"/>
  <c r="F54" i="2" s="1"/>
  <c r="M45" i="2" l="1"/>
  <c r="N45" i="2" s="1"/>
  <c r="O44" i="2"/>
  <c r="O45" i="2" l="1"/>
  <c r="M46" i="2"/>
  <c r="N46" i="2" l="1"/>
  <c r="O46" i="2" s="1"/>
  <c r="M47" i="2" l="1"/>
  <c r="N47" i="2" s="1"/>
  <c r="O47" i="2" s="1"/>
  <c r="M48" i="2" l="1"/>
  <c r="N48" i="2"/>
  <c r="O48" i="2" s="1"/>
  <c r="M49" i="2" l="1"/>
  <c r="N49" i="2" s="1"/>
  <c r="M50" i="2" s="1"/>
  <c r="N50" i="2" l="1"/>
  <c r="M51" i="2" s="1"/>
  <c r="O49" i="2"/>
  <c r="O50" i="2" s="1"/>
  <c r="N51" i="2" l="1"/>
  <c r="O51" i="2" s="1"/>
  <c r="M52" i="2" l="1"/>
  <c r="N52" i="2" s="1"/>
  <c r="O52" i="2" s="1"/>
  <c r="M53" i="2" l="1"/>
  <c r="N53" i="2" s="1"/>
  <c r="O53" i="2" s="1"/>
  <c r="M54" i="2" l="1"/>
  <c r="N54" i="2" s="1"/>
  <c r="O54" i="2"/>
</calcChain>
</file>

<file path=xl/sharedStrings.xml><?xml version="1.0" encoding="utf-8"?>
<sst xmlns="http://schemas.openxmlformats.org/spreadsheetml/2006/main" count="80" uniqueCount="9">
  <si>
    <t>gender</t>
  </si>
  <si>
    <t>age</t>
  </si>
  <si>
    <t>pdf</t>
  </si>
  <si>
    <t>converted</t>
  </si>
  <si>
    <t>cdf</t>
  </si>
  <si>
    <t>TARGET</t>
  </si>
  <si>
    <t>F</t>
  </si>
  <si>
    <t>M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</si>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</sst>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35D8-31C8-43AC-BE3A-948520B181B3}">
  <dimension ref="A1:Y54"/>
  <sheetViews>
    <sheetView tabSelected="1" topLeftCell="A16" workbookViewId="0">
      <selection activeCell="B14" sqref="B14:F54"/>
    </sheetView>
  </sheetViews>
  <sheetFormatPr defaultRowHeight="15" x14ac:dyDescent="0.25"/>
  <cols>
    <col min="13" max="14" width="0" hidden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I1" s="1"/>
      <c r="J1" t="s">
        <v>0</v>
      </c>
      <c r="K1" t="s">
        <v>1</v>
      </c>
      <c r="L1" t="s">
        <v>2</v>
      </c>
      <c r="M1" t="s">
        <v>8</v>
      </c>
      <c r="N1" t="s">
        <v>3</v>
      </c>
      <c r="O1" t="s">
        <v>4</v>
      </c>
      <c r="P1" t="s">
        <v>5</v>
      </c>
    </row>
    <row r="2" spans="1:25" x14ac:dyDescent="0.25">
      <c r="A2" t="s">
        <v>6</v>
      </c>
      <c r="B2">
        <v>18</v>
      </c>
      <c r="C2">
        <v>7.0000000000000007E-2</v>
      </c>
      <c r="D2">
        <v>1</v>
      </c>
      <c r="E2">
        <f>D2*C2</f>
        <v>7.0000000000000007E-2</v>
      </c>
      <c r="F2">
        <f>E2</f>
        <v>7.0000000000000007E-2</v>
      </c>
      <c r="I2" s="1"/>
      <c r="J2" t="s">
        <v>7</v>
      </c>
      <c r="K2">
        <v>18</v>
      </c>
      <c r="L2">
        <v>0.04</v>
      </c>
      <c r="M2">
        <v>1</v>
      </c>
      <c r="N2">
        <f>M2*L2</f>
        <v>0.04</v>
      </c>
      <c r="O2">
        <f>N2</f>
        <v>0.04</v>
      </c>
      <c r="V2">
        <v>5.1000000000000004E-2</v>
      </c>
      <c r="W2">
        <v>6.0000000000000005E-2</v>
      </c>
      <c r="X2">
        <f>C2*0.83</f>
        <v>5.8100000000000006E-2</v>
      </c>
      <c r="Y2">
        <v>8.3000000000000004E-2</v>
      </c>
    </row>
    <row r="3" spans="1:25" x14ac:dyDescent="0.25">
      <c r="A3" t="s">
        <v>6</v>
      </c>
      <c r="B3">
        <v>19</v>
      </c>
      <c r="C3">
        <v>9.5000000000000001E-2</v>
      </c>
      <c r="D3">
        <f>D2-E2</f>
        <v>0.92999999999999994</v>
      </c>
      <c r="E3">
        <f t="shared" ref="E3:E14" si="0">D3*C3</f>
        <v>8.8349999999999998E-2</v>
      </c>
      <c r="F3">
        <f>F2+E3</f>
        <v>0.15834999999999999</v>
      </c>
      <c r="H3">
        <f>C3-C2</f>
        <v>2.4999999999999994E-2</v>
      </c>
      <c r="I3" s="1"/>
      <c r="J3" t="s">
        <v>7</v>
      </c>
      <c r="K3">
        <v>19</v>
      </c>
      <c r="L3">
        <v>0.06</v>
      </c>
      <c r="M3">
        <f>M2-N2</f>
        <v>0.96</v>
      </c>
      <c r="N3">
        <f>M3*L3</f>
        <v>5.7599999999999998E-2</v>
      </c>
      <c r="O3">
        <f>O2+N3</f>
        <v>9.7599999999999992E-2</v>
      </c>
      <c r="V3">
        <v>6.8000000000000005E-2</v>
      </c>
      <c r="W3">
        <v>8.0000000000000016E-2</v>
      </c>
      <c r="X3">
        <f t="shared" ref="X3:Y14" si="1">C3*0.83</f>
        <v>7.8850000000000003E-2</v>
      </c>
      <c r="Y3">
        <v>9.9599999999999994E-2</v>
      </c>
    </row>
    <row r="4" spans="1:25" x14ac:dyDescent="0.25">
      <c r="A4" t="s">
        <v>6</v>
      </c>
      <c r="B4">
        <v>20</v>
      </c>
      <c r="C4">
        <v>0.12</v>
      </c>
      <c r="D4">
        <f t="shared" ref="D4:D14" si="2">D3-E3</f>
        <v>0.8416499999999999</v>
      </c>
      <c r="E4">
        <f t="shared" si="0"/>
        <v>0.10099799999999999</v>
      </c>
      <c r="F4">
        <f t="shared" ref="F4:F14" si="3">F3+E4</f>
        <v>0.25934799999999997</v>
      </c>
      <c r="G4">
        <v>0.26</v>
      </c>
      <c r="H4">
        <f t="shared" ref="H4:H14" si="4">C4-C3</f>
        <v>2.4999999999999994E-2</v>
      </c>
      <c r="I4" s="1"/>
      <c r="J4" t="s">
        <v>7</v>
      </c>
      <c r="K4">
        <v>20</v>
      </c>
      <c r="L4">
        <v>8.5000000000000006E-2</v>
      </c>
      <c r="M4">
        <f t="shared" ref="M4:M14" si="5">M3-N3</f>
        <v>0.90239999999999998</v>
      </c>
      <c r="N4">
        <f>M4*L4</f>
        <v>7.6704000000000008E-2</v>
      </c>
      <c r="O4">
        <f t="shared" ref="O4:O6" si="6">O3+N4</f>
        <v>0.17430400000000001</v>
      </c>
      <c r="P4">
        <v>0.17499999999999999</v>
      </c>
      <c r="V4">
        <v>9.7750000000000017E-2</v>
      </c>
      <c r="W4">
        <v>0.11500000000000002</v>
      </c>
      <c r="X4">
        <f t="shared" si="1"/>
        <v>9.9599999999999994E-2</v>
      </c>
      <c r="Y4">
        <v>0.12449999999999999</v>
      </c>
    </row>
    <row r="5" spans="1:25" x14ac:dyDescent="0.25">
      <c r="A5" t="s">
        <v>6</v>
      </c>
      <c r="B5">
        <v>21</v>
      </c>
      <c r="C5">
        <v>0.14499999999999999</v>
      </c>
      <c r="D5">
        <f t="shared" si="2"/>
        <v>0.74065199999999987</v>
      </c>
      <c r="E5">
        <f t="shared" si="0"/>
        <v>0.10739453999999997</v>
      </c>
      <c r="F5">
        <f t="shared" si="3"/>
        <v>0.36674253999999995</v>
      </c>
      <c r="H5">
        <f t="shared" si="4"/>
        <v>2.4999999999999994E-2</v>
      </c>
      <c r="I5" s="1"/>
      <c r="J5" t="s">
        <v>7</v>
      </c>
      <c r="K5">
        <v>21</v>
      </c>
      <c r="L5">
        <v>0.115</v>
      </c>
      <c r="M5">
        <f t="shared" si="5"/>
        <v>0.82569599999999999</v>
      </c>
      <c r="N5">
        <f>M5*L5</f>
        <v>9.4955040000000004E-2</v>
      </c>
      <c r="O5">
        <f t="shared" si="6"/>
        <v>0.26925904000000001</v>
      </c>
      <c r="V5">
        <v>0.10200000000000001</v>
      </c>
      <c r="W5">
        <v>0.12000000000000001</v>
      </c>
      <c r="X5">
        <f t="shared" si="1"/>
        <v>0.12034999999999998</v>
      </c>
      <c r="Y5">
        <v>0.18259999999999998</v>
      </c>
    </row>
    <row r="6" spans="1:25" x14ac:dyDescent="0.25">
      <c r="A6" t="s">
        <v>6</v>
      </c>
      <c r="B6">
        <v>22</v>
      </c>
      <c r="C6">
        <v>0.18</v>
      </c>
      <c r="D6">
        <f t="shared" si="2"/>
        <v>0.63325745999999994</v>
      </c>
      <c r="E6">
        <f t="shared" si="0"/>
        <v>0.11398634279999999</v>
      </c>
      <c r="F6">
        <f t="shared" si="3"/>
        <v>0.48072888279999992</v>
      </c>
      <c r="H6">
        <f t="shared" si="4"/>
        <v>3.5000000000000003E-2</v>
      </c>
      <c r="I6" s="1"/>
      <c r="J6" t="s">
        <v>7</v>
      </c>
      <c r="K6">
        <v>22</v>
      </c>
      <c r="L6">
        <v>0.13</v>
      </c>
      <c r="M6">
        <f t="shared" si="5"/>
        <v>0.73074095999999999</v>
      </c>
      <c r="N6">
        <f>M6*L6</f>
        <v>9.4996324800000004E-2</v>
      </c>
      <c r="O6">
        <f t="shared" si="6"/>
        <v>0.36425536479999998</v>
      </c>
      <c r="V6">
        <v>0.1105</v>
      </c>
      <c r="W6">
        <v>0.13</v>
      </c>
      <c r="X6">
        <f t="shared" si="1"/>
        <v>0.14939999999999998</v>
      </c>
      <c r="Y6">
        <v>0.19919999999999999</v>
      </c>
    </row>
    <row r="7" spans="1:25" x14ac:dyDescent="0.25">
      <c r="A7" t="s">
        <v>6</v>
      </c>
      <c r="B7">
        <v>23</v>
      </c>
      <c r="C7">
        <v>0.22</v>
      </c>
      <c r="D7">
        <f t="shared" si="2"/>
        <v>0.51927111719999997</v>
      </c>
      <c r="E7">
        <f t="shared" si="0"/>
        <v>0.11423964578399999</v>
      </c>
      <c r="F7">
        <f>F6+E7</f>
        <v>0.59496852858399996</v>
      </c>
      <c r="H7">
        <f t="shared" si="4"/>
        <v>4.0000000000000008E-2</v>
      </c>
      <c r="I7" s="1"/>
      <c r="J7" t="s">
        <v>7</v>
      </c>
      <c r="K7">
        <v>23</v>
      </c>
      <c r="L7">
        <v>0.14499999999999999</v>
      </c>
      <c r="M7">
        <f t="shared" si="5"/>
        <v>0.63574463520000002</v>
      </c>
      <c r="N7">
        <f>M7*L7</f>
        <v>9.2182972103999991E-2</v>
      </c>
      <c r="O7">
        <f>O6+N7</f>
        <v>0.45643833690399999</v>
      </c>
      <c r="V7">
        <v>0.14450000000000002</v>
      </c>
      <c r="W7">
        <v>0.17000000000000004</v>
      </c>
      <c r="X7">
        <f t="shared" si="1"/>
        <v>0.18259999999999998</v>
      </c>
      <c r="Y7">
        <v>0.23240000000000002</v>
      </c>
    </row>
    <row r="8" spans="1:25" x14ac:dyDescent="0.25">
      <c r="A8" t="s">
        <v>6</v>
      </c>
      <c r="B8">
        <v>24</v>
      </c>
      <c r="C8">
        <v>0.255</v>
      </c>
      <c r="D8">
        <f>D7-E7</f>
        <v>0.40503147141599999</v>
      </c>
      <c r="E8">
        <f>D8*C8</f>
        <v>0.10328302521108</v>
      </c>
      <c r="F8">
        <f t="shared" si="3"/>
        <v>0.69825155379507997</v>
      </c>
      <c r="H8">
        <f t="shared" si="4"/>
        <v>3.5000000000000003E-2</v>
      </c>
      <c r="I8" s="1"/>
      <c r="J8" t="s">
        <v>7</v>
      </c>
      <c r="K8">
        <v>24</v>
      </c>
      <c r="L8">
        <v>0.155</v>
      </c>
      <c r="M8">
        <f>M7-N7</f>
        <v>0.54356166309600007</v>
      </c>
      <c r="N8">
        <f>M8*L8</f>
        <v>8.4252057779880013E-2</v>
      </c>
      <c r="O8">
        <f t="shared" ref="O8:O14" si="7">O7+N8</f>
        <v>0.54069039468388003</v>
      </c>
      <c r="V8">
        <v>0.16150000000000003</v>
      </c>
      <c r="W8">
        <v>0.19000000000000003</v>
      </c>
      <c r="X8">
        <f t="shared" si="1"/>
        <v>0.21165</v>
      </c>
      <c r="Y8">
        <v>0.2656</v>
      </c>
    </row>
    <row r="9" spans="1:25" x14ac:dyDescent="0.25">
      <c r="A9" t="s">
        <v>6</v>
      </c>
      <c r="B9">
        <v>25</v>
      </c>
      <c r="C9">
        <v>0.28999999999999998</v>
      </c>
      <c r="D9">
        <f t="shared" si="2"/>
        <v>0.30174844620491997</v>
      </c>
      <c r="E9">
        <f t="shared" si="0"/>
        <v>8.7507049399426787E-2</v>
      </c>
      <c r="F9">
        <f t="shared" si="3"/>
        <v>0.78575860319450674</v>
      </c>
      <c r="G9">
        <v>0.78600000000000003</v>
      </c>
      <c r="H9">
        <f t="shared" si="4"/>
        <v>3.4999999999999976E-2</v>
      </c>
      <c r="I9" s="1"/>
      <c r="J9" t="s">
        <v>7</v>
      </c>
      <c r="K9">
        <v>25</v>
      </c>
      <c r="L9">
        <v>0.16500000000000001</v>
      </c>
      <c r="M9">
        <f t="shared" ref="M9:M14" si="8">M8-N8</f>
        <v>0.45930960531612008</v>
      </c>
      <c r="N9">
        <f>M9*L9</f>
        <v>7.5786084877159821E-2</v>
      </c>
      <c r="O9">
        <f t="shared" si="7"/>
        <v>0.61647647956103979</v>
      </c>
      <c r="P9">
        <v>0.61599999999999999</v>
      </c>
      <c r="V9">
        <v>0.17000000000000004</v>
      </c>
      <c r="W9">
        <v>0.20000000000000004</v>
      </c>
      <c r="X9">
        <f t="shared" si="1"/>
        <v>0.24069999999999997</v>
      </c>
      <c r="Y9">
        <v>0.27389999999999998</v>
      </c>
    </row>
    <row r="10" spans="1:25" x14ac:dyDescent="0.25">
      <c r="A10" t="s">
        <v>6</v>
      </c>
      <c r="B10">
        <v>26</v>
      </c>
      <c r="C10">
        <v>0.32</v>
      </c>
      <c r="D10">
        <f t="shared" si="2"/>
        <v>0.2142413968054932</v>
      </c>
      <c r="E10">
        <f t="shared" si="0"/>
        <v>6.8557246977757821E-2</v>
      </c>
      <c r="F10">
        <f t="shared" si="3"/>
        <v>0.85431585017226452</v>
      </c>
      <c r="H10">
        <f t="shared" si="4"/>
        <v>3.0000000000000027E-2</v>
      </c>
      <c r="I10" s="1"/>
      <c r="J10" t="s">
        <v>7</v>
      </c>
      <c r="K10">
        <v>26</v>
      </c>
      <c r="L10">
        <v>0.17</v>
      </c>
      <c r="M10">
        <f t="shared" si="8"/>
        <v>0.38352352043896026</v>
      </c>
      <c r="N10">
        <f>M10*L10</f>
        <v>6.5198998474623251E-2</v>
      </c>
      <c r="O10">
        <f>O9+N10</f>
        <v>0.68167547803566308</v>
      </c>
      <c r="V10">
        <v>0.17850000000000002</v>
      </c>
      <c r="W10">
        <v>0.21000000000000002</v>
      </c>
      <c r="X10">
        <f t="shared" si="1"/>
        <v>0.2656</v>
      </c>
      <c r="Y10">
        <v>0.24069999999999997</v>
      </c>
    </row>
    <row r="11" spans="1:25" x14ac:dyDescent="0.25">
      <c r="A11" t="s">
        <v>6</v>
      </c>
      <c r="B11">
        <v>27</v>
      </c>
      <c r="C11">
        <v>0.315</v>
      </c>
      <c r="D11">
        <f t="shared" si="2"/>
        <v>0.14568414982773537</v>
      </c>
      <c r="E11">
        <f t="shared" si="0"/>
        <v>4.5890507195736639E-2</v>
      </c>
      <c r="F11">
        <f t="shared" si="3"/>
        <v>0.90020635736800114</v>
      </c>
      <c r="H11">
        <f t="shared" si="4"/>
        <v>-5.0000000000000044E-3</v>
      </c>
      <c r="I11" s="1"/>
      <c r="J11" t="s">
        <v>7</v>
      </c>
      <c r="K11">
        <v>27</v>
      </c>
      <c r="L11">
        <v>0.17499999999999999</v>
      </c>
      <c r="M11">
        <f t="shared" si="8"/>
        <v>0.31832452196433703</v>
      </c>
      <c r="N11">
        <f>M11*L11</f>
        <v>5.5706791343758978E-2</v>
      </c>
      <c r="O11">
        <f t="shared" si="7"/>
        <v>0.73738226937942208</v>
      </c>
      <c r="V11">
        <v>0.17850000000000002</v>
      </c>
      <c r="W11">
        <v>0.21000000000000002</v>
      </c>
      <c r="X11">
        <f t="shared" si="1"/>
        <v>0.26145000000000002</v>
      </c>
      <c r="Y11">
        <v>0.23240000000000002</v>
      </c>
    </row>
    <row r="12" spans="1:25" x14ac:dyDescent="0.25">
      <c r="A12" t="s">
        <v>6</v>
      </c>
      <c r="B12">
        <v>28</v>
      </c>
      <c r="C12">
        <v>0.31</v>
      </c>
      <c r="D12">
        <f t="shared" si="2"/>
        <v>9.9793642631998719E-2</v>
      </c>
      <c r="E12">
        <f t="shared" si="0"/>
        <v>3.0936029215919602E-2</v>
      </c>
      <c r="F12">
        <f t="shared" si="3"/>
        <v>0.93114238658392079</v>
      </c>
      <c r="H12">
        <f t="shared" si="4"/>
        <v>-5.0000000000000044E-3</v>
      </c>
      <c r="I12" s="1"/>
      <c r="J12" t="s">
        <v>7</v>
      </c>
      <c r="K12">
        <v>28</v>
      </c>
      <c r="L12">
        <v>0.17499999999999999</v>
      </c>
      <c r="M12">
        <f t="shared" si="8"/>
        <v>0.26261773062057803</v>
      </c>
      <c r="N12">
        <f>M12*L12</f>
        <v>4.5958102858601149E-2</v>
      </c>
      <c r="O12">
        <f t="shared" si="7"/>
        <v>0.78334037223802322</v>
      </c>
      <c r="V12">
        <v>0.17000000000000004</v>
      </c>
      <c r="W12">
        <v>0.20000000000000004</v>
      </c>
      <c r="X12">
        <f t="shared" si="1"/>
        <v>0.25729999999999997</v>
      </c>
      <c r="Y12">
        <v>0.21579999999999999</v>
      </c>
    </row>
    <row r="13" spans="1:25" x14ac:dyDescent="0.25">
      <c r="A13" t="s">
        <v>6</v>
      </c>
      <c r="B13">
        <v>29</v>
      </c>
      <c r="C13">
        <v>0.3</v>
      </c>
      <c r="D13">
        <f t="shared" si="2"/>
        <v>6.8857613416079114E-2</v>
      </c>
      <c r="E13">
        <f t="shared" si="0"/>
        <v>2.0657284024823735E-2</v>
      </c>
      <c r="F13">
        <f t="shared" si="3"/>
        <v>0.95179967060874449</v>
      </c>
      <c r="H13">
        <f t="shared" si="4"/>
        <v>-1.0000000000000009E-2</v>
      </c>
      <c r="I13" s="1"/>
      <c r="J13" t="s">
        <v>7</v>
      </c>
      <c r="K13">
        <v>29</v>
      </c>
      <c r="L13">
        <v>0.17499999999999999</v>
      </c>
      <c r="M13">
        <f t="shared" si="8"/>
        <v>0.21665962776197689</v>
      </c>
      <c r="N13">
        <f>M13*L13</f>
        <v>3.7915434858345955E-2</v>
      </c>
      <c r="O13">
        <f t="shared" si="7"/>
        <v>0.82125580709636914</v>
      </c>
      <c r="V13">
        <v>0.16150000000000003</v>
      </c>
      <c r="W13">
        <v>0.19000000000000003</v>
      </c>
      <c r="X13">
        <f t="shared" si="1"/>
        <v>0.24899999999999997</v>
      </c>
      <c r="Y13">
        <v>0.19089999999999999</v>
      </c>
    </row>
    <row r="14" spans="1:25" x14ac:dyDescent="0.25">
      <c r="A14" t="s">
        <v>6</v>
      </c>
      <c r="B14">
        <v>30</v>
      </c>
      <c r="C14">
        <v>0.28999999999999998</v>
      </c>
      <c r="D14">
        <f t="shared" si="2"/>
        <v>4.8200329391255375E-2</v>
      </c>
      <c r="E14">
        <f t="shared" si="0"/>
        <v>1.3978095523464058E-2</v>
      </c>
      <c r="F14">
        <f t="shared" si="3"/>
        <v>0.96577776613220856</v>
      </c>
      <c r="G14">
        <v>0.96599999999999997</v>
      </c>
      <c r="H14">
        <f t="shared" si="4"/>
        <v>-1.0000000000000009E-2</v>
      </c>
      <c r="I14" s="1"/>
      <c r="J14" t="s">
        <v>7</v>
      </c>
      <c r="K14">
        <v>30</v>
      </c>
      <c r="L14">
        <v>0.17499999999999999</v>
      </c>
      <c r="M14">
        <f t="shared" si="8"/>
        <v>0.17874419290363094</v>
      </c>
      <c r="N14">
        <f>M14*L14</f>
        <v>3.1280233758135413E-2</v>
      </c>
      <c r="O14">
        <f t="shared" si="7"/>
        <v>0.85253604085450452</v>
      </c>
      <c r="P14">
        <v>0.84199999999999997</v>
      </c>
      <c r="V14">
        <v>0.15300000000000002</v>
      </c>
      <c r="W14">
        <v>0.18000000000000002</v>
      </c>
      <c r="X14">
        <f t="shared" si="1"/>
        <v>0.24069999999999997</v>
      </c>
      <c r="Y14">
        <v>0.16600000000000001</v>
      </c>
    </row>
    <row r="15" spans="1:25" x14ac:dyDescent="0.25">
      <c r="B15">
        <v>31</v>
      </c>
      <c r="C15">
        <v>0.28999999999999998</v>
      </c>
      <c r="D15">
        <f t="shared" ref="D15:D54" si="9">D14-E14</f>
        <v>3.4222233867791316E-2</v>
      </c>
      <c r="E15">
        <f t="shared" ref="E15:E54" si="10">D15*C15</f>
        <v>9.9244478216594812E-3</v>
      </c>
      <c r="F15">
        <f t="shared" ref="F15:F54" si="11">F14+E15</f>
        <v>0.97570221395386802</v>
      </c>
      <c r="K15">
        <v>31</v>
      </c>
      <c r="L15">
        <v>0.17499999999999999</v>
      </c>
      <c r="M15">
        <f t="shared" ref="M15:M54" si="12">M14-N14</f>
        <v>0.14746395914549554</v>
      </c>
      <c r="N15">
        <f t="shared" ref="N15:N54" si="13">M15*L15</f>
        <v>2.5806192850461717E-2</v>
      </c>
      <c r="O15">
        <f t="shared" ref="O15:O54" si="14">O14+N15</f>
        <v>0.87834223370496622</v>
      </c>
    </row>
    <row r="16" spans="1:25" x14ac:dyDescent="0.25">
      <c r="B16">
        <v>32</v>
      </c>
      <c r="C16">
        <v>0.28999999999999998</v>
      </c>
      <c r="D16">
        <f t="shared" si="9"/>
        <v>2.4297786046131836E-2</v>
      </c>
      <c r="E16">
        <f t="shared" si="10"/>
        <v>7.0463579533782319E-3</v>
      </c>
      <c r="F16">
        <f t="shared" si="11"/>
        <v>0.98274857190724629</v>
      </c>
      <c r="K16">
        <v>32</v>
      </c>
      <c r="L16">
        <v>0.17499999999999999</v>
      </c>
      <c r="M16">
        <f t="shared" si="12"/>
        <v>0.12165776629503382</v>
      </c>
      <c r="N16">
        <f t="shared" si="13"/>
        <v>2.1290109101630917E-2</v>
      </c>
      <c r="O16">
        <f t="shared" si="14"/>
        <v>0.8996323428065971</v>
      </c>
    </row>
    <row r="17" spans="2:15" x14ac:dyDescent="0.25">
      <c r="B17">
        <v>33</v>
      </c>
      <c r="C17">
        <v>0.28999999999999998</v>
      </c>
      <c r="D17">
        <f t="shared" si="9"/>
        <v>1.7251428092753603E-2</v>
      </c>
      <c r="E17">
        <f t="shared" si="10"/>
        <v>5.0029141468985443E-3</v>
      </c>
      <c r="F17">
        <f t="shared" si="11"/>
        <v>0.98775148605414487</v>
      </c>
      <c r="K17">
        <v>33</v>
      </c>
      <c r="L17">
        <v>0.17499999999999999</v>
      </c>
      <c r="M17">
        <f t="shared" si="12"/>
        <v>0.1003676571934029</v>
      </c>
      <c r="N17">
        <f t="shared" si="13"/>
        <v>1.7564340008845505E-2</v>
      </c>
      <c r="O17">
        <f t="shared" si="14"/>
        <v>0.91719668281544264</v>
      </c>
    </row>
    <row r="18" spans="2:15" x14ac:dyDescent="0.25">
      <c r="B18">
        <v>34</v>
      </c>
      <c r="C18">
        <v>0.28999999999999998</v>
      </c>
      <c r="D18">
        <f t="shared" si="9"/>
        <v>1.2248513945855058E-2</v>
      </c>
      <c r="E18">
        <f t="shared" si="10"/>
        <v>3.5520690442979665E-3</v>
      </c>
      <c r="F18">
        <f t="shared" si="11"/>
        <v>0.99130355509844281</v>
      </c>
      <c r="K18">
        <v>34</v>
      </c>
      <c r="L18">
        <v>0.17499999999999999</v>
      </c>
      <c r="M18">
        <f t="shared" si="12"/>
        <v>8.2803317184557398E-2</v>
      </c>
      <c r="N18">
        <f t="shared" si="13"/>
        <v>1.4490580507297544E-2</v>
      </c>
      <c r="O18">
        <f t="shared" si="14"/>
        <v>0.93168726332274021</v>
      </c>
    </row>
    <row r="19" spans="2:15" x14ac:dyDescent="0.25">
      <c r="B19">
        <v>35</v>
      </c>
      <c r="C19">
        <v>0.28999999999999998</v>
      </c>
      <c r="D19">
        <f t="shared" si="9"/>
        <v>8.6964449015570922E-3</v>
      </c>
      <c r="E19">
        <f t="shared" si="10"/>
        <v>2.5219690214515565E-3</v>
      </c>
      <c r="F19">
        <f t="shared" si="11"/>
        <v>0.99382552411989433</v>
      </c>
      <c r="K19">
        <v>35</v>
      </c>
      <c r="L19">
        <v>0.17499999999999999</v>
      </c>
      <c r="M19">
        <f t="shared" si="12"/>
        <v>6.8312736677259858E-2</v>
      </c>
      <c r="N19">
        <f t="shared" si="13"/>
        <v>1.1954728918520474E-2</v>
      </c>
      <c r="O19">
        <f t="shared" si="14"/>
        <v>0.94364199224126066</v>
      </c>
    </row>
    <row r="20" spans="2:15" x14ac:dyDescent="0.25">
      <c r="B20">
        <v>36</v>
      </c>
      <c r="C20">
        <v>0.28999999999999998</v>
      </c>
      <c r="D20">
        <f t="shared" si="9"/>
        <v>6.1744758801055358E-3</v>
      </c>
      <c r="E20">
        <f t="shared" si="10"/>
        <v>1.7905980052306052E-3</v>
      </c>
      <c r="F20">
        <f t="shared" si="11"/>
        <v>0.99561612212512496</v>
      </c>
      <c r="K20">
        <v>36</v>
      </c>
      <c r="L20">
        <v>0.17499999999999999</v>
      </c>
      <c r="M20">
        <f t="shared" si="12"/>
        <v>5.6358007758739385E-2</v>
      </c>
      <c r="N20">
        <f t="shared" si="13"/>
        <v>9.8626513577793912E-3</v>
      </c>
      <c r="O20">
        <f t="shared" si="14"/>
        <v>0.95350464359904008</v>
      </c>
    </row>
    <row r="21" spans="2:15" x14ac:dyDescent="0.25">
      <c r="B21">
        <v>37</v>
      </c>
      <c r="C21">
        <v>0.28999999999999998</v>
      </c>
      <c r="D21">
        <f t="shared" si="9"/>
        <v>4.3838778748749307E-3</v>
      </c>
      <c r="E21">
        <f t="shared" si="10"/>
        <v>1.2713245837137298E-3</v>
      </c>
      <c r="F21">
        <f t="shared" si="11"/>
        <v>0.99688744670883866</v>
      </c>
      <c r="K21">
        <v>37</v>
      </c>
      <c r="L21">
        <v>0.17499999999999999</v>
      </c>
      <c r="M21">
        <f t="shared" si="12"/>
        <v>4.6495356400959996E-2</v>
      </c>
      <c r="N21">
        <f t="shared" si="13"/>
        <v>8.1366873701679988E-3</v>
      </c>
      <c r="O21">
        <f t="shared" si="14"/>
        <v>0.96164133096920812</v>
      </c>
    </row>
    <row r="22" spans="2:15" x14ac:dyDescent="0.25">
      <c r="B22">
        <v>38</v>
      </c>
      <c r="C22">
        <v>0.28999999999999998</v>
      </c>
      <c r="D22">
        <f t="shared" si="9"/>
        <v>3.1125532911612007E-3</v>
      </c>
      <c r="E22">
        <f t="shared" si="10"/>
        <v>9.0264045443674812E-4</v>
      </c>
      <c r="F22">
        <f t="shared" si="11"/>
        <v>0.99779008716327544</v>
      </c>
      <c r="K22">
        <v>38</v>
      </c>
      <c r="L22">
        <v>0.17499999999999999</v>
      </c>
      <c r="M22">
        <f t="shared" si="12"/>
        <v>3.8358669030791999E-2</v>
      </c>
      <c r="N22">
        <f t="shared" si="13"/>
        <v>6.7127670803885991E-3</v>
      </c>
      <c r="O22">
        <f t="shared" si="14"/>
        <v>0.96835409804959671</v>
      </c>
    </row>
    <row r="23" spans="2:15" x14ac:dyDescent="0.25">
      <c r="B23">
        <v>39</v>
      </c>
      <c r="C23">
        <v>0.28999999999999998</v>
      </c>
      <c r="D23">
        <f t="shared" si="9"/>
        <v>2.2099128367244524E-3</v>
      </c>
      <c r="E23">
        <f t="shared" si="10"/>
        <v>6.4087472265009118E-4</v>
      </c>
      <c r="F23">
        <f t="shared" si="11"/>
        <v>0.99843096188592551</v>
      </c>
      <c r="K23">
        <v>39</v>
      </c>
      <c r="L23">
        <v>0.17499999999999999</v>
      </c>
      <c r="M23">
        <f t="shared" si="12"/>
        <v>3.1645901950403399E-2</v>
      </c>
      <c r="N23">
        <f t="shared" si="13"/>
        <v>5.5380328413205948E-3</v>
      </c>
      <c r="O23">
        <f t="shared" si="14"/>
        <v>0.97389213089091731</v>
      </c>
    </row>
    <row r="24" spans="2:15" x14ac:dyDescent="0.25">
      <c r="B24">
        <v>40</v>
      </c>
      <c r="C24">
        <v>0.28999999999999998</v>
      </c>
      <c r="D24">
        <f t="shared" si="9"/>
        <v>1.5690381140743611E-3</v>
      </c>
      <c r="E24">
        <f t="shared" si="10"/>
        <v>4.550210530815647E-4</v>
      </c>
      <c r="F24">
        <f t="shared" si="11"/>
        <v>0.9988859829390071</v>
      </c>
      <c r="K24">
        <v>40</v>
      </c>
      <c r="L24">
        <v>0.17499999999999999</v>
      </c>
      <c r="M24">
        <f t="shared" si="12"/>
        <v>2.6107869109082804E-2</v>
      </c>
      <c r="N24">
        <f t="shared" si="13"/>
        <v>4.5688770940894904E-3</v>
      </c>
      <c r="O24">
        <f t="shared" si="14"/>
        <v>0.97846100798500679</v>
      </c>
    </row>
    <row r="25" spans="2:15" x14ac:dyDescent="0.25">
      <c r="B25">
        <v>41</v>
      </c>
      <c r="C25">
        <v>0.28999999999999998</v>
      </c>
      <c r="D25">
        <f t="shared" si="9"/>
        <v>1.1140170609927964E-3</v>
      </c>
      <c r="E25">
        <f t="shared" si="10"/>
        <v>3.2306494768791097E-4</v>
      </c>
      <c r="F25">
        <f t="shared" si="11"/>
        <v>0.99920904788669496</v>
      </c>
      <c r="K25">
        <v>41</v>
      </c>
      <c r="L25">
        <v>0.17499999999999999</v>
      </c>
      <c r="M25">
        <f t="shared" si="12"/>
        <v>2.1538992014993312E-2</v>
      </c>
      <c r="N25">
        <f t="shared" si="13"/>
        <v>3.7693236026238295E-3</v>
      </c>
      <c r="O25">
        <f t="shared" si="14"/>
        <v>0.98223033158763062</v>
      </c>
    </row>
    <row r="26" spans="2:15" x14ac:dyDescent="0.25">
      <c r="B26">
        <v>42</v>
      </c>
      <c r="C26">
        <v>0.28999999999999998</v>
      </c>
      <c r="D26">
        <f t="shared" si="9"/>
        <v>7.9095211330488548E-4</v>
      </c>
      <c r="E26">
        <f t="shared" si="10"/>
        <v>2.2937611285841678E-4</v>
      </c>
      <c r="F26">
        <f t="shared" si="11"/>
        <v>0.9994384239995534</v>
      </c>
      <c r="K26">
        <v>42</v>
      </c>
      <c r="L26">
        <v>0.17499999999999999</v>
      </c>
      <c r="M26">
        <f t="shared" si="12"/>
        <v>1.7769668412369481E-2</v>
      </c>
      <c r="N26">
        <f t="shared" si="13"/>
        <v>3.109691972164659E-3</v>
      </c>
      <c r="O26">
        <f t="shared" si="14"/>
        <v>0.98534002355979533</v>
      </c>
    </row>
    <row r="27" spans="2:15" x14ac:dyDescent="0.25">
      <c r="B27">
        <v>43</v>
      </c>
      <c r="C27">
        <v>0.28999999999999998</v>
      </c>
      <c r="D27">
        <f t="shared" si="9"/>
        <v>5.6157600044646865E-4</v>
      </c>
      <c r="E27">
        <f t="shared" si="10"/>
        <v>1.6285704012947589E-4</v>
      </c>
      <c r="F27">
        <f t="shared" si="11"/>
        <v>0.99960128103968293</v>
      </c>
      <c r="K27">
        <v>43</v>
      </c>
      <c r="L27">
        <v>0.17499999999999999</v>
      </c>
      <c r="M27">
        <f t="shared" si="12"/>
        <v>1.4659976440204822E-2</v>
      </c>
      <c r="N27">
        <f t="shared" si="13"/>
        <v>2.5654958770358438E-3</v>
      </c>
      <c r="O27">
        <f t="shared" si="14"/>
        <v>0.98790551943683114</v>
      </c>
    </row>
    <row r="28" spans="2:15" x14ac:dyDescent="0.25">
      <c r="B28">
        <v>44</v>
      </c>
      <c r="C28">
        <v>0.28999999999999998</v>
      </c>
      <c r="D28">
        <f t="shared" si="9"/>
        <v>3.9871896031699276E-4</v>
      </c>
      <c r="E28">
        <f t="shared" si="10"/>
        <v>1.156284984919279E-4</v>
      </c>
      <c r="F28">
        <f t="shared" si="11"/>
        <v>0.99971690953817482</v>
      </c>
      <c r="K28">
        <v>44</v>
      </c>
      <c r="L28">
        <v>0.17499999999999999</v>
      </c>
      <c r="M28">
        <f t="shared" si="12"/>
        <v>1.2094480563168978E-2</v>
      </c>
      <c r="N28">
        <f t="shared" si="13"/>
        <v>2.116534098554571E-3</v>
      </c>
      <c r="O28">
        <f t="shared" si="14"/>
        <v>0.99002205353538575</v>
      </c>
    </row>
    <row r="29" spans="2:15" x14ac:dyDescent="0.25">
      <c r="B29">
        <v>45</v>
      </c>
      <c r="C29">
        <v>0.28999999999999998</v>
      </c>
      <c r="D29">
        <f t="shared" si="9"/>
        <v>2.8309046182506485E-4</v>
      </c>
      <c r="E29">
        <f t="shared" si="10"/>
        <v>8.20962339292688E-5</v>
      </c>
      <c r="F29">
        <f t="shared" si="11"/>
        <v>0.99979900577210412</v>
      </c>
      <c r="K29">
        <v>45</v>
      </c>
      <c r="L29">
        <v>0.17499999999999999</v>
      </c>
      <c r="M29">
        <f t="shared" si="12"/>
        <v>9.9779464646144074E-3</v>
      </c>
      <c r="N29">
        <f t="shared" si="13"/>
        <v>1.7461406313075212E-3</v>
      </c>
      <c r="O29">
        <f t="shared" si="14"/>
        <v>0.99176819416669326</v>
      </c>
    </row>
    <row r="30" spans="2:15" x14ac:dyDescent="0.25">
      <c r="B30">
        <v>46</v>
      </c>
      <c r="C30">
        <v>0.28999999999999998</v>
      </c>
      <c r="D30">
        <f t="shared" si="9"/>
        <v>2.0099422789579606E-4</v>
      </c>
      <c r="E30">
        <f t="shared" si="10"/>
        <v>5.8288326089780851E-5</v>
      </c>
      <c r="F30">
        <f t="shared" si="11"/>
        <v>0.99985729409819391</v>
      </c>
      <c r="K30">
        <v>46</v>
      </c>
      <c r="L30">
        <v>0.17499999999999999</v>
      </c>
      <c r="M30">
        <f t="shared" si="12"/>
        <v>8.2318058333068871E-3</v>
      </c>
      <c r="N30">
        <f t="shared" si="13"/>
        <v>1.4405660208287052E-3</v>
      </c>
      <c r="O30">
        <f t="shared" si="14"/>
        <v>0.99320876018752202</v>
      </c>
    </row>
    <row r="31" spans="2:15" x14ac:dyDescent="0.25">
      <c r="B31">
        <v>47</v>
      </c>
      <c r="C31">
        <v>0.28999999999999998</v>
      </c>
      <c r="D31">
        <f t="shared" si="9"/>
        <v>1.427059018060152E-4</v>
      </c>
      <c r="E31">
        <f t="shared" si="10"/>
        <v>4.1384711523744406E-5</v>
      </c>
      <c r="F31">
        <f t="shared" si="11"/>
        <v>0.99989867880971761</v>
      </c>
      <c r="K31">
        <v>47</v>
      </c>
      <c r="L31">
        <v>0.17499999999999999</v>
      </c>
      <c r="M31">
        <f t="shared" si="12"/>
        <v>6.7912398124781821E-3</v>
      </c>
      <c r="N31">
        <f t="shared" si="13"/>
        <v>1.1884669671836819E-3</v>
      </c>
      <c r="O31">
        <f t="shared" si="14"/>
        <v>0.99439722715470569</v>
      </c>
    </row>
    <row r="32" spans="2:15" x14ac:dyDescent="0.25">
      <c r="B32">
        <v>48</v>
      </c>
      <c r="C32">
        <v>0.28999999999999998</v>
      </c>
      <c r="D32">
        <f t="shared" si="9"/>
        <v>1.0132119028227079E-4</v>
      </c>
      <c r="E32">
        <f t="shared" si="10"/>
        <v>2.9383145181858526E-5</v>
      </c>
      <c r="F32">
        <f t="shared" si="11"/>
        <v>0.99992806195489947</v>
      </c>
      <c r="K32">
        <v>48</v>
      </c>
      <c r="L32">
        <v>0.17499999999999999</v>
      </c>
      <c r="M32">
        <f t="shared" si="12"/>
        <v>5.6027728452945E-3</v>
      </c>
      <c r="N32">
        <f t="shared" si="13"/>
        <v>9.804852479265375E-4</v>
      </c>
      <c r="O32">
        <f t="shared" si="14"/>
        <v>0.99537771240263218</v>
      </c>
    </row>
    <row r="33" spans="2:15" x14ac:dyDescent="0.25">
      <c r="B33">
        <v>49</v>
      </c>
      <c r="C33">
        <v>0.28999999999999998</v>
      </c>
      <c r="D33">
        <f t="shared" si="9"/>
        <v>7.1938045100412271E-5</v>
      </c>
      <c r="E33">
        <f t="shared" si="10"/>
        <v>2.0862033079119557E-5</v>
      </c>
      <c r="F33">
        <f t="shared" si="11"/>
        <v>0.99994892398797863</v>
      </c>
      <c r="K33">
        <v>49</v>
      </c>
      <c r="L33">
        <v>0.17499999999999999</v>
      </c>
      <c r="M33">
        <f t="shared" si="12"/>
        <v>4.6222875973679625E-3</v>
      </c>
      <c r="N33">
        <f t="shared" si="13"/>
        <v>8.0890032953939337E-4</v>
      </c>
      <c r="O33">
        <f t="shared" si="14"/>
        <v>0.99618661273217157</v>
      </c>
    </row>
    <row r="34" spans="2:15" x14ac:dyDescent="0.25">
      <c r="B34">
        <v>50</v>
      </c>
      <c r="C34">
        <v>0.28999999999999998</v>
      </c>
      <c r="D34">
        <f t="shared" si="9"/>
        <v>5.1076012021292717E-5</v>
      </c>
      <c r="E34">
        <f t="shared" si="10"/>
        <v>1.4812043486174886E-5</v>
      </c>
      <c r="F34">
        <f t="shared" si="11"/>
        <v>0.99996373603146482</v>
      </c>
      <c r="K34">
        <v>50</v>
      </c>
      <c r="L34">
        <v>0.17499999999999999</v>
      </c>
      <c r="M34">
        <f t="shared" si="12"/>
        <v>3.8133872678285689E-3</v>
      </c>
      <c r="N34">
        <f t="shared" si="13"/>
        <v>6.6734277186999947E-4</v>
      </c>
      <c r="O34">
        <f t="shared" si="14"/>
        <v>0.99685395550404154</v>
      </c>
    </row>
    <row r="35" spans="2:15" x14ac:dyDescent="0.25">
      <c r="B35">
        <v>51</v>
      </c>
      <c r="C35">
        <v>0.28999999999999998</v>
      </c>
      <c r="D35">
        <f t="shared" si="9"/>
        <v>3.6263968535117831E-5</v>
      </c>
      <c r="E35">
        <f t="shared" si="10"/>
        <v>1.051655087518417E-5</v>
      </c>
      <c r="F35">
        <f t="shared" si="11"/>
        <v>0.99997425258233996</v>
      </c>
      <c r="K35">
        <v>51</v>
      </c>
      <c r="L35">
        <v>0.17499999999999999</v>
      </c>
      <c r="M35">
        <f t="shared" si="12"/>
        <v>3.1460444959585695E-3</v>
      </c>
      <c r="N35">
        <f t="shared" si="13"/>
        <v>5.5055778679274968E-4</v>
      </c>
      <c r="O35">
        <f t="shared" si="14"/>
        <v>0.99740451329083435</v>
      </c>
    </row>
    <row r="36" spans="2:15" x14ac:dyDescent="0.25">
      <c r="B36">
        <v>52</v>
      </c>
      <c r="C36">
        <v>0.28999999999999998</v>
      </c>
      <c r="D36">
        <f t="shared" si="9"/>
        <v>2.5747417659933659E-5</v>
      </c>
      <c r="E36">
        <f t="shared" si="10"/>
        <v>7.4667511213807602E-6</v>
      </c>
      <c r="F36">
        <f t="shared" si="11"/>
        <v>0.99998171933346136</v>
      </c>
      <c r="K36">
        <v>52</v>
      </c>
      <c r="L36">
        <v>0.17499999999999999</v>
      </c>
      <c r="M36">
        <f t="shared" si="12"/>
        <v>2.59548670916582E-3</v>
      </c>
      <c r="N36">
        <f t="shared" si="13"/>
        <v>4.5421017410401845E-4</v>
      </c>
      <c r="O36">
        <f t="shared" si="14"/>
        <v>0.99785872346493831</v>
      </c>
    </row>
    <row r="37" spans="2:15" x14ac:dyDescent="0.25">
      <c r="B37">
        <v>53</v>
      </c>
      <c r="C37">
        <v>0.28999999999999998</v>
      </c>
      <c r="D37">
        <f t="shared" si="9"/>
        <v>1.8280666538552899E-5</v>
      </c>
      <c r="E37">
        <f t="shared" si="10"/>
        <v>5.3013932961803401E-6</v>
      </c>
      <c r="F37">
        <f t="shared" si="11"/>
        <v>0.99998702072675749</v>
      </c>
      <c r="K37">
        <v>53</v>
      </c>
      <c r="L37">
        <v>0.17499999999999999</v>
      </c>
      <c r="M37">
        <f t="shared" si="12"/>
        <v>2.1412765350618014E-3</v>
      </c>
      <c r="N37">
        <f t="shared" si="13"/>
        <v>3.7472339363581522E-4</v>
      </c>
      <c r="O37">
        <f t="shared" si="14"/>
        <v>0.99823344685857418</v>
      </c>
    </row>
    <row r="38" spans="2:15" x14ac:dyDescent="0.25">
      <c r="B38">
        <v>54</v>
      </c>
      <c r="C38">
        <v>0.28999999999999998</v>
      </c>
      <c r="D38">
        <f t="shared" si="9"/>
        <v>1.2979273242372558E-5</v>
      </c>
      <c r="E38">
        <f t="shared" si="10"/>
        <v>3.7639892402880414E-6</v>
      </c>
      <c r="F38">
        <f t="shared" si="11"/>
        <v>0.99999078471599778</v>
      </c>
      <c r="K38">
        <v>54</v>
      </c>
      <c r="L38">
        <v>0.17499999999999999</v>
      </c>
      <c r="M38">
        <f t="shared" si="12"/>
        <v>1.7665531414259861E-3</v>
      </c>
      <c r="N38">
        <f t="shared" si="13"/>
        <v>3.0914679974954756E-4</v>
      </c>
      <c r="O38">
        <f t="shared" si="14"/>
        <v>0.99854259365832376</v>
      </c>
    </row>
    <row r="39" spans="2:15" x14ac:dyDescent="0.25">
      <c r="B39">
        <v>55</v>
      </c>
      <c r="C39">
        <v>0.28999999999999998</v>
      </c>
      <c r="D39">
        <f t="shared" si="9"/>
        <v>9.2152840020845168E-6</v>
      </c>
      <c r="E39">
        <f t="shared" si="10"/>
        <v>2.6724323606045097E-6</v>
      </c>
      <c r="F39">
        <f t="shared" si="11"/>
        <v>0.99999345714835841</v>
      </c>
      <c r="K39">
        <v>55</v>
      </c>
      <c r="L39">
        <v>0.17499999999999999</v>
      </c>
      <c r="M39">
        <f t="shared" si="12"/>
        <v>1.4574063416764385E-3</v>
      </c>
      <c r="N39">
        <f t="shared" si="13"/>
        <v>2.5504610979337674E-4</v>
      </c>
      <c r="O39">
        <f t="shared" si="14"/>
        <v>0.99879763976811708</v>
      </c>
    </row>
    <row r="40" spans="2:15" x14ac:dyDescent="0.25">
      <c r="B40">
        <v>56</v>
      </c>
      <c r="C40">
        <v>0.28999999999999998</v>
      </c>
      <c r="D40">
        <f t="shared" si="9"/>
        <v>6.5428516414800067E-6</v>
      </c>
      <c r="E40">
        <f t="shared" si="10"/>
        <v>1.8974269760292017E-6</v>
      </c>
      <c r="F40">
        <f t="shared" si="11"/>
        <v>0.99999535457533439</v>
      </c>
      <c r="K40">
        <v>56</v>
      </c>
      <c r="L40">
        <v>0.17499999999999999</v>
      </c>
      <c r="M40">
        <f t="shared" si="12"/>
        <v>1.2023602318830618E-3</v>
      </c>
      <c r="N40">
        <f t="shared" si="13"/>
        <v>2.104130405795358E-4</v>
      </c>
      <c r="O40">
        <f t="shared" si="14"/>
        <v>0.99900805280869664</v>
      </c>
    </row>
    <row r="41" spans="2:15" x14ac:dyDescent="0.25">
      <c r="B41">
        <v>57</v>
      </c>
      <c r="C41">
        <v>0.28999999999999998</v>
      </c>
      <c r="D41">
        <f t="shared" si="9"/>
        <v>4.6454246654508049E-6</v>
      </c>
      <c r="E41">
        <f t="shared" si="10"/>
        <v>1.3471731529807333E-6</v>
      </c>
      <c r="F41">
        <f t="shared" si="11"/>
        <v>0.99999670174848743</v>
      </c>
      <c r="K41">
        <v>57</v>
      </c>
      <c r="L41">
        <v>0.17499999999999999</v>
      </c>
      <c r="M41">
        <f t="shared" si="12"/>
        <v>9.9194719130352594E-4</v>
      </c>
      <c r="N41">
        <f t="shared" si="13"/>
        <v>1.7359075847811703E-4</v>
      </c>
      <c r="O41">
        <f t="shared" si="14"/>
        <v>0.99918164356717476</v>
      </c>
    </row>
    <row r="42" spans="2:15" x14ac:dyDescent="0.25">
      <c r="B42">
        <v>58</v>
      </c>
      <c r="C42">
        <v>0.28999999999999998</v>
      </c>
      <c r="D42">
        <f t="shared" si="9"/>
        <v>3.2982515124700716E-6</v>
      </c>
      <c r="E42">
        <f t="shared" si="10"/>
        <v>9.5649293861632073E-7</v>
      </c>
      <c r="F42">
        <f t="shared" si="11"/>
        <v>0.99999765824142606</v>
      </c>
      <c r="K42">
        <v>58</v>
      </c>
      <c r="L42">
        <v>0.17499999999999999</v>
      </c>
      <c r="M42">
        <f t="shared" si="12"/>
        <v>8.1835643282540888E-4</v>
      </c>
      <c r="N42">
        <f t="shared" si="13"/>
        <v>1.4321237574444655E-4</v>
      </c>
      <c r="O42">
        <f t="shared" si="14"/>
        <v>0.9993248559429192</v>
      </c>
    </row>
    <row r="43" spans="2:15" x14ac:dyDescent="0.25">
      <c r="B43">
        <v>59</v>
      </c>
      <c r="C43">
        <v>0.28999999999999998</v>
      </c>
      <c r="D43">
        <f t="shared" si="9"/>
        <v>2.3417585738537509E-6</v>
      </c>
      <c r="E43">
        <f t="shared" si="10"/>
        <v>6.7910998641758767E-7</v>
      </c>
      <c r="F43">
        <f t="shared" si="11"/>
        <v>0.99999833735141253</v>
      </c>
      <c r="K43">
        <v>59</v>
      </c>
      <c r="L43">
        <v>0.17499999999999999</v>
      </c>
      <c r="M43">
        <f t="shared" si="12"/>
        <v>6.7514405708096227E-4</v>
      </c>
      <c r="N43">
        <f t="shared" si="13"/>
        <v>1.1815020998916839E-4</v>
      </c>
      <c r="O43">
        <f t="shared" si="14"/>
        <v>0.99944300615290838</v>
      </c>
    </row>
    <row r="44" spans="2:15" x14ac:dyDescent="0.25">
      <c r="B44">
        <v>60</v>
      </c>
      <c r="C44">
        <v>0.28999999999999998</v>
      </c>
      <c r="D44">
        <f t="shared" si="9"/>
        <v>1.6626485874361632E-6</v>
      </c>
      <c r="E44">
        <f t="shared" si="10"/>
        <v>4.8216809035648736E-7</v>
      </c>
      <c r="F44">
        <f t="shared" si="11"/>
        <v>0.99999881951950287</v>
      </c>
      <c r="K44">
        <v>60</v>
      </c>
      <c r="L44">
        <v>0.17499999999999999</v>
      </c>
      <c r="M44">
        <f t="shared" si="12"/>
        <v>5.5699384709179383E-4</v>
      </c>
      <c r="N44">
        <f t="shared" si="13"/>
        <v>9.7473923241063915E-5</v>
      </c>
      <c r="O44">
        <f t="shared" si="14"/>
        <v>0.99954048007614948</v>
      </c>
    </row>
    <row r="45" spans="2:15" x14ac:dyDescent="0.25">
      <c r="B45">
        <v>61</v>
      </c>
      <c r="C45">
        <v>0.28999999999999998</v>
      </c>
      <c r="D45">
        <f t="shared" si="9"/>
        <v>1.180480497079676E-6</v>
      </c>
      <c r="E45">
        <f t="shared" si="10"/>
        <v>3.4233934415310601E-7</v>
      </c>
      <c r="F45">
        <f t="shared" si="11"/>
        <v>0.99999916185884707</v>
      </c>
      <c r="K45">
        <v>61</v>
      </c>
      <c r="L45">
        <v>0.17499999999999999</v>
      </c>
      <c r="M45">
        <f t="shared" si="12"/>
        <v>4.5951992385072989E-4</v>
      </c>
      <c r="N45">
        <f t="shared" si="13"/>
        <v>8.0415986673877728E-5</v>
      </c>
      <c r="O45">
        <f t="shared" si="14"/>
        <v>0.99962089606282334</v>
      </c>
    </row>
    <row r="46" spans="2:15" x14ac:dyDescent="0.25">
      <c r="B46">
        <v>62</v>
      </c>
      <c r="C46">
        <v>0.28999999999999998</v>
      </c>
      <c r="D46">
        <f t="shared" si="9"/>
        <v>8.3814115292657004E-7</v>
      </c>
      <c r="E46">
        <f t="shared" si="10"/>
        <v>2.4306093434870531E-7</v>
      </c>
      <c r="F46">
        <f t="shared" si="11"/>
        <v>0.99999940491978145</v>
      </c>
      <c r="K46">
        <v>62</v>
      </c>
      <c r="L46">
        <v>0.17499999999999999</v>
      </c>
      <c r="M46">
        <f t="shared" si="12"/>
        <v>3.7910393717685217E-4</v>
      </c>
      <c r="N46">
        <f t="shared" si="13"/>
        <v>6.6343189005949128E-5</v>
      </c>
      <c r="O46">
        <f t="shared" si="14"/>
        <v>0.99968723925182934</v>
      </c>
    </row>
    <row r="47" spans="2:15" x14ac:dyDescent="0.25">
      <c r="B47">
        <v>63</v>
      </c>
      <c r="C47">
        <v>0.28999999999999998</v>
      </c>
      <c r="D47">
        <f t="shared" si="9"/>
        <v>5.9508021857786478E-7</v>
      </c>
      <c r="E47">
        <f t="shared" si="10"/>
        <v>1.7257326338758078E-7</v>
      </c>
      <c r="F47">
        <f t="shared" si="11"/>
        <v>0.9999995774930448</v>
      </c>
      <c r="K47">
        <v>63</v>
      </c>
      <c r="L47">
        <v>0.17499999999999999</v>
      </c>
      <c r="M47">
        <f t="shared" si="12"/>
        <v>3.1276074817090303E-4</v>
      </c>
      <c r="N47">
        <f t="shared" si="13"/>
        <v>5.4733130929908028E-5</v>
      </c>
      <c r="O47">
        <f t="shared" si="14"/>
        <v>0.9997419723827593</v>
      </c>
    </row>
    <row r="48" spans="2:15" x14ac:dyDescent="0.25">
      <c r="B48">
        <v>64</v>
      </c>
      <c r="C48">
        <v>0.28999999999999998</v>
      </c>
      <c r="D48">
        <f t="shared" si="9"/>
        <v>4.22506955190284E-7</v>
      </c>
      <c r="E48">
        <f t="shared" si="10"/>
        <v>1.2252701700518236E-7</v>
      </c>
      <c r="F48">
        <f t="shared" si="11"/>
        <v>0.99999970002006178</v>
      </c>
      <c r="K48">
        <v>64</v>
      </c>
      <c r="L48">
        <v>0.17499999999999999</v>
      </c>
      <c r="M48">
        <f t="shared" si="12"/>
        <v>2.58027617240995E-4</v>
      </c>
      <c r="N48">
        <f t="shared" si="13"/>
        <v>4.5154833017174122E-5</v>
      </c>
      <c r="O48">
        <f t="shared" si="14"/>
        <v>0.99978712721577645</v>
      </c>
    </row>
    <row r="49" spans="2:15" x14ac:dyDescent="0.25">
      <c r="B49">
        <v>65</v>
      </c>
      <c r="C49">
        <v>0.28999999999999998</v>
      </c>
      <c r="D49">
        <f t="shared" si="9"/>
        <v>2.9997993818510164E-7</v>
      </c>
      <c r="E49">
        <f t="shared" si="10"/>
        <v>8.6994182073679468E-8</v>
      </c>
      <c r="F49">
        <f t="shared" si="11"/>
        <v>0.99999978701424386</v>
      </c>
      <c r="K49">
        <v>65</v>
      </c>
      <c r="L49">
        <v>0.17499999999999999</v>
      </c>
      <c r="M49">
        <f t="shared" si="12"/>
        <v>2.1287278422382088E-4</v>
      </c>
      <c r="N49">
        <f t="shared" si="13"/>
        <v>3.7252737239168654E-5</v>
      </c>
      <c r="O49">
        <f t="shared" si="14"/>
        <v>0.99982437995301565</v>
      </c>
    </row>
    <row r="50" spans="2:15" x14ac:dyDescent="0.25">
      <c r="B50">
        <v>66</v>
      </c>
      <c r="C50">
        <v>0.28999999999999998</v>
      </c>
      <c r="D50">
        <f t="shared" si="9"/>
        <v>2.1298575611142217E-7</v>
      </c>
      <c r="E50">
        <f t="shared" si="10"/>
        <v>6.1765869272312424E-8</v>
      </c>
      <c r="F50">
        <f t="shared" si="11"/>
        <v>0.99999984878011317</v>
      </c>
      <c r="K50">
        <v>66</v>
      </c>
      <c r="L50">
        <v>0.17499999999999999</v>
      </c>
      <c r="M50">
        <f t="shared" si="12"/>
        <v>1.7562004698465223E-4</v>
      </c>
      <c r="N50">
        <f t="shared" si="13"/>
        <v>3.0733508222314139E-5</v>
      </c>
      <c r="O50">
        <f t="shared" si="14"/>
        <v>0.99985511346123801</v>
      </c>
    </row>
    <row r="51" spans="2:15" x14ac:dyDescent="0.25">
      <c r="B51">
        <v>67</v>
      </c>
      <c r="C51">
        <v>0.28999999999999998</v>
      </c>
      <c r="D51">
        <f t="shared" si="9"/>
        <v>1.5121988683910976E-7</v>
      </c>
      <c r="E51">
        <f t="shared" si="10"/>
        <v>4.3853767183341829E-8</v>
      </c>
      <c r="F51">
        <f t="shared" si="11"/>
        <v>0.99999989263388034</v>
      </c>
      <c r="K51">
        <v>67</v>
      </c>
      <c r="L51">
        <v>0.17499999999999999</v>
      </c>
      <c r="M51">
        <f t="shared" si="12"/>
        <v>1.448865387623381E-4</v>
      </c>
      <c r="N51">
        <f t="shared" si="13"/>
        <v>2.5355144283409165E-5</v>
      </c>
      <c r="O51">
        <f t="shared" si="14"/>
        <v>0.99988046860552138</v>
      </c>
    </row>
    <row r="52" spans="2:15" x14ac:dyDescent="0.25">
      <c r="B52">
        <v>68</v>
      </c>
      <c r="C52">
        <v>0.28999999999999998</v>
      </c>
      <c r="D52">
        <f t="shared" si="9"/>
        <v>1.0736611965576792E-7</v>
      </c>
      <c r="E52">
        <f t="shared" si="10"/>
        <v>3.1136174700172698E-8</v>
      </c>
      <c r="F52">
        <f t="shared" si="11"/>
        <v>0.99999992377005509</v>
      </c>
      <c r="K52">
        <v>68</v>
      </c>
      <c r="L52">
        <v>0.17499999999999999</v>
      </c>
      <c r="M52">
        <f t="shared" si="12"/>
        <v>1.1953139447892894E-4</v>
      </c>
      <c r="N52">
        <f t="shared" si="13"/>
        <v>2.0917994033812561E-5</v>
      </c>
      <c r="O52">
        <f t="shared" si="14"/>
        <v>0.99990138659955519</v>
      </c>
    </row>
    <row r="53" spans="2:15" x14ac:dyDescent="0.25">
      <c r="B53">
        <v>69</v>
      </c>
      <c r="C53">
        <v>0.28999999999999998</v>
      </c>
      <c r="D53">
        <f t="shared" si="9"/>
        <v>7.6229944955595225E-8</v>
      </c>
      <c r="E53">
        <f t="shared" si="10"/>
        <v>2.2106684037122614E-8</v>
      </c>
      <c r="F53">
        <f t="shared" si="11"/>
        <v>0.99999994587673913</v>
      </c>
      <c r="K53">
        <v>69</v>
      </c>
      <c r="L53">
        <v>0.17499999999999999</v>
      </c>
      <c r="M53">
        <f t="shared" si="12"/>
        <v>9.8613400445116383E-5</v>
      </c>
      <c r="N53">
        <f t="shared" si="13"/>
        <v>1.7257345077895367E-5</v>
      </c>
      <c r="O53">
        <f t="shared" si="14"/>
        <v>0.99991864394463303</v>
      </c>
    </row>
    <row r="54" spans="2:15" x14ac:dyDescent="0.25">
      <c r="B54">
        <v>70</v>
      </c>
      <c r="C54">
        <v>0.28999999999999998</v>
      </c>
      <c r="D54">
        <f t="shared" si="9"/>
        <v>5.412326091847261E-8</v>
      </c>
      <c r="E54">
        <f t="shared" si="10"/>
        <v>1.5695745666357056E-8</v>
      </c>
      <c r="F54">
        <f t="shared" si="11"/>
        <v>0.99999996157248483</v>
      </c>
      <c r="K54">
        <v>70</v>
      </c>
      <c r="L54">
        <v>0.17499999999999999</v>
      </c>
      <c r="M54">
        <f t="shared" si="12"/>
        <v>8.1356055367221019E-5</v>
      </c>
      <c r="N54">
        <f t="shared" si="13"/>
        <v>1.4237309689263677E-5</v>
      </c>
      <c r="O54">
        <f t="shared" si="14"/>
        <v>0.99993288125432234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3B85-50F4-4E51-AC6F-BBB5A6CF36FF}">
  <dimension ref="A1:P14"/>
  <sheetViews>
    <sheetView workbookViewId="0">
      <selection activeCell="F12" sqref="F12"/>
    </sheetView>
  </sheetViews>
  <sheetFormatPr defaultRowHeight="15" x14ac:dyDescent="0.25"/>
  <cols>
    <col min="9" max="9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8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18</v>
      </c>
      <c r="C2">
        <v>0.1</v>
      </c>
      <c r="D2">
        <v>1</v>
      </c>
      <c r="E2">
        <f>D2*C2</f>
        <v>0.1</v>
      </c>
      <c r="F2">
        <f>E2</f>
        <v>0.1</v>
      </c>
      <c r="J2" t="s">
        <v>7</v>
      </c>
      <c r="K2">
        <v>18</v>
      </c>
      <c r="L2">
        <v>0.06</v>
      </c>
      <c r="M2">
        <v>1</v>
      </c>
      <c r="N2">
        <v>0.06</v>
      </c>
      <c r="O2">
        <v>0.06</v>
      </c>
    </row>
    <row r="3" spans="1:16" x14ac:dyDescent="0.25">
      <c r="A3" t="s">
        <v>6</v>
      </c>
      <c r="B3">
        <v>19</v>
      </c>
      <c r="C3">
        <v>0.12</v>
      </c>
      <c r="D3">
        <f>D2-E2</f>
        <v>0.9</v>
      </c>
      <c r="E3">
        <f t="shared" ref="E3:E14" si="0">D3*C3</f>
        <v>0.108</v>
      </c>
      <c r="F3">
        <f>F2+E3</f>
        <v>0.20800000000000002</v>
      </c>
      <c r="J3" t="s">
        <v>7</v>
      </c>
      <c r="K3">
        <v>19</v>
      </c>
      <c r="L3">
        <v>0.08</v>
      </c>
      <c r="M3">
        <v>0.94</v>
      </c>
      <c r="N3">
        <v>7.5200000000000003E-2</v>
      </c>
      <c r="O3">
        <v>0.13500000000000001</v>
      </c>
    </row>
    <row r="4" spans="1:16" x14ac:dyDescent="0.25">
      <c r="A4" t="s">
        <v>6</v>
      </c>
      <c r="B4">
        <v>20</v>
      </c>
      <c r="C4">
        <v>0.15</v>
      </c>
      <c r="D4">
        <f t="shared" ref="D4:D14" si="1">D3-E3</f>
        <v>0.79200000000000004</v>
      </c>
      <c r="E4">
        <f t="shared" si="0"/>
        <v>0.1188</v>
      </c>
      <c r="F4">
        <f t="shared" ref="F4:F14" si="2">F3+E4</f>
        <v>0.32680000000000003</v>
      </c>
      <c r="G4">
        <v>0.32300000000000001</v>
      </c>
      <c r="J4" t="s">
        <v>7</v>
      </c>
      <c r="K4">
        <v>20</v>
      </c>
      <c r="L4">
        <v>0.115</v>
      </c>
      <c r="M4">
        <v>0.86480000000000001</v>
      </c>
      <c r="N4">
        <v>9.9451999999999999E-2</v>
      </c>
      <c r="O4">
        <v>0.23499999999999999</v>
      </c>
      <c r="P4">
        <v>0.23300000000000001</v>
      </c>
    </row>
    <row r="5" spans="1:16" x14ac:dyDescent="0.25">
      <c r="A5" t="s">
        <v>6</v>
      </c>
      <c r="B5">
        <v>21</v>
      </c>
      <c r="C5">
        <v>0.22</v>
      </c>
      <c r="D5">
        <f t="shared" si="1"/>
        <v>0.67320000000000002</v>
      </c>
      <c r="E5">
        <f t="shared" si="0"/>
        <v>0.14810400000000001</v>
      </c>
      <c r="F5">
        <f t="shared" si="2"/>
        <v>0.47490400000000005</v>
      </c>
      <c r="J5" t="s">
        <v>7</v>
      </c>
      <c r="K5">
        <v>21</v>
      </c>
      <c r="L5">
        <v>0.12</v>
      </c>
      <c r="M5">
        <v>0.76534800000000003</v>
      </c>
      <c r="N5">
        <v>9.1841759999999995E-2</v>
      </c>
      <c r="O5">
        <v>0.32600000000000001</v>
      </c>
    </row>
    <row r="6" spans="1:16" x14ac:dyDescent="0.25">
      <c r="A6" t="s">
        <v>6</v>
      </c>
      <c r="B6">
        <v>22</v>
      </c>
      <c r="C6">
        <v>0.24</v>
      </c>
      <c r="D6">
        <f t="shared" si="1"/>
        <v>0.52509600000000001</v>
      </c>
      <c r="E6">
        <f t="shared" si="0"/>
        <v>0.12602304</v>
      </c>
      <c r="F6">
        <f t="shared" si="2"/>
        <v>0.60092704000000008</v>
      </c>
      <c r="J6" t="s">
        <v>7</v>
      </c>
      <c r="K6">
        <v>22</v>
      </c>
      <c r="L6">
        <v>0.13</v>
      </c>
      <c r="M6">
        <v>0.67350624000000003</v>
      </c>
      <c r="N6">
        <v>8.7555810999999997E-2</v>
      </c>
      <c r="O6">
        <v>0.41399999999999998</v>
      </c>
    </row>
    <row r="7" spans="1:16" x14ac:dyDescent="0.25">
      <c r="A7" t="s">
        <v>6</v>
      </c>
      <c r="B7">
        <v>23</v>
      </c>
      <c r="C7">
        <v>0.28000000000000003</v>
      </c>
      <c r="D7">
        <f t="shared" si="1"/>
        <v>0.39907296000000003</v>
      </c>
      <c r="E7">
        <f t="shared" si="0"/>
        <v>0.11174042880000001</v>
      </c>
      <c r="F7">
        <f>F6+E7</f>
        <v>0.71266746880000009</v>
      </c>
      <c r="J7" t="s">
        <v>7</v>
      </c>
      <c r="K7">
        <v>23</v>
      </c>
      <c r="L7">
        <v>0.17</v>
      </c>
      <c r="M7">
        <v>0.58595042900000005</v>
      </c>
      <c r="N7">
        <v>9.9611572999999995E-2</v>
      </c>
      <c r="O7">
        <v>0.51400000000000001</v>
      </c>
    </row>
    <row r="8" spans="1:16" x14ac:dyDescent="0.25">
      <c r="A8" t="s">
        <v>6</v>
      </c>
      <c r="B8">
        <v>24</v>
      </c>
      <c r="C8">
        <v>0.32</v>
      </c>
      <c r="D8">
        <f>D7-E7</f>
        <v>0.28733253120000002</v>
      </c>
      <c r="E8">
        <f>D8*C8</f>
        <v>9.1946409984000013E-2</v>
      </c>
      <c r="F8">
        <f t="shared" si="2"/>
        <v>0.80461387878400015</v>
      </c>
      <c r="J8" t="s">
        <v>7</v>
      </c>
      <c r="K8">
        <v>24</v>
      </c>
      <c r="L8">
        <v>0.19</v>
      </c>
      <c r="M8">
        <v>0.48633885599999999</v>
      </c>
      <c r="N8">
        <v>9.2404383000000007E-2</v>
      </c>
      <c r="O8">
        <v>0.60599999999999998</v>
      </c>
    </row>
    <row r="9" spans="1:16" x14ac:dyDescent="0.25">
      <c r="A9" t="s">
        <v>6</v>
      </c>
      <c r="B9">
        <v>25</v>
      </c>
      <c r="C9">
        <v>0.33</v>
      </c>
      <c r="D9">
        <f t="shared" si="1"/>
        <v>0.19538612121600002</v>
      </c>
      <c r="E9">
        <f t="shared" si="0"/>
        <v>6.4477420001280011E-2</v>
      </c>
      <c r="F9">
        <f t="shared" si="2"/>
        <v>0.86909129878528013</v>
      </c>
      <c r="G9">
        <v>0.82499999999999996</v>
      </c>
      <c r="J9" t="s">
        <v>7</v>
      </c>
      <c r="K9">
        <v>25</v>
      </c>
      <c r="L9">
        <v>0.2</v>
      </c>
      <c r="M9">
        <v>0.39393447300000001</v>
      </c>
      <c r="N9">
        <v>7.8786894999999996E-2</v>
      </c>
      <c r="O9">
        <v>0.68500000000000005</v>
      </c>
      <c r="P9">
        <v>0.68</v>
      </c>
    </row>
    <row r="10" spans="1:16" x14ac:dyDescent="0.25">
      <c r="A10" t="s">
        <v>6</v>
      </c>
      <c r="B10">
        <v>26</v>
      </c>
      <c r="C10">
        <v>0.28999999999999998</v>
      </c>
      <c r="D10">
        <f t="shared" si="1"/>
        <v>0.13090870121472001</v>
      </c>
      <c r="E10">
        <f t="shared" si="0"/>
        <v>3.7963523352268796E-2</v>
      </c>
      <c r="F10">
        <f t="shared" si="2"/>
        <v>0.90705482213754896</v>
      </c>
      <c r="J10" t="s">
        <v>7</v>
      </c>
      <c r="K10">
        <v>26</v>
      </c>
      <c r="L10">
        <v>0.21</v>
      </c>
      <c r="M10">
        <v>0.31514757900000001</v>
      </c>
      <c r="N10">
        <v>6.6180991999999994E-2</v>
      </c>
      <c r="O10">
        <v>0.751</v>
      </c>
    </row>
    <row r="11" spans="1:16" x14ac:dyDescent="0.25">
      <c r="A11" t="s">
        <v>6</v>
      </c>
      <c r="B11">
        <v>27</v>
      </c>
      <c r="C11">
        <v>0.28000000000000003</v>
      </c>
      <c r="D11">
        <f t="shared" si="1"/>
        <v>9.2945177862451211E-2</v>
      </c>
      <c r="E11">
        <f t="shared" si="0"/>
        <v>2.6024649801486343E-2</v>
      </c>
      <c r="F11">
        <f t="shared" si="2"/>
        <v>0.93307947193903529</v>
      </c>
      <c r="J11" t="s">
        <v>7</v>
      </c>
      <c r="K11">
        <v>27</v>
      </c>
      <c r="L11">
        <v>0.21</v>
      </c>
      <c r="M11">
        <v>0.24896658699999999</v>
      </c>
      <c r="N11">
        <v>5.2282982999999998E-2</v>
      </c>
      <c r="O11">
        <v>0.80300000000000005</v>
      </c>
    </row>
    <row r="12" spans="1:16" x14ac:dyDescent="0.25">
      <c r="A12" t="s">
        <v>6</v>
      </c>
      <c r="B12">
        <v>28</v>
      </c>
      <c r="C12">
        <v>0.26</v>
      </c>
      <c r="D12">
        <f t="shared" si="1"/>
        <v>6.6920528060964865E-2</v>
      </c>
      <c r="E12">
        <f t="shared" si="0"/>
        <v>1.7399337295850865E-2</v>
      </c>
      <c r="F12">
        <f t="shared" si="2"/>
        <v>0.95047880923488615</v>
      </c>
      <c r="J12" t="s">
        <v>7</v>
      </c>
      <c r="K12">
        <v>28</v>
      </c>
      <c r="L12">
        <v>0.2</v>
      </c>
      <c r="M12">
        <v>0.19668360400000001</v>
      </c>
      <c r="N12">
        <v>3.9336720999999998E-2</v>
      </c>
      <c r="O12">
        <v>0.84299999999999997</v>
      </c>
    </row>
    <row r="13" spans="1:16" x14ac:dyDescent="0.25">
      <c r="A13" t="s">
        <v>6</v>
      </c>
      <c r="B13">
        <v>29</v>
      </c>
      <c r="C13">
        <v>0.23</v>
      </c>
      <c r="D13">
        <f t="shared" si="1"/>
        <v>4.9521190765114E-2</v>
      </c>
      <c r="E13">
        <f t="shared" si="0"/>
        <v>1.138987387597622E-2</v>
      </c>
      <c r="F13">
        <f t="shared" si="2"/>
        <v>0.96186868311086238</v>
      </c>
      <c r="J13" t="s">
        <v>7</v>
      </c>
      <c r="K13">
        <v>29</v>
      </c>
      <c r="L13">
        <v>0.19</v>
      </c>
      <c r="M13">
        <v>0.15734688299999999</v>
      </c>
      <c r="N13">
        <v>2.9895907999999999E-2</v>
      </c>
      <c r="O13">
        <v>0.873</v>
      </c>
    </row>
    <row r="14" spans="1:16" x14ac:dyDescent="0.25">
      <c r="A14" t="s">
        <v>6</v>
      </c>
      <c r="B14">
        <v>30</v>
      </c>
      <c r="C14">
        <v>0.2</v>
      </c>
      <c r="D14">
        <f t="shared" si="1"/>
        <v>3.8131316889137776E-2</v>
      </c>
      <c r="E14">
        <f t="shared" si="0"/>
        <v>7.6262633778275551E-3</v>
      </c>
      <c r="F14">
        <f t="shared" si="2"/>
        <v>0.96949494648868995</v>
      </c>
      <c r="G14">
        <v>0.96899999999999997</v>
      </c>
      <c r="J14" t="s">
        <v>7</v>
      </c>
      <c r="K14">
        <v>30</v>
      </c>
      <c r="L14">
        <v>0.18</v>
      </c>
      <c r="M14">
        <v>0.12745097499999999</v>
      </c>
      <c r="N14">
        <v>2.2941176000000001E-2</v>
      </c>
      <c r="O14">
        <v>0.89500000000000002</v>
      </c>
      <c r="P14">
        <v>0.89600000000000002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derivation_kids_leaving_recent</vt:lpstr>
      <vt:lpstr>derivation_kids_leaving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Cerasi</dc:creator>
  <cp:lastModifiedBy>Arturo Cerasi</cp:lastModifiedBy>
  <dcterms:created xsi:type="dcterms:W3CDTF">2025-06-14T01:30:39Z</dcterms:created>
  <dcterms:modified xsi:type="dcterms:W3CDTF">2025-06-14T01:50:42Z</dcterms:modified>
</cp:coreProperties>
</file>