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240" windowHeight="774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6" i="1"/>
  <c r="D6"/>
  <c r="B6"/>
  <c r="G6" l="1"/>
  <c r="B9"/>
  <c r="B7" l="1"/>
  <c r="D7"/>
  <c r="C7"/>
  <c r="C9" l="1"/>
  <c r="B12"/>
  <c r="D12"/>
  <c r="D9"/>
  <c r="G12" l="1"/>
  <c r="C13" s="1"/>
  <c r="B13"/>
  <c r="G9"/>
  <c r="C10" s="1"/>
  <c r="D13"/>
  <c r="D10" l="1"/>
  <c r="B15"/>
  <c r="B10"/>
  <c r="D15"/>
  <c r="C15"/>
  <c r="G15" l="1"/>
  <c r="B16" s="1"/>
  <c r="D16"/>
  <c r="C16"/>
</calcChain>
</file>

<file path=xl/sharedStrings.xml><?xml version="1.0" encoding="utf-8"?>
<sst xmlns="http://schemas.openxmlformats.org/spreadsheetml/2006/main" count="15" uniqueCount="13">
  <si>
    <t>cameraPos</t>
  </si>
  <si>
    <t>pos</t>
  </si>
  <si>
    <t>up'</t>
  </si>
  <si>
    <t>forward</t>
  </si>
  <si>
    <t>forward.Normalized</t>
  </si>
  <si>
    <t>right (forward x up')</t>
  </si>
  <si>
    <t>L_forward</t>
  </si>
  <si>
    <t>right.Normalized</t>
  </si>
  <si>
    <t>L_right</t>
  </si>
  <si>
    <t>up.Normalized</t>
  </si>
  <si>
    <t>up (right x forward)</t>
  </si>
  <si>
    <t>L_up</t>
  </si>
  <si>
    <t>right (up' x forward)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</si>
</sst>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D18" sqref="D18"/>
    </sheetView>
  </sheetViews>
  <sheetFormatPr defaultRowHeight="14.25"/>
  <cols>
    <col min="1" max="1" width="18.375" customWidth="1"/>
  </cols>
  <sheetData>
    <row r="1" spans="1:7">
      <c r="A1" t="s">
        <v>0</v>
      </c>
      <c r="B1">
        <v>0</v>
      </c>
      <c r="C1">
        <v>0</v>
      </c>
      <c r="D1">
        <v>0</v>
      </c>
    </row>
    <row r="2" spans="1:7">
      <c r="A2" t="s">
        <v>1</v>
      </c>
      <c r="B2">
        <v>2</v>
      </c>
      <c r="C2">
        <v>1</v>
      </c>
      <c r="D2">
        <v>0</v>
      </c>
    </row>
    <row r="4" spans="1:7">
      <c r="A4" t="s">
        <v>2</v>
      </c>
      <c r="B4">
        <v>0</v>
      </c>
      <c r="C4">
        <v>1</v>
      </c>
      <c r="D4">
        <v>0</v>
      </c>
    </row>
    <row r="6" spans="1:7">
      <c r="A6" t="s">
        <v>3</v>
      </c>
      <c r="B6">
        <f>B1-B2</f>
        <v>-2</v>
      </c>
      <c r="C6">
        <f t="shared" ref="C6:D6" si="0">C1-C2</f>
        <v>-1</v>
      </c>
      <c r="D6">
        <f t="shared" si="0"/>
        <v>0</v>
      </c>
      <c r="F6" t="s">
        <v>6</v>
      </c>
      <c r="G6">
        <f>SQRT(SUMSQ(B6:D6))</f>
        <v>2.2360679774997898</v>
      </c>
    </row>
    <row r="7" spans="1:7" ht="15">
      <c r="A7" s="1" t="s">
        <v>4</v>
      </c>
      <c r="B7" s="1">
        <f>B6/$G6</f>
        <v>-0.89442719099991586</v>
      </c>
      <c r="C7" s="1">
        <f t="shared" ref="C7:D7" si="1">C6/$G6</f>
        <v>-0.44721359549995793</v>
      </c>
      <c r="D7" s="1">
        <f t="shared" si="1"/>
        <v>0</v>
      </c>
    </row>
    <row r="9" spans="1:7">
      <c r="A9" t="s">
        <v>5</v>
      </c>
      <c r="B9">
        <f>C6*D4-D6*C4</f>
        <v>0</v>
      </c>
      <c r="C9">
        <f>D7*B4-B7*D4</f>
        <v>0</v>
      </c>
      <c r="D9">
        <f>B7*C4-C7*B4</f>
        <v>-0.89442719099991586</v>
      </c>
      <c r="F9" t="s">
        <v>8</v>
      </c>
      <c r="G9">
        <f>SQRT(SUMSQ(B9:D9))</f>
        <v>0.89442719099991586</v>
      </c>
    </row>
    <row r="10" spans="1:7">
      <c r="A10" s="2" t="s">
        <v>7</v>
      </c>
      <c r="B10" s="2">
        <f>B9/$G9</f>
        <v>0</v>
      </c>
      <c r="C10" s="2">
        <f t="shared" ref="C10:D10" si="2">C9/$G9</f>
        <v>0</v>
      </c>
      <c r="D10" s="2">
        <f t="shared" si="2"/>
        <v>-1</v>
      </c>
    </row>
    <row r="11" spans="1:7">
      <c r="A11" s="2"/>
      <c r="B11" s="2"/>
      <c r="C11" s="2"/>
      <c r="D11" s="2"/>
    </row>
    <row r="12" spans="1:7">
      <c r="A12" s="2" t="s">
        <v>12</v>
      </c>
      <c r="B12" s="2">
        <f>D7</f>
        <v>0</v>
      </c>
      <c r="C12" s="2">
        <v>0</v>
      </c>
      <c r="D12" s="2">
        <f>-C4*B7</f>
        <v>0.89442719099991586</v>
      </c>
      <c r="F12" t="s">
        <v>8</v>
      </c>
      <c r="G12">
        <f>SQRT(SUMSQ(B12:D12))</f>
        <v>0.89442719099991586</v>
      </c>
    </row>
    <row r="13" spans="1:7" ht="15">
      <c r="A13" s="1" t="s">
        <v>7</v>
      </c>
      <c r="B13" s="1">
        <f>B12/$G12</f>
        <v>0</v>
      </c>
      <c r="C13" s="1">
        <f t="shared" ref="C13:D13" si="3">C12/$G12</f>
        <v>0</v>
      </c>
      <c r="D13" s="1">
        <f t="shared" si="3"/>
        <v>1</v>
      </c>
    </row>
    <row r="15" spans="1:7">
      <c r="A15" t="s">
        <v>10</v>
      </c>
      <c r="B15">
        <f>((-(B1-B2)/G6)*((C1-C2)/G6)/G9)</f>
        <v>-0.44721359549995793</v>
      </c>
      <c r="C15">
        <f>((POWER((B1-B2)/G6,2))/G9)+((POWER((D1-D2)/G6,2))/G9)</f>
        <v>0.89442719099991586</v>
      </c>
      <c r="D15">
        <f>((D1-D2)/(G6*G9))*((C1-C2)/G6)</f>
        <v>0</v>
      </c>
      <c r="F15" t="s">
        <v>11</v>
      </c>
      <c r="G15">
        <f>SQRT(SUMSQ(B15:D15))</f>
        <v>1</v>
      </c>
    </row>
    <row r="16" spans="1:7" ht="15">
      <c r="A16" s="1" t="s">
        <v>9</v>
      </c>
      <c r="B16" s="1">
        <f>B15/$G15</f>
        <v>-0.44721359549995793</v>
      </c>
      <c r="C16" s="1">
        <f t="shared" ref="C16:D16" si="4">C15/$G15</f>
        <v>0.89442719099991586</v>
      </c>
      <c r="D16" s="1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Osesik</dc:creator>
  <cp:lastModifiedBy>Artur Osesik</cp:lastModifiedBy>
  <dcterms:created xsi:type="dcterms:W3CDTF">2014-11-30T23:55:39Z</dcterms:created>
  <dcterms:modified xsi:type="dcterms:W3CDTF">2014-12-01T02:20:00Z</dcterms:modified>
</cp:coreProperties>
</file>