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rtur\source\repos\Wycena_Python\"/>
    </mc:Choice>
  </mc:AlternateContent>
  <xr:revisionPtr revIDLastSave="0" documentId="13_ncr:1_{3BBD2F6D-1BBA-489D-B5CC-8C16E43716A4}" xr6:coauthVersionLast="47" xr6:coauthVersionMax="47" xr10:uidLastSave="{00000000-0000-0000-0000-000000000000}"/>
  <bookViews>
    <workbookView xWindow="43110" yWindow="3480" windowWidth="25155" windowHeight="16260" xr2:uid="{B6C9A788-84B4-4CEC-86F3-A0DB952A2ADA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4" i="1" l="1"/>
  <c r="I24" i="1"/>
  <c r="H24" i="1"/>
  <c r="J23" i="1"/>
  <c r="I23" i="1"/>
  <c r="H23" i="1"/>
  <c r="J22" i="1"/>
  <c r="I22" i="1"/>
  <c r="H22" i="1"/>
  <c r="J21" i="1"/>
  <c r="I21" i="1"/>
  <c r="H21" i="1"/>
  <c r="J20" i="1"/>
  <c r="I20" i="1"/>
  <c r="H20" i="1"/>
  <c r="J19" i="1"/>
  <c r="I19" i="1"/>
  <c r="H19" i="1"/>
  <c r="J18" i="1"/>
  <c r="I18" i="1"/>
  <c r="H18" i="1"/>
  <c r="J17" i="1"/>
  <c r="I17" i="1"/>
  <c r="H17" i="1"/>
  <c r="J16" i="1"/>
  <c r="I16" i="1"/>
  <c r="H16" i="1"/>
  <c r="J15" i="1"/>
  <c r="I15" i="1"/>
  <c r="H15" i="1"/>
  <c r="J10" i="1"/>
  <c r="I10" i="1"/>
  <c r="H10" i="1"/>
  <c r="J14" i="1"/>
  <c r="I14" i="1"/>
  <c r="H14" i="1"/>
  <c r="J13" i="1"/>
  <c r="I13" i="1"/>
  <c r="H13" i="1"/>
  <c r="J12" i="1"/>
  <c r="J11" i="1"/>
  <c r="J9" i="1"/>
  <c r="J8" i="1"/>
  <c r="J7" i="1"/>
  <c r="J6" i="1"/>
  <c r="J5" i="1"/>
  <c r="J4" i="1"/>
  <c r="J3" i="1"/>
  <c r="J2" i="1"/>
  <c r="I12" i="1"/>
  <c r="I11" i="1"/>
  <c r="I9" i="1"/>
  <c r="I8" i="1"/>
  <c r="I7" i="1"/>
  <c r="I6" i="1"/>
  <c r="I5" i="1"/>
  <c r="I4" i="1"/>
  <c r="I3" i="1"/>
  <c r="I2" i="1"/>
  <c r="H12" i="1"/>
  <c r="H11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<sst xmlns="http://schemas.openxmlformats.org/spreadsheetml/2006/main" count="102" uniqueCount="20">
  <si>
    <t>1500X3000</t>
  </si>
  <si>
    <t>1500x3000</t>
  </si>
  <si>
    <t>ArcelorMittal</t>
  </si>
  <si>
    <t>S235</t>
  </si>
  <si>
    <t>DC01</t>
  </si>
  <si>
    <t>1500x2500</t>
  </si>
  <si>
    <t>ThysennKrup</t>
  </si>
  <si>
    <t>plus 400 PLN transport</t>
  </si>
  <si>
    <t>plus transport</t>
  </si>
  <si>
    <t>thickness</t>
  </si>
  <si>
    <t>material</t>
  </si>
  <si>
    <t>format</t>
  </si>
  <si>
    <t>price</t>
  </si>
  <si>
    <t>date</t>
  </si>
  <si>
    <t>from</t>
  </si>
  <si>
    <t>note</t>
  </si>
  <si>
    <t>plus_7</t>
  </si>
  <si>
    <t>plus_10</t>
  </si>
  <si>
    <t>plus_25</t>
  </si>
  <si>
    <t>podać rzeczywiste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</si>
</sst>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\ [$PLN]"/>
    <numFmt numFmtId="165" formatCode="yyyy\-mm\-dd;@"/>
    <numFmt numFmtId="166" formatCode="#,##0.00\ _z_ł"/>
  </numFmts>
  <fonts count="8" x14ac:knownFonts="1">
    <font>
      <sz val="11"/>
      <color theme="1"/>
      <name val="Aptos Narrow"/>
      <family val="2"/>
      <charset val="238"/>
      <scheme val="minor"/>
    </font>
    <font>
      <sz val="8"/>
      <name val="Aptos Narrow"/>
      <family val="2"/>
      <charset val="238"/>
      <scheme val="minor"/>
    </font>
    <font>
      <sz val="10"/>
      <color theme="1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b/>
      <sz val="10"/>
      <color theme="0"/>
      <name val="Aptos Narrow"/>
      <family val="2"/>
      <scheme val="minor"/>
    </font>
    <font>
      <sz val="10"/>
      <color rgb="FF000000"/>
      <name val="Aptos Narrow"/>
      <family val="2"/>
      <scheme val="minor"/>
    </font>
    <font>
      <sz val="10"/>
      <name val="Aptos Narrow"/>
      <family val="2"/>
      <scheme val="minor"/>
    </font>
    <font>
      <b/>
      <sz val="1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49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64" fontId="3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0" fontId="2" fillId="0" borderId="0" xfId="0" applyFont="1"/>
    <xf numFmtId="0" fontId="4" fillId="2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center"/>
    </xf>
    <xf numFmtId="0" fontId="6" fillId="0" borderId="0" xfId="0" applyFont="1"/>
    <xf numFmtId="164" fontId="2" fillId="0" borderId="0" xfId="0" applyNumberFormat="1" applyFont="1" applyAlignment="1">
      <alignment horizontal="center"/>
    </xf>
    <xf numFmtId="164" fontId="2" fillId="0" borderId="0" xfId="0" applyNumberFormat="1" applyFont="1"/>
    <xf numFmtId="0" fontId="2" fillId="3" borderId="0" xfId="0" applyFont="1" applyFill="1" applyAlignment="1">
      <alignment horizontal="center"/>
    </xf>
    <xf numFmtId="49" fontId="2" fillId="3" borderId="0" xfId="0" applyNumberFormat="1" applyFont="1" applyFill="1" applyAlignment="1">
      <alignment horizontal="center"/>
    </xf>
    <xf numFmtId="166" fontId="3" fillId="3" borderId="0" xfId="0" applyNumberFormat="1" applyFont="1" applyFill="1" applyAlignment="1">
      <alignment horizontal="center"/>
    </xf>
    <xf numFmtId="165" fontId="2" fillId="3" borderId="0" xfId="0" applyNumberFormat="1" applyFont="1" applyFill="1" applyAlignment="1">
      <alignment horizontal="center"/>
    </xf>
  </cellXfs>
  <cellStyles count="1">
    <cellStyle name="Normalny" xfId="0" builtinId="0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numFmt numFmtId="164" formatCode="#,##0.00\ [$PLN]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numFmt numFmtId="164" formatCode="#,##0.00\ [$PLN]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numFmt numFmtId="164" formatCode="#,##0.00\ [$PLN]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numFmt numFmtId="165" formatCode="yyyy\-mm\-dd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numFmt numFmtId="165" formatCode="yyyy\-mm\-dd;@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numFmt numFmtId="164" formatCode="#,##0.00\ [$PLN]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numFmt numFmtId="30" formatCode="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ptos Narrow"/>
        <family val="2"/>
        <scheme val="minor"/>
      </font>
      <fill>
        <patternFill patternType="solid">
          <fgColor indexed="64"/>
          <bgColor theme="3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99BC4CB-B2CE-497D-83B9-137B540A0E71}" name="Tabela1" displayName="Tabela1" ref="A1:J24" totalsRowShown="0" headerRowDxfId="10">
  <autoFilter ref="A1:J24" xr:uid="{099BC4CB-B2CE-497D-83B9-137B540A0E71}"/>
  <tableColumns count="10">
    <tableColumn id="1" xr3:uid="{98168DA6-53AA-42BB-B47A-AC2D3812F935}" name="format" dataDxfId="9"/>
    <tableColumn id="2" xr3:uid="{6E5679D8-3E43-4176-A704-9A8F76D077BB}" name="material" dataDxfId="8"/>
    <tableColumn id="4" xr3:uid="{3D7D113E-40E8-4668-9963-DF518C79D707}" name="thickness" dataDxfId="7"/>
    <tableColumn id="6" xr3:uid="{0BFBACF0-56CE-40C1-9416-6C86702BE8EE}" name="price" dataDxfId="6"/>
    <tableColumn id="7" xr3:uid="{02FA1081-78CC-43B7-9AC6-E72AFB990516}" name="date" dataDxfId="5"/>
    <tableColumn id="8" xr3:uid="{0086814D-B7EB-4DB7-8CEC-C2C4E8FA2B17}" name="from" dataDxfId="4"/>
    <tableColumn id="9" xr3:uid="{BA0BE36B-F520-4A2C-80CB-80397B3DBA2C}" name="note" dataDxfId="3"/>
    <tableColumn id="10" xr3:uid="{BD26037F-A53C-4404-BFEA-614CEEDEB480}" name="plus_7" dataDxfId="2">
      <calculatedColumnFormula>D2*1.07</calculatedColumnFormula>
    </tableColumn>
    <tableColumn id="11" xr3:uid="{EBF7231D-E660-4A4C-A157-6A92846CCF2A}" name="plus_10" dataDxfId="1">
      <calculatedColumnFormula>D2*1.1</calculatedColumnFormula>
    </tableColumn>
    <tableColumn id="12" xr3:uid="{D91D6F15-61BC-4AB6-A5C7-734E9B520152}" name="plus_25" dataDxfId="0">
      <calculatedColumnFormula>D2*1.25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9BFFD-0239-4236-A174-109EBC167F8E}">
  <dimension ref="A1:X24"/>
  <sheetViews>
    <sheetView tabSelected="1" zoomScale="130" zoomScaleNormal="130" workbookViewId="0">
      <selection activeCell="F30" sqref="F30"/>
    </sheetView>
  </sheetViews>
  <sheetFormatPr defaultRowHeight="13.5" x14ac:dyDescent="0.25"/>
  <cols>
    <col min="1" max="1" width="9.140625" style="5"/>
    <col min="2" max="4" width="13.5703125" style="2" customWidth="1"/>
    <col min="5" max="6" width="13.5703125" style="3" customWidth="1"/>
    <col min="7" max="7" width="22.7109375" style="3" customWidth="1"/>
    <col min="8" max="8" width="12.85546875" style="4" customWidth="1"/>
    <col min="9" max="9" width="12.85546875" style="2" customWidth="1"/>
    <col min="10" max="10" width="12.85546875" style="5" customWidth="1"/>
    <col min="11" max="11" width="9.85546875" style="5" bestFit="1" customWidth="1"/>
    <col min="12" max="16384" width="9.140625" style="5"/>
  </cols>
  <sheetData>
    <row r="1" spans="1:24" x14ac:dyDescent="0.25">
      <c r="A1" s="15" t="s">
        <v>11</v>
      </c>
      <c r="B1" s="16" t="s">
        <v>10</v>
      </c>
      <c r="C1" s="15" t="s">
        <v>9</v>
      </c>
      <c r="D1" s="17" t="s">
        <v>12</v>
      </c>
      <c r="E1" s="18" t="s">
        <v>13</v>
      </c>
      <c r="F1" s="15" t="s">
        <v>14</v>
      </c>
      <c r="G1" s="15" t="s">
        <v>15</v>
      </c>
      <c r="H1" s="6" t="s">
        <v>16</v>
      </c>
      <c r="I1" s="6" t="s">
        <v>17</v>
      </c>
      <c r="J1" s="6" t="s">
        <v>18</v>
      </c>
      <c r="O1" s="2"/>
      <c r="P1" s="1"/>
      <c r="Q1" s="2"/>
      <c r="R1" s="2"/>
      <c r="S1" s="2"/>
      <c r="T1" s="3"/>
      <c r="U1" s="3"/>
      <c r="V1" s="3"/>
      <c r="W1" s="4"/>
      <c r="X1" s="2"/>
    </row>
    <row r="2" spans="1:24" x14ac:dyDescent="0.25">
      <c r="A2" s="2" t="s">
        <v>1</v>
      </c>
      <c r="B2" s="1" t="s">
        <v>4</v>
      </c>
      <c r="C2" s="2">
        <v>1</v>
      </c>
      <c r="D2" s="3">
        <v>3.89</v>
      </c>
      <c r="E2" s="4">
        <v>45570</v>
      </c>
      <c r="F2" s="2" t="s">
        <v>2</v>
      </c>
      <c r="G2" s="4" t="s">
        <v>8</v>
      </c>
      <c r="H2" s="13">
        <f t="shared" ref="H2:H12" si="0">D2*1.07</f>
        <v>4.1623000000000001</v>
      </c>
      <c r="I2" s="14">
        <f>D2*1.1</f>
        <v>4.2790000000000008</v>
      </c>
      <c r="J2" s="14">
        <f>D2*1.25</f>
        <v>4.8624999999999998</v>
      </c>
      <c r="O2" s="2"/>
      <c r="P2" s="1"/>
      <c r="Q2" s="2"/>
      <c r="R2" s="2"/>
      <c r="S2" s="2"/>
      <c r="T2" s="3"/>
      <c r="U2" s="3"/>
      <c r="V2" s="3"/>
      <c r="W2" s="4"/>
      <c r="X2" s="2"/>
    </row>
    <row r="3" spans="1:24" s="12" customFormat="1" x14ac:dyDescent="0.25">
      <c r="A3" s="8" t="s">
        <v>1</v>
      </c>
      <c r="B3" s="9" t="s">
        <v>4</v>
      </c>
      <c r="C3" s="8">
        <v>1.5</v>
      </c>
      <c r="D3" s="10">
        <v>3.98</v>
      </c>
      <c r="E3" s="11">
        <v>45679</v>
      </c>
      <c r="F3" s="8" t="s">
        <v>2</v>
      </c>
      <c r="G3" s="4" t="s">
        <v>8</v>
      </c>
      <c r="H3" s="13">
        <f t="shared" si="0"/>
        <v>4.2586000000000004</v>
      </c>
      <c r="I3" s="14">
        <f t="shared" ref="I3:I12" si="1">D3*1.1</f>
        <v>4.3780000000000001</v>
      </c>
      <c r="J3" s="14">
        <f t="shared" ref="J3:J12" si="2">D3*1.25</f>
        <v>4.9749999999999996</v>
      </c>
      <c r="O3" s="2"/>
      <c r="P3" s="1"/>
      <c r="Q3" s="2"/>
      <c r="R3" s="2"/>
      <c r="S3" s="2"/>
      <c r="T3" s="3"/>
      <c r="U3" s="3"/>
      <c r="V3" s="3"/>
      <c r="W3" s="4"/>
      <c r="X3" s="2"/>
    </row>
    <row r="4" spans="1:24" x14ac:dyDescent="0.25">
      <c r="A4" s="2" t="s">
        <v>5</v>
      </c>
      <c r="B4" s="1" t="s">
        <v>4</v>
      </c>
      <c r="C4" s="2">
        <v>2.5</v>
      </c>
      <c r="D4" s="3">
        <v>3.59</v>
      </c>
      <c r="E4" s="4">
        <v>45580</v>
      </c>
      <c r="F4" s="2" t="s">
        <v>2</v>
      </c>
      <c r="G4" s="4" t="s">
        <v>8</v>
      </c>
      <c r="H4" s="13">
        <f t="shared" si="0"/>
        <v>3.8412999999999999</v>
      </c>
      <c r="I4" s="14">
        <f t="shared" si="1"/>
        <v>3.9490000000000003</v>
      </c>
      <c r="J4" s="14">
        <f t="shared" si="2"/>
        <v>4.4874999999999998</v>
      </c>
      <c r="O4" s="2"/>
      <c r="P4" s="1"/>
      <c r="Q4" s="2"/>
      <c r="R4" s="2"/>
      <c r="S4" s="2"/>
      <c r="T4" s="3"/>
      <c r="U4" s="3"/>
      <c r="V4" s="3"/>
      <c r="W4" s="4"/>
      <c r="X4" s="2"/>
    </row>
    <row r="5" spans="1:24" x14ac:dyDescent="0.25">
      <c r="A5" s="2" t="s">
        <v>1</v>
      </c>
      <c r="B5" s="1" t="s">
        <v>3</v>
      </c>
      <c r="C5" s="2">
        <v>1</v>
      </c>
      <c r="D5" s="3">
        <v>3.2</v>
      </c>
      <c r="E5" s="4">
        <v>45876</v>
      </c>
      <c r="F5" s="2" t="s">
        <v>6</v>
      </c>
      <c r="G5" s="2" t="s">
        <v>7</v>
      </c>
      <c r="H5" s="13">
        <f t="shared" si="0"/>
        <v>3.4240000000000004</v>
      </c>
      <c r="I5" s="14">
        <f t="shared" si="1"/>
        <v>3.5200000000000005</v>
      </c>
      <c r="J5" s="14">
        <f t="shared" si="2"/>
        <v>4</v>
      </c>
      <c r="O5" s="2"/>
      <c r="P5" s="1"/>
      <c r="Q5" s="2"/>
      <c r="R5" s="2"/>
      <c r="S5" s="2"/>
      <c r="T5" s="3"/>
      <c r="U5" s="3"/>
      <c r="V5" s="3"/>
      <c r="W5" s="4"/>
      <c r="X5" s="2"/>
    </row>
    <row r="6" spans="1:24" x14ac:dyDescent="0.25">
      <c r="A6" s="2" t="s">
        <v>1</v>
      </c>
      <c r="B6" s="1" t="s">
        <v>3</v>
      </c>
      <c r="C6" s="2">
        <v>1.5</v>
      </c>
      <c r="D6" s="3">
        <v>3.2</v>
      </c>
      <c r="E6" s="4">
        <v>45876</v>
      </c>
      <c r="F6" s="2" t="s">
        <v>6</v>
      </c>
      <c r="G6" s="2" t="s">
        <v>7</v>
      </c>
      <c r="H6" s="13">
        <f t="shared" si="0"/>
        <v>3.4240000000000004</v>
      </c>
      <c r="I6" s="14">
        <f t="shared" si="1"/>
        <v>3.5200000000000005</v>
      </c>
      <c r="J6" s="14">
        <f t="shared" si="2"/>
        <v>4</v>
      </c>
      <c r="O6" s="7"/>
      <c r="P6" s="1"/>
      <c r="Q6" s="2"/>
      <c r="R6" s="2"/>
      <c r="S6" s="2"/>
      <c r="T6" s="3"/>
      <c r="U6" s="3"/>
      <c r="V6" s="3"/>
      <c r="W6" s="4"/>
      <c r="X6" s="2"/>
    </row>
    <row r="7" spans="1:24" x14ac:dyDescent="0.25">
      <c r="A7" s="2" t="s">
        <v>1</v>
      </c>
      <c r="B7" s="1" t="s">
        <v>3</v>
      </c>
      <c r="C7" s="2">
        <v>3</v>
      </c>
      <c r="D7" s="3">
        <v>2.96</v>
      </c>
      <c r="E7" s="4">
        <v>45876</v>
      </c>
      <c r="F7" s="2" t="s">
        <v>6</v>
      </c>
      <c r="G7" s="2" t="s">
        <v>7</v>
      </c>
      <c r="H7" s="13">
        <f t="shared" si="0"/>
        <v>3.1672000000000002</v>
      </c>
      <c r="I7" s="14">
        <f t="shared" si="1"/>
        <v>3.2560000000000002</v>
      </c>
      <c r="J7" s="14">
        <f t="shared" si="2"/>
        <v>3.7</v>
      </c>
      <c r="O7" s="2"/>
      <c r="P7" s="1"/>
      <c r="Q7" s="2"/>
      <c r="R7" s="2"/>
      <c r="S7" s="2"/>
      <c r="T7" s="3"/>
      <c r="U7" s="3"/>
      <c r="V7" s="3"/>
      <c r="W7" s="4"/>
      <c r="X7" s="2"/>
    </row>
    <row r="8" spans="1:24" x14ac:dyDescent="0.25">
      <c r="A8" s="1" t="s">
        <v>0</v>
      </c>
      <c r="B8" s="1" t="s">
        <v>3</v>
      </c>
      <c r="C8" s="2">
        <v>4</v>
      </c>
      <c r="D8" s="3">
        <v>2.93</v>
      </c>
      <c r="E8" s="4">
        <v>45876</v>
      </c>
      <c r="F8" s="2" t="s">
        <v>6</v>
      </c>
      <c r="G8" s="2" t="s">
        <v>7</v>
      </c>
      <c r="H8" s="13">
        <f t="shared" si="0"/>
        <v>3.1351000000000004</v>
      </c>
      <c r="I8" s="14">
        <f t="shared" si="1"/>
        <v>3.2230000000000003</v>
      </c>
      <c r="J8" s="14">
        <f t="shared" si="2"/>
        <v>3.6625000000000001</v>
      </c>
      <c r="O8" s="7"/>
      <c r="P8" s="1"/>
      <c r="Q8" s="2"/>
      <c r="R8" s="2"/>
      <c r="S8" s="2"/>
      <c r="T8" s="3"/>
      <c r="U8" s="3"/>
      <c r="V8" s="3"/>
      <c r="W8" s="4"/>
      <c r="X8" s="2"/>
    </row>
    <row r="9" spans="1:24" x14ac:dyDescent="0.25">
      <c r="A9" s="2" t="s">
        <v>1</v>
      </c>
      <c r="B9" s="1" t="s">
        <v>3</v>
      </c>
      <c r="C9" s="2">
        <v>5</v>
      </c>
      <c r="D9" s="3">
        <v>2.91</v>
      </c>
      <c r="E9" s="4">
        <v>45876</v>
      </c>
      <c r="F9" s="2" t="s">
        <v>6</v>
      </c>
      <c r="G9" s="2" t="s">
        <v>7</v>
      </c>
      <c r="H9" s="13">
        <f t="shared" si="0"/>
        <v>3.1137000000000001</v>
      </c>
      <c r="I9" s="14">
        <f t="shared" si="1"/>
        <v>3.2010000000000005</v>
      </c>
      <c r="J9" s="14">
        <f t="shared" si="2"/>
        <v>3.6375000000000002</v>
      </c>
      <c r="O9" s="2"/>
      <c r="P9" s="1"/>
      <c r="Q9" s="2"/>
      <c r="R9" s="2"/>
      <c r="S9" s="2"/>
      <c r="T9" s="3"/>
      <c r="U9" s="3"/>
      <c r="V9" s="3"/>
      <c r="W9" s="4"/>
      <c r="X9" s="2"/>
    </row>
    <row r="10" spans="1:24" x14ac:dyDescent="0.25">
      <c r="A10" s="2" t="s">
        <v>1</v>
      </c>
      <c r="B10" s="1" t="s">
        <v>3</v>
      </c>
      <c r="C10" s="2">
        <v>6</v>
      </c>
      <c r="D10" s="3">
        <v>2.99</v>
      </c>
      <c r="E10" s="4">
        <v>45876</v>
      </c>
      <c r="F10" s="2" t="s">
        <v>6</v>
      </c>
      <c r="G10" s="2" t="s">
        <v>7</v>
      </c>
      <c r="H10" s="13">
        <f t="shared" ref="H10" si="3">D10*1.07</f>
        <v>3.1993000000000005</v>
      </c>
      <c r="I10" s="14">
        <f t="shared" ref="I10" si="4">D10*1.1</f>
        <v>3.2890000000000006</v>
      </c>
      <c r="J10" s="14">
        <f t="shared" ref="J10" si="5">D10*1.25</f>
        <v>3.7375000000000003</v>
      </c>
      <c r="O10" s="2"/>
      <c r="P10" s="1"/>
      <c r="Q10" s="2"/>
      <c r="R10" s="2"/>
      <c r="S10" s="2"/>
      <c r="T10" s="3"/>
      <c r="U10" s="3"/>
      <c r="V10" s="3"/>
      <c r="W10" s="4"/>
      <c r="X10" s="2"/>
    </row>
    <row r="11" spans="1:24" x14ac:dyDescent="0.25">
      <c r="A11" s="2" t="s">
        <v>1</v>
      </c>
      <c r="B11" s="1" t="s">
        <v>3</v>
      </c>
      <c r="C11" s="2">
        <v>8</v>
      </c>
      <c r="D11" s="3">
        <v>2.93</v>
      </c>
      <c r="E11" s="4">
        <v>45876</v>
      </c>
      <c r="F11" s="2" t="s">
        <v>6</v>
      </c>
      <c r="G11" s="2" t="s">
        <v>7</v>
      </c>
      <c r="H11" s="13">
        <f t="shared" si="0"/>
        <v>3.1351000000000004</v>
      </c>
      <c r="I11" s="14">
        <f t="shared" si="1"/>
        <v>3.2230000000000003</v>
      </c>
      <c r="J11" s="14">
        <f t="shared" si="2"/>
        <v>3.6625000000000001</v>
      </c>
      <c r="O11" s="2"/>
      <c r="P11" s="1"/>
      <c r="Q11" s="2"/>
      <c r="R11" s="2"/>
      <c r="S11" s="2"/>
      <c r="T11" s="3"/>
      <c r="U11" s="3"/>
      <c r="V11" s="3"/>
      <c r="W11" s="4"/>
      <c r="X11" s="2"/>
    </row>
    <row r="12" spans="1:24" x14ac:dyDescent="0.25">
      <c r="A12" s="2" t="s">
        <v>1</v>
      </c>
      <c r="B12" s="1" t="s">
        <v>3</v>
      </c>
      <c r="C12" s="2">
        <v>10</v>
      </c>
      <c r="D12" s="3">
        <v>2.99</v>
      </c>
      <c r="E12" s="4">
        <v>45876</v>
      </c>
      <c r="F12" s="2" t="s">
        <v>6</v>
      </c>
      <c r="G12" s="4" t="s">
        <v>7</v>
      </c>
      <c r="H12" s="13">
        <f t="shared" si="0"/>
        <v>3.1993000000000005</v>
      </c>
      <c r="I12" s="14">
        <f t="shared" si="1"/>
        <v>3.2890000000000006</v>
      </c>
      <c r="J12" s="14">
        <f t="shared" si="2"/>
        <v>3.7375000000000003</v>
      </c>
      <c r="O12" s="2"/>
      <c r="P12" s="1"/>
      <c r="Q12" s="2"/>
      <c r="R12" s="2"/>
      <c r="S12" s="2"/>
      <c r="T12" s="3"/>
      <c r="U12" s="3"/>
      <c r="V12" s="3"/>
      <c r="W12" s="4"/>
      <c r="X12" s="2"/>
    </row>
    <row r="13" spans="1:24" x14ac:dyDescent="0.25">
      <c r="A13" s="2" t="s">
        <v>1</v>
      </c>
      <c r="B13" s="1" t="s">
        <v>3</v>
      </c>
      <c r="C13" s="2">
        <v>12</v>
      </c>
      <c r="D13" s="3">
        <v>2.99</v>
      </c>
      <c r="E13" s="4">
        <v>45876</v>
      </c>
      <c r="F13" s="2" t="s">
        <v>6</v>
      </c>
      <c r="G13" s="4" t="s">
        <v>7</v>
      </c>
      <c r="H13" s="13">
        <f t="shared" ref="H13:H22" si="6">D13*1.07</f>
        <v>3.1993000000000005</v>
      </c>
      <c r="I13" s="14">
        <f t="shared" ref="I13:I22" si="7">D13*1.1</f>
        <v>3.2890000000000006</v>
      </c>
      <c r="J13" s="14">
        <f t="shared" ref="J13:J22" si="8">D13*1.25</f>
        <v>3.7375000000000003</v>
      </c>
      <c r="O13" s="2"/>
      <c r="P13" s="1"/>
      <c r="Q13" s="2"/>
      <c r="R13" s="2"/>
      <c r="S13" s="2"/>
      <c r="T13" s="3"/>
      <c r="U13" s="3"/>
      <c r="V13" s="3"/>
      <c r="W13" s="4"/>
      <c r="X13" s="2"/>
    </row>
    <row r="14" spans="1:24" x14ac:dyDescent="0.25">
      <c r="A14" s="2" t="s">
        <v>1</v>
      </c>
      <c r="B14" s="1" t="s">
        <v>3</v>
      </c>
      <c r="C14" s="2">
        <v>15</v>
      </c>
      <c r="D14" s="3">
        <v>2.99</v>
      </c>
      <c r="E14" s="4">
        <v>45876</v>
      </c>
      <c r="F14" s="2" t="s">
        <v>6</v>
      </c>
      <c r="G14" s="4" t="s">
        <v>7</v>
      </c>
      <c r="H14" s="13">
        <f t="shared" si="6"/>
        <v>3.1993000000000005</v>
      </c>
      <c r="I14" s="14">
        <f t="shared" si="7"/>
        <v>3.2890000000000006</v>
      </c>
      <c r="J14" s="14">
        <f t="shared" si="8"/>
        <v>3.7375000000000003</v>
      </c>
      <c r="O14" s="2"/>
      <c r="P14" s="1"/>
      <c r="Q14" s="2"/>
      <c r="R14" s="2"/>
      <c r="S14" s="2"/>
      <c r="T14" s="3"/>
      <c r="U14" s="3"/>
      <c r="V14" s="3"/>
      <c r="W14" s="4"/>
      <c r="X14" s="2"/>
    </row>
    <row r="15" spans="1:24" x14ac:dyDescent="0.25">
      <c r="A15" s="2" t="s">
        <v>1</v>
      </c>
      <c r="B15" s="1" t="s">
        <v>3</v>
      </c>
      <c r="C15" s="2">
        <v>1</v>
      </c>
      <c r="D15" s="3">
        <v>3.6</v>
      </c>
      <c r="E15" s="4">
        <v>45876</v>
      </c>
      <c r="F15" s="2" t="s">
        <v>19</v>
      </c>
      <c r="G15" s="4" t="s">
        <v>7</v>
      </c>
      <c r="H15" s="13">
        <f t="shared" si="6"/>
        <v>3.8520000000000003</v>
      </c>
      <c r="I15" s="14">
        <f t="shared" si="7"/>
        <v>3.9600000000000004</v>
      </c>
      <c r="J15" s="14">
        <f t="shared" si="8"/>
        <v>4.5</v>
      </c>
      <c r="O15" s="2"/>
      <c r="P15" s="1"/>
      <c r="Q15" s="2"/>
      <c r="R15" s="2"/>
      <c r="S15" s="2"/>
      <c r="T15" s="3"/>
      <c r="U15" s="3"/>
      <c r="V15" s="3"/>
      <c r="W15" s="4"/>
      <c r="X15" s="2"/>
    </row>
    <row r="16" spans="1:24" x14ac:dyDescent="0.25">
      <c r="A16" s="2" t="s">
        <v>1</v>
      </c>
      <c r="B16" s="1" t="s">
        <v>3</v>
      </c>
      <c r="C16" s="2">
        <v>1.5</v>
      </c>
      <c r="D16" s="3">
        <v>3.6</v>
      </c>
      <c r="E16" s="4">
        <v>45876</v>
      </c>
      <c r="F16" s="2" t="s">
        <v>19</v>
      </c>
      <c r="G16" s="4" t="s">
        <v>7</v>
      </c>
      <c r="H16" s="13">
        <f t="shared" si="6"/>
        <v>3.8520000000000003</v>
      </c>
      <c r="I16" s="14">
        <f t="shared" si="7"/>
        <v>3.9600000000000004</v>
      </c>
      <c r="J16" s="14">
        <f t="shared" si="8"/>
        <v>4.5</v>
      </c>
      <c r="O16" s="2"/>
      <c r="P16" s="1"/>
      <c r="Q16" s="2"/>
      <c r="R16" s="2"/>
      <c r="S16" s="2"/>
      <c r="T16" s="3"/>
      <c r="U16" s="3"/>
      <c r="V16" s="3"/>
      <c r="W16" s="4"/>
      <c r="X16" s="2"/>
    </row>
    <row r="17" spans="1:24" x14ac:dyDescent="0.25">
      <c r="A17" s="2" t="s">
        <v>1</v>
      </c>
      <c r="B17" s="1" t="s">
        <v>3</v>
      </c>
      <c r="C17" s="2">
        <v>3</v>
      </c>
      <c r="D17" s="3">
        <v>3.6</v>
      </c>
      <c r="E17" s="4">
        <v>45876</v>
      </c>
      <c r="F17" s="2" t="s">
        <v>19</v>
      </c>
      <c r="G17" s="4" t="s">
        <v>7</v>
      </c>
      <c r="H17" s="13">
        <f t="shared" si="6"/>
        <v>3.8520000000000003</v>
      </c>
      <c r="I17" s="14">
        <f t="shared" si="7"/>
        <v>3.9600000000000004</v>
      </c>
      <c r="J17" s="14">
        <f t="shared" si="8"/>
        <v>4.5</v>
      </c>
      <c r="O17" s="2"/>
      <c r="P17" s="1"/>
      <c r="Q17" s="2"/>
      <c r="R17" s="2"/>
      <c r="S17" s="2"/>
      <c r="T17" s="3"/>
      <c r="U17" s="3"/>
      <c r="V17" s="3"/>
      <c r="W17" s="4"/>
      <c r="X17" s="2"/>
    </row>
    <row r="18" spans="1:24" x14ac:dyDescent="0.25">
      <c r="A18" s="1" t="s">
        <v>0</v>
      </c>
      <c r="B18" s="1" t="s">
        <v>3</v>
      </c>
      <c r="C18" s="2">
        <v>4</v>
      </c>
      <c r="D18" s="3">
        <v>3.6</v>
      </c>
      <c r="E18" s="4">
        <v>45876</v>
      </c>
      <c r="F18" s="2" t="s">
        <v>19</v>
      </c>
      <c r="G18" s="4" t="s">
        <v>7</v>
      </c>
      <c r="H18" s="13">
        <f t="shared" si="6"/>
        <v>3.8520000000000003</v>
      </c>
      <c r="I18" s="14">
        <f t="shared" si="7"/>
        <v>3.9600000000000004</v>
      </c>
      <c r="J18" s="14">
        <f t="shared" si="8"/>
        <v>4.5</v>
      </c>
      <c r="O18" s="2"/>
      <c r="P18" s="1"/>
      <c r="Q18" s="2"/>
      <c r="R18" s="2"/>
      <c r="S18" s="2"/>
      <c r="T18" s="3"/>
      <c r="U18" s="3"/>
      <c r="V18" s="3"/>
      <c r="W18" s="4"/>
      <c r="X18" s="2"/>
    </row>
    <row r="19" spans="1:24" x14ac:dyDescent="0.25">
      <c r="A19" s="2" t="s">
        <v>1</v>
      </c>
      <c r="B19" s="1" t="s">
        <v>3</v>
      </c>
      <c r="C19" s="2">
        <v>5</v>
      </c>
      <c r="D19" s="3">
        <v>3.6</v>
      </c>
      <c r="E19" s="4">
        <v>45876</v>
      </c>
      <c r="F19" s="2" t="s">
        <v>19</v>
      </c>
      <c r="G19" s="4" t="s">
        <v>7</v>
      </c>
      <c r="H19" s="13">
        <f t="shared" si="6"/>
        <v>3.8520000000000003</v>
      </c>
      <c r="I19" s="14">
        <f t="shared" si="7"/>
        <v>3.9600000000000004</v>
      </c>
      <c r="J19" s="14">
        <f t="shared" si="8"/>
        <v>4.5</v>
      </c>
    </row>
    <row r="20" spans="1:24" x14ac:dyDescent="0.25">
      <c r="A20" s="2" t="s">
        <v>1</v>
      </c>
      <c r="B20" s="1" t="s">
        <v>3</v>
      </c>
      <c r="C20" s="2">
        <v>6</v>
      </c>
      <c r="D20" s="3">
        <v>3.6</v>
      </c>
      <c r="E20" s="4">
        <v>45876</v>
      </c>
      <c r="F20" s="2" t="s">
        <v>19</v>
      </c>
      <c r="G20" s="4" t="s">
        <v>7</v>
      </c>
      <c r="H20" s="13">
        <f t="shared" si="6"/>
        <v>3.8520000000000003</v>
      </c>
      <c r="I20" s="14">
        <f t="shared" si="7"/>
        <v>3.9600000000000004</v>
      </c>
      <c r="J20" s="14">
        <f t="shared" si="8"/>
        <v>4.5</v>
      </c>
    </row>
    <row r="21" spans="1:24" x14ac:dyDescent="0.25">
      <c r="A21" s="2" t="s">
        <v>1</v>
      </c>
      <c r="B21" s="1" t="s">
        <v>3</v>
      </c>
      <c r="C21" s="2">
        <v>8</v>
      </c>
      <c r="D21" s="3">
        <v>3.6</v>
      </c>
      <c r="E21" s="4">
        <v>45876</v>
      </c>
      <c r="F21" s="2" t="s">
        <v>19</v>
      </c>
      <c r="G21" s="4" t="s">
        <v>7</v>
      </c>
      <c r="H21" s="13">
        <f t="shared" si="6"/>
        <v>3.8520000000000003</v>
      </c>
      <c r="I21" s="14">
        <f t="shared" si="7"/>
        <v>3.9600000000000004</v>
      </c>
      <c r="J21" s="14">
        <f t="shared" si="8"/>
        <v>4.5</v>
      </c>
    </row>
    <row r="22" spans="1:24" x14ac:dyDescent="0.25">
      <c r="A22" s="2" t="s">
        <v>1</v>
      </c>
      <c r="B22" s="1" t="s">
        <v>3</v>
      </c>
      <c r="C22" s="2">
        <v>10</v>
      </c>
      <c r="D22" s="3">
        <v>3.6</v>
      </c>
      <c r="E22" s="4">
        <v>45876</v>
      </c>
      <c r="F22" s="2" t="s">
        <v>19</v>
      </c>
      <c r="G22" s="4" t="s">
        <v>7</v>
      </c>
      <c r="H22" s="13">
        <f t="shared" si="6"/>
        <v>3.8520000000000003</v>
      </c>
      <c r="I22" s="14">
        <f t="shared" si="7"/>
        <v>3.9600000000000004</v>
      </c>
      <c r="J22" s="14">
        <f t="shared" si="8"/>
        <v>4.5</v>
      </c>
    </row>
    <row r="23" spans="1:24" x14ac:dyDescent="0.25">
      <c r="A23" s="2" t="s">
        <v>1</v>
      </c>
      <c r="B23" s="1" t="s">
        <v>3</v>
      </c>
      <c r="C23" s="2">
        <v>12</v>
      </c>
      <c r="D23" s="3">
        <v>3.6</v>
      </c>
      <c r="E23" s="4">
        <v>45876</v>
      </c>
      <c r="F23" s="2" t="s">
        <v>19</v>
      </c>
      <c r="G23" s="4" t="s">
        <v>7</v>
      </c>
      <c r="H23" s="13">
        <f t="shared" ref="H23:H24" si="9">D23*1.07</f>
        <v>3.8520000000000003</v>
      </c>
      <c r="I23" s="14">
        <f t="shared" ref="I23:I24" si="10">D23*1.1</f>
        <v>3.9600000000000004</v>
      </c>
      <c r="J23" s="14">
        <f t="shared" ref="J23:J24" si="11">D23*1.25</f>
        <v>4.5</v>
      </c>
    </row>
    <row r="24" spans="1:24" x14ac:dyDescent="0.25">
      <c r="A24" s="2" t="s">
        <v>1</v>
      </c>
      <c r="B24" s="1" t="s">
        <v>3</v>
      </c>
      <c r="C24" s="2">
        <v>15</v>
      </c>
      <c r="D24" s="3">
        <v>3.6</v>
      </c>
      <c r="E24" s="4">
        <v>45876</v>
      </c>
      <c r="F24" s="2" t="s">
        <v>19</v>
      </c>
      <c r="G24" s="4" t="s">
        <v>7</v>
      </c>
      <c r="H24" s="13">
        <f t="shared" si="9"/>
        <v>3.8520000000000003</v>
      </c>
      <c r="I24" s="14">
        <f t="shared" si="10"/>
        <v>3.9600000000000004</v>
      </c>
      <c r="J24" s="14">
        <f t="shared" si="11"/>
        <v>4.5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Radosław Gągała</dc:creator>
  <cp:lastModifiedBy>Artur Jednoróg</cp:lastModifiedBy>
  <dcterms:created xsi:type="dcterms:W3CDTF">2024-08-07T09:51:49Z</dcterms:created>
  <dcterms:modified xsi:type="dcterms:W3CDTF">2025-08-21T11:25:09Z</dcterms:modified>
</cp:coreProperties>
</file>