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ur\source\repos\arturave\Wycena_Python_CypCloud\"/>
    </mc:Choice>
  </mc:AlternateContent>
  <xr:revisionPtr revIDLastSave="0" documentId="13_ncr:1_{D3714C0C-B802-4BDC-AB55-87DA0E53D49F}" xr6:coauthVersionLast="47" xr6:coauthVersionMax="47" xr10:uidLastSave="{00000000-0000-0000-0000-000000000000}"/>
  <bookViews>
    <workbookView xWindow="42030" yWindow="2670" windowWidth="29940" windowHeight="16260" xr2:uid="{B6C9A788-84B4-4CEC-86F3-A0DB952A2AD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J6" i="1"/>
  <c r="I6" i="1"/>
  <c r="H6" i="1"/>
  <c r="J2" i="1"/>
  <c r="I2" i="1"/>
  <c r="H2" i="1"/>
  <c r="J23" i="1"/>
  <c r="I23" i="1"/>
  <c r="H23" i="1"/>
  <c r="J22" i="1"/>
  <c r="I22" i="1"/>
  <c r="H22" i="1"/>
  <c r="J10" i="1"/>
  <c r="I10" i="1"/>
  <c r="H10" i="1"/>
  <c r="J9" i="1"/>
  <c r="I9" i="1"/>
  <c r="H9" i="1"/>
  <c r="H57" i="1"/>
  <c r="H58" i="1"/>
  <c r="H59" i="1"/>
  <c r="H60" i="1"/>
  <c r="H61" i="1"/>
  <c r="H62" i="1"/>
  <c r="H63" i="1"/>
  <c r="H64" i="1"/>
  <c r="H65" i="1"/>
  <c r="H66" i="1"/>
  <c r="H67" i="1"/>
  <c r="I57" i="1"/>
  <c r="I58" i="1"/>
  <c r="I59" i="1"/>
  <c r="I60" i="1"/>
  <c r="I61" i="1"/>
  <c r="I62" i="1"/>
  <c r="I63" i="1"/>
  <c r="I64" i="1"/>
  <c r="I65" i="1"/>
  <c r="I66" i="1"/>
  <c r="I67" i="1"/>
  <c r="J57" i="1"/>
  <c r="J58" i="1"/>
  <c r="J59" i="1"/>
  <c r="J60" i="1"/>
  <c r="J61" i="1"/>
  <c r="J62" i="1"/>
  <c r="J63" i="1"/>
  <c r="J64" i="1"/>
  <c r="J65" i="1"/>
  <c r="J66" i="1"/>
  <c r="J67" i="1"/>
  <c r="H56" i="1"/>
  <c r="I56" i="1"/>
  <c r="J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1" i="1"/>
  <c r="I21" i="1"/>
  <c r="H21" i="1"/>
  <c r="J19" i="1"/>
  <c r="I19" i="1"/>
  <c r="H19" i="1"/>
  <c r="J14" i="1"/>
  <c r="I14" i="1"/>
  <c r="H14" i="1"/>
  <c r="J18" i="1"/>
  <c r="I18" i="1"/>
  <c r="H18" i="1"/>
  <c r="J17" i="1"/>
  <c r="I17" i="1"/>
  <c r="H17" i="1"/>
  <c r="J16" i="1"/>
  <c r="J15" i="1"/>
  <c r="J13" i="1"/>
  <c r="J12" i="1"/>
  <c r="J11" i="1"/>
  <c r="J8" i="1"/>
  <c r="J7" i="1"/>
  <c r="J5" i="1"/>
  <c r="J4" i="1"/>
  <c r="J3" i="1"/>
  <c r="I16" i="1"/>
  <c r="I15" i="1"/>
  <c r="I13" i="1"/>
  <c r="I12" i="1"/>
  <c r="I11" i="1"/>
  <c r="I8" i="1"/>
  <c r="I7" i="1"/>
  <c r="I5" i="1"/>
  <c r="I4" i="1"/>
  <c r="I3" i="1"/>
  <c r="H16" i="1"/>
  <c r="H15" i="1"/>
  <c r="H13" i="1"/>
  <c r="H12" i="1"/>
  <c r="H11" i="1"/>
  <c r="H8" i="1"/>
  <c r="H7" i="1"/>
  <c r="H5" i="1"/>
  <c r="H4" i="1"/>
  <c r="H3" i="1"/>
</calcChain>
</file>

<file path=xl/sharedStrings.xml><?xml version="1.0" encoding="utf-8"?>
<sst xmlns="http://schemas.openxmlformats.org/spreadsheetml/2006/main" count="262" uniqueCount="26">
  <si>
    <t>1500X3000</t>
  </si>
  <si>
    <t>1500x3000</t>
  </si>
  <si>
    <t>ArcelorMittal</t>
  </si>
  <si>
    <t>S235</t>
  </si>
  <si>
    <t>DC01</t>
  </si>
  <si>
    <t>1500x2500</t>
  </si>
  <si>
    <t>ThysennKrup</t>
  </si>
  <si>
    <t>plus 400 PLN transport</t>
  </si>
  <si>
    <t>plus transport</t>
  </si>
  <si>
    <t>thickness</t>
  </si>
  <si>
    <t>material</t>
  </si>
  <si>
    <t>format</t>
  </si>
  <si>
    <t>price</t>
  </si>
  <si>
    <t>date</t>
  </si>
  <si>
    <t>from</t>
  </si>
  <si>
    <t>note</t>
  </si>
  <si>
    <t>plus_7</t>
  </si>
  <si>
    <t>plus_10</t>
  </si>
  <si>
    <t>plus_25</t>
  </si>
  <si>
    <t>podać rzeczywiste</t>
  </si>
  <si>
    <t>1.4301</t>
  </si>
  <si>
    <t>ALUMINIUM</t>
  </si>
  <si>
    <t>S355</t>
  </si>
  <si>
    <t>1.4404</t>
  </si>
  <si>
    <t>MTL</t>
  </si>
  <si>
    <t>szacunek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</si>
</sst>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PLN]"/>
    <numFmt numFmtId="165" formatCode="yyyy\-mm\-dd;@"/>
    <numFmt numFmtId="166" formatCode="#,##0.00\ _z_ł"/>
  </numFmts>
  <fonts count="8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/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Fo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166" fontId="3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</cellXfs>
  <cellStyles count="1">
    <cellStyle name="Normalny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5" formatCode="yyyy\-mm\-dd;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.00\ [$PLN]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9BC4CB-B2CE-497D-83B9-137B540A0E71}" name="Tabela1" displayName="Tabela1" ref="A1:J67" totalsRowShown="0" headerRowDxfId="10">
  <autoFilter ref="A1:J67" xr:uid="{099BC4CB-B2CE-497D-83B9-137B540A0E71}"/>
  <tableColumns count="10">
    <tableColumn id="1" xr3:uid="{98168DA6-53AA-42BB-B47A-AC2D3812F935}" name="format" dataDxfId="9"/>
    <tableColumn id="2" xr3:uid="{6E5679D8-3E43-4176-A704-9A8F76D077BB}" name="material" dataDxfId="8"/>
    <tableColumn id="4" xr3:uid="{3D7D113E-40E8-4668-9963-DF518C79D707}" name="thickness" dataDxfId="7"/>
    <tableColumn id="6" xr3:uid="{0BFBACF0-56CE-40C1-9416-6C86702BE8EE}" name="price" dataDxfId="6"/>
    <tableColumn id="7" xr3:uid="{02FA1081-78CC-43B7-9AC6-E72AFB990516}" name="date" dataDxfId="5"/>
    <tableColumn id="8" xr3:uid="{0086814D-B7EB-4DB7-8CEC-C2C4E8FA2B17}" name="from" dataDxfId="4"/>
    <tableColumn id="9" xr3:uid="{BA0BE36B-F520-4A2C-80CB-80397B3DBA2C}" name="note" dataDxfId="3"/>
    <tableColumn id="10" xr3:uid="{BD26037F-A53C-4404-BFEA-614CEEDEB480}" name="plus_7" dataDxfId="2">
      <calculatedColumnFormula>D2*1.07</calculatedColumnFormula>
    </tableColumn>
    <tableColumn id="11" xr3:uid="{EBF7231D-E660-4A4C-A157-6A92846CCF2A}" name="plus_10" dataDxfId="1">
      <calculatedColumnFormula>D2*1.1</calculatedColumnFormula>
    </tableColumn>
    <tableColumn id="12" xr3:uid="{D91D6F15-61BC-4AB6-A5C7-734E9B520152}" name="plus_25" dataDxfId="0">
      <calculatedColumnFormula>D2*1.25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BFFD-0239-4236-A174-109EBC167F8E}">
  <dimension ref="A1:X67"/>
  <sheetViews>
    <sheetView tabSelected="1" topLeftCell="A10" zoomScale="130" zoomScaleNormal="130" workbookViewId="0">
      <selection activeCell="E23" sqref="E23"/>
    </sheetView>
  </sheetViews>
  <sheetFormatPr defaultRowHeight="13.5" x14ac:dyDescent="0.25"/>
  <cols>
    <col min="1" max="1" width="9.140625" style="5"/>
    <col min="2" max="4" width="13.5703125" style="2" customWidth="1"/>
    <col min="5" max="6" width="13.5703125" style="3" customWidth="1"/>
    <col min="7" max="7" width="22.7109375" style="3" customWidth="1"/>
    <col min="8" max="8" width="12.85546875" style="4" customWidth="1"/>
    <col min="9" max="9" width="12.85546875" style="2" customWidth="1"/>
    <col min="10" max="10" width="12.85546875" style="5" customWidth="1"/>
    <col min="11" max="11" width="9.85546875" style="5" bestFit="1" customWidth="1"/>
    <col min="12" max="16384" width="9.140625" style="5"/>
  </cols>
  <sheetData>
    <row r="1" spans="1:24" x14ac:dyDescent="0.25">
      <c r="A1" s="15" t="s">
        <v>11</v>
      </c>
      <c r="B1" s="16" t="s">
        <v>10</v>
      </c>
      <c r="C1" s="15" t="s">
        <v>9</v>
      </c>
      <c r="D1" s="17" t="s">
        <v>12</v>
      </c>
      <c r="E1" s="18" t="s">
        <v>13</v>
      </c>
      <c r="F1" s="15" t="s">
        <v>14</v>
      </c>
      <c r="G1" s="15" t="s">
        <v>15</v>
      </c>
      <c r="H1" s="6" t="s">
        <v>16</v>
      </c>
      <c r="I1" s="6" t="s">
        <v>17</v>
      </c>
      <c r="J1" s="6" t="s">
        <v>18</v>
      </c>
      <c r="O1" s="2"/>
      <c r="P1" s="1"/>
      <c r="Q1" s="2"/>
      <c r="R1" s="2"/>
      <c r="S1" s="2"/>
      <c r="T1" s="3"/>
      <c r="U1" s="3"/>
      <c r="V1" s="3"/>
      <c r="W1" s="4"/>
      <c r="X1" s="2"/>
    </row>
    <row r="2" spans="1:24" x14ac:dyDescent="0.25">
      <c r="A2" s="2" t="s">
        <v>1</v>
      </c>
      <c r="B2" s="1" t="s">
        <v>4</v>
      </c>
      <c r="C2" s="2">
        <v>0.5</v>
      </c>
      <c r="D2" s="3">
        <v>4</v>
      </c>
      <c r="E2" s="4">
        <v>45570</v>
      </c>
      <c r="F2" s="2" t="s">
        <v>25</v>
      </c>
      <c r="G2" s="4" t="s">
        <v>8</v>
      </c>
      <c r="H2" s="13">
        <f t="shared" ref="H2" si="0">D2*1.07</f>
        <v>4.28</v>
      </c>
      <c r="I2" s="14">
        <f>D2*1.1</f>
        <v>4.4000000000000004</v>
      </c>
      <c r="J2" s="14">
        <f>D2*1.25</f>
        <v>5</v>
      </c>
      <c r="O2" s="2"/>
      <c r="P2" s="1"/>
      <c r="Q2" s="2"/>
      <c r="R2" s="2"/>
      <c r="S2" s="2"/>
      <c r="T2" s="3"/>
      <c r="U2" s="3"/>
      <c r="V2" s="3"/>
      <c r="W2" s="4"/>
      <c r="X2" s="2"/>
    </row>
    <row r="3" spans="1:24" x14ac:dyDescent="0.25">
      <c r="A3" s="2" t="s">
        <v>1</v>
      </c>
      <c r="B3" s="1" t="s">
        <v>4</v>
      </c>
      <c r="C3" s="2">
        <v>1</v>
      </c>
      <c r="D3" s="3">
        <v>3.89</v>
      </c>
      <c r="E3" s="4">
        <v>45570</v>
      </c>
      <c r="F3" s="2" t="s">
        <v>2</v>
      </c>
      <c r="G3" s="4" t="s">
        <v>8</v>
      </c>
      <c r="H3" s="13">
        <f t="shared" ref="H3:H16" si="1">D3*1.07</f>
        <v>4.1623000000000001</v>
      </c>
      <c r="I3" s="14">
        <f>D3*1.1</f>
        <v>4.2790000000000008</v>
      </c>
      <c r="J3" s="14">
        <f>D3*1.25</f>
        <v>4.8624999999999998</v>
      </c>
      <c r="O3" s="2"/>
      <c r="P3" s="1"/>
      <c r="Q3" s="2"/>
      <c r="R3" s="2"/>
      <c r="S3" s="2"/>
      <c r="T3" s="3"/>
      <c r="U3" s="3"/>
      <c r="V3" s="3"/>
      <c r="W3" s="4"/>
      <c r="X3" s="2"/>
    </row>
    <row r="4" spans="1:24" s="12" customFormat="1" x14ac:dyDescent="0.25">
      <c r="A4" s="8" t="s">
        <v>1</v>
      </c>
      <c r="B4" s="9" t="s">
        <v>4</v>
      </c>
      <c r="C4" s="8">
        <v>1.5</v>
      </c>
      <c r="D4" s="10">
        <v>3.98</v>
      </c>
      <c r="E4" s="11">
        <v>45679</v>
      </c>
      <c r="F4" s="8" t="s">
        <v>2</v>
      </c>
      <c r="G4" s="4" t="s">
        <v>8</v>
      </c>
      <c r="H4" s="13">
        <f t="shared" si="1"/>
        <v>4.2586000000000004</v>
      </c>
      <c r="I4" s="14">
        <f t="shared" ref="I4:I16" si="2">D4*1.1</f>
        <v>4.3780000000000001</v>
      </c>
      <c r="J4" s="14">
        <f t="shared" ref="J4:J16" si="3">D4*1.25</f>
        <v>4.9749999999999996</v>
      </c>
      <c r="O4" s="2"/>
      <c r="P4" s="1"/>
      <c r="Q4" s="2"/>
      <c r="R4" s="2"/>
      <c r="S4" s="2"/>
      <c r="T4" s="3"/>
      <c r="U4" s="3"/>
      <c r="V4" s="3"/>
      <c r="W4" s="4"/>
      <c r="X4" s="2"/>
    </row>
    <row r="5" spans="1:24" x14ac:dyDescent="0.25">
      <c r="A5" s="2" t="s">
        <v>5</v>
      </c>
      <c r="B5" s="1" t="s">
        <v>4</v>
      </c>
      <c r="C5" s="2">
        <v>2.5</v>
      </c>
      <c r="D5" s="3">
        <v>3.59</v>
      </c>
      <c r="E5" s="4">
        <v>45580</v>
      </c>
      <c r="F5" s="2" t="s">
        <v>2</v>
      </c>
      <c r="G5" s="4" t="s">
        <v>8</v>
      </c>
      <c r="H5" s="13">
        <f t="shared" si="1"/>
        <v>3.8412999999999999</v>
      </c>
      <c r="I5" s="14">
        <f t="shared" si="2"/>
        <v>3.9490000000000003</v>
      </c>
      <c r="J5" s="14">
        <f t="shared" si="3"/>
        <v>4.4874999999999998</v>
      </c>
      <c r="O5" s="2"/>
      <c r="P5" s="1"/>
      <c r="Q5" s="2"/>
      <c r="R5" s="2"/>
      <c r="S5" s="2"/>
      <c r="T5" s="3"/>
      <c r="U5" s="3"/>
      <c r="V5" s="3"/>
      <c r="W5" s="4"/>
      <c r="X5" s="2"/>
    </row>
    <row r="6" spans="1:24" x14ac:dyDescent="0.25">
      <c r="A6" s="2" t="s">
        <v>1</v>
      </c>
      <c r="B6" s="1" t="s">
        <v>3</v>
      </c>
      <c r="C6" s="2">
        <v>0.5</v>
      </c>
      <c r="D6" s="3">
        <v>4</v>
      </c>
      <c r="E6" s="4">
        <v>45570</v>
      </c>
      <c r="F6" s="2" t="s">
        <v>25</v>
      </c>
      <c r="G6" s="4" t="s">
        <v>8</v>
      </c>
      <c r="H6" s="13">
        <f t="shared" si="1"/>
        <v>4.28</v>
      </c>
      <c r="I6" s="14">
        <f>D6*1.1</f>
        <v>4.4000000000000004</v>
      </c>
      <c r="J6" s="14">
        <f>D6*1.25</f>
        <v>5</v>
      </c>
      <c r="O6" s="2"/>
      <c r="P6" s="1"/>
      <c r="Q6" s="2"/>
      <c r="R6" s="2"/>
      <c r="S6" s="2"/>
      <c r="T6" s="3"/>
      <c r="U6" s="3"/>
      <c r="V6" s="3"/>
      <c r="W6" s="4"/>
      <c r="X6" s="2"/>
    </row>
    <row r="7" spans="1:24" x14ac:dyDescent="0.25">
      <c r="A7" s="2" t="s">
        <v>1</v>
      </c>
      <c r="B7" s="1" t="s">
        <v>3</v>
      </c>
      <c r="C7" s="2">
        <v>1</v>
      </c>
      <c r="D7" s="3">
        <v>3.2</v>
      </c>
      <c r="E7" s="4">
        <v>45876</v>
      </c>
      <c r="F7" s="2" t="s">
        <v>6</v>
      </c>
      <c r="G7" s="2" t="s">
        <v>7</v>
      </c>
      <c r="H7" s="13">
        <f t="shared" si="1"/>
        <v>3.4240000000000004</v>
      </c>
      <c r="I7" s="14">
        <f t="shared" si="2"/>
        <v>3.5200000000000005</v>
      </c>
      <c r="J7" s="14">
        <f t="shared" si="3"/>
        <v>4</v>
      </c>
      <c r="O7" s="2"/>
      <c r="P7" s="1"/>
      <c r="Q7" s="2"/>
      <c r="R7" s="2"/>
      <c r="S7" s="2"/>
      <c r="T7" s="3"/>
      <c r="U7" s="3"/>
      <c r="V7" s="3"/>
      <c r="W7" s="4"/>
      <c r="X7" s="2"/>
    </row>
    <row r="8" spans="1:24" x14ac:dyDescent="0.25">
      <c r="A8" s="2" t="s">
        <v>1</v>
      </c>
      <c r="B8" s="1" t="s">
        <v>3</v>
      </c>
      <c r="C8" s="2">
        <v>1.5</v>
      </c>
      <c r="D8" s="3">
        <v>3.2</v>
      </c>
      <c r="E8" s="4">
        <v>45876</v>
      </c>
      <c r="F8" s="2" t="s">
        <v>6</v>
      </c>
      <c r="G8" s="2" t="s">
        <v>7</v>
      </c>
      <c r="H8" s="13">
        <f t="shared" si="1"/>
        <v>3.4240000000000004</v>
      </c>
      <c r="I8" s="14">
        <f t="shared" si="2"/>
        <v>3.5200000000000005</v>
      </c>
      <c r="J8" s="14">
        <f t="shared" si="3"/>
        <v>4</v>
      </c>
      <c r="O8" s="7"/>
      <c r="P8" s="1"/>
      <c r="Q8" s="2"/>
      <c r="R8" s="2"/>
      <c r="S8" s="2"/>
      <c r="T8" s="3"/>
      <c r="U8" s="3"/>
      <c r="V8" s="3"/>
      <c r="W8" s="4"/>
      <c r="X8" s="2"/>
    </row>
    <row r="9" spans="1:24" x14ac:dyDescent="0.25">
      <c r="A9" s="2" t="s">
        <v>1</v>
      </c>
      <c r="B9" s="1" t="s">
        <v>3</v>
      </c>
      <c r="C9" s="2">
        <v>2</v>
      </c>
      <c r="D9" s="3">
        <v>3.2</v>
      </c>
      <c r="E9" s="4">
        <v>45876</v>
      </c>
      <c r="F9" s="2" t="s">
        <v>6</v>
      </c>
      <c r="G9" s="2" t="s">
        <v>7</v>
      </c>
      <c r="H9" s="13">
        <f t="shared" ref="H9:H10" si="4">D9*1.07</f>
        <v>3.4240000000000004</v>
      </c>
      <c r="I9" s="14">
        <f t="shared" ref="I9:I10" si="5">D9*1.1</f>
        <v>3.5200000000000005</v>
      </c>
      <c r="J9" s="14">
        <f t="shared" ref="J9:J10" si="6">D9*1.25</f>
        <v>4</v>
      </c>
      <c r="O9" s="7"/>
      <c r="P9" s="1"/>
      <c r="Q9" s="2"/>
      <c r="R9" s="2"/>
      <c r="S9" s="2"/>
      <c r="T9" s="3"/>
      <c r="U9" s="3"/>
      <c r="V9" s="3"/>
      <c r="W9" s="4"/>
      <c r="X9" s="2"/>
    </row>
    <row r="10" spans="1:24" x14ac:dyDescent="0.25">
      <c r="A10" s="2" t="s">
        <v>1</v>
      </c>
      <c r="B10" s="1" t="s">
        <v>3</v>
      </c>
      <c r="C10" s="2">
        <v>2.5</v>
      </c>
      <c r="D10" s="3">
        <v>3.2</v>
      </c>
      <c r="E10" s="4">
        <v>45876</v>
      </c>
      <c r="F10" s="2" t="s">
        <v>6</v>
      </c>
      <c r="G10" s="2" t="s">
        <v>7</v>
      </c>
      <c r="H10" s="13">
        <f t="shared" si="4"/>
        <v>3.4240000000000004</v>
      </c>
      <c r="I10" s="14">
        <f t="shared" si="5"/>
        <v>3.5200000000000005</v>
      </c>
      <c r="J10" s="14">
        <f t="shared" si="6"/>
        <v>4</v>
      </c>
      <c r="O10" s="7"/>
      <c r="P10" s="1"/>
      <c r="Q10" s="2"/>
      <c r="R10" s="2"/>
      <c r="S10" s="2"/>
      <c r="T10" s="3"/>
      <c r="U10" s="3"/>
      <c r="V10" s="3"/>
      <c r="W10" s="4"/>
      <c r="X10" s="2"/>
    </row>
    <row r="11" spans="1:24" x14ac:dyDescent="0.25">
      <c r="A11" s="2" t="s">
        <v>1</v>
      </c>
      <c r="B11" s="1" t="s">
        <v>3</v>
      </c>
      <c r="C11" s="2">
        <v>3</v>
      </c>
      <c r="D11" s="3">
        <v>2.96</v>
      </c>
      <c r="E11" s="4">
        <v>45876</v>
      </c>
      <c r="F11" s="2" t="s">
        <v>6</v>
      </c>
      <c r="G11" s="2" t="s">
        <v>7</v>
      </c>
      <c r="H11" s="13">
        <f t="shared" si="1"/>
        <v>3.1672000000000002</v>
      </c>
      <c r="I11" s="14">
        <f t="shared" si="2"/>
        <v>3.2560000000000002</v>
      </c>
      <c r="J11" s="14">
        <f t="shared" si="3"/>
        <v>3.7</v>
      </c>
      <c r="O11" s="2"/>
      <c r="P11" s="1"/>
      <c r="Q11" s="2"/>
      <c r="R11" s="2"/>
      <c r="S11" s="2"/>
      <c r="T11" s="3"/>
      <c r="U11" s="3"/>
      <c r="V11" s="3"/>
      <c r="W11" s="4"/>
      <c r="X11" s="2"/>
    </row>
    <row r="12" spans="1:24" x14ac:dyDescent="0.25">
      <c r="A12" s="1" t="s">
        <v>0</v>
      </c>
      <c r="B12" s="1" t="s">
        <v>3</v>
      </c>
      <c r="C12" s="2">
        <v>4</v>
      </c>
      <c r="D12" s="3">
        <v>2.93</v>
      </c>
      <c r="E12" s="4">
        <v>45876</v>
      </c>
      <c r="F12" s="2" t="s">
        <v>6</v>
      </c>
      <c r="G12" s="2" t="s">
        <v>7</v>
      </c>
      <c r="H12" s="13">
        <f t="shared" si="1"/>
        <v>3.1351000000000004</v>
      </c>
      <c r="I12" s="14">
        <f t="shared" si="2"/>
        <v>3.2230000000000003</v>
      </c>
      <c r="J12" s="14">
        <f t="shared" si="3"/>
        <v>3.6625000000000001</v>
      </c>
      <c r="O12" s="7"/>
      <c r="P12" s="1"/>
      <c r="Q12" s="2"/>
      <c r="R12" s="2"/>
      <c r="S12" s="2"/>
      <c r="T12" s="3"/>
      <c r="U12" s="3"/>
      <c r="V12" s="3"/>
      <c r="W12" s="4"/>
      <c r="X12" s="2"/>
    </row>
    <row r="13" spans="1:24" x14ac:dyDescent="0.25">
      <c r="A13" s="2" t="s">
        <v>1</v>
      </c>
      <c r="B13" s="1" t="s">
        <v>3</v>
      </c>
      <c r="C13" s="2">
        <v>5</v>
      </c>
      <c r="D13" s="3">
        <v>2.91</v>
      </c>
      <c r="E13" s="4">
        <v>45876</v>
      </c>
      <c r="F13" s="2" t="s">
        <v>6</v>
      </c>
      <c r="G13" s="2" t="s">
        <v>7</v>
      </c>
      <c r="H13" s="13">
        <f t="shared" si="1"/>
        <v>3.1137000000000001</v>
      </c>
      <c r="I13" s="14">
        <f t="shared" si="2"/>
        <v>3.2010000000000005</v>
      </c>
      <c r="J13" s="14">
        <f t="shared" si="3"/>
        <v>3.6375000000000002</v>
      </c>
      <c r="O13" s="2"/>
      <c r="P13" s="1"/>
      <c r="Q13" s="2"/>
      <c r="R13" s="2"/>
      <c r="S13" s="2"/>
      <c r="T13" s="3"/>
      <c r="U13" s="3"/>
      <c r="V13" s="3"/>
      <c r="W13" s="4"/>
      <c r="X13" s="2"/>
    </row>
    <row r="14" spans="1:24" x14ac:dyDescent="0.25">
      <c r="A14" s="2" t="s">
        <v>1</v>
      </c>
      <c r="B14" s="1" t="s">
        <v>3</v>
      </c>
      <c r="C14" s="2">
        <v>6</v>
      </c>
      <c r="D14" s="3">
        <v>2.99</v>
      </c>
      <c r="E14" s="4">
        <v>45876</v>
      </c>
      <c r="F14" s="2" t="s">
        <v>6</v>
      </c>
      <c r="G14" s="2" t="s">
        <v>7</v>
      </c>
      <c r="H14" s="13">
        <f t="shared" ref="H14" si="7">D14*1.07</f>
        <v>3.1993000000000005</v>
      </c>
      <c r="I14" s="14">
        <f t="shared" ref="I14" si="8">D14*1.1</f>
        <v>3.2890000000000006</v>
      </c>
      <c r="J14" s="14">
        <f t="shared" ref="J14" si="9">D14*1.25</f>
        <v>3.7375000000000003</v>
      </c>
      <c r="O14" s="2"/>
      <c r="P14" s="1"/>
      <c r="Q14" s="2"/>
      <c r="R14" s="2"/>
      <c r="S14" s="2"/>
      <c r="T14" s="3"/>
      <c r="U14" s="3"/>
      <c r="V14" s="3"/>
      <c r="W14" s="4"/>
      <c r="X14" s="2"/>
    </row>
    <row r="15" spans="1:24" x14ac:dyDescent="0.25">
      <c r="A15" s="2" t="s">
        <v>1</v>
      </c>
      <c r="B15" s="1" t="s">
        <v>3</v>
      </c>
      <c r="C15" s="2">
        <v>8</v>
      </c>
      <c r="D15" s="3">
        <v>2.93</v>
      </c>
      <c r="E15" s="4">
        <v>45876</v>
      </c>
      <c r="F15" s="2" t="s">
        <v>6</v>
      </c>
      <c r="G15" s="2" t="s">
        <v>7</v>
      </c>
      <c r="H15" s="13">
        <f t="shared" si="1"/>
        <v>3.1351000000000004</v>
      </c>
      <c r="I15" s="14">
        <f t="shared" si="2"/>
        <v>3.2230000000000003</v>
      </c>
      <c r="J15" s="14">
        <f t="shared" si="3"/>
        <v>3.6625000000000001</v>
      </c>
      <c r="O15" s="2"/>
      <c r="P15" s="1"/>
      <c r="Q15" s="2"/>
      <c r="R15" s="2"/>
      <c r="S15" s="2"/>
      <c r="T15" s="3"/>
      <c r="U15" s="3"/>
      <c r="V15" s="3"/>
      <c r="W15" s="4"/>
      <c r="X15" s="2"/>
    </row>
    <row r="16" spans="1:24" x14ac:dyDescent="0.25">
      <c r="A16" s="2" t="s">
        <v>1</v>
      </c>
      <c r="B16" s="1" t="s">
        <v>3</v>
      </c>
      <c r="C16" s="2">
        <v>10</v>
      </c>
      <c r="D16" s="3">
        <v>2.99</v>
      </c>
      <c r="E16" s="4">
        <v>45876</v>
      </c>
      <c r="F16" s="2" t="s">
        <v>6</v>
      </c>
      <c r="G16" s="4" t="s">
        <v>7</v>
      </c>
      <c r="H16" s="13">
        <f t="shared" si="1"/>
        <v>3.1993000000000005</v>
      </c>
      <c r="I16" s="14">
        <f t="shared" si="2"/>
        <v>3.2890000000000006</v>
      </c>
      <c r="J16" s="14">
        <f t="shared" si="3"/>
        <v>3.7375000000000003</v>
      </c>
      <c r="O16" s="2"/>
      <c r="P16" s="1"/>
      <c r="Q16" s="2"/>
      <c r="R16" s="2"/>
      <c r="S16" s="2"/>
      <c r="T16" s="3"/>
      <c r="U16" s="3"/>
      <c r="V16" s="3"/>
      <c r="W16" s="4"/>
      <c r="X16" s="2"/>
    </row>
    <row r="17" spans="1:24" x14ac:dyDescent="0.25">
      <c r="A17" s="2" t="s">
        <v>1</v>
      </c>
      <c r="B17" s="1" t="s">
        <v>3</v>
      </c>
      <c r="C17" s="2">
        <v>12</v>
      </c>
      <c r="D17" s="3">
        <v>2.99</v>
      </c>
      <c r="E17" s="4">
        <v>45876</v>
      </c>
      <c r="F17" s="2" t="s">
        <v>6</v>
      </c>
      <c r="G17" s="4" t="s">
        <v>7</v>
      </c>
      <c r="H17" s="13">
        <f t="shared" ref="H17:H29" si="10">D17*1.07</f>
        <v>3.1993000000000005</v>
      </c>
      <c r="I17" s="14">
        <f t="shared" ref="I17:I29" si="11">D17*1.1</f>
        <v>3.2890000000000006</v>
      </c>
      <c r="J17" s="14">
        <f t="shared" ref="J17:J29" si="12">D17*1.25</f>
        <v>3.7375000000000003</v>
      </c>
      <c r="O17" s="2"/>
      <c r="P17" s="1"/>
      <c r="Q17" s="2"/>
      <c r="R17" s="2"/>
      <c r="S17" s="2"/>
      <c r="T17" s="3"/>
      <c r="U17" s="3"/>
      <c r="V17" s="3"/>
      <c r="W17" s="4"/>
      <c r="X17" s="2"/>
    </row>
    <row r="18" spans="1:24" x14ac:dyDescent="0.25">
      <c r="A18" s="2" t="s">
        <v>1</v>
      </c>
      <c r="B18" s="1" t="s">
        <v>3</v>
      </c>
      <c r="C18" s="2">
        <v>15</v>
      </c>
      <c r="D18" s="3">
        <v>2.99</v>
      </c>
      <c r="E18" s="4">
        <v>45876</v>
      </c>
      <c r="F18" s="2" t="s">
        <v>6</v>
      </c>
      <c r="G18" s="4" t="s">
        <v>7</v>
      </c>
      <c r="H18" s="13">
        <f t="shared" si="10"/>
        <v>3.1993000000000005</v>
      </c>
      <c r="I18" s="14">
        <f t="shared" si="11"/>
        <v>3.2890000000000006</v>
      </c>
      <c r="J18" s="14">
        <f t="shared" si="12"/>
        <v>3.7375000000000003</v>
      </c>
      <c r="O18" s="2"/>
      <c r="P18" s="1"/>
      <c r="Q18" s="2"/>
      <c r="R18" s="2"/>
      <c r="S18" s="2"/>
      <c r="T18" s="3"/>
      <c r="U18" s="3"/>
      <c r="V18" s="3"/>
      <c r="W18" s="4"/>
      <c r="X18" s="2"/>
    </row>
    <row r="19" spans="1:24" x14ac:dyDescent="0.25">
      <c r="A19" s="2" t="s">
        <v>1</v>
      </c>
      <c r="B19" s="1" t="s">
        <v>22</v>
      </c>
      <c r="C19" s="2">
        <v>0.5</v>
      </c>
      <c r="D19" s="3">
        <v>4</v>
      </c>
      <c r="E19" s="4">
        <v>45876</v>
      </c>
      <c r="F19" s="2" t="s">
        <v>19</v>
      </c>
      <c r="G19" s="4" t="s">
        <v>7</v>
      </c>
      <c r="H19" s="13">
        <f t="shared" si="10"/>
        <v>4.28</v>
      </c>
      <c r="I19" s="14">
        <f t="shared" si="11"/>
        <v>4.4000000000000004</v>
      </c>
      <c r="J19" s="14">
        <f t="shared" si="12"/>
        <v>5</v>
      </c>
      <c r="O19" s="2"/>
      <c r="P19" s="1"/>
      <c r="Q19" s="2"/>
      <c r="R19" s="2"/>
      <c r="S19" s="2"/>
      <c r="T19" s="3"/>
      <c r="U19" s="3"/>
      <c r="V19" s="3"/>
      <c r="W19" s="4"/>
      <c r="X19" s="2"/>
    </row>
    <row r="20" spans="1:24" x14ac:dyDescent="0.25">
      <c r="A20" s="2" t="s">
        <v>1</v>
      </c>
      <c r="B20" s="1" t="s">
        <v>22</v>
      </c>
      <c r="C20" s="2">
        <v>1</v>
      </c>
      <c r="D20" s="3">
        <v>3.75</v>
      </c>
      <c r="E20" s="4">
        <v>45876</v>
      </c>
      <c r="F20" s="2" t="s">
        <v>19</v>
      </c>
      <c r="G20" s="4" t="s">
        <v>7</v>
      </c>
      <c r="H20" s="13">
        <f t="shared" ref="H20" si="13">D20*1.07</f>
        <v>4.0125000000000002</v>
      </c>
      <c r="I20" s="14">
        <f t="shared" ref="I20" si="14">D20*1.1</f>
        <v>4.125</v>
      </c>
      <c r="J20" s="14">
        <f t="shared" ref="J20" si="15">D20*1.25</f>
        <v>4.6875</v>
      </c>
      <c r="O20" s="2"/>
      <c r="P20" s="1"/>
      <c r="Q20" s="2"/>
      <c r="R20" s="2"/>
      <c r="S20" s="2"/>
      <c r="T20" s="3"/>
      <c r="U20" s="3"/>
      <c r="V20" s="3"/>
      <c r="W20" s="4"/>
      <c r="X20" s="2"/>
    </row>
    <row r="21" spans="1:24" x14ac:dyDescent="0.25">
      <c r="A21" s="2" t="s">
        <v>1</v>
      </c>
      <c r="B21" s="1" t="s">
        <v>22</v>
      </c>
      <c r="C21" s="2">
        <v>1.5</v>
      </c>
      <c r="D21" s="3">
        <v>3.75</v>
      </c>
      <c r="E21" s="4">
        <v>45876</v>
      </c>
      <c r="F21" s="2" t="s">
        <v>19</v>
      </c>
      <c r="G21" s="4" t="s">
        <v>7</v>
      </c>
      <c r="H21" s="13">
        <f t="shared" si="10"/>
        <v>4.0125000000000002</v>
      </c>
      <c r="I21" s="14">
        <f t="shared" si="11"/>
        <v>4.125</v>
      </c>
      <c r="J21" s="14">
        <f t="shared" si="12"/>
        <v>4.6875</v>
      </c>
      <c r="O21" s="2"/>
      <c r="P21" s="1"/>
      <c r="Q21" s="2"/>
      <c r="R21" s="2"/>
      <c r="S21" s="2"/>
      <c r="T21" s="3"/>
      <c r="U21" s="3"/>
      <c r="V21" s="3"/>
      <c r="W21" s="4"/>
      <c r="X21" s="2"/>
    </row>
    <row r="22" spans="1:24" x14ac:dyDescent="0.25">
      <c r="A22" s="2" t="s">
        <v>1</v>
      </c>
      <c r="B22" s="1" t="s">
        <v>3</v>
      </c>
      <c r="C22" s="2">
        <v>2</v>
      </c>
      <c r="D22" s="3">
        <v>3.2</v>
      </c>
      <c r="E22" s="4">
        <v>45876</v>
      </c>
      <c r="F22" s="2" t="s">
        <v>6</v>
      </c>
      <c r="G22" s="2" t="s">
        <v>7</v>
      </c>
      <c r="H22" s="13">
        <f t="shared" si="10"/>
        <v>3.4240000000000004</v>
      </c>
      <c r="I22" s="14">
        <f t="shared" si="11"/>
        <v>3.5200000000000005</v>
      </c>
      <c r="J22" s="14">
        <f t="shared" si="12"/>
        <v>4</v>
      </c>
      <c r="O22" s="2"/>
      <c r="P22" s="1"/>
      <c r="Q22" s="2"/>
      <c r="R22" s="2"/>
      <c r="S22" s="2"/>
      <c r="T22" s="3"/>
      <c r="U22" s="3"/>
      <c r="V22" s="3"/>
      <c r="W22" s="4"/>
      <c r="X22" s="2"/>
    </row>
    <row r="23" spans="1:24" x14ac:dyDescent="0.25">
      <c r="A23" s="2" t="s">
        <v>1</v>
      </c>
      <c r="B23" s="1" t="s">
        <v>3</v>
      </c>
      <c r="C23" s="2">
        <v>2.5</v>
      </c>
      <c r="D23" s="3">
        <v>3.2</v>
      </c>
      <c r="E23" s="4">
        <v>45876</v>
      </c>
      <c r="F23" s="2" t="s">
        <v>6</v>
      </c>
      <c r="G23" s="2" t="s">
        <v>7</v>
      </c>
      <c r="H23" s="13">
        <f t="shared" si="10"/>
        <v>3.4240000000000004</v>
      </c>
      <c r="I23" s="14">
        <f t="shared" si="11"/>
        <v>3.5200000000000005</v>
      </c>
      <c r="J23" s="14">
        <f t="shared" si="12"/>
        <v>4</v>
      </c>
      <c r="O23" s="2"/>
      <c r="P23" s="1"/>
      <c r="Q23" s="2"/>
      <c r="R23" s="2"/>
      <c r="S23" s="2"/>
      <c r="T23" s="3"/>
      <c r="U23" s="3"/>
      <c r="V23" s="3"/>
      <c r="W23" s="4"/>
      <c r="X23" s="2"/>
    </row>
    <row r="24" spans="1:24" x14ac:dyDescent="0.25">
      <c r="A24" s="2" t="s">
        <v>1</v>
      </c>
      <c r="B24" s="1" t="s">
        <v>22</v>
      </c>
      <c r="C24" s="2">
        <v>3</v>
      </c>
      <c r="D24" s="3">
        <v>3.75</v>
      </c>
      <c r="E24" s="4">
        <v>45876</v>
      </c>
      <c r="F24" s="2" t="s">
        <v>19</v>
      </c>
      <c r="G24" s="4" t="s">
        <v>7</v>
      </c>
      <c r="H24" s="13">
        <f t="shared" si="10"/>
        <v>4.0125000000000002</v>
      </c>
      <c r="I24" s="14">
        <f t="shared" si="11"/>
        <v>4.125</v>
      </c>
      <c r="J24" s="14">
        <f t="shared" si="12"/>
        <v>4.6875</v>
      </c>
      <c r="O24" s="2"/>
      <c r="P24" s="1"/>
      <c r="Q24" s="2"/>
      <c r="R24" s="2"/>
      <c r="S24" s="2"/>
      <c r="T24" s="3"/>
      <c r="U24" s="3"/>
      <c r="V24" s="3"/>
      <c r="W24" s="4"/>
      <c r="X24" s="2"/>
    </row>
    <row r="25" spans="1:24" x14ac:dyDescent="0.25">
      <c r="A25" s="1" t="s">
        <v>0</v>
      </c>
      <c r="B25" s="1" t="s">
        <v>22</v>
      </c>
      <c r="C25" s="2">
        <v>4</v>
      </c>
      <c r="D25" s="3">
        <v>3.75</v>
      </c>
      <c r="E25" s="4">
        <v>45876</v>
      </c>
      <c r="F25" s="2" t="s">
        <v>19</v>
      </c>
      <c r="G25" s="4" t="s">
        <v>7</v>
      </c>
      <c r="H25" s="13">
        <f t="shared" si="10"/>
        <v>4.0125000000000002</v>
      </c>
      <c r="I25" s="14">
        <f t="shared" si="11"/>
        <v>4.125</v>
      </c>
      <c r="J25" s="14">
        <f t="shared" si="12"/>
        <v>4.6875</v>
      </c>
      <c r="O25" s="2"/>
      <c r="P25" s="1"/>
      <c r="Q25" s="2"/>
      <c r="R25" s="2"/>
      <c r="S25" s="2"/>
      <c r="T25" s="3"/>
      <c r="U25" s="3"/>
      <c r="V25" s="3"/>
      <c r="W25" s="4"/>
      <c r="X25" s="2"/>
    </row>
    <row r="26" spans="1:24" x14ac:dyDescent="0.25">
      <c r="A26" s="2" t="s">
        <v>1</v>
      </c>
      <c r="B26" s="1" t="s">
        <v>22</v>
      </c>
      <c r="C26" s="2">
        <v>5</v>
      </c>
      <c r="D26" s="3">
        <v>3.75</v>
      </c>
      <c r="E26" s="4">
        <v>45876</v>
      </c>
      <c r="F26" s="2" t="s">
        <v>19</v>
      </c>
      <c r="G26" s="4" t="s">
        <v>7</v>
      </c>
      <c r="H26" s="13">
        <f t="shared" si="10"/>
        <v>4.0125000000000002</v>
      </c>
      <c r="I26" s="14">
        <f t="shared" si="11"/>
        <v>4.125</v>
      </c>
      <c r="J26" s="14">
        <f t="shared" si="12"/>
        <v>4.6875</v>
      </c>
    </row>
    <row r="27" spans="1:24" x14ac:dyDescent="0.25">
      <c r="A27" s="2" t="s">
        <v>1</v>
      </c>
      <c r="B27" s="1" t="s">
        <v>22</v>
      </c>
      <c r="C27" s="2">
        <v>6</v>
      </c>
      <c r="D27" s="3">
        <v>3.75</v>
      </c>
      <c r="E27" s="4">
        <v>45876</v>
      </c>
      <c r="F27" s="2" t="s">
        <v>19</v>
      </c>
      <c r="G27" s="4" t="s">
        <v>7</v>
      </c>
      <c r="H27" s="13">
        <f t="shared" si="10"/>
        <v>4.0125000000000002</v>
      </c>
      <c r="I27" s="14">
        <f t="shared" si="11"/>
        <v>4.125</v>
      </c>
      <c r="J27" s="14">
        <f t="shared" si="12"/>
        <v>4.6875</v>
      </c>
    </row>
    <row r="28" spans="1:24" x14ac:dyDescent="0.25">
      <c r="A28" s="2" t="s">
        <v>1</v>
      </c>
      <c r="B28" s="1" t="s">
        <v>22</v>
      </c>
      <c r="C28" s="2">
        <v>8</v>
      </c>
      <c r="D28" s="3">
        <v>3.75</v>
      </c>
      <c r="E28" s="4">
        <v>45876</v>
      </c>
      <c r="F28" s="2" t="s">
        <v>19</v>
      </c>
      <c r="G28" s="4" t="s">
        <v>7</v>
      </c>
      <c r="H28" s="13">
        <f t="shared" si="10"/>
        <v>4.0125000000000002</v>
      </c>
      <c r="I28" s="14">
        <f t="shared" si="11"/>
        <v>4.125</v>
      </c>
      <c r="J28" s="14">
        <f t="shared" si="12"/>
        <v>4.6875</v>
      </c>
    </row>
    <row r="29" spans="1:24" x14ac:dyDescent="0.25">
      <c r="A29" s="2" t="s">
        <v>1</v>
      </c>
      <c r="B29" s="1" t="s">
        <v>22</v>
      </c>
      <c r="C29" s="2">
        <v>10</v>
      </c>
      <c r="D29" s="3">
        <v>3.75</v>
      </c>
      <c r="E29" s="4">
        <v>45876</v>
      </c>
      <c r="F29" s="2" t="s">
        <v>19</v>
      </c>
      <c r="G29" s="4" t="s">
        <v>7</v>
      </c>
      <c r="H29" s="13">
        <f t="shared" si="10"/>
        <v>4.0125000000000002</v>
      </c>
      <c r="I29" s="14">
        <f t="shared" si="11"/>
        <v>4.125</v>
      </c>
      <c r="J29" s="14">
        <f t="shared" si="12"/>
        <v>4.6875</v>
      </c>
    </row>
    <row r="30" spans="1:24" x14ac:dyDescent="0.25">
      <c r="A30" s="2" t="s">
        <v>1</v>
      </c>
      <c r="B30" s="1" t="s">
        <v>22</v>
      </c>
      <c r="C30" s="2">
        <v>12</v>
      </c>
      <c r="D30" s="3">
        <v>3.75</v>
      </c>
      <c r="E30" s="4">
        <v>45876</v>
      </c>
      <c r="F30" s="2" t="s">
        <v>19</v>
      </c>
      <c r="G30" s="4" t="s">
        <v>7</v>
      </c>
      <c r="H30" s="13">
        <f t="shared" ref="H30:H31" si="16">D30*1.07</f>
        <v>4.0125000000000002</v>
      </c>
      <c r="I30" s="14">
        <f t="shared" ref="I30:I31" si="17">D30*1.1</f>
        <v>4.125</v>
      </c>
      <c r="J30" s="14">
        <f t="shared" ref="J30:J31" si="18">D30*1.25</f>
        <v>4.6875</v>
      </c>
    </row>
    <row r="31" spans="1:24" x14ac:dyDescent="0.25">
      <c r="A31" s="2" t="s">
        <v>1</v>
      </c>
      <c r="B31" s="1" t="s">
        <v>22</v>
      </c>
      <c r="C31" s="2">
        <v>15</v>
      </c>
      <c r="D31" s="3">
        <v>3.75</v>
      </c>
      <c r="E31" s="4">
        <v>45876</v>
      </c>
      <c r="F31" s="2" t="s">
        <v>19</v>
      </c>
      <c r="G31" s="4" t="s">
        <v>7</v>
      </c>
      <c r="H31" s="13">
        <f t="shared" si="16"/>
        <v>4.0125000000000002</v>
      </c>
      <c r="I31" s="14">
        <f t="shared" si="17"/>
        <v>4.125</v>
      </c>
      <c r="J31" s="14">
        <f t="shared" si="18"/>
        <v>4.6875</v>
      </c>
    </row>
    <row r="32" spans="1:24" x14ac:dyDescent="0.25">
      <c r="A32" s="2" t="s">
        <v>1</v>
      </c>
      <c r="B32" s="1" t="s">
        <v>20</v>
      </c>
      <c r="C32" s="2">
        <v>0.8</v>
      </c>
      <c r="D32" s="3">
        <v>11.5</v>
      </c>
      <c r="E32" s="4">
        <v>45876</v>
      </c>
      <c r="F32" s="2" t="s">
        <v>19</v>
      </c>
      <c r="G32" s="4" t="s">
        <v>7</v>
      </c>
      <c r="H32" s="13">
        <f t="shared" ref="H32:H55" si="19">D32*1.07</f>
        <v>12.305000000000001</v>
      </c>
      <c r="I32" s="14">
        <f t="shared" ref="I32:I55" si="20">D32*1.1</f>
        <v>12.65</v>
      </c>
      <c r="J32" s="14">
        <f t="shared" ref="J32:J55" si="21">D32*1.25</f>
        <v>14.375</v>
      </c>
    </row>
    <row r="33" spans="1:10" x14ac:dyDescent="0.25">
      <c r="A33" s="2" t="s">
        <v>1</v>
      </c>
      <c r="B33" s="1" t="s">
        <v>20</v>
      </c>
      <c r="C33" s="2">
        <v>1</v>
      </c>
      <c r="D33" s="3">
        <v>11.5</v>
      </c>
      <c r="E33" s="4">
        <v>45876</v>
      </c>
      <c r="F33" s="2" t="s">
        <v>19</v>
      </c>
      <c r="G33" s="4" t="s">
        <v>7</v>
      </c>
      <c r="H33" s="13">
        <f t="shared" si="19"/>
        <v>12.305000000000001</v>
      </c>
      <c r="I33" s="14">
        <f t="shared" si="20"/>
        <v>12.65</v>
      </c>
      <c r="J33" s="14">
        <f t="shared" si="21"/>
        <v>14.375</v>
      </c>
    </row>
    <row r="34" spans="1:10" x14ac:dyDescent="0.25">
      <c r="A34" s="2" t="s">
        <v>1</v>
      </c>
      <c r="B34" s="1" t="s">
        <v>20</v>
      </c>
      <c r="C34" s="2">
        <v>1.5</v>
      </c>
      <c r="D34" s="3">
        <v>11.5</v>
      </c>
      <c r="E34" s="4">
        <v>45876</v>
      </c>
      <c r="F34" s="2" t="s">
        <v>19</v>
      </c>
      <c r="G34" s="4" t="s">
        <v>7</v>
      </c>
      <c r="H34" s="13">
        <f t="shared" si="19"/>
        <v>12.305000000000001</v>
      </c>
      <c r="I34" s="14">
        <f t="shared" si="20"/>
        <v>12.65</v>
      </c>
      <c r="J34" s="14">
        <f t="shared" si="21"/>
        <v>14.375</v>
      </c>
    </row>
    <row r="35" spans="1:10" x14ac:dyDescent="0.25">
      <c r="A35" s="2" t="s">
        <v>1</v>
      </c>
      <c r="B35" s="1" t="s">
        <v>20</v>
      </c>
      <c r="C35" s="2">
        <v>2</v>
      </c>
      <c r="D35" s="3">
        <v>11.5</v>
      </c>
      <c r="E35" s="4">
        <v>45876</v>
      </c>
      <c r="F35" s="2" t="s">
        <v>19</v>
      </c>
      <c r="G35" s="4" t="s">
        <v>7</v>
      </c>
      <c r="H35" s="13">
        <f t="shared" si="19"/>
        <v>12.305000000000001</v>
      </c>
      <c r="I35" s="14">
        <f t="shared" si="20"/>
        <v>12.65</v>
      </c>
      <c r="J35" s="14">
        <f t="shared" si="21"/>
        <v>14.375</v>
      </c>
    </row>
    <row r="36" spans="1:10" x14ac:dyDescent="0.25">
      <c r="A36" s="2" t="s">
        <v>1</v>
      </c>
      <c r="B36" s="1" t="s">
        <v>20</v>
      </c>
      <c r="C36" s="2">
        <v>3</v>
      </c>
      <c r="D36" s="3">
        <v>11.5</v>
      </c>
      <c r="E36" s="4">
        <v>45876</v>
      </c>
      <c r="F36" s="2" t="s">
        <v>19</v>
      </c>
      <c r="G36" s="4" t="s">
        <v>7</v>
      </c>
      <c r="H36" s="13">
        <f t="shared" si="19"/>
        <v>12.305000000000001</v>
      </c>
      <c r="I36" s="14">
        <f t="shared" si="20"/>
        <v>12.65</v>
      </c>
      <c r="J36" s="14">
        <f t="shared" si="21"/>
        <v>14.375</v>
      </c>
    </row>
    <row r="37" spans="1:10" x14ac:dyDescent="0.25">
      <c r="A37" s="2" t="s">
        <v>1</v>
      </c>
      <c r="B37" s="1" t="s">
        <v>20</v>
      </c>
      <c r="C37" s="2">
        <v>4</v>
      </c>
      <c r="D37" s="3">
        <v>11.5</v>
      </c>
      <c r="E37" s="4">
        <v>45876</v>
      </c>
      <c r="F37" s="2" t="s">
        <v>19</v>
      </c>
      <c r="G37" s="4" t="s">
        <v>7</v>
      </c>
      <c r="H37" s="13">
        <f t="shared" si="19"/>
        <v>12.305000000000001</v>
      </c>
      <c r="I37" s="14">
        <f t="shared" si="20"/>
        <v>12.65</v>
      </c>
      <c r="J37" s="14">
        <f t="shared" si="21"/>
        <v>14.375</v>
      </c>
    </row>
    <row r="38" spans="1:10" x14ac:dyDescent="0.25">
      <c r="A38" s="2" t="s">
        <v>1</v>
      </c>
      <c r="B38" s="1" t="s">
        <v>20</v>
      </c>
      <c r="C38" s="2">
        <v>5</v>
      </c>
      <c r="D38" s="3">
        <v>11.5</v>
      </c>
      <c r="E38" s="4">
        <v>45876</v>
      </c>
      <c r="F38" s="2" t="s">
        <v>19</v>
      </c>
      <c r="G38" s="4" t="s">
        <v>7</v>
      </c>
      <c r="H38" s="13">
        <f t="shared" si="19"/>
        <v>12.305000000000001</v>
      </c>
      <c r="I38" s="14">
        <f t="shared" si="20"/>
        <v>12.65</v>
      </c>
      <c r="J38" s="14">
        <f t="shared" si="21"/>
        <v>14.375</v>
      </c>
    </row>
    <row r="39" spans="1:10" x14ac:dyDescent="0.25">
      <c r="A39" s="2" t="s">
        <v>1</v>
      </c>
      <c r="B39" s="1" t="s">
        <v>20</v>
      </c>
      <c r="C39" s="2">
        <v>6</v>
      </c>
      <c r="D39" s="3">
        <v>11.5</v>
      </c>
      <c r="E39" s="4">
        <v>45876</v>
      </c>
      <c r="F39" s="2" t="s">
        <v>19</v>
      </c>
      <c r="G39" s="4" t="s">
        <v>7</v>
      </c>
      <c r="H39" s="13">
        <f t="shared" si="19"/>
        <v>12.305000000000001</v>
      </c>
      <c r="I39" s="14">
        <f t="shared" si="20"/>
        <v>12.65</v>
      </c>
      <c r="J39" s="14">
        <f t="shared" si="21"/>
        <v>14.375</v>
      </c>
    </row>
    <row r="40" spans="1:10" x14ac:dyDescent="0.25">
      <c r="A40" s="2" t="s">
        <v>1</v>
      </c>
      <c r="B40" s="1" t="s">
        <v>20</v>
      </c>
      <c r="C40" s="2">
        <v>8</v>
      </c>
      <c r="D40" s="3">
        <v>11.5</v>
      </c>
      <c r="E40" s="4">
        <v>45876</v>
      </c>
      <c r="F40" s="2" t="s">
        <v>19</v>
      </c>
      <c r="G40" s="4" t="s">
        <v>7</v>
      </c>
      <c r="H40" s="13">
        <f t="shared" si="19"/>
        <v>12.305000000000001</v>
      </c>
      <c r="I40" s="14">
        <f t="shared" si="20"/>
        <v>12.65</v>
      </c>
      <c r="J40" s="14">
        <f t="shared" si="21"/>
        <v>14.375</v>
      </c>
    </row>
    <row r="41" spans="1:10" x14ac:dyDescent="0.25">
      <c r="A41" s="2" t="s">
        <v>1</v>
      </c>
      <c r="B41" s="1" t="s">
        <v>20</v>
      </c>
      <c r="C41" s="2">
        <v>10</v>
      </c>
      <c r="D41" s="3">
        <v>11.5</v>
      </c>
      <c r="E41" s="4">
        <v>45876</v>
      </c>
      <c r="F41" s="2" t="s">
        <v>19</v>
      </c>
      <c r="G41" s="4" t="s">
        <v>7</v>
      </c>
      <c r="H41" s="13">
        <f t="shared" si="19"/>
        <v>12.305000000000001</v>
      </c>
      <c r="I41" s="14">
        <f t="shared" si="20"/>
        <v>12.65</v>
      </c>
      <c r="J41" s="14">
        <f t="shared" si="21"/>
        <v>14.375</v>
      </c>
    </row>
    <row r="42" spans="1:10" x14ac:dyDescent="0.25">
      <c r="A42" s="2" t="s">
        <v>1</v>
      </c>
      <c r="B42" s="1" t="s">
        <v>20</v>
      </c>
      <c r="C42" s="2">
        <v>12</v>
      </c>
      <c r="D42" s="3">
        <v>11.5</v>
      </c>
      <c r="E42" s="4">
        <v>45876</v>
      </c>
      <c r="F42" s="2" t="s">
        <v>19</v>
      </c>
      <c r="G42" s="4" t="s">
        <v>7</v>
      </c>
      <c r="H42" s="13">
        <f t="shared" si="19"/>
        <v>12.305000000000001</v>
      </c>
      <c r="I42" s="14">
        <f t="shared" si="20"/>
        <v>12.65</v>
      </c>
      <c r="J42" s="14">
        <f t="shared" si="21"/>
        <v>14.375</v>
      </c>
    </row>
    <row r="43" spans="1:10" x14ac:dyDescent="0.25">
      <c r="A43" s="2" t="s">
        <v>1</v>
      </c>
      <c r="B43" s="1" t="s">
        <v>20</v>
      </c>
      <c r="C43" s="2">
        <v>15</v>
      </c>
      <c r="D43" s="3">
        <v>11.5</v>
      </c>
      <c r="E43" s="4">
        <v>45876</v>
      </c>
      <c r="F43" s="2" t="s">
        <v>19</v>
      </c>
      <c r="G43" s="4" t="s">
        <v>7</v>
      </c>
      <c r="H43" s="13">
        <f t="shared" si="19"/>
        <v>12.305000000000001</v>
      </c>
      <c r="I43" s="14">
        <f t="shared" si="20"/>
        <v>12.65</v>
      </c>
      <c r="J43" s="14">
        <f t="shared" si="21"/>
        <v>14.375</v>
      </c>
    </row>
    <row r="44" spans="1:10" x14ac:dyDescent="0.25">
      <c r="A44" s="2" t="s">
        <v>1</v>
      </c>
      <c r="B44" s="1" t="s">
        <v>21</v>
      </c>
      <c r="C44" s="2">
        <v>0.8</v>
      </c>
      <c r="D44" s="3">
        <v>17</v>
      </c>
      <c r="E44" s="4">
        <v>45876</v>
      </c>
      <c r="F44" s="2" t="s">
        <v>19</v>
      </c>
      <c r="G44" s="4" t="s">
        <v>7</v>
      </c>
      <c r="H44" s="13">
        <f t="shared" si="19"/>
        <v>18.190000000000001</v>
      </c>
      <c r="I44" s="14">
        <f t="shared" si="20"/>
        <v>18.700000000000003</v>
      </c>
      <c r="J44" s="14">
        <f t="shared" si="21"/>
        <v>21.25</v>
      </c>
    </row>
    <row r="45" spans="1:10" x14ac:dyDescent="0.25">
      <c r="A45" s="2" t="s">
        <v>1</v>
      </c>
      <c r="B45" s="1" t="s">
        <v>21</v>
      </c>
      <c r="C45" s="2">
        <v>1</v>
      </c>
      <c r="D45" s="3">
        <v>17</v>
      </c>
      <c r="E45" s="4">
        <v>45876</v>
      </c>
      <c r="F45" s="2" t="s">
        <v>19</v>
      </c>
      <c r="G45" s="4" t="s">
        <v>7</v>
      </c>
      <c r="H45" s="13">
        <f t="shared" si="19"/>
        <v>18.190000000000001</v>
      </c>
      <c r="I45" s="14">
        <f t="shared" si="20"/>
        <v>18.700000000000003</v>
      </c>
      <c r="J45" s="14">
        <f t="shared" si="21"/>
        <v>21.25</v>
      </c>
    </row>
    <row r="46" spans="1:10" x14ac:dyDescent="0.25">
      <c r="A46" s="2" t="s">
        <v>1</v>
      </c>
      <c r="B46" s="1" t="s">
        <v>21</v>
      </c>
      <c r="C46" s="2">
        <v>1.5</v>
      </c>
      <c r="D46" s="3">
        <v>17</v>
      </c>
      <c r="E46" s="4">
        <v>45876</v>
      </c>
      <c r="F46" s="2" t="s">
        <v>19</v>
      </c>
      <c r="G46" s="4" t="s">
        <v>7</v>
      </c>
      <c r="H46" s="13">
        <f t="shared" si="19"/>
        <v>18.190000000000001</v>
      </c>
      <c r="I46" s="14">
        <f t="shared" si="20"/>
        <v>18.700000000000003</v>
      </c>
      <c r="J46" s="14">
        <f t="shared" si="21"/>
        <v>21.25</v>
      </c>
    </row>
    <row r="47" spans="1:10" x14ac:dyDescent="0.25">
      <c r="A47" s="2" t="s">
        <v>1</v>
      </c>
      <c r="B47" s="1" t="s">
        <v>21</v>
      </c>
      <c r="C47" s="2">
        <v>2</v>
      </c>
      <c r="D47" s="3">
        <v>17</v>
      </c>
      <c r="E47" s="4">
        <v>45876</v>
      </c>
      <c r="F47" s="2" t="s">
        <v>19</v>
      </c>
      <c r="G47" s="4" t="s">
        <v>7</v>
      </c>
      <c r="H47" s="13">
        <f t="shared" si="19"/>
        <v>18.190000000000001</v>
      </c>
      <c r="I47" s="14">
        <f t="shared" si="20"/>
        <v>18.700000000000003</v>
      </c>
      <c r="J47" s="14">
        <f t="shared" si="21"/>
        <v>21.25</v>
      </c>
    </row>
    <row r="48" spans="1:10" x14ac:dyDescent="0.25">
      <c r="A48" s="2" t="s">
        <v>1</v>
      </c>
      <c r="B48" s="1" t="s">
        <v>21</v>
      </c>
      <c r="C48" s="2">
        <v>3</v>
      </c>
      <c r="D48" s="3">
        <v>17</v>
      </c>
      <c r="E48" s="4">
        <v>45876</v>
      </c>
      <c r="F48" s="2" t="s">
        <v>19</v>
      </c>
      <c r="G48" s="4" t="s">
        <v>7</v>
      </c>
      <c r="H48" s="13">
        <f t="shared" si="19"/>
        <v>18.190000000000001</v>
      </c>
      <c r="I48" s="14">
        <f t="shared" si="20"/>
        <v>18.700000000000003</v>
      </c>
      <c r="J48" s="14">
        <f t="shared" si="21"/>
        <v>21.25</v>
      </c>
    </row>
    <row r="49" spans="1:10" x14ac:dyDescent="0.25">
      <c r="A49" s="2" t="s">
        <v>1</v>
      </c>
      <c r="B49" s="1" t="s">
        <v>21</v>
      </c>
      <c r="C49" s="2">
        <v>4</v>
      </c>
      <c r="D49" s="3">
        <v>17</v>
      </c>
      <c r="E49" s="4">
        <v>45876</v>
      </c>
      <c r="F49" s="2" t="s">
        <v>19</v>
      </c>
      <c r="G49" s="4" t="s">
        <v>7</v>
      </c>
      <c r="H49" s="13">
        <f t="shared" si="19"/>
        <v>18.190000000000001</v>
      </c>
      <c r="I49" s="14">
        <f t="shared" si="20"/>
        <v>18.700000000000003</v>
      </c>
      <c r="J49" s="14">
        <f t="shared" si="21"/>
        <v>21.25</v>
      </c>
    </row>
    <row r="50" spans="1:10" x14ac:dyDescent="0.25">
      <c r="A50" s="2" t="s">
        <v>1</v>
      </c>
      <c r="B50" s="1" t="s">
        <v>21</v>
      </c>
      <c r="C50" s="2">
        <v>5</v>
      </c>
      <c r="D50" s="3">
        <v>17</v>
      </c>
      <c r="E50" s="4">
        <v>45876</v>
      </c>
      <c r="F50" s="2" t="s">
        <v>19</v>
      </c>
      <c r="G50" s="4" t="s">
        <v>7</v>
      </c>
      <c r="H50" s="13">
        <f t="shared" si="19"/>
        <v>18.190000000000001</v>
      </c>
      <c r="I50" s="14">
        <f t="shared" si="20"/>
        <v>18.700000000000003</v>
      </c>
      <c r="J50" s="14">
        <f t="shared" si="21"/>
        <v>21.25</v>
      </c>
    </row>
    <row r="51" spans="1:10" x14ac:dyDescent="0.25">
      <c r="A51" s="2" t="s">
        <v>1</v>
      </c>
      <c r="B51" s="1" t="s">
        <v>21</v>
      </c>
      <c r="C51" s="2">
        <v>6</v>
      </c>
      <c r="D51" s="3">
        <v>16.5</v>
      </c>
      <c r="E51" s="4">
        <v>45876</v>
      </c>
      <c r="F51" s="2" t="s">
        <v>19</v>
      </c>
      <c r="G51" s="4" t="s">
        <v>7</v>
      </c>
      <c r="H51" s="13">
        <f t="shared" si="19"/>
        <v>17.655000000000001</v>
      </c>
      <c r="I51" s="14">
        <f t="shared" si="20"/>
        <v>18.150000000000002</v>
      </c>
      <c r="J51" s="14">
        <f t="shared" si="21"/>
        <v>20.625</v>
      </c>
    </row>
    <row r="52" spans="1:10" x14ac:dyDescent="0.25">
      <c r="A52" s="2" t="s">
        <v>1</v>
      </c>
      <c r="B52" s="1" t="s">
        <v>21</v>
      </c>
      <c r="C52" s="2">
        <v>8</v>
      </c>
      <c r="D52" s="3">
        <v>16.5</v>
      </c>
      <c r="E52" s="4">
        <v>45876</v>
      </c>
      <c r="F52" s="2" t="s">
        <v>19</v>
      </c>
      <c r="G52" s="4" t="s">
        <v>7</v>
      </c>
      <c r="H52" s="13">
        <f t="shared" si="19"/>
        <v>17.655000000000001</v>
      </c>
      <c r="I52" s="14">
        <f t="shared" si="20"/>
        <v>18.150000000000002</v>
      </c>
      <c r="J52" s="14">
        <f t="shared" si="21"/>
        <v>20.625</v>
      </c>
    </row>
    <row r="53" spans="1:10" x14ac:dyDescent="0.25">
      <c r="A53" s="2" t="s">
        <v>1</v>
      </c>
      <c r="B53" s="1" t="s">
        <v>21</v>
      </c>
      <c r="C53" s="2">
        <v>10</v>
      </c>
      <c r="D53" s="3">
        <v>16.5</v>
      </c>
      <c r="E53" s="4">
        <v>45876</v>
      </c>
      <c r="F53" s="2" t="s">
        <v>19</v>
      </c>
      <c r="G53" s="4" t="s">
        <v>7</v>
      </c>
      <c r="H53" s="13">
        <f t="shared" si="19"/>
        <v>17.655000000000001</v>
      </c>
      <c r="I53" s="14">
        <f t="shared" si="20"/>
        <v>18.150000000000002</v>
      </c>
      <c r="J53" s="14">
        <f t="shared" si="21"/>
        <v>20.625</v>
      </c>
    </row>
    <row r="54" spans="1:10" x14ac:dyDescent="0.25">
      <c r="A54" s="2" t="s">
        <v>1</v>
      </c>
      <c r="B54" s="1" t="s">
        <v>21</v>
      </c>
      <c r="C54" s="2">
        <v>12</v>
      </c>
      <c r="D54" s="3">
        <v>16.5</v>
      </c>
      <c r="E54" s="4">
        <v>45876</v>
      </c>
      <c r="F54" s="2" t="s">
        <v>19</v>
      </c>
      <c r="G54" s="4" t="s">
        <v>7</v>
      </c>
      <c r="H54" s="13">
        <f t="shared" si="19"/>
        <v>17.655000000000001</v>
      </c>
      <c r="I54" s="14">
        <f t="shared" si="20"/>
        <v>18.150000000000002</v>
      </c>
      <c r="J54" s="14">
        <f t="shared" si="21"/>
        <v>20.625</v>
      </c>
    </row>
    <row r="55" spans="1:10" x14ac:dyDescent="0.25">
      <c r="A55" s="2" t="s">
        <v>1</v>
      </c>
      <c r="B55" s="1" t="s">
        <v>21</v>
      </c>
      <c r="C55" s="2">
        <v>15</v>
      </c>
      <c r="D55" s="3">
        <v>16.5</v>
      </c>
      <c r="E55" s="4">
        <v>45876</v>
      </c>
      <c r="F55" s="2" t="s">
        <v>19</v>
      </c>
      <c r="G55" s="4" t="s">
        <v>7</v>
      </c>
      <c r="H55" s="13">
        <f t="shared" si="19"/>
        <v>17.655000000000001</v>
      </c>
      <c r="I55" s="14">
        <f t="shared" si="20"/>
        <v>18.150000000000002</v>
      </c>
      <c r="J55" s="14">
        <f t="shared" si="21"/>
        <v>20.625</v>
      </c>
    </row>
    <row r="56" spans="1:10" x14ac:dyDescent="0.25">
      <c r="A56" s="2" t="s">
        <v>1</v>
      </c>
      <c r="B56" s="1" t="s">
        <v>23</v>
      </c>
      <c r="C56" s="2">
        <v>0.8</v>
      </c>
      <c r="D56" s="3">
        <v>18</v>
      </c>
      <c r="E56" s="4">
        <v>45901</v>
      </c>
      <c r="F56" s="13" t="s">
        <v>24</v>
      </c>
      <c r="G56" s="4"/>
      <c r="H56" s="13">
        <f>D56*1.07</f>
        <v>19.260000000000002</v>
      </c>
      <c r="I56" s="13">
        <f>D56*1.1</f>
        <v>19.8</v>
      </c>
      <c r="J56" s="14">
        <f>D56*1.25</f>
        <v>22.5</v>
      </c>
    </row>
    <row r="57" spans="1:10" x14ac:dyDescent="0.25">
      <c r="A57" s="2" t="s">
        <v>1</v>
      </c>
      <c r="B57" s="1" t="s">
        <v>23</v>
      </c>
      <c r="C57" s="2">
        <v>1</v>
      </c>
      <c r="D57" s="3">
        <v>18</v>
      </c>
      <c r="E57" s="4"/>
      <c r="F57" s="13" t="s">
        <v>24</v>
      </c>
      <c r="G57" s="4"/>
      <c r="H57" s="13">
        <f t="shared" ref="H57:H67" si="22">D57*1.07</f>
        <v>19.260000000000002</v>
      </c>
      <c r="I57" s="13">
        <f t="shared" ref="I57:I67" si="23">D57*1.1</f>
        <v>19.8</v>
      </c>
      <c r="J57" s="14">
        <f t="shared" ref="J57:J67" si="24">D57*1.25</f>
        <v>22.5</v>
      </c>
    </row>
    <row r="58" spans="1:10" x14ac:dyDescent="0.25">
      <c r="A58" s="2" t="s">
        <v>1</v>
      </c>
      <c r="B58" s="1" t="s">
        <v>23</v>
      </c>
      <c r="C58" s="2">
        <v>1.5</v>
      </c>
      <c r="D58" s="3">
        <v>18</v>
      </c>
      <c r="E58" s="4"/>
      <c r="F58" s="13" t="s">
        <v>24</v>
      </c>
      <c r="G58" s="4"/>
      <c r="H58" s="13">
        <f t="shared" si="22"/>
        <v>19.260000000000002</v>
      </c>
      <c r="I58" s="13">
        <f t="shared" si="23"/>
        <v>19.8</v>
      </c>
      <c r="J58" s="14">
        <f t="shared" si="24"/>
        <v>22.5</v>
      </c>
    </row>
    <row r="59" spans="1:10" x14ac:dyDescent="0.25">
      <c r="A59" s="2" t="s">
        <v>1</v>
      </c>
      <c r="B59" s="1" t="s">
        <v>23</v>
      </c>
      <c r="C59" s="2">
        <v>2</v>
      </c>
      <c r="D59" s="3">
        <v>17.8</v>
      </c>
      <c r="E59" s="4"/>
      <c r="F59" s="13" t="s">
        <v>24</v>
      </c>
      <c r="G59" s="4"/>
      <c r="H59" s="13">
        <f t="shared" si="22"/>
        <v>19.046000000000003</v>
      </c>
      <c r="I59" s="13">
        <f t="shared" si="23"/>
        <v>19.580000000000002</v>
      </c>
      <c r="J59" s="14">
        <f t="shared" si="24"/>
        <v>22.25</v>
      </c>
    </row>
    <row r="60" spans="1:10" x14ac:dyDescent="0.25">
      <c r="A60" s="2" t="s">
        <v>1</v>
      </c>
      <c r="B60" s="1" t="s">
        <v>23</v>
      </c>
      <c r="C60" s="2">
        <v>3</v>
      </c>
      <c r="D60" s="3">
        <v>17.5</v>
      </c>
      <c r="E60" s="4"/>
      <c r="F60" s="13" t="s">
        <v>24</v>
      </c>
      <c r="G60" s="4"/>
      <c r="H60" s="13">
        <f t="shared" si="22"/>
        <v>18.725000000000001</v>
      </c>
      <c r="I60" s="13">
        <f t="shared" si="23"/>
        <v>19.25</v>
      </c>
      <c r="J60" s="14">
        <f t="shared" si="24"/>
        <v>21.875</v>
      </c>
    </row>
    <row r="61" spans="1:10" x14ac:dyDescent="0.25">
      <c r="A61" s="2" t="s">
        <v>1</v>
      </c>
      <c r="B61" s="1" t="s">
        <v>23</v>
      </c>
      <c r="C61" s="2">
        <v>4</v>
      </c>
      <c r="D61" s="3">
        <v>16.8</v>
      </c>
      <c r="E61" s="4"/>
      <c r="F61" s="13" t="s">
        <v>24</v>
      </c>
      <c r="G61" s="4"/>
      <c r="H61" s="13">
        <f t="shared" si="22"/>
        <v>17.976000000000003</v>
      </c>
      <c r="I61" s="13">
        <f t="shared" si="23"/>
        <v>18.480000000000004</v>
      </c>
      <c r="J61" s="14">
        <f t="shared" si="24"/>
        <v>21</v>
      </c>
    </row>
    <row r="62" spans="1:10" x14ac:dyDescent="0.25">
      <c r="A62" s="2" t="s">
        <v>1</v>
      </c>
      <c r="B62" s="1" t="s">
        <v>23</v>
      </c>
      <c r="C62" s="2">
        <v>5</v>
      </c>
      <c r="D62" s="3">
        <v>16.8</v>
      </c>
      <c r="E62" s="4"/>
      <c r="F62" s="13" t="s">
        <v>24</v>
      </c>
      <c r="G62" s="4"/>
      <c r="H62" s="13">
        <f t="shared" si="22"/>
        <v>17.976000000000003</v>
      </c>
      <c r="I62" s="13">
        <f t="shared" si="23"/>
        <v>18.480000000000004</v>
      </c>
      <c r="J62" s="14">
        <f t="shared" si="24"/>
        <v>21</v>
      </c>
    </row>
    <row r="63" spans="1:10" x14ac:dyDescent="0.25">
      <c r="A63" s="2" t="s">
        <v>1</v>
      </c>
      <c r="B63" s="1" t="s">
        <v>23</v>
      </c>
      <c r="C63" s="2">
        <v>6</v>
      </c>
      <c r="D63" s="3">
        <v>16.8</v>
      </c>
      <c r="E63" s="4"/>
      <c r="F63" s="13" t="s">
        <v>24</v>
      </c>
      <c r="G63" s="4"/>
      <c r="H63" s="13">
        <f t="shared" si="22"/>
        <v>17.976000000000003</v>
      </c>
      <c r="I63" s="13">
        <f t="shared" si="23"/>
        <v>18.480000000000004</v>
      </c>
      <c r="J63" s="14">
        <f t="shared" si="24"/>
        <v>21</v>
      </c>
    </row>
    <row r="64" spans="1:10" x14ac:dyDescent="0.25">
      <c r="A64" s="2" t="s">
        <v>1</v>
      </c>
      <c r="B64" s="1" t="s">
        <v>23</v>
      </c>
      <c r="C64" s="2">
        <v>8</v>
      </c>
      <c r="D64" s="3">
        <v>16.8</v>
      </c>
      <c r="E64" s="4"/>
      <c r="F64" s="13" t="s">
        <v>24</v>
      </c>
      <c r="G64" s="4"/>
      <c r="H64" s="13">
        <f t="shared" si="22"/>
        <v>17.976000000000003</v>
      </c>
      <c r="I64" s="13">
        <f t="shared" si="23"/>
        <v>18.480000000000004</v>
      </c>
      <c r="J64" s="14">
        <f t="shared" si="24"/>
        <v>21</v>
      </c>
    </row>
    <row r="65" spans="1:10" x14ac:dyDescent="0.25">
      <c r="A65" s="2" t="s">
        <v>1</v>
      </c>
      <c r="B65" s="1" t="s">
        <v>23</v>
      </c>
      <c r="C65" s="2">
        <v>10</v>
      </c>
      <c r="D65" s="3">
        <v>16.8</v>
      </c>
      <c r="E65" s="4"/>
      <c r="F65" s="13" t="s">
        <v>24</v>
      </c>
      <c r="G65" s="4"/>
      <c r="H65" s="13">
        <f t="shared" si="22"/>
        <v>17.976000000000003</v>
      </c>
      <c r="I65" s="13">
        <f t="shared" si="23"/>
        <v>18.480000000000004</v>
      </c>
      <c r="J65" s="14">
        <f t="shared" si="24"/>
        <v>21</v>
      </c>
    </row>
    <row r="66" spans="1:10" x14ac:dyDescent="0.25">
      <c r="A66" s="2" t="s">
        <v>1</v>
      </c>
      <c r="B66" s="1" t="s">
        <v>23</v>
      </c>
      <c r="C66" s="2">
        <v>12</v>
      </c>
      <c r="D66" s="3">
        <v>16.8</v>
      </c>
      <c r="E66" s="4"/>
      <c r="F66" s="13" t="s">
        <v>24</v>
      </c>
      <c r="G66" s="4"/>
      <c r="H66" s="13">
        <f t="shared" si="22"/>
        <v>17.976000000000003</v>
      </c>
      <c r="I66" s="13">
        <f t="shared" si="23"/>
        <v>18.480000000000004</v>
      </c>
      <c r="J66" s="14">
        <f t="shared" si="24"/>
        <v>21</v>
      </c>
    </row>
    <row r="67" spans="1:10" x14ac:dyDescent="0.25">
      <c r="A67" s="2" t="s">
        <v>1</v>
      </c>
      <c r="B67" s="1" t="s">
        <v>23</v>
      </c>
      <c r="C67" s="2">
        <v>15</v>
      </c>
      <c r="D67" s="3">
        <v>16.8</v>
      </c>
      <c r="E67" s="4"/>
      <c r="F67" s="13" t="s">
        <v>24</v>
      </c>
      <c r="G67" s="4"/>
      <c r="H67" s="13">
        <f t="shared" si="22"/>
        <v>17.976000000000003</v>
      </c>
      <c r="I67" s="13">
        <f t="shared" si="23"/>
        <v>18.480000000000004</v>
      </c>
      <c r="J67" s="14">
        <f t="shared" si="24"/>
        <v>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Gągała</dc:creator>
  <cp:lastModifiedBy>Artur Jednoróg</cp:lastModifiedBy>
  <dcterms:created xsi:type="dcterms:W3CDTF">2024-08-07T09:51:49Z</dcterms:created>
  <dcterms:modified xsi:type="dcterms:W3CDTF">2025-09-02T07:07:02Z</dcterms:modified>
</cp:coreProperties>
</file>