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rtur\source\repos\arturave\Wycena_Python_CypCloud\"/>
    </mc:Choice>
  </mc:AlternateContent>
  <xr:revisionPtr revIDLastSave="0" documentId="13_ncr:1_{B0874ADA-99B9-4795-80EB-D1B0216FAEE0}" xr6:coauthVersionLast="47" xr6:coauthVersionMax="47" xr10:uidLastSave="{00000000-0000-0000-0000-000000000000}"/>
  <bookViews>
    <workbookView xWindow="41655" yWindow="1905" windowWidth="29940" windowHeight="16260" xr2:uid="{09E4B115-F7FE-47EC-BB96-1BA58ECC9B93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6" i="1" l="1"/>
  <c r="F16" i="1"/>
  <c r="E16" i="1"/>
  <c r="G71" i="1"/>
  <c r="F71" i="1"/>
  <c r="E71" i="1"/>
  <c r="G45" i="1"/>
  <c r="F45" i="1"/>
  <c r="E45" i="1"/>
  <c r="G30" i="1"/>
  <c r="F30" i="1"/>
  <c r="E30" i="1"/>
  <c r="G44" i="1"/>
  <c r="F44" i="1"/>
  <c r="E44" i="1"/>
  <c r="G29" i="1"/>
  <c r="F29" i="1"/>
  <c r="E29" i="1"/>
  <c r="G46" i="1"/>
  <c r="F46" i="1"/>
  <c r="E46" i="1"/>
  <c r="G31" i="1"/>
  <c r="F31" i="1"/>
  <c r="E31" i="1"/>
  <c r="D32" i="1"/>
  <c r="G32" i="1" s="1"/>
  <c r="D17" i="1"/>
  <c r="F17" i="1" s="1"/>
  <c r="D12" i="1"/>
  <c r="F12" i="1" s="1"/>
  <c r="D21" i="1"/>
  <c r="G21" i="1" s="1"/>
  <c r="D36" i="1"/>
  <c r="G36" i="1" s="1"/>
  <c r="G70" i="1"/>
  <c r="F70" i="1"/>
  <c r="E70" i="1"/>
  <c r="D69" i="1"/>
  <c r="G69" i="1" s="1"/>
  <c r="D68" i="1"/>
  <c r="G68" i="1" s="1"/>
  <c r="D67" i="1"/>
  <c r="F67" i="1" s="1"/>
  <c r="D66" i="1"/>
  <c r="G66" i="1" s="1"/>
  <c r="D65" i="1"/>
  <c r="F65" i="1" s="1"/>
  <c r="D64" i="1"/>
  <c r="G64" i="1" s="1"/>
  <c r="D63" i="1"/>
  <c r="F63" i="1" s="1"/>
  <c r="D62" i="1"/>
  <c r="G62" i="1" s="1"/>
  <c r="D61" i="1"/>
  <c r="G61" i="1" s="1"/>
  <c r="D60" i="1"/>
  <c r="G60" i="1" s="1"/>
  <c r="D59" i="1"/>
  <c r="E59" i="1" s="1"/>
  <c r="F11" i="1"/>
  <c r="G10" i="1"/>
  <c r="F10" i="1"/>
  <c r="E10" i="1"/>
  <c r="G9" i="1"/>
  <c r="F9" i="1"/>
  <c r="E9" i="1"/>
  <c r="G28" i="1"/>
  <c r="F28" i="1"/>
  <c r="E28" i="1"/>
  <c r="G27" i="1"/>
  <c r="F27" i="1"/>
  <c r="E27" i="1"/>
  <c r="D26" i="1"/>
  <c r="G26" i="1" s="1"/>
  <c r="D25" i="1"/>
  <c r="G25" i="1" s="1"/>
  <c r="D24" i="1"/>
  <c r="G24" i="1" s="1"/>
  <c r="D23" i="1"/>
  <c r="G23" i="1" s="1"/>
  <c r="D22" i="1"/>
  <c r="E22" i="1" s="1"/>
  <c r="D20" i="1"/>
  <c r="G20" i="1" s="1"/>
  <c r="D19" i="1"/>
  <c r="G19" i="1" s="1"/>
  <c r="D18" i="1"/>
  <c r="G18" i="1" s="1"/>
  <c r="G58" i="1"/>
  <c r="F58" i="1"/>
  <c r="E58" i="1"/>
  <c r="G43" i="1"/>
  <c r="E43" i="1"/>
  <c r="E42" i="1"/>
  <c r="D15" i="1"/>
  <c r="G15" i="1" s="1"/>
  <c r="D14" i="1"/>
  <c r="E14" i="1" s="1"/>
  <c r="D13" i="1"/>
  <c r="G13" i="1" s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D57" i="1"/>
  <c r="E57" i="1" s="1"/>
  <c r="D56" i="1"/>
  <c r="G56" i="1" s="1"/>
  <c r="D55" i="1"/>
  <c r="G55" i="1" s="1"/>
  <c r="D54" i="1"/>
  <c r="F54" i="1" s="1"/>
  <c r="D53" i="1"/>
  <c r="F53" i="1" s="1"/>
  <c r="D52" i="1"/>
  <c r="F52" i="1" s="1"/>
  <c r="D51" i="1"/>
  <c r="E51" i="1" s="1"/>
  <c r="D50" i="1"/>
  <c r="E50" i="1" s="1"/>
  <c r="D49" i="1"/>
  <c r="E49" i="1" s="1"/>
  <c r="D48" i="1"/>
  <c r="G48" i="1" s="1"/>
  <c r="D47" i="1"/>
  <c r="G47" i="1" s="1"/>
  <c r="D35" i="1"/>
  <c r="E35" i="1" s="1"/>
  <c r="D41" i="1"/>
  <c r="F41" i="1" s="1"/>
  <c r="D40" i="1"/>
  <c r="F40" i="1" s="1"/>
  <c r="D39" i="1"/>
  <c r="F39" i="1" s="1"/>
  <c r="D37" i="1"/>
  <c r="E37" i="1" s="1"/>
  <c r="D38" i="1"/>
  <c r="E38" i="1" s="1"/>
  <c r="D34" i="1"/>
  <c r="G34" i="1" s="1"/>
  <c r="D33" i="1"/>
  <c r="G33" i="1" s="1"/>
  <c r="D8" i="1"/>
  <c r="F8" i="1" s="1"/>
  <c r="D7" i="1"/>
  <c r="F7" i="1" s="1"/>
  <c r="D6" i="1"/>
  <c r="F6" i="1" s="1"/>
  <c r="D5" i="1"/>
  <c r="E5" i="1" s="1"/>
  <c r="D4" i="1"/>
  <c r="E4" i="1" s="1"/>
  <c r="D3" i="1"/>
  <c r="E3" i="1" s="1"/>
  <c r="D2" i="1"/>
  <c r="G2" i="1" s="1"/>
  <c r="E32" i="1" l="1"/>
  <c r="F32" i="1"/>
  <c r="G67" i="1"/>
  <c r="G59" i="1"/>
  <c r="G17" i="1"/>
  <c r="E17" i="1"/>
  <c r="E69" i="1"/>
  <c r="F69" i="1"/>
  <c r="F59" i="1"/>
  <c r="G12" i="1"/>
  <c r="E12" i="1"/>
  <c r="E61" i="1"/>
  <c r="F61" i="1"/>
  <c r="G65" i="1"/>
  <c r="E21" i="1"/>
  <c r="F21" i="1"/>
  <c r="E36" i="1"/>
  <c r="F36" i="1"/>
  <c r="G63" i="1"/>
  <c r="E67" i="1"/>
  <c r="E63" i="1"/>
  <c r="E65" i="1"/>
  <c r="E60" i="1"/>
  <c r="E62" i="1"/>
  <c r="E64" i="1"/>
  <c r="E66" i="1"/>
  <c r="E68" i="1"/>
  <c r="F60" i="1"/>
  <c r="F62" i="1"/>
  <c r="F64" i="1"/>
  <c r="F66" i="1"/>
  <c r="F68" i="1"/>
  <c r="G11" i="1"/>
  <c r="E11" i="1"/>
  <c r="E19" i="1"/>
  <c r="E24" i="1"/>
  <c r="E26" i="1"/>
  <c r="F19" i="1"/>
  <c r="F22" i="1"/>
  <c r="F24" i="1"/>
  <c r="F26" i="1"/>
  <c r="G22" i="1"/>
  <c r="E18" i="1"/>
  <c r="E20" i="1"/>
  <c r="E23" i="1"/>
  <c r="E25" i="1"/>
  <c r="F18" i="1"/>
  <c r="F20" i="1"/>
  <c r="F23" i="1"/>
  <c r="F25" i="1"/>
  <c r="F43" i="1"/>
  <c r="F42" i="1"/>
  <c r="G42" i="1"/>
  <c r="G38" i="1"/>
  <c r="E7" i="1"/>
  <c r="E40" i="1"/>
  <c r="G51" i="1"/>
  <c r="F56" i="1"/>
  <c r="F48" i="1"/>
  <c r="F34" i="1"/>
  <c r="F2" i="1"/>
  <c r="E53" i="1"/>
  <c r="F14" i="1"/>
  <c r="G14" i="1"/>
  <c r="E13" i="1"/>
  <c r="E15" i="1"/>
  <c r="F13" i="1"/>
  <c r="F15" i="1"/>
  <c r="E56" i="1"/>
  <c r="E48" i="1"/>
  <c r="E34" i="1"/>
  <c r="E2" i="1"/>
  <c r="F51" i="1"/>
  <c r="F38" i="1"/>
  <c r="F5" i="1"/>
  <c r="G54" i="1"/>
  <c r="G41" i="1"/>
  <c r="G8" i="1"/>
  <c r="E55" i="1"/>
  <c r="E47" i="1"/>
  <c r="E33" i="1"/>
  <c r="F50" i="1"/>
  <c r="F37" i="1"/>
  <c r="F4" i="1"/>
  <c r="G53" i="1"/>
  <c r="G40" i="1"/>
  <c r="G7" i="1"/>
  <c r="E54" i="1"/>
  <c r="E41" i="1"/>
  <c r="E8" i="1"/>
  <c r="F57" i="1"/>
  <c r="F49" i="1"/>
  <c r="F35" i="1"/>
  <c r="F3" i="1"/>
  <c r="G52" i="1"/>
  <c r="G39" i="1"/>
  <c r="G6" i="1"/>
  <c r="G5" i="1"/>
  <c r="E52" i="1"/>
  <c r="E39" i="1"/>
  <c r="E6" i="1"/>
  <c r="F55" i="1"/>
  <c r="F47" i="1"/>
  <c r="F33" i="1"/>
  <c r="G50" i="1"/>
  <c r="G37" i="1"/>
  <c r="G4" i="1"/>
  <c r="G57" i="1"/>
  <c r="G49" i="1"/>
  <c r="G35" i="1"/>
  <c r="G3" i="1"/>
</calcChain>
</file>

<file path=xl/sharedStrings.xml><?xml version="1.0" encoding="utf-8"?>
<sst xmlns="http://schemas.openxmlformats.org/spreadsheetml/2006/main" count="151" uniqueCount="20">
  <si>
    <t>S235</t>
  </si>
  <si>
    <t>N</t>
  </si>
  <si>
    <t>O</t>
  </si>
  <si>
    <t>350/(4*60*,65(współczynnik na ładowanie itp.))= 2,25</t>
  </si>
  <si>
    <t>1.4301</t>
  </si>
  <si>
    <t>ALUMINIUM</t>
  </si>
  <si>
    <t>thickness</t>
  </si>
  <si>
    <t>material</t>
  </si>
  <si>
    <t>gas</t>
  </si>
  <si>
    <t>price</t>
  </si>
  <si>
    <t>speed</t>
  </si>
  <si>
    <t>hour_price</t>
  </si>
  <si>
    <t>utilization</t>
  </si>
  <si>
    <t>price_plus_7</t>
  </si>
  <si>
    <t>price_plus_10</t>
  </si>
  <si>
    <t>price_plus_25</t>
  </si>
  <si>
    <t>DC01</t>
  </si>
  <si>
    <t>S355</t>
  </si>
  <si>
    <t>1.4404</t>
  </si>
  <si>
    <t>S235 Ryflowana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</si>
</sst>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zł&quot;_-;\-* #,##0.00\ &quot;zł&quot;_-;_-* &quot;-&quot;??\ &quot;zł&quot;_-;_-@_-"/>
    <numFmt numFmtId="164" formatCode="#,##0.00&quot; m/min&quot;"/>
    <numFmt numFmtId="165" formatCode="0&quot; PLN/h&quot;"/>
  </numFmts>
  <fonts count="2" x14ac:knownFonts="1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">
    <xf numFmtId="0" fontId="0" fillId="0" borderId="0" xfId="0"/>
    <xf numFmtId="44" fontId="0" fillId="0" borderId="0" xfId="1" applyFont="1"/>
    <xf numFmtId="164" fontId="0" fillId="0" borderId="0" xfId="1" applyNumberFormat="1" applyFont="1"/>
    <xf numFmtId="165" fontId="0" fillId="0" borderId="0" xfId="1" applyNumberFormat="1" applyFont="1"/>
    <xf numFmtId="9" fontId="0" fillId="0" borderId="0" xfId="2" applyFont="1"/>
    <xf numFmtId="164" fontId="0" fillId="0" borderId="0" xfId="0" applyNumberFormat="1"/>
    <xf numFmtId="165" fontId="0" fillId="0" borderId="0" xfId="0" applyNumberFormat="1" applyAlignment="1">
      <alignment horizontal="center"/>
    </xf>
    <xf numFmtId="49" fontId="0" fillId="0" borderId="0" xfId="0" applyNumberFormat="1"/>
    <xf numFmtId="2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44" fontId="0" fillId="0" borderId="0" xfId="1" applyFont="1" applyAlignment="1">
      <alignment horizontal="center"/>
    </xf>
    <xf numFmtId="9" fontId="0" fillId="0" borderId="0" xfId="2" applyFont="1" applyAlignment="1">
      <alignment horizontal="center"/>
    </xf>
    <xf numFmtId="164" fontId="0" fillId="0" borderId="0" xfId="1" applyNumberFormat="1" applyFont="1" applyAlignment="1">
      <alignment horizontal="center" vertical="top"/>
    </xf>
    <xf numFmtId="165" fontId="0" fillId="0" borderId="0" xfId="1" applyNumberFormat="1" applyFont="1" applyAlignment="1">
      <alignment horizontal="center"/>
    </xf>
  </cellXfs>
  <cellStyles count="3">
    <cellStyle name="Normalny" xfId="0" builtinId="0"/>
    <cellStyle name="Procentowy" xfId="2" builtinId="5"/>
    <cellStyle name="Walutowy" xfId="1" builtinId="4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charset val="238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charset val="238"/>
        <scheme val="minor"/>
      </font>
      <numFmt numFmtId="165" formatCode="0&quot; PLN/h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charset val="238"/>
        <scheme val="minor"/>
      </font>
      <numFmt numFmtId="34" formatCode="_-* #,##0.00\ &quot;zł&quot;_-;\-* #,##0.00\ &quot;zł&quot;_-;_-* &quot;-&quot;??\ &quot;zł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charset val="238"/>
        <scheme val="minor"/>
      </font>
      <numFmt numFmtId="34" formatCode="_-* #,##0.00\ &quot;zł&quot;_-;\-* #,##0.00\ &quot;zł&quot;_-;_-* &quot;-&quot;??\ &quot;zł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charset val="238"/>
        <scheme val="minor"/>
      </font>
      <numFmt numFmtId="34" formatCode="_-* #,##0.00\ &quot;zł&quot;_-;\-* #,##0.00\ &quot;zł&quot;_-;_-* &quot;-&quot;??\ &quot;zł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charset val="238"/>
        <scheme val="minor"/>
      </font>
      <numFmt numFmtId="164" formatCode="#,##0.00&quot; m/min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charset val="238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" formatCode="0.00"/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BB927F3-73F5-4599-9A5E-9A75EA01241C}" name="Tabela1" displayName="Tabela1" ref="A1:J91" totalsRowShown="0">
  <autoFilter ref="A1:J91" xr:uid="{0BB927F3-73F5-4599-9A5E-9A75EA01241C}"/>
  <tableColumns count="10">
    <tableColumn id="1" xr3:uid="{1A19DDE3-5883-4CB8-AC6C-D137BBB135F4}" name="thickness" dataDxfId="8"/>
    <tableColumn id="2" xr3:uid="{AF71CC6E-8223-4FC9-95B1-980D075FD3F5}" name="material" dataDxfId="7"/>
    <tableColumn id="3" xr3:uid="{92671B75-EEA7-4357-92D2-F1852B5D2149}" name="gas" dataDxfId="6" dataCellStyle="Walutowy"/>
    <tableColumn id="4" xr3:uid="{2BCD3F53-1CF4-490F-AEB2-4ED0DAA01CEE}" name="price" dataDxfId="5" dataCellStyle="Walutowy"/>
    <tableColumn id="10" xr3:uid="{0D163A5F-7AB3-4CAE-9AA2-15897DB2162A}" name="price_plus_7" dataDxfId="4" dataCellStyle="Walutowy">
      <calculatedColumnFormula>Tabela1[[#This Row],[price]]*1.07</calculatedColumnFormula>
    </tableColumn>
    <tableColumn id="9" xr3:uid="{5A0A5A0B-1D51-47AF-99A2-F76E21B9A27B}" name="price_plus_10" dataDxfId="3" dataCellStyle="Walutowy">
      <calculatedColumnFormula>Tabela1[[#This Row],[price]]*1.1</calculatedColumnFormula>
    </tableColumn>
    <tableColumn id="8" xr3:uid="{7DE95DCC-A8DF-4AD5-B108-67CCD446F6BF}" name="price_plus_25" dataDxfId="2" dataCellStyle="Walutowy">
      <calculatedColumnFormula>Tabela1[[#This Row],[price]]*1.25</calculatedColumnFormula>
    </tableColumn>
    <tableColumn id="5" xr3:uid="{1AA6A628-8CCE-479A-9472-CECDB6365369}" name="speed" dataDxfId="1" dataCellStyle="Walutowy"/>
    <tableColumn id="6" xr3:uid="{E0D41810-0F8B-4CF0-B305-274207B45145}" name="hour_price" dataDxfId="0" dataCellStyle="Procentowy"/>
    <tableColumn id="7" xr3:uid="{5AD7356C-959A-4FEA-9B94-19C5AD869E69}" name="utiliza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1B3C72-C7F9-4BBC-8A47-65484E34F3C0}">
  <dimension ref="A1:AE91"/>
  <sheetViews>
    <sheetView tabSelected="1" workbookViewId="0">
      <selection activeCell="D17" sqref="D17"/>
    </sheetView>
  </sheetViews>
  <sheetFormatPr defaultRowHeight="15" x14ac:dyDescent="0.25"/>
  <cols>
    <col min="1" max="1" width="16.140625" style="9" customWidth="1"/>
    <col min="2" max="2" width="12.85546875" style="10" customWidth="1"/>
    <col min="3" max="3" width="16.7109375" style="12" customWidth="1"/>
    <col min="4" max="4" width="14.85546875" style="2" customWidth="1"/>
    <col min="5" max="5" width="22" style="2" customWidth="1"/>
    <col min="6" max="7" width="14.85546875" style="2" customWidth="1"/>
    <col min="8" max="8" width="18.85546875" style="3" customWidth="1"/>
    <col min="9" max="9" width="15.85546875" style="13" customWidth="1"/>
    <col min="10" max="10" width="19.140625" customWidth="1"/>
    <col min="14" max="14" width="9.140625" style="1"/>
    <col min="15" max="15" width="11.85546875" style="5" bestFit="1" customWidth="1"/>
    <col min="16" max="16" width="16.85546875" style="6" customWidth="1"/>
    <col min="19" max="19" width="10.140625" style="8" customWidth="1"/>
    <col min="20" max="20" width="8.7109375" style="7" customWidth="1"/>
    <col min="21" max="21" width="5.85546875" customWidth="1"/>
    <col min="22" max="22" width="11.42578125" customWidth="1"/>
    <col min="23" max="23" width="14.5703125" customWidth="1"/>
    <col min="24" max="25" width="11.42578125" customWidth="1"/>
  </cols>
  <sheetData>
    <row r="1" spans="1:24" x14ac:dyDescent="0.25">
      <c r="A1" s="9" t="s">
        <v>6</v>
      </c>
      <c r="B1" s="10" t="s">
        <v>7</v>
      </c>
      <c r="C1" s="12" t="s">
        <v>8</v>
      </c>
      <c r="D1" s="14" t="s">
        <v>9</v>
      </c>
      <c r="E1" s="14" t="s">
        <v>13</v>
      </c>
      <c r="F1" s="14" t="s">
        <v>14</v>
      </c>
      <c r="G1" s="14" t="s">
        <v>15</v>
      </c>
      <c r="H1" s="15" t="s">
        <v>10</v>
      </c>
      <c r="I1" s="13" t="s">
        <v>11</v>
      </c>
      <c r="J1" s="10" t="s">
        <v>12</v>
      </c>
      <c r="V1" s="1"/>
      <c r="W1" s="5"/>
      <c r="X1" s="6"/>
    </row>
    <row r="2" spans="1:24" x14ac:dyDescent="0.25">
      <c r="A2" s="9">
        <v>1</v>
      </c>
      <c r="B2" s="10" t="s">
        <v>5</v>
      </c>
      <c r="C2" s="10" t="s">
        <v>1</v>
      </c>
      <c r="D2" s="1">
        <f t="shared" ref="D2:D26" si="0">I2/((H2*60)*J2)</f>
        <v>1.6025641025641026</v>
      </c>
      <c r="E2" s="1">
        <f>Tabela1[[#This Row],[price]]*1.07</f>
        <v>1.7147435897435899</v>
      </c>
      <c r="F2" s="1">
        <f>Tabela1[[#This Row],[price]]*1.1</f>
        <v>1.762820512820513</v>
      </c>
      <c r="G2" s="1">
        <f>Tabela1[[#This Row],[price]]*1.25</f>
        <v>2.0032051282051282</v>
      </c>
      <c r="H2" s="2">
        <v>12</v>
      </c>
      <c r="I2" s="6">
        <v>750</v>
      </c>
      <c r="J2" s="4">
        <v>0.65</v>
      </c>
    </row>
    <row r="3" spans="1:24" x14ac:dyDescent="0.25">
      <c r="A3" s="9">
        <v>1.5</v>
      </c>
      <c r="B3" s="10" t="s">
        <v>5</v>
      </c>
      <c r="C3" s="10" t="s">
        <v>1</v>
      </c>
      <c r="D3" s="1">
        <f t="shared" si="0"/>
        <v>2.1367521367521367</v>
      </c>
      <c r="E3" s="1">
        <f>Tabela1[[#This Row],[price]]*1.07</f>
        <v>2.2863247863247862</v>
      </c>
      <c r="F3" s="1">
        <f>Tabela1[[#This Row],[price]]*1.1</f>
        <v>2.3504273504273505</v>
      </c>
      <c r="G3" s="1">
        <f>Tabela1[[#This Row],[price]]*1.25</f>
        <v>2.6709401709401708</v>
      </c>
      <c r="H3" s="2">
        <v>9</v>
      </c>
      <c r="I3" s="6">
        <v>750</v>
      </c>
      <c r="J3" s="4">
        <v>0.65</v>
      </c>
    </row>
    <row r="4" spans="1:24" x14ac:dyDescent="0.25">
      <c r="A4" s="9">
        <v>2</v>
      </c>
      <c r="B4" s="10" t="s">
        <v>5</v>
      </c>
      <c r="C4" s="10" t="s">
        <v>1</v>
      </c>
      <c r="D4" s="1">
        <f t="shared" si="0"/>
        <v>2.2624434389140271</v>
      </c>
      <c r="E4" s="1">
        <f>Tabela1[[#This Row],[price]]*1.07</f>
        <v>2.4208144796380093</v>
      </c>
      <c r="F4" s="1">
        <f>Tabela1[[#This Row],[price]]*1.1</f>
        <v>2.4886877828054299</v>
      </c>
      <c r="G4" s="1">
        <f>Tabela1[[#This Row],[price]]*1.25</f>
        <v>2.8280542986425337</v>
      </c>
      <c r="H4" s="2">
        <v>8.5</v>
      </c>
      <c r="I4" s="6">
        <v>750</v>
      </c>
      <c r="J4" s="4">
        <v>0.65</v>
      </c>
    </row>
    <row r="5" spans="1:24" x14ac:dyDescent="0.25">
      <c r="A5" s="9">
        <v>3</v>
      </c>
      <c r="B5" s="10" t="s">
        <v>5</v>
      </c>
      <c r="C5" s="10" t="s">
        <v>1</v>
      </c>
      <c r="D5" s="1">
        <f t="shared" si="0"/>
        <v>2.4038461538461537</v>
      </c>
      <c r="E5" s="1">
        <f>Tabela1[[#This Row],[price]]*1.07</f>
        <v>2.5721153846153846</v>
      </c>
      <c r="F5" s="1">
        <f>Tabela1[[#This Row],[price]]*1.1</f>
        <v>2.6442307692307692</v>
      </c>
      <c r="G5" s="1">
        <f>Tabela1[[#This Row],[price]]*1.25</f>
        <v>3.0048076923076921</v>
      </c>
      <c r="H5" s="2">
        <v>8</v>
      </c>
      <c r="I5" s="6">
        <v>750</v>
      </c>
      <c r="J5" s="4">
        <v>0.65</v>
      </c>
    </row>
    <row r="6" spans="1:24" x14ac:dyDescent="0.25">
      <c r="A6" s="9">
        <v>4</v>
      </c>
      <c r="B6" s="10" t="s">
        <v>5</v>
      </c>
      <c r="C6" s="10" t="s">
        <v>1</v>
      </c>
      <c r="D6" s="1">
        <f t="shared" si="0"/>
        <v>5.4945054945054945</v>
      </c>
      <c r="E6" s="1">
        <f>Tabela1[[#This Row],[price]]*1.07</f>
        <v>5.8791208791208796</v>
      </c>
      <c r="F6" s="1">
        <f>Tabela1[[#This Row],[price]]*1.1</f>
        <v>6.0439560439560447</v>
      </c>
      <c r="G6" s="1">
        <f>Tabela1[[#This Row],[price]]*1.25</f>
        <v>6.8681318681318686</v>
      </c>
      <c r="H6" s="2">
        <v>3.5</v>
      </c>
      <c r="I6" s="6">
        <v>750</v>
      </c>
      <c r="J6" s="4">
        <v>0.65</v>
      </c>
    </row>
    <row r="7" spans="1:24" x14ac:dyDescent="0.25">
      <c r="A7" s="9">
        <v>5</v>
      </c>
      <c r="B7" s="10" t="s">
        <v>5</v>
      </c>
      <c r="C7" s="10" t="s">
        <v>1</v>
      </c>
      <c r="D7" s="1">
        <f t="shared" si="0"/>
        <v>6.4102564102564106</v>
      </c>
      <c r="E7" s="1">
        <f>Tabela1[[#This Row],[price]]*1.07</f>
        <v>6.8589743589743595</v>
      </c>
      <c r="F7" s="1">
        <f>Tabela1[[#This Row],[price]]*1.1</f>
        <v>7.051282051282052</v>
      </c>
      <c r="G7" s="1">
        <f>Tabela1[[#This Row],[price]]*1.25</f>
        <v>8.0128205128205128</v>
      </c>
      <c r="H7" s="2">
        <v>3</v>
      </c>
      <c r="I7" s="6">
        <v>750</v>
      </c>
      <c r="J7" s="4">
        <v>0.65</v>
      </c>
    </row>
    <row r="8" spans="1:24" x14ac:dyDescent="0.25">
      <c r="A8" s="9">
        <v>6</v>
      </c>
      <c r="B8" s="10" t="s">
        <v>5</v>
      </c>
      <c r="C8" s="10" t="s">
        <v>1</v>
      </c>
      <c r="D8" s="1">
        <f t="shared" si="0"/>
        <v>12.820512820512821</v>
      </c>
      <c r="E8" s="1">
        <f>Tabela1[[#This Row],[price]]*1.07</f>
        <v>13.717948717948719</v>
      </c>
      <c r="F8" s="1">
        <f>Tabela1[[#This Row],[price]]*1.1</f>
        <v>14.102564102564104</v>
      </c>
      <c r="G8" s="1">
        <f>Tabela1[[#This Row],[price]]*1.25</f>
        <v>16.025641025641026</v>
      </c>
      <c r="H8" s="2">
        <v>1.7</v>
      </c>
      <c r="I8" s="6">
        <v>850</v>
      </c>
      <c r="J8" s="4">
        <v>0.65</v>
      </c>
    </row>
    <row r="9" spans="1:24" x14ac:dyDescent="0.25">
      <c r="A9" s="9">
        <v>8</v>
      </c>
      <c r="B9" s="10" t="s">
        <v>5</v>
      </c>
      <c r="C9" s="10" t="s">
        <v>1</v>
      </c>
      <c r="D9" s="1">
        <v>15</v>
      </c>
      <c r="E9" s="1">
        <f>Tabela1[[#This Row],[price]]*1.07</f>
        <v>16.05</v>
      </c>
      <c r="F9" s="1">
        <f>Tabela1[[#This Row],[price]]*1.1</f>
        <v>16.5</v>
      </c>
      <c r="G9" s="1">
        <f>Tabela1[[#This Row],[price]]*1.25</f>
        <v>18.75</v>
      </c>
      <c r="H9" s="2">
        <v>1.7</v>
      </c>
      <c r="I9" s="6">
        <v>850</v>
      </c>
      <c r="J9" s="4">
        <v>0.65</v>
      </c>
    </row>
    <row r="10" spans="1:24" x14ac:dyDescent="0.25">
      <c r="A10" s="9">
        <v>10</v>
      </c>
      <c r="B10" s="10" t="s">
        <v>5</v>
      </c>
      <c r="C10" s="10" t="s">
        <v>1</v>
      </c>
      <c r="D10" s="1">
        <v>18</v>
      </c>
      <c r="E10" s="1">
        <f>Tabela1[[#This Row],[price]]*1.07</f>
        <v>19.260000000000002</v>
      </c>
      <c r="F10" s="1">
        <f>Tabela1[[#This Row],[price]]*1.1</f>
        <v>19.8</v>
      </c>
      <c r="G10" s="1">
        <f>Tabela1[[#This Row],[price]]*1.25</f>
        <v>22.5</v>
      </c>
      <c r="H10" s="2">
        <v>1.7</v>
      </c>
      <c r="I10" s="6">
        <v>850</v>
      </c>
      <c r="J10" s="4">
        <v>0.65</v>
      </c>
    </row>
    <row r="11" spans="1:24" x14ac:dyDescent="0.25">
      <c r="A11" s="9">
        <v>12</v>
      </c>
      <c r="B11" s="10" t="s">
        <v>5</v>
      </c>
      <c r="C11" s="10" t="s">
        <v>1</v>
      </c>
      <c r="D11" s="1">
        <v>20</v>
      </c>
      <c r="E11" s="1">
        <f>Tabela1[[#This Row],[price]]*1.07</f>
        <v>21.400000000000002</v>
      </c>
      <c r="F11" s="1">
        <f>Tabela1[[#This Row],[price]]*1.1</f>
        <v>22</v>
      </c>
      <c r="G11" s="1">
        <f>Tabela1[[#This Row],[price]]*1.25</f>
        <v>25</v>
      </c>
      <c r="H11" s="2">
        <v>1.7</v>
      </c>
      <c r="I11" s="6">
        <v>850</v>
      </c>
      <c r="J11" s="4">
        <v>0.65</v>
      </c>
    </row>
    <row r="12" spans="1:24" x14ac:dyDescent="0.25">
      <c r="A12" s="9">
        <v>0.5</v>
      </c>
      <c r="B12" s="10" t="s">
        <v>16</v>
      </c>
      <c r="C12" s="12" t="s">
        <v>1</v>
      </c>
      <c r="D12" s="1">
        <f t="shared" ref="D12" si="1">I12/((H12*60)*J12)</f>
        <v>1.2962962962962963</v>
      </c>
      <c r="E12" s="1">
        <f>Tabela1[[#This Row],[price]]*1.07</f>
        <v>1.3870370370370371</v>
      </c>
      <c r="F12" s="1">
        <f>Tabela1[[#This Row],[price]]*1.1</f>
        <v>1.425925925925926</v>
      </c>
      <c r="G12" s="1">
        <f>Tabela1[[#This Row],[price]]*1.25</f>
        <v>1.6203703703703702</v>
      </c>
      <c r="H12" s="5">
        <v>18</v>
      </c>
      <c r="I12" s="6">
        <v>700</v>
      </c>
      <c r="J12" s="4">
        <v>0.5</v>
      </c>
    </row>
    <row r="13" spans="1:24" x14ac:dyDescent="0.25">
      <c r="A13" s="9">
        <v>1</v>
      </c>
      <c r="B13" s="10" t="s">
        <v>16</v>
      </c>
      <c r="C13" s="10" t="s">
        <v>1</v>
      </c>
      <c r="D13" s="1">
        <f t="shared" si="0"/>
        <v>1.1111111111111112</v>
      </c>
      <c r="E13" s="1">
        <f>Tabela1[[#This Row],[price]]*1.07</f>
        <v>1.1888888888888891</v>
      </c>
      <c r="F13" s="1">
        <f>Tabela1[[#This Row],[price]]*1.1</f>
        <v>1.2222222222222223</v>
      </c>
      <c r="G13" s="1">
        <f>Tabela1[[#This Row],[price]]*1.25</f>
        <v>1.3888888888888888</v>
      </c>
      <c r="H13" s="5">
        <v>18</v>
      </c>
      <c r="I13" s="6">
        <v>600</v>
      </c>
      <c r="J13" s="4">
        <v>0.5</v>
      </c>
    </row>
    <row r="14" spans="1:24" x14ac:dyDescent="0.25">
      <c r="A14" s="9">
        <v>1.5</v>
      </c>
      <c r="B14" s="10" t="s">
        <v>16</v>
      </c>
      <c r="C14" s="10" t="s">
        <v>1</v>
      </c>
      <c r="D14" s="1">
        <f t="shared" si="0"/>
        <v>1.1111111111111112</v>
      </c>
      <c r="E14" s="1">
        <f>Tabela1[[#This Row],[price]]*1.07</f>
        <v>1.1888888888888891</v>
      </c>
      <c r="F14" s="1">
        <f>Tabela1[[#This Row],[price]]*1.1</f>
        <v>1.2222222222222223</v>
      </c>
      <c r="G14" s="1">
        <f>Tabela1[[#This Row],[price]]*1.25</f>
        <v>1.3888888888888888</v>
      </c>
      <c r="H14" s="5">
        <v>18</v>
      </c>
      <c r="I14" s="6">
        <v>600</v>
      </c>
      <c r="J14" s="4">
        <v>0.5</v>
      </c>
    </row>
    <row r="15" spans="1:24" x14ac:dyDescent="0.25">
      <c r="A15" s="9">
        <v>2</v>
      </c>
      <c r="B15" s="10" t="s">
        <v>16</v>
      </c>
      <c r="C15" s="10" t="s">
        <v>1</v>
      </c>
      <c r="D15" s="1">
        <f t="shared" si="0"/>
        <v>1.4285714285714286</v>
      </c>
      <c r="E15" s="1">
        <f>Tabela1[[#This Row],[price]]*1.07</f>
        <v>1.5285714285714287</v>
      </c>
      <c r="F15" s="1">
        <f>Tabela1[[#This Row],[price]]*1.1</f>
        <v>1.5714285714285716</v>
      </c>
      <c r="G15" s="1">
        <f>Tabela1[[#This Row],[price]]*1.25</f>
        <v>1.7857142857142858</v>
      </c>
      <c r="H15" s="5">
        <v>14</v>
      </c>
      <c r="I15" s="6">
        <v>600</v>
      </c>
      <c r="J15" s="4">
        <v>0.5</v>
      </c>
    </row>
    <row r="16" spans="1:24" x14ac:dyDescent="0.25">
      <c r="A16" s="9">
        <v>2.5</v>
      </c>
      <c r="B16" s="10" t="s">
        <v>16</v>
      </c>
      <c r="C16" s="10" t="s">
        <v>1</v>
      </c>
      <c r="D16" s="1">
        <v>2</v>
      </c>
      <c r="E16" s="1">
        <f>Tabela1[[#This Row],[price]]*1.07</f>
        <v>2.14</v>
      </c>
      <c r="F16" s="1">
        <f>Tabela1[[#This Row],[price]]*1.1</f>
        <v>2.2000000000000002</v>
      </c>
      <c r="G16" s="1">
        <f>Tabela1[[#This Row],[price]]*1.25</f>
        <v>2.5</v>
      </c>
      <c r="H16" s="5">
        <v>14</v>
      </c>
      <c r="I16" s="6">
        <v>600</v>
      </c>
      <c r="J16" s="4">
        <v>0.5</v>
      </c>
    </row>
    <row r="17" spans="1:31" x14ac:dyDescent="0.25">
      <c r="A17" s="9">
        <v>0.5</v>
      </c>
      <c r="B17" s="10" t="s">
        <v>17</v>
      </c>
      <c r="C17" s="10" t="s">
        <v>1</v>
      </c>
      <c r="D17" s="1">
        <f t="shared" ref="D17" si="2">I17/((H17*60)*J17)</f>
        <v>1.2962962962962963</v>
      </c>
      <c r="E17" s="1">
        <f>Tabela1[[#This Row],[price]]*1.07</f>
        <v>1.3870370370370371</v>
      </c>
      <c r="F17" s="1">
        <f>Tabela1[[#This Row],[price]]*1.1</f>
        <v>1.425925925925926</v>
      </c>
      <c r="G17" s="1">
        <f>Tabela1[[#This Row],[price]]*1.25</f>
        <v>1.6203703703703702</v>
      </c>
      <c r="H17" s="5">
        <v>18</v>
      </c>
      <c r="I17" s="6">
        <v>700</v>
      </c>
      <c r="J17" s="4">
        <v>0.5</v>
      </c>
    </row>
    <row r="18" spans="1:31" x14ac:dyDescent="0.25">
      <c r="A18" s="9">
        <v>1</v>
      </c>
      <c r="B18" s="10" t="s">
        <v>17</v>
      </c>
      <c r="C18" s="10" t="s">
        <v>1</v>
      </c>
      <c r="D18" s="1">
        <f t="shared" si="0"/>
        <v>1.1111111111111112</v>
      </c>
      <c r="E18" s="1">
        <f>Tabela1[[#This Row],[price]]*1.07</f>
        <v>1.1888888888888891</v>
      </c>
      <c r="F18" s="1">
        <f>Tabela1[[#This Row],[price]]*1.1</f>
        <v>1.2222222222222223</v>
      </c>
      <c r="G18" s="1">
        <f>Tabela1[[#This Row],[price]]*1.25</f>
        <v>1.3888888888888888</v>
      </c>
      <c r="H18" s="5">
        <v>18</v>
      </c>
      <c r="I18" s="6">
        <v>600</v>
      </c>
      <c r="J18" s="4">
        <v>0.5</v>
      </c>
    </row>
    <row r="19" spans="1:31" x14ac:dyDescent="0.25">
      <c r="A19" s="9">
        <v>1.5</v>
      </c>
      <c r="B19" s="10" t="s">
        <v>17</v>
      </c>
      <c r="C19" s="10" t="s">
        <v>1</v>
      </c>
      <c r="D19" s="1">
        <f t="shared" si="0"/>
        <v>1.1111111111111112</v>
      </c>
      <c r="E19" s="1">
        <f>Tabela1[[#This Row],[price]]*1.07</f>
        <v>1.1888888888888891</v>
      </c>
      <c r="F19" s="1">
        <f>Tabela1[[#This Row],[price]]*1.1</f>
        <v>1.2222222222222223</v>
      </c>
      <c r="G19" s="1">
        <f>Tabela1[[#This Row],[price]]*1.25</f>
        <v>1.3888888888888888</v>
      </c>
      <c r="H19" s="5">
        <v>18</v>
      </c>
      <c r="I19" s="6">
        <v>600</v>
      </c>
      <c r="J19" s="4">
        <v>0.5</v>
      </c>
    </row>
    <row r="20" spans="1:31" x14ac:dyDescent="0.25">
      <c r="A20" s="9">
        <v>2</v>
      </c>
      <c r="B20" s="10" t="s">
        <v>17</v>
      </c>
      <c r="C20" s="10" t="s">
        <v>1</v>
      </c>
      <c r="D20" s="1">
        <f t="shared" si="0"/>
        <v>1.4285714285714286</v>
      </c>
      <c r="E20" s="1">
        <f>Tabela1[[#This Row],[price]]*1.07</f>
        <v>1.5285714285714287</v>
      </c>
      <c r="F20" s="1">
        <f>Tabela1[[#This Row],[price]]*1.1</f>
        <v>1.5714285714285716</v>
      </c>
      <c r="G20" s="1">
        <f>Tabela1[[#This Row],[price]]*1.25</f>
        <v>1.7857142857142858</v>
      </c>
      <c r="H20" s="5">
        <v>14</v>
      </c>
      <c r="I20" s="6">
        <v>600</v>
      </c>
      <c r="J20" s="4">
        <v>0.5</v>
      </c>
    </row>
    <row r="21" spans="1:31" x14ac:dyDescent="0.25">
      <c r="A21" s="9">
        <v>2.5</v>
      </c>
      <c r="B21" s="10" t="s">
        <v>17</v>
      </c>
      <c r="C21" s="10" t="s">
        <v>2</v>
      </c>
      <c r="D21" s="1">
        <f t="shared" ref="D21" si="3">I21/((H21*60)*J21)</f>
        <v>2.2435897435897436</v>
      </c>
      <c r="E21" s="1">
        <f>Tabela1[[#This Row],[price]]*1.07</f>
        <v>2.400641025641026</v>
      </c>
      <c r="F21" s="1">
        <f>Tabela1[[#This Row],[price]]*1.1</f>
        <v>2.4679487179487181</v>
      </c>
      <c r="G21" s="1">
        <f>Tabela1[[#This Row],[price]]*1.25</f>
        <v>2.8044871794871797</v>
      </c>
      <c r="H21" s="5">
        <v>4</v>
      </c>
      <c r="I21" s="6">
        <v>350</v>
      </c>
      <c r="J21" s="4">
        <v>0.65</v>
      </c>
    </row>
    <row r="22" spans="1:31" x14ac:dyDescent="0.25">
      <c r="A22" s="9">
        <v>3</v>
      </c>
      <c r="B22" s="10" t="s">
        <v>17</v>
      </c>
      <c r="C22" s="10" t="s">
        <v>2</v>
      </c>
      <c r="D22" s="1">
        <f t="shared" si="0"/>
        <v>2.2435897435897436</v>
      </c>
      <c r="E22" s="1">
        <f>Tabela1[[#This Row],[price]]*1.07</f>
        <v>2.400641025641026</v>
      </c>
      <c r="F22" s="1">
        <f>Tabela1[[#This Row],[price]]*1.1</f>
        <v>2.4679487179487181</v>
      </c>
      <c r="G22" s="1">
        <f>Tabela1[[#This Row],[price]]*1.25</f>
        <v>2.8044871794871797</v>
      </c>
      <c r="H22" s="5">
        <v>4</v>
      </c>
      <c r="I22" s="6">
        <v>350</v>
      </c>
      <c r="J22" s="4">
        <v>0.65</v>
      </c>
    </row>
    <row r="23" spans="1:31" x14ac:dyDescent="0.25">
      <c r="A23" s="9">
        <v>5</v>
      </c>
      <c r="B23" s="10" t="s">
        <v>17</v>
      </c>
      <c r="C23" s="10" t="s">
        <v>2</v>
      </c>
      <c r="D23" s="1">
        <f t="shared" si="0"/>
        <v>2.5641025641025643</v>
      </c>
      <c r="E23" s="1">
        <f>Tabela1[[#This Row],[price]]*1.07</f>
        <v>2.7435897435897441</v>
      </c>
      <c r="F23" s="1">
        <f>Tabela1[[#This Row],[price]]*1.1</f>
        <v>2.8205128205128212</v>
      </c>
      <c r="G23" s="1">
        <f>Tabela1[[#This Row],[price]]*1.25</f>
        <v>3.2051282051282053</v>
      </c>
      <c r="H23" s="5">
        <v>3.5</v>
      </c>
      <c r="I23" s="6">
        <v>350</v>
      </c>
      <c r="J23" s="4">
        <v>0.65</v>
      </c>
    </row>
    <row r="24" spans="1:31" x14ac:dyDescent="0.25">
      <c r="A24" s="9">
        <v>6</v>
      </c>
      <c r="B24" s="10" t="s">
        <v>17</v>
      </c>
      <c r="C24" s="10" t="s">
        <v>2</v>
      </c>
      <c r="D24" s="1">
        <f t="shared" si="0"/>
        <v>2.9914529914529915</v>
      </c>
      <c r="E24" s="1">
        <f>Tabela1[[#This Row],[price]]*1.07</f>
        <v>3.200854700854701</v>
      </c>
      <c r="F24" s="1">
        <f>Tabela1[[#This Row],[price]]*1.1</f>
        <v>3.2905982905982909</v>
      </c>
      <c r="G24" s="1">
        <f>Tabela1[[#This Row],[price]]*1.25</f>
        <v>3.7393162393162394</v>
      </c>
      <c r="H24" s="5">
        <v>3</v>
      </c>
      <c r="I24" s="6">
        <v>350</v>
      </c>
      <c r="J24" s="4">
        <v>0.65</v>
      </c>
    </row>
    <row r="25" spans="1:31" x14ac:dyDescent="0.25">
      <c r="A25" s="9">
        <v>8</v>
      </c>
      <c r="B25" s="10" t="s">
        <v>17</v>
      </c>
      <c r="C25" s="10" t="s">
        <v>2</v>
      </c>
      <c r="D25" s="1">
        <f t="shared" si="0"/>
        <v>3.3238366571699904</v>
      </c>
      <c r="E25" s="1">
        <f>Tabela1[[#This Row],[price]]*1.07</f>
        <v>3.5565052231718899</v>
      </c>
      <c r="F25" s="1">
        <f>Tabela1[[#This Row],[price]]*1.1</f>
        <v>3.6562203228869898</v>
      </c>
      <c r="G25" s="1">
        <f>Tabela1[[#This Row],[price]]*1.25</f>
        <v>4.1547958214624883</v>
      </c>
      <c r="H25" s="5">
        <v>2.7</v>
      </c>
      <c r="I25" s="6">
        <v>350</v>
      </c>
      <c r="J25" s="4">
        <v>0.65</v>
      </c>
    </row>
    <row r="26" spans="1:31" x14ac:dyDescent="0.25">
      <c r="A26" s="9">
        <v>10</v>
      </c>
      <c r="B26" s="10" t="s">
        <v>17</v>
      </c>
      <c r="C26" s="10" t="s">
        <v>2</v>
      </c>
      <c r="D26" s="1">
        <f t="shared" si="0"/>
        <v>3.9682539682539688</v>
      </c>
      <c r="E26" s="1">
        <f>Tabela1[[#This Row],[price]]*1.07</f>
        <v>4.2460317460317469</v>
      </c>
      <c r="F26" s="1">
        <f>Tabela1[[#This Row],[price]]*1.1</f>
        <v>4.3650793650793664</v>
      </c>
      <c r="G26" s="1">
        <f>Tabela1[[#This Row],[price]]*1.25</f>
        <v>4.9603174603174613</v>
      </c>
      <c r="H26" s="5">
        <v>2.1</v>
      </c>
      <c r="I26" s="6">
        <v>350</v>
      </c>
      <c r="J26" s="4">
        <v>0.7</v>
      </c>
    </row>
    <row r="27" spans="1:31" x14ac:dyDescent="0.25">
      <c r="A27" s="9">
        <v>12</v>
      </c>
      <c r="B27" s="10" t="s">
        <v>17</v>
      </c>
      <c r="C27" s="10" t="s">
        <v>2</v>
      </c>
      <c r="D27" s="1">
        <v>4.5</v>
      </c>
      <c r="E27" s="1">
        <f>Tabela1[[#This Row],[price]]*1.07</f>
        <v>4.8150000000000004</v>
      </c>
      <c r="F27" s="1">
        <f>Tabela1[[#This Row],[price]]*1.1</f>
        <v>4.95</v>
      </c>
      <c r="G27" s="1">
        <f>Tabela1[[#This Row],[price]]*1.25</f>
        <v>5.625</v>
      </c>
      <c r="H27" s="5">
        <v>2.1</v>
      </c>
      <c r="I27" s="6">
        <v>350</v>
      </c>
      <c r="J27" s="4">
        <v>0.7</v>
      </c>
    </row>
    <row r="28" spans="1:31" x14ac:dyDescent="0.25">
      <c r="A28" s="9">
        <v>15</v>
      </c>
      <c r="B28" s="10" t="s">
        <v>17</v>
      </c>
      <c r="C28" s="10" t="s">
        <v>2</v>
      </c>
      <c r="D28" s="1">
        <v>6</v>
      </c>
      <c r="E28" s="1">
        <f>Tabela1[[#This Row],[price]]*1.07</f>
        <v>6.42</v>
      </c>
      <c r="F28" s="1">
        <f>Tabela1[[#This Row],[price]]*1.1</f>
        <v>6.6000000000000005</v>
      </c>
      <c r="G28" s="1">
        <f>Tabela1[[#This Row],[price]]*1.25</f>
        <v>7.5</v>
      </c>
      <c r="H28" s="5">
        <v>1.5</v>
      </c>
      <c r="I28" s="6">
        <v>350</v>
      </c>
      <c r="J28" s="4">
        <v>0.7</v>
      </c>
    </row>
    <row r="29" spans="1:31" x14ac:dyDescent="0.25">
      <c r="A29" s="9">
        <v>16</v>
      </c>
      <c r="B29" s="10" t="s">
        <v>17</v>
      </c>
      <c r="C29" s="10" t="s">
        <v>2</v>
      </c>
      <c r="D29" s="1">
        <v>6</v>
      </c>
      <c r="E29" s="1">
        <f>Tabela1[[#This Row],[price]]*1.07</f>
        <v>6.42</v>
      </c>
      <c r="F29" s="1">
        <f>Tabela1[[#This Row],[price]]*1.1</f>
        <v>6.6000000000000005</v>
      </c>
      <c r="G29" s="1">
        <f>Tabela1[[#This Row],[price]]*1.25</f>
        <v>7.5</v>
      </c>
      <c r="H29" s="5">
        <v>1.5</v>
      </c>
      <c r="I29" s="6">
        <v>350</v>
      </c>
      <c r="J29" s="4">
        <v>0.7</v>
      </c>
    </row>
    <row r="30" spans="1:31" x14ac:dyDescent="0.25">
      <c r="A30" s="9">
        <v>20</v>
      </c>
      <c r="B30" s="10" t="s">
        <v>17</v>
      </c>
      <c r="C30" s="10" t="s">
        <v>2</v>
      </c>
      <c r="D30" s="1">
        <v>10</v>
      </c>
      <c r="E30" s="1">
        <f>Tabela1[[#This Row],[price]]*1.07</f>
        <v>10.700000000000001</v>
      </c>
      <c r="F30" s="1">
        <f>Tabela1[[#This Row],[price]]*1.1</f>
        <v>11</v>
      </c>
      <c r="G30" s="1">
        <f>Tabela1[[#This Row],[price]]*1.25</f>
        <v>12.5</v>
      </c>
      <c r="H30" s="5">
        <v>1.5</v>
      </c>
      <c r="I30" s="6">
        <v>350</v>
      </c>
      <c r="J30" s="4">
        <v>0.7</v>
      </c>
    </row>
    <row r="31" spans="1:31" x14ac:dyDescent="0.25">
      <c r="A31" s="9">
        <v>30</v>
      </c>
      <c r="B31" s="10" t="s">
        <v>17</v>
      </c>
      <c r="C31" s="10" t="s">
        <v>2</v>
      </c>
      <c r="D31" s="1">
        <v>20</v>
      </c>
      <c r="E31" s="1">
        <f>Tabela1[[#This Row],[price]]*1.07</f>
        <v>21.400000000000002</v>
      </c>
      <c r="F31" s="1">
        <f>Tabela1[[#This Row],[price]]*1.1</f>
        <v>22</v>
      </c>
      <c r="G31" s="1">
        <f>Tabela1[[#This Row],[price]]*1.25</f>
        <v>25</v>
      </c>
      <c r="H31" s="5">
        <v>1.5</v>
      </c>
      <c r="I31" s="6">
        <v>350</v>
      </c>
      <c r="J31" s="4">
        <v>0.7</v>
      </c>
    </row>
    <row r="32" spans="1:31" x14ac:dyDescent="0.25">
      <c r="A32" s="9">
        <v>0.5</v>
      </c>
      <c r="B32" s="10" t="s">
        <v>0</v>
      </c>
      <c r="C32" s="10" t="s">
        <v>1</v>
      </c>
      <c r="D32" s="1">
        <f t="shared" ref="D32" si="4">I32/((H32*60)*J32)</f>
        <v>1.2962962962962963</v>
      </c>
      <c r="E32" s="1">
        <f>Tabela1[[#This Row],[price]]*1.07</f>
        <v>1.3870370370370371</v>
      </c>
      <c r="F32" s="1">
        <f>Tabela1[[#This Row],[price]]*1.1</f>
        <v>1.425925925925926</v>
      </c>
      <c r="G32" s="1">
        <f>Tabela1[[#This Row],[price]]*1.25</f>
        <v>1.6203703703703702</v>
      </c>
      <c r="H32" s="5">
        <v>18</v>
      </c>
      <c r="I32" s="6">
        <v>700</v>
      </c>
      <c r="J32" s="4">
        <v>0.5</v>
      </c>
      <c r="AE32" t="s">
        <v>3</v>
      </c>
    </row>
    <row r="33" spans="1:23" x14ac:dyDescent="0.25">
      <c r="A33" s="9">
        <v>1</v>
      </c>
      <c r="B33" s="10" t="s">
        <v>0</v>
      </c>
      <c r="C33" s="10" t="s">
        <v>1</v>
      </c>
      <c r="D33" s="1">
        <f t="shared" ref="D33:D41" si="5">I33/((H33*60)*J33)</f>
        <v>1.1111111111111112</v>
      </c>
      <c r="E33" s="1">
        <f>Tabela1[[#This Row],[price]]*1.07</f>
        <v>1.1888888888888891</v>
      </c>
      <c r="F33" s="1">
        <f>Tabela1[[#This Row],[price]]*1.1</f>
        <v>1.2222222222222223</v>
      </c>
      <c r="G33" s="1">
        <f>Tabela1[[#This Row],[price]]*1.25</f>
        <v>1.3888888888888888</v>
      </c>
      <c r="H33" s="5">
        <v>18</v>
      </c>
      <c r="I33" s="6">
        <v>600</v>
      </c>
      <c r="J33" s="4">
        <v>0.5</v>
      </c>
    </row>
    <row r="34" spans="1:23" x14ac:dyDescent="0.25">
      <c r="A34" s="9">
        <v>1.5</v>
      </c>
      <c r="B34" s="10" t="s">
        <v>0</v>
      </c>
      <c r="C34" s="10" t="s">
        <v>1</v>
      </c>
      <c r="D34" s="1">
        <f t="shared" si="5"/>
        <v>1.1111111111111112</v>
      </c>
      <c r="E34" s="1">
        <f>Tabela1[[#This Row],[price]]*1.07</f>
        <v>1.1888888888888891</v>
      </c>
      <c r="F34" s="1">
        <f>Tabela1[[#This Row],[price]]*1.1</f>
        <v>1.2222222222222223</v>
      </c>
      <c r="G34" s="1">
        <f>Tabela1[[#This Row],[price]]*1.25</f>
        <v>1.3888888888888888</v>
      </c>
      <c r="H34" s="5">
        <v>18</v>
      </c>
      <c r="I34" s="6">
        <v>600</v>
      </c>
      <c r="J34" s="4">
        <v>0.5</v>
      </c>
    </row>
    <row r="35" spans="1:23" x14ac:dyDescent="0.25">
      <c r="A35" s="9">
        <v>2</v>
      </c>
      <c r="B35" s="10" t="s">
        <v>0</v>
      </c>
      <c r="C35" s="10" t="s">
        <v>1</v>
      </c>
      <c r="D35" s="1">
        <f t="shared" si="5"/>
        <v>1.4285714285714286</v>
      </c>
      <c r="E35" s="1">
        <f>Tabela1[[#This Row],[price]]*1.07</f>
        <v>1.5285714285714287</v>
      </c>
      <c r="F35" s="1">
        <f>Tabela1[[#This Row],[price]]*1.1</f>
        <v>1.5714285714285716</v>
      </c>
      <c r="G35" s="1">
        <f>Tabela1[[#This Row],[price]]*1.25</f>
        <v>1.7857142857142858</v>
      </c>
      <c r="H35" s="5">
        <v>14</v>
      </c>
      <c r="I35" s="6">
        <v>600</v>
      </c>
      <c r="J35" s="4">
        <v>0.5</v>
      </c>
    </row>
    <row r="36" spans="1:23" x14ac:dyDescent="0.25">
      <c r="A36" s="9">
        <v>2.5</v>
      </c>
      <c r="B36" s="10" t="s">
        <v>0</v>
      </c>
      <c r="C36" s="10" t="s">
        <v>2</v>
      </c>
      <c r="D36" s="1">
        <f t="shared" ref="D36" si="6">I36/((H36*60)*J36)</f>
        <v>2.2435897435897436</v>
      </c>
      <c r="E36" s="1">
        <f>Tabela1[[#This Row],[price]]*1.07</f>
        <v>2.400641025641026</v>
      </c>
      <c r="F36" s="1">
        <f>Tabela1[[#This Row],[price]]*1.1</f>
        <v>2.4679487179487181</v>
      </c>
      <c r="G36" s="1">
        <f>Tabela1[[#This Row],[price]]*1.25</f>
        <v>2.8044871794871797</v>
      </c>
      <c r="H36" s="5">
        <v>4</v>
      </c>
      <c r="I36" s="6">
        <v>350</v>
      </c>
      <c r="J36" s="4">
        <v>0.65</v>
      </c>
    </row>
    <row r="37" spans="1:23" x14ac:dyDescent="0.25">
      <c r="A37" s="9">
        <v>3</v>
      </c>
      <c r="B37" s="10" t="s">
        <v>0</v>
      </c>
      <c r="C37" s="10" t="s">
        <v>2</v>
      </c>
      <c r="D37" s="1">
        <f t="shared" si="5"/>
        <v>2.2435897435897436</v>
      </c>
      <c r="E37" s="1">
        <f>Tabela1[[#This Row],[price]]*1.07</f>
        <v>2.400641025641026</v>
      </c>
      <c r="F37" s="1">
        <f>Tabela1[[#This Row],[price]]*1.1</f>
        <v>2.4679487179487181</v>
      </c>
      <c r="G37" s="1">
        <f>Tabela1[[#This Row],[price]]*1.25</f>
        <v>2.8044871794871797</v>
      </c>
      <c r="H37" s="5">
        <v>4</v>
      </c>
      <c r="I37" s="6">
        <v>350</v>
      </c>
      <c r="J37" s="4">
        <v>0.65</v>
      </c>
      <c r="W37" s="5"/>
    </row>
    <row r="38" spans="1:23" x14ac:dyDescent="0.25">
      <c r="A38" s="9">
        <v>5</v>
      </c>
      <c r="B38" s="10" t="s">
        <v>0</v>
      </c>
      <c r="C38" s="10" t="s">
        <v>2</v>
      </c>
      <c r="D38" s="1">
        <f t="shared" si="5"/>
        <v>2.5641025641025643</v>
      </c>
      <c r="E38" s="1">
        <f>Tabela1[[#This Row],[price]]*1.07</f>
        <v>2.7435897435897441</v>
      </c>
      <c r="F38" s="1">
        <f>Tabela1[[#This Row],[price]]*1.1</f>
        <v>2.8205128205128212</v>
      </c>
      <c r="G38" s="1">
        <f>Tabela1[[#This Row],[price]]*1.25</f>
        <v>3.2051282051282053</v>
      </c>
      <c r="H38" s="5">
        <v>3.5</v>
      </c>
      <c r="I38" s="6">
        <v>350</v>
      </c>
      <c r="J38" s="4">
        <v>0.65</v>
      </c>
    </row>
    <row r="39" spans="1:23" x14ac:dyDescent="0.25">
      <c r="A39" s="9">
        <v>6</v>
      </c>
      <c r="B39" s="10" t="s">
        <v>0</v>
      </c>
      <c r="C39" s="10" t="s">
        <v>2</v>
      </c>
      <c r="D39" s="1">
        <f t="shared" si="5"/>
        <v>2.9914529914529915</v>
      </c>
      <c r="E39" s="1">
        <f>Tabela1[[#This Row],[price]]*1.07</f>
        <v>3.200854700854701</v>
      </c>
      <c r="F39" s="1">
        <f>Tabela1[[#This Row],[price]]*1.1</f>
        <v>3.2905982905982909</v>
      </c>
      <c r="G39" s="1">
        <f>Tabela1[[#This Row],[price]]*1.25</f>
        <v>3.7393162393162394</v>
      </c>
      <c r="H39" s="5">
        <v>3</v>
      </c>
      <c r="I39" s="6">
        <v>350</v>
      </c>
      <c r="J39" s="4">
        <v>0.65</v>
      </c>
    </row>
    <row r="40" spans="1:23" x14ac:dyDescent="0.25">
      <c r="A40" s="9">
        <v>8</v>
      </c>
      <c r="B40" s="10" t="s">
        <v>0</v>
      </c>
      <c r="C40" s="10" t="s">
        <v>2</v>
      </c>
      <c r="D40" s="1">
        <f t="shared" si="5"/>
        <v>3.3238366571699904</v>
      </c>
      <c r="E40" s="1">
        <f>Tabela1[[#This Row],[price]]*1.07</f>
        <v>3.5565052231718899</v>
      </c>
      <c r="F40" s="1">
        <f>Tabela1[[#This Row],[price]]*1.1</f>
        <v>3.6562203228869898</v>
      </c>
      <c r="G40" s="1">
        <f>Tabela1[[#This Row],[price]]*1.25</f>
        <v>4.1547958214624883</v>
      </c>
      <c r="H40" s="5">
        <v>2.7</v>
      </c>
      <c r="I40" s="6">
        <v>350</v>
      </c>
      <c r="J40" s="4">
        <v>0.65</v>
      </c>
    </row>
    <row r="41" spans="1:23" x14ac:dyDescent="0.25">
      <c r="A41" s="9">
        <v>10</v>
      </c>
      <c r="B41" s="10" t="s">
        <v>0</v>
      </c>
      <c r="C41" s="10" t="s">
        <v>2</v>
      </c>
      <c r="D41" s="1">
        <f t="shared" si="5"/>
        <v>3.9682539682539688</v>
      </c>
      <c r="E41" s="1">
        <f>Tabela1[[#This Row],[price]]*1.07</f>
        <v>4.2460317460317469</v>
      </c>
      <c r="F41" s="1">
        <f>Tabela1[[#This Row],[price]]*1.1</f>
        <v>4.3650793650793664</v>
      </c>
      <c r="G41" s="1">
        <f>Tabela1[[#This Row],[price]]*1.25</f>
        <v>4.9603174603174613</v>
      </c>
      <c r="H41" s="5">
        <v>2.1</v>
      </c>
      <c r="I41" s="6">
        <v>350</v>
      </c>
      <c r="J41" s="4">
        <v>0.7</v>
      </c>
    </row>
    <row r="42" spans="1:23" x14ac:dyDescent="0.25">
      <c r="A42" s="9">
        <v>12</v>
      </c>
      <c r="B42" s="10" t="s">
        <v>0</v>
      </c>
      <c r="C42" s="10" t="s">
        <v>2</v>
      </c>
      <c r="D42" s="1">
        <v>4.5</v>
      </c>
      <c r="E42" s="1">
        <f>Tabela1[[#This Row],[price]]*1.07</f>
        <v>4.8150000000000004</v>
      </c>
      <c r="F42" s="1">
        <f>Tabela1[[#This Row],[price]]*1.1</f>
        <v>4.95</v>
      </c>
      <c r="G42" s="1">
        <f>Tabela1[[#This Row],[price]]*1.25</f>
        <v>5.625</v>
      </c>
      <c r="H42" s="5">
        <v>2.1</v>
      </c>
      <c r="I42" s="6">
        <v>350</v>
      </c>
      <c r="J42" s="4">
        <v>0.7</v>
      </c>
    </row>
    <row r="43" spans="1:23" x14ac:dyDescent="0.25">
      <c r="A43" s="9">
        <v>15</v>
      </c>
      <c r="B43" s="10" t="s">
        <v>0</v>
      </c>
      <c r="C43" s="10" t="s">
        <v>2</v>
      </c>
      <c r="D43" s="1">
        <v>6</v>
      </c>
      <c r="E43" s="1">
        <f>Tabela1[[#This Row],[price]]*1.07</f>
        <v>6.42</v>
      </c>
      <c r="F43" s="1">
        <f>Tabela1[[#This Row],[price]]*1.1</f>
        <v>6.6000000000000005</v>
      </c>
      <c r="G43" s="1">
        <f>Tabela1[[#This Row],[price]]*1.25</f>
        <v>7.5</v>
      </c>
      <c r="H43" s="5">
        <v>2.1</v>
      </c>
      <c r="I43" s="6">
        <v>350</v>
      </c>
      <c r="J43" s="4">
        <v>0.7</v>
      </c>
    </row>
    <row r="44" spans="1:23" x14ac:dyDescent="0.25">
      <c r="A44" s="9">
        <v>16</v>
      </c>
      <c r="B44" s="10" t="s">
        <v>0</v>
      </c>
      <c r="C44" s="10" t="s">
        <v>2</v>
      </c>
      <c r="D44" s="1">
        <v>6</v>
      </c>
      <c r="E44" s="1">
        <f>Tabela1[[#This Row],[price]]*1.07</f>
        <v>6.42</v>
      </c>
      <c r="F44" s="1">
        <f>Tabela1[[#This Row],[price]]*1.1</f>
        <v>6.6000000000000005</v>
      </c>
      <c r="G44" s="1">
        <f>Tabela1[[#This Row],[price]]*1.25</f>
        <v>7.5</v>
      </c>
      <c r="H44" s="5">
        <v>2.1</v>
      </c>
      <c r="I44" s="6">
        <v>350</v>
      </c>
      <c r="J44" s="4">
        <v>0.7</v>
      </c>
    </row>
    <row r="45" spans="1:23" x14ac:dyDescent="0.25">
      <c r="A45" s="9">
        <v>20</v>
      </c>
      <c r="B45" s="10" t="s">
        <v>0</v>
      </c>
      <c r="C45" s="10" t="s">
        <v>2</v>
      </c>
      <c r="D45" s="1">
        <v>10</v>
      </c>
      <c r="E45" s="1">
        <f>Tabela1[[#This Row],[price]]*1.07</f>
        <v>10.700000000000001</v>
      </c>
      <c r="F45" s="1">
        <f>Tabela1[[#This Row],[price]]*1.1</f>
        <v>11</v>
      </c>
      <c r="G45" s="1">
        <f>Tabela1[[#This Row],[price]]*1.25</f>
        <v>12.5</v>
      </c>
      <c r="H45" s="5">
        <v>2.1</v>
      </c>
      <c r="I45" s="6">
        <v>350</v>
      </c>
      <c r="J45" s="4">
        <v>0.7</v>
      </c>
    </row>
    <row r="46" spans="1:23" x14ac:dyDescent="0.25">
      <c r="A46" s="9">
        <v>30</v>
      </c>
      <c r="B46" s="10" t="s">
        <v>0</v>
      </c>
      <c r="C46" s="10" t="s">
        <v>2</v>
      </c>
      <c r="D46" s="1">
        <v>20</v>
      </c>
      <c r="E46" s="1">
        <f>Tabela1[[#This Row],[price]]*1.07</f>
        <v>21.400000000000002</v>
      </c>
      <c r="F46" s="1">
        <f>Tabela1[[#This Row],[price]]*1.1</f>
        <v>22</v>
      </c>
      <c r="G46" s="1">
        <f>Tabela1[[#This Row],[price]]*1.25</f>
        <v>25</v>
      </c>
      <c r="H46" s="5">
        <v>2.1</v>
      </c>
      <c r="I46" s="6">
        <v>350</v>
      </c>
      <c r="J46" s="4">
        <v>0.7</v>
      </c>
    </row>
    <row r="47" spans="1:23" x14ac:dyDescent="0.25">
      <c r="A47" s="9">
        <v>0.8</v>
      </c>
      <c r="B47" s="11" t="s">
        <v>4</v>
      </c>
      <c r="C47" s="10" t="s">
        <v>1</v>
      </c>
      <c r="D47" s="1">
        <f t="shared" ref="D47" si="7">I47/((H47*60)*J47)</f>
        <v>1.25</v>
      </c>
      <c r="E47" s="1">
        <f>Tabela1[[#This Row],[price]]*1.07</f>
        <v>1.3375000000000001</v>
      </c>
      <c r="F47" s="1">
        <f>Tabela1[[#This Row],[price]]*1.1</f>
        <v>1.375</v>
      </c>
      <c r="G47" s="1">
        <f>Tabela1[[#This Row],[price]]*1.25</f>
        <v>1.5625</v>
      </c>
      <c r="H47" s="5">
        <v>16</v>
      </c>
      <c r="I47" s="6">
        <v>600</v>
      </c>
      <c r="J47" s="4">
        <v>0.5</v>
      </c>
    </row>
    <row r="48" spans="1:23" x14ac:dyDescent="0.25">
      <c r="A48" s="9">
        <v>1</v>
      </c>
      <c r="B48" s="11" t="s">
        <v>4</v>
      </c>
      <c r="C48" s="10" t="s">
        <v>1</v>
      </c>
      <c r="D48" s="1">
        <f t="shared" ref="D48:D57" si="8">I48/((H48*60)*J48)</f>
        <v>1.3333333333333333</v>
      </c>
      <c r="E48" s="1">
        <f>Tabela1[[#This Row],[price]]*1.07</f>
        <v>1.4266666666666667</v>
      </c>
      <c r="F48" s="1">
        <f>Tabela1[[#This Row],[price]]*1.1</f>
        <v>1.4666666666666668</v>
      </c>
      <c r="G48" s="1">
        <f>Tabela1[[#This Row],[price]]*1.25</f>
        <v>1.6666666666666665</v>
      </c>
      <c r="H48" s="5">
        <v>15</v>
      </c>
      <c r="I48" s="6">
        <v>600</v>
      </c>
      <c r="J48" s="4">
        <v>0.5</v>
      </c>
    </row>
    <row r="49" spans="1:10" x14ac:dyDescent="0.25">
      <c r="A49" s="9">
        <v>1.5</v>
      </c>
      <c r="B49" s="11" t="s">
        <v>4</v>
      </c>
      <c r="C49" s="10" t="s">
        <v>1</v>
      </c>
      <c r="D49" s="1">
        <f t="shared" si="8"/>
        <v>1.3793103448275863</v>
      </c>
      <c r="E49" s="1">
        <f>Tabela1[[#This Row],[price]]*1.07</f>
        <v>1.4758620689655175</v>
      </c>
      <c r="F49" s="1">
        <f>Tabela1[[#This Row],[price]]*1.1</f>
        <v>1.517241379310345</v>
      </c>
      <c r="G49" s="1">
        <f>Tabela1[[#This Row],[price]]*1.25</f>
        <v>1.7241379310344829</v>
      </c>
      <c r="H49" s="5">
        <v>14.5</v>
      </c>
      <c r="I49" s="6">
        <v>600</v>
      </c>
      <c r="J49" s="4">
        <v>0.5</v>
      </c>
    </row>
    <row r="50" spans="1:10" x14ac:dyDescent="0.25">
      <c r="A50" s="9">
        <v>2</v>
      </c>
      <c r="B50" s="11" t="s">
        <v>4</v>
      </c>
      <c r="C50" s="10" t="s">
        <v>1</v>
      </c>
      <c r="D50" s="1">
        <f t="shared" si="8"/>
        <v>1.4285714285714286</v>
      </c>
      <c r="E50" s="1">
        <f>Tabela1[[#This Row],[price]]*1.07</f>
        <v>1.5285714285714287</v>
      </c>
      <c r="F50" s="1">
        <f>Tabela1[[#This Row],[price]]*1.1</f>
        <v>1.5714285714285716</v>
      </c>
      <c r="G50" s="1">
        <f>Tabela1[[#This Row],[price]]*1.25</f>
        <v>1.7857142857142858</v>
      </c>
      <c r="H50" s="5">
        <v>14</v>
      </c>
      <c r="I50" s="6">
        <v>600</v>
      </c>
      <c r="J50" s="4">
        <v>0.5</v>
      </c>
    </row>
    <row r="51" spans="1:10" x14ac:dyDescent="0.25">
      <c r="A51" s="9">
        <v>2.5</v>
      </c>
      <c r="B51" s="11" t="s">
        <v>4</v>
      </c>
      <c r="C51" s="10" t="s">
        <v>1</v>
      </c>
      <c r="D51" s="1">
        <f t="shared" si="8"/>
        <v>1.5384615384615385</v>
      </c>
      <c r="E51" s="1">
        <f>Tabela1[[#This Row],[price]]*1.07</f>
        <v>1.6461538461538463</v>
      </c>
      <c r="F51" s="1">
        <f>Tabela1[[#This Row],[price]]*1.1</f>
        <v>1.6923076923076925</v>
      </c>
      <c r="G51" s="1">
        <f>Tabela1[[#This Row],[price]]*1.25</f>
        <v>1.9230769230769231</v>
      </c>
      <c r="H51" s="5">
        <v>13</v>
      </c>
      <c r="I51" s="6">
        <v>600</v>
      </c>
      <c r="J51" s="4">
        <v>0.5</v>
      </c>
    </row>
    <row r="52" spans="1:10" x14ac:dyDescent="0.25">
      <c r="A52" s="9">
        <v>3</v>
      </c>
      <c r="B52" s="11" t="s">
        <v>4</v>
      </c>
      <c r="C52" s="10" t="s">
        <v>1</v>
      </c>
      <c r="D52" s="1">
        <f t="shared" si="8"/>
        <v>2.3529411764705883</v>
      </c>
      <c r="E52" s="1">
        <f>Tabela1[[#This Row],[price]]*1.07</f>
        <v>2.5176470588235298</v>
      </c>
      <c r="F52" s="1">
        <f>Tabela1[[#This Row],[price]]*1.1</f>
        <v>2.5882352941176472</v>
      </c>
      <c r="G52" s="1">
        <f>Tabela1[[#This Row],[price]]*1.25</f>
        <v>2.9411764705882355</v>
      </c>
      <c r="H52" s="5">
        <v>8.5</v>
      </c>
      <c r="I52" s="6">
        <v>600</v>
      </c>
      <c r="J52" s="4">
        <v>0.5</v>
      </c>
    </row>
    <row r="53" spans="1:10" x14ac:dyDescent="0.25">
      <c r="A53" s="9">
        <v>4</v>
      </c>
      <c r="B53" s="11" t="s">
        <v>4</v>
      </c>
      <c r="C53" s="10" t="s">
        <v>1</v>
      </c>
      <c r="D53" s="1">
        <f t="shared" si="8"/>
        <v>1.5151515151515149</v>
      </c>
      <c r="E53" s="1">
        <f>Tabela1[[#This Row],[price]]*1.07</f>
        <v>1.6212121212121211</v>
      </c>
      <c r="F53" s="1">
        <f>Tabela1[[#This Row],[price]]*1.1</f>
        <v>1.6666666666666665</v>
      </c>
      <c r="G53" s="1">
        <f>Tabela1[[#This Row],[price]]*1.25</f>
        <v>1.8939393939393936</v>
      </c>
      <c r="H53" s="5">
        <v>12</v>
      </c>
      <c r="I53" s="6">
        <v>600</v>
      </c>
      <c r="J53" s="4">
        <v>0.55000000000000004</v>
      </c>
    </row>
    <row r="54" spans="1:10" x14ac:dyDescent="0.25">
      <c r="A54" s="9">
        <v>5</v>
      </c>
      <c r="B54" s="11" t="s">
        <v>4</v>
      </c>
      <c r="C54" s="10" t="s">
        <v>1</v>
      </c>
      <c r="D54" s="1">
        <f t="shared" si="8"/>
        <v>3.7037037037037037</v>
      </c>
      <c r="E54" s="1">
        <f>Tabela1[[#This Row],[price]]*1.07</f>
        <v>3.9629629629629632</v>
      </c>
      <c r="F54" s="1">
        <f>Tabela1[[#This Row],[price]]*1.1</f>
        <v>4.0740740740740744</v>
      </c>
      <c r="G54" s="1">
        <f>Tabela1[[#This Row],[price]]*1.25</f>
        <v>4.6296296296296298</v>
      </c>
      <c r="H54" s="5">
        <v>4.5</v>
      </c>
      <c r="I54" s="6">
        <v>600</v>
      </c>
      <c r="J54" s="4">
        <v>0.6</v>
      </c>
    </row>
    <row r="55" spans="1:10" x14ac:dyDescent="0.25">
      <c r="A55" s="9">
        <v>6</v>
      </c>
      <c r="B55" s="11" t="s">
        <v>4</v>
      </c>
      <c r="C55" s="10" t="s">
        <v>1</v>
      </c>
      <c r="D55" s="1">
        <f t="shared" si="8"/>
        <v>4.166666666666667</v>
      </c>
      <c r="E55" s="1">
        <f>Tabela1[[#This Row],[price]]*1.07</f>
        <v>4.4583333333333339</v>
      </c>
      <c r="F55" s="1">
        <f>Tabela1[[#This Row],[price]]*1.1</f>
        <v>4.5833333333333339</v>
      </c>
      <c r="G55" s="1">
        <f>Tabela1[[#This Row],[price]]*1.25</f>
        <v>5.2083333333333339</v>
      </c>
      <c r="H55" s="5">
        <v>4</v>
      </c>
      <c r="I55" s="6">
        <v>600</v>
      </c>
      <c r="J55" s="4">
        <v>0.6</v>
      </c>
    </row>
    <row r="56" spans="1:10" x14ac:dyDescent="0.25">
      <c r="A56" s="9">
        <v>8</v>
      </c>
      <c r="B56" s="11" t="s">
        <v>4</v>
      </c>
      <c r="C56" s="10" t="s">
        <v>1</v>
      </c>
      <c r="D56" s="1">
        <f t="shared" si="8"/>
        <v>10.256410256410257</v>
      </c>
      <c r="E56" s="1">
        <f>Tabela1[[#This Row],[price]]*1.07</f>
        <v>10.974358974358976</v>
      </c>
      <c r="F56" s="1">
        <f>Tabela1[[#This Row],[price]]*1.1</f>
        <v>11.282051282051285</v>
      </c>
      <c r="G56" s="1">
        <f>Tabela1[[#This Row],[price]]*1.25</f>
        <v>12.820512820512821</v>
      </c>
      <c r="H56" s="5">
        <v>1.5</v>
      </c>
      <c r="I56" s="6">
        <v>600</v>
      </c>
      <c r="J56" s="4">
        <v>0.65</v>
      </c>
    </row>
    <row r="57" spans="1:10" x14ac:dyDescent="0.25">
      <c r="A57" s="9">
        <v>10</v>
      </c>
      <c r="B57" s="11" t="s">
        <v>4</v>
      </c>
      <c r="C57" s="10" t="s">
        <v>1</v>
      </c>
      <c r="D57" s="1">
        <f t="shared" si="8"/>
        <v>12.307692307692308</v>
      </c>
      <c r="E57" s="1">
        <f>Tabela1[[#This Row],[price]]*1.07</f>
        <v>13.16923076923077</v>
      </c>
      <c r="F57" s="1">
        <f>Tabela1[[#This Row],[price]]*1.1</f>
        <v>13.53846153846154</v>
      </c>
      <c r="G57" s="1">
        <f>Tabela1[[#This Row],[price]]*1.25</f>
        <v>15.384615384615385</v>
      </c>
      <c r="H57" s="5">
        <v>1.25</v>
      </c>
      <c r="I57" s="6">
        <v>600</v>
      </c>
      <c r="J57" s="4">
        <v>0.65</v>
      </c>
    </row>
    <row r="58" spans="1:10" x14ac:dyDescent="0.25">
      <c r="A58" s="9">
        <v>12</v>
      </c>
      <c r="B58" s="11" t="s">
        <v>4</v>
      </c>
      <c r="C58" s="10" t="s">
        <v>1</v>
      </c>
      <c r="D58" s="1">
        <v>14.5</v>
      </c>
      <c r="E58" s="1">
        <f>Tabela1[[#This Row],[price]]*1.07</f>
        <v>15.515000000000001</v>
      </c>
      <c r="F58" s="1">
        <f>Tabela1[[#This Row],[price]]*1.1</f>
        <v>15.950000000000001</v>
      </c>
      <c r="G58" s="1">
        <f>Tabela1[[#This Row],[price]]*1.25</f>
        <v>18.125</v>
      </c>
      <c r="H58" s="5">
        <v>1.25</v>
      </c>
      <c r="I58" s="6">
        <v>600</v>
      </c>
      <c r="J58" s="4">
        <v>0.65</v>
      </c>
    </row>
    <row r="59" spans="1:10" x14ac:dyDescent="0.25">
      <c r="A59" s="9">
        <v>0.8</v>
      </c>
      <c r="B59" s="11" t="s">
        <v>18</v>
      </c>
      <c r="C59" s="10" t="s">
        <v>1</v>
      </c>
      <c r="D59" s="1">
        <f t="shared" ref="D59:D69" si="9">I59/((H59*60)*J59)</f>
        <v>1.25</v>
      </c>
      <c r="E59" s="1">
        <f>Tabela1[[#This Row],[price]]*1.07</f>
        <v>1.3375000000000001</v>
      </c>
      <c r="F59" s="1">
        <f>Tabela1[[#This Row],[price]]*1.1</f>
        <v>1.375</v>
      </c>
      <c r="G59" s="1">
        <f>Tabela1[[#This Row],[price]]*1.25</f>
        <v>1.5625</v>
      </c>
      <c r="H59" s="5">
        <v>16</v>
      </c>
      <c r="I59" s="6">
        <v>600</v>
      </c>
      <c r="J59" s="4">
        <v>0.5</v>
      </c>
    </row>
    <row r="60" spans="1:10" x14ac:dyDescent="0.25">
      <c r="A60" s="9">
        <v>1</v>
      </c>
      <c r="B60" s="11" t="s">
        <v>18</v>
      </c>
      <c r="C60" s="10" t="s">
        <v>1</v>
      </c>
      <c r="D60" s="1">
        <f t="shared" si="9"/>
        <v>1.3333333333333333</v>
      </c>
      <c r="E60" s="1">
        <f>Tabela1[[#This Row],[price]]*1.07</f>
        <v>1.4266666666666667</v>
      </c>
      <c r="F60" s="1">
        <f>Tabela1[[#This Row],[price]]*1.1</f>
        <v>1.4666666666666668</v>
      </c>
      <c r="G60" s="1">
        <f>Tabela1[[#This Row],[price]]*1.25</f>
        <v>1.6666666666666665</v>
      </c>
      <c r="H60" s="5">
        <v>15</v>
      </c>
      <c r="I60" s="6">
        <v>600</v>
      </c>
      <c r="J60" s="4">
        <v>0.5</v>
      </c>
    </row>
    <row r="61" spans="1:10" x14ac:dyDescent="0.25">
      <c r="A61" s="9">
        <v>1.5</v>
      </c>
      <c r="B61" s="11" t="s">
        <v>18</v>
      </c>
      <c r="C61" s="10" t="s">
        <v>1</v>
      </c>
      <c r="D61" s="1">
        <f t="shared" si="9"/>
        <v>1.3793103448275863</v>
      </c>
      <c r="E61" s="1">
        <f>Tabela1[[#This Row],[price]]*1.07</f>
        <v>1.4758620689655175</v>
      </c>
      <c r="F61" s="1">
        <f>Tabela1[[#This Row],[price]]*1.1</f>
        <v>1.517241379310345</v>
      </c>
      <c r="G61" s="1">
        <f>Tabela1[[#This Row],[price]]*1.25</f>
        <v>1.7241379310344829</v>
      </c>
      <c r="H61" s="5">
        <v>14.5</v>
      </c>
      <c r="I61" s="6">
        <v>600</v>
      </c>
      <c r="J61" s="4">
        <v>0.5</v>
      </c>
    </row>
    <row r="62" spans="1:10" x14ac:dyDescent="0.25">
      <c r="A62" s="9">
        <v>2</v>
      </c>
      <c r="B62" s="11" t="s">
        <v>18</v>
      </c>
      <c r="C62" s="10" t="s">
        <v>1</v>
      </c>
      <c r="D62" s="1">
        <f t="shared" si="9"/>
        <v>1.4285714285714286</v>
      </c>
      <c r="E62" s="1">
        <f>Tabela1[[#This Row],[price]]*1.07</f>
        <v>1.5285714285714287</v>
      </c>
      <c r="F62" s="1">
        <f>Tabela1[[#This Row],[price]]*1.1</f>
        <v>1.5714285714285716</v>
      </c>
      <c r="G62" s="1">
        <f>Tabela1[[#This Row],[price]]*1.25</f>
        <v>1.7857142857142858</v>
      </c>
      <c r="H62" s="5">
        <v>14</v>
      </c>
      <c r="I62" s="6">
        <v>600</v>
      </c>
      <c r="J62" s="4">
        <v>0.5</v>
      </c>
    </row>
    <row r="63" spans="1:10" x14ac:dyDescent="0.25">
      <c r="A63" s="9">
        <v>2.5</v>
      </c>
      <c r="B63" s="11" t="s">
        <v>18</v>
      </c>
      <c r="C63" s="10" t="s">
        <v>1</v>
      </c>
      <c r="D63" s="1">
        <f t="shared" si="9"/>
        <v>1.5384615384615385</v>
      </c>
      <c r="E63" s="1">
        <f>Tabela1[[#This Row],[price]]*1.07</f>
        <v>1.6461538461538463</v>
      </c>
      <c r="F63" s="1">
        <f>Tabela1[[#This Row],[price]]*1.1</f>
        <v>1.6923076923076925</v>
      </c>
      <c r="G63" s="1">
        <f>Tabela1[[#This Row],[price]]*1.25</f>
        <v>1.9230769230769231</v>
      </c>
      <c r="H63" s="5">
        <v>13</v>
      </c>
      <c r="I63" s="6">
        <v>600</v>
      </c>
      <c r="J63" s="4">
        <v>0.5</v>
      </c>
    </row>
    <row r="64" spans="1:10" x14ac:dyDescent="0.25">
      <c r="A64" s="9">
        <v>3</v>
      </c>
      <c r="B64" s="11" t="s">
        <v>18</v>
      </c>
      <c r="C64" s="10" t="s">
        <v>1</v>
      </c>
      <c r="D64" s="1">
        <f t="shared" si="9"/>
        <v>2.3529411764705883</v>
      </c>
      <c r="E64" s="1">
        <f>Tabela1[[#This Row],[price]]*1.07</f>
        <v>2.5176470588235298</v>
      </c>
      <c r="F64" s="1">
        <f>Tabela1[[#This Row],[price]]*1.1</f>
        <v>2.5882352941176472</v>
      </c>
      <c r="G64" s="1">
        <f>Tabela1[[#This Row],[price]]*1.25</f>
        <v>2.9411764705882355</v>
      </c>
      <c r="H64" s="5">
        <v>8.5</v>
      </c>
      <c r="I64" s="6">
        <v>600</v>
      </c>
      <c r="J64" s="4">
        <v>0.5</v>
      </c>
    </row>
    <row r="65" spans="1:10" x14ac:dyDescent="0.25">
      <c r="A65" s="9">
        <v>4</v>
      </c>
      <c r="B65" s="11" t="s">
        <v>18</v>
      </c>
      <c r="C65" s="10" t="s">
        <v>1</v>
      </c>
      <c r="D65" s="1">
        <f t="shared" si="9"/>
        <v>1.5151515151515149</v>
      </c>
      <c r="E65" s="1">
        <f>Tabela1[[#This Row],[price]]*1.07</f>
        <v>1.6212121212121211</v>
      </c>
      <c r="F65" s="1">
        <f>Tabela1[[#This Row],[price]]*1.1</f>
        <v>1.6666666666666665</v>
      </c>
      <c r="G65" s="1">
        <f>Tabela1[[#This Row],[price]]*1.25</f>
        <v>1.8939393939393936</v>
      </c>
      <c r="H65" s="5">
        <v>12</v>
      </c>
      <c r="I65" s="6">
        <v>600</v>
      </c>
      <c r="J65" s="4">
        <v>0.55000000000000004</v>
      </c>
    </row>
    <row r="66" spans="1:10" x14ac:dyDescent="0.25">
      <c r="A66" s="9">
        <v>5</v>
      </c>
      <c r="B66" s="11" t="s">
        <v>18</v>
      </c>
      <c r="C66" s="10" t="s">
        <v>1</v>
      </c>
      <c r="D66" s="1">
        <f t="shared" si="9"/>
        <v>3.7037037037037037</v>
      </c>
      <c r="E66" s="1">
        <f>Tabela1[[#This Row],[price]]*1.07</f>
        <v>3.9629629629629632</v>
      </c>
      <c r="F66" s="1">
        <f>Tabela1[[#This Row],[price]]*1.1</f>
        <v>4.0740740740740744</v>
      </c>
      <c r="G66" s="1">
        <f>Tabela1[[#This Row],[price]]*1.25</f>
        <v>4.6296296296296298</v>
      </c>
      <c r="H66" s="5">
        <v>4.5</v>
      </c>
      <c r="I66" s="6">
        <v>600</v>
      </c>
      <c r="J66" s="4">
        <v>0.6</v>
      </c>
    </row>
    <row r="67" spans="1:10" x14ac:dyDescent="0.25">
      <c r="A67" s="9">
        <v>6</v>
      </c>
      <c r="B67" s="11" t="s">
        <v>18</v>
      </c>
      <c r="C67" s="10" t="s">
        <v>1</v>
      </c>
      <c r="D67" s="1">
        <f t="shared" si="9"/>
        <v>4.166666666666667</v>
      </c>
      <c r="E67" s="1">
        <f>Tabela1[[#This Row],[price]]*1.07</f>
        <v>4.4583333333333339</v>
      </c>
      <c r="F67" s="1">
        <f>Tabela1[[#This Row],[price]]*1.1</f>
        <v>4.5833333333333339</v>
      </c>
      <c r="G67" s="1">
        <f>Tabela1[[#This Row],[price]]*1.25</f>
        <v>5.2083333333333339</v>
      </c>
      <c r="H67" s="5">
        <v>4</v>
      </c>
      <c r="I67" s="6">
        <v>600</v>
      </c>
      <c r="J67" s="4">
        <v>0.6</v>
      </c>
    </row>
    <row r="68" spans="1:10" x14ac:dyDescent="0.25">
      <c r="A68" s="9">
        <v>8</v>
      </c>
      <c r="B68" s="11" t="s">
        <v>18</v>
      </c>
      <c r="C68" s="10" t="s">
        <v>1</v>
      </c>
      <c r="D68" s="1">
        <f t="shared" si="9"/>
        <v>10.256410256410257</v>
      </c>
      <c r="E68" s="1">
        <f>Tabela1[[#This Row],[price]]*1.07</f>
        <v>10.974358974358976</v>
      </c>
      <c r="F68" s="1">
        <f>Tabela1[[#This Row],[price]]*1.1</f>
        <v>11.282051282051285</v>
      </c>
      <c r="G68" s="1">
        <f>Tabela1[[#This Row],[price]]*1.25</f>
        <v>12.820512820512821</v>
      </c>
      <c r="H68" s="5">
        <v>1.5</v>
      </c>
      <c r="I68" s="6">
        <v>600</v>
      </c>
      <c r="J68" s="4">
        <v>0.65</v>
      </c>
    </row>
    <row r="69" spans="1:10" x14ac:dyDescent="0.25">
      <c r="A69" s="9">
        <v>10</v>
      </c>
      <c r="B69" s="11" t="s">
        <v>18</v>
      </c>
      <c r="C69" s="10" t="s">
        <v>1</v>
      </c>
      <c r="D69" s="1">
        <f t="shared" si="9"/>
        <v>12.307692307692308</v>
      </c>
      <c r="E69" s="1">
        <f>Tabela1[[#This Row],[price]]*1.07</f>
        <v>13.16923076923077</v>
      </c>
      <c r="F69" s="1">
        <f>Tabela1[[#This Row],[price]]*1.1</f>
        <v>13.53846153846154</v>
      </c>
      <c r="G69" s="1">
        <f>Tabela1[[#This Row],[price]]*1.25</f>
        <v>15.384615384615385</v>
      </c>
      <c r="H69" s="5">
        <v>1.25</v>
      </c>
      <c r="I69" s="6">
        <v>600</v>
      </c>
      <c r="J69" s="4">
        <v>0.65</v>
      </c>
    </row>
    <row r="70" spans="1:10" x14ac:dyDescent="0.25">
      <c r="A70" s="9">
        <v>12</v>
      </c>
      <c r="B70" s="11" t="s">
        <v>18</v>
      </c>
      <c r="C70" s="10" t="s">
        <v>1</v>
      </c>
      <c r="D70" s="1">
        <v>14.5</v>
      </c>
      <c r="E70" s="1">
        <f>Tabela1[[#This Row],[price]]*1.07</f>
        <v>15.515000000000001</v>
      </c>
      <c r="F70" s="1">
        <f>Tabela1[[#This Row],[price]]*1.1</f>
        <v>15.950000000000001</v>
      </c>
      <c r="G70" s="1">
        <f>Tabela1[[#This Row],[price]]*1.25</f>
        <v>18.125</v>
      </c>
      <c r="H70" s="5">
        <v>1.25</v>
      </c>
      <c r="I70" s="6">
        <v>600</v>
      </c>
      <c r="J70" s="4">
        <v>0.65</v>
      </c>
    </row>
    <row r="71" spans="1:10" x14ac:dyDescent="0.25">
      <c r="A71" s="9">
        <v>3</v>
      </c>
      <c r="B71" s="10" t="s">
        <v>19</v>
      </c>
      <c r="C71" s="10" t="s">
        <v>2</v>
      </c>
      <c r="D71" s="1">
        <v>5</v>
      </c>
      <c r="E71" s="1">
        <f>Tabela1[[#This Row],[price]]*1.07</f>
        <v>5.3500000000000005</v>
      </c>
      <c r="F71" s="1">
        <f>Tabela1[[#This Row],[price]]*1.1</f>
        <v>5.5</v>
      </c>
      <c r="G71" s="1">
        <f>Tabela1[[#This Row],[price]]*1.25</f>
        <v>6.25</v>
      </c>
      <c r="H71" s="5">
        <v>4</v>
      </c>
      <c r="I71" s="6">
        <v>350</v>
      </c>
      <c r="J71" s="4">
        <v>0.65</v>
      </c>
    </row>
    <row r="72" spans="1:10" x14ac:dyDescent="0.25">
      <c r="E72" s="2">
        <f>Tabela1[[#This Row],[price]]*1.07</f>
        <v>0</v>
      </c>
      <c r="F72" s="2">
        <f>Tabela1[[#This Row],[price]]*1.1</f>
        <v>0</v>
      </c>
      <c r="G72" s="2">
        <f>Tabela1[[#This Row],[price]]*1.25</f>
        <v>0</v>
      </c>
    </row>
    <row r="73" spans="1:10" x14ac:dyDescent="0.25">
      <c r="E73" s="2">
        <f>Tabela1[[#This Row],[price]]*1.07</f>
        <v>0</v>
      </c>
      <c r="F73" s="2">
        <f>Tabela1[[#This Row],[price]]*1.1</f>
        <v>0</v>
      </c>
      <c r="G73" s="2">
        <f>Tabela1[[#This Row],[price]]*1.25</f>
        <v>0</v>
      </c>
    </row>
    <row r="74" spans="1:10" x14ac:dyDescent="0.25">
      <c r="E74" s="2">
        <f>Tabela1[[#This Row],[price]]*1.07</f>
        <v>0</v>
      </c>
      <c r="F74" s="2">
        <f>Tabela1[[#This Row],[price]]*1.1</f>
        <v>0</v>
      </c>
      <c r="G74" s="2">
        <f>Tabela1[[#This Row],[price]]*1.25</f>
        <v>0</v>
      </c>
    </row>
    <row r="75" spans="1:10" x14ac:dyDescent="0.25">
      <c r="E75" s="2">
        <f>Tabela1[[#This Row],[price]]*1.07</f>
        <v>0</v>
      </c>
      <c r="F75" s="2">
        <f>Tabela1[[#This Row],[price]]*1.1</f>
        <v>0</v>
      </c>
      <c r="G75" s="2">
        <f>Tabela1[[#This Row],[price]]*1.25</f>
        <v>0</v>
      </c>
    </row>
    <row r="76" spans="1:10" x14ac:dyDescent="0.25">
      <c r="E76" s="2">
        <f>Tabela1[[#This Row],[price]]*1.07</f>
        <v>0</v>
      </c>
      <c r="F76" s="2">
        <f>Tabela1[[#This Row],[price]]*1.1</f>
        <v>0</v>
      </c>
      <c r="G76" s="2">
        <f>Tabela1[[#This Row],[price]]*1.25</f>
        <v>0</v>
      </c>
    </row>
    <row r="77" spans="1:10" x14ac:dyDescent="0.25">
      <c r="E77" s="2">
        <f>Tabela1[[#This Row],[price]]*1.07</f>
        <v>0</v>
      </c>
      <c r="F77" s="2">
        <f>Tabela1[[#This Row],[price]]*1.1</f>
        <v>0</v>
      </c>
      <c r="G77" s="2">
        <f>Tabela1[[#This Row],[price]]*1.25</f>
        <v>0</v>
      </c>
    </row>
    <row r="78" spans="1:10" x14ac:dyDescent="0.25">
      <c r="E78" s="2">
        <f>Tabela1[[#This Row],[price]]*1.07</f>
        <v>0</v>
      </c>
      <c r="F78" s="2">
        <f>Tabela1[[#This Row],[price]]*1.1</f>
        <v>0</v>
      </c>
      <c r="G78" s="2">
        <f>Tabela1[[#This Row],[price]]*1.25</f>
        <v>0</v>
      </c>
    </row>
    <row r="79" spans="1:10" x14ac:dyDescent="0.25">
      <c r="E79" s="2">
        <f>Tabela1[[#This Row],[price]]*1.07</f>
        <v>0</v>
      </c>
      <c r="F79" s="2">
        <f>Tabela1[[#This Row],[price]]*1.1</f>
        <v>0</v>
      </c>
      <c r="G79" s="2">
        <f>Tabela1[[#This Row],[price]]*1.25</f>
        <v>0</v>
      </c>
    </row>
    <row r="80" spans="1:10" x14ac:dyDescent="0.25">
      <c r="E80" s="2">
        <f>Tabela1[[#This Row],[price]]*1.07</f>
        <v>0</v>
      </c>
      <c r="F80" s="2">
        <f>Tabela1[[#This Row],[price]]*1.1</f>
        <v>0</v>
      </c>
      <c r="G80" s="2">
        <f>Tabela1[[#This Row],[price]]*1.25</f>
        <v>0</v>
      </c>
    </row>
    <row r="81" spans="5:7" x14ac:dyDescent="0.25">
      <c r="E81" s="2">
        <f>Tabela1[[#This Row],[price]]*1.07</f>
        <v>0</v>
      </c>
      <c r="F81" s="2">
        <f>Tabela1[[#This Row],[price]]*1.1</f>
        <v>0</v>
      </c>
      <c r="G81" s="2">
        <f>Tabela1[[#This Row],[price]]*1.25</f>
        <v>0</v>
      </c>
    </row>
    <row r="82" spans="5:7" x14ac:dyDescent="0.25">
      <c r="E82" s="2">
        <f>Tabela1[[#This Row],[price]]*1.07</f>
        <v>0</v>
      </c>
      <c r="F82" s="2">
        <f>Tabela1[[#This Row],[price]]*1.1</f>
        <v>0</v>
      </c>
      <c r="G82" s="2">
        <f>Tabela1[[#This Row],[price]]*1.25</f>
        <v>0</v>
      </c>
    </row>
    <row r="83" spans="5:7" x14ac:dyDescent="0.25">
      <c r="E83" s="2">
        <f>Tabela1[[#This Row],[price]]*1.07</f>
        <v>0</v>
      </c>
      <c r="F83" s="2">
        <f>Tabela1[[#This Row],[price]]*1.1</f>
        <v>0</v>
      </c>
      <c r="G83" s="2">
        <f>Tabela1[[#This Row],[price]]*1.25</f>
        <v>0</v>
      </c>
    </row>
    <row r="84" spans="5:7" x14ac:dyDescent="0.25">
      <c r="E84" s="2">
        <f>Tabela1[[#This Row],[price]]*1.07</f>
        <v>0</v>
      </c>
      <c r="F84" s="2">
        <f>Tabela1[[#This Row],[price]]*1.1</f>
        <v>0</v>
      </c>
      <c r="G84" s="2">
        <f>Tabela1[[#This Row],[price]]*1.25</f>
        <v>0</v>
      </c>
    </row>
    <row r="85" spans="5:7" x14ac:dyDescent="0.25">
      <c r="E85" s="2">
        <f>Tabela1[[#This Row],[price]]*1.07</f>
        <v>0</v>
      </c>
      <c r="F85" s="2">
        <f>Tabela1[[#This Row],[price]]*1.1</f>
        <v>0</v>
      </c>
      <c r="G85" s="2">
        <f>Tabela1[[#This Row],[price]]*1.25</f>
        <v>0</v>
      </c>
    </row>
    <row r="86" spans="5:7" x14ac:dyDescent="0.25">
      <c r="E86" s="2">
        <f>Tabela1[[#This Row],[price]]*1.07</f>
        <v>0</v>
      </c>
      <c r="F86" s="2">
        <f>Tabela1[[#This Row],[price]]*1.1</f>
        <v>0</v>
      </c>
      <c r="G86" s="2">
        <f>Tabela1[[#This Row],[price]]*1.25</f>
        <v>0</v>
      </c>
    </row>
    <row r="87" spans="5:7" x14ac:dyDescent="0.25">
      <c r="E87" s="2">
        <f>Tabela1[[#This Row],[price]]*1.07</f>
        <v>0</v>
      </c>
      <c r="F87" s="2">
        <f>Tabela1[[#This Row],[price]]*1.1</f>
        <v>0</v>
      </c>
      <c r="G87" s="2">
        <f>Tabela1[[#This Row],[price]]*1.25</f>
        <v>0</v>
      </c>
    </row>
    <row r="88" spans="5:7" x14ac:dyDescent="0.25">
      <c r="E88" s="2">
        <f>Tabela1[[#This Row],[price]]*1.07</f>
        <v>0</v>
      </c>
      <c r="F88" s="2">
        <f>Tabela1[[#This Row],[price]]*1.1</f>
        <v>0</v>
      </c>
      <c r="G88" s="2">
        <f>Tabela1[[#This Row],[price]]*1.25</f>
        <v>0</v>
      </c>
    </row>
    <row r="89" spans="5:7" x14ac:dyDescent="0.25">
      <c r="E89" s="2">
        <f>Tabela1[[#This Row],[price]]*1.07</f>
        <v>0</v>
      </c>
      <c r="F89" s="2">
        <f>Tabela1[[#This Row],[price]]*1.1</f>
        <v>0</v>
      </c>
      <c r="G89" s="2">
        <f>Tabela1[[#This Row],[price]]*1.25</f>
        <v>0</v>
      </c>
    </row>
    <row r="90" spans="5:7" x14ac:dyDescent="0.25">
      <c r="E90" s="2">
        <f>Tabela1[[#This Row],[price]]*1.07</f>
        <v>0</v>
      </c>
      <c r="F90" s="2">
        <f>Tabela1[[#This Row],[price]]*1.1</f>
        <v>0</v>
      </c>
      <c r="G90" s="2">
        <f>Tabela1[[#This Row],[price]]*1.25</f>
        <v>0</v>
      </c>
    </row>
    <row r="91" spans="5:7" x14ac:dyDescent="0.25">
      <c r="E91" s="2">
        <f>Tabela1[[#This Row],[price]]*1.07</f>
        <v>0</v>
      </c>
      <c r="F91" s="2">
        <f>Tabela1[[#This Row],[price]]*1.1</f>
        <v>0</v>
      </c>
      <c r="G91" s="2">
        <f>Tabela1[[#This Row],[price]]*1.25</f>
        <v>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Artur Jednoróg</dc:creator>
  <cp:lastModifiedBy>Artur Jednoróg</cp:lastModifiedBy>
  <dcterms:created xsi:type="dcterms:W3CDTF">2025-08-05T14:01:56Z</dcterms:created>
  <dcterms:modified xsi:type="dcterms:W3CDTF">2025-09-05T10:35:01Z</dcterms:modified>
</cp:coreProperties>
</file>