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<sst xmlns="http://schemas.openxmlformats.org/spreadsheetml/2006/main" count="125" uniqueCount="70">
  <si>
    <t>Devacon iOS Test Cases</t>
  </si>
  <si>
    <t>UI elements</t>
  </si>
  <si>
    <t>Precondition:</t>
  </si>
  <si>
    <t>Application is installed and launched, application cache is wiped</t>
  </si>
  <si>
    <t>Steps</t>
  </si>
  <si>
    <t>Expected result</t>
  </si>
  <si>
    <t>Actual result</t>
  </si>
  <si>
    <t>Comments</t>
  </si>
  <si>
    <t>1. Verify UI elements on main screen</t>
  </si>
  <si>
    <t>Application launched successfully. [Start recording], [Rewind], [Forward], [Go to Start], [Go to End], [Export], [Play], [Play Exported Record](SD card icon) buttons are present. Progress bar with total record time and current record time is placed at the top of the screen, Initial progress bar scale is 2 minutes. Volume seek bar at the bottom</t>
  </si>
  <si>
    <t>Passed</t>
  </si>
  <si>
    <t>1. Start recording
2. Verify UI elements</t>
  </si>
  <si>
    <t>Current recording is represented on progress bar by a red line. [Start recording] button turns into [Stop recording]</t>
  </si>
  <si>
    <t>1. Continue recording untill progress bar will scale from 2 minutes to 10 (20, 40, 80)
2. Verify progress bar scaling</t>
  </si>
  <si>
    <t>Progress bar successfully scaled to 10 (20, 40, 80) minutes</t>
  </si>
  <si>
    <t>1. Stop recording
2. Verifiy UI elements</t>
  </si>
  <si>
    <t>Record is represented on progress bar by a green line. [Stop recording] button turns into [Start recording]. All other buttons became active except [Play Exported Record]</t>
  </si>
  <si>
    <t>1. Play record
2. Verify [Play] button and progress bar</t>
  </si>
  <si>
    <t>[Play] button turns into [Pause]</t>
  </si>
  <si>
    <t>Sound recording / Record editing</t>
  </si>
  <si>
    <t>Application is installed and launched</t>
  </si>
  <si>
    <t>1. Start recording
2. Pronounce some speech and stop recording
3. Play record</t>
  </si>
  <si>
    <t>Active recording is represented on pregress bar as a red line. Speech was recorded successfully
</t>
  </si>
  <si>
    <t>1. Move progress bar at the middle of the record
2. Start recording and pronounce some speech
3. Stop recording and Play edited record</t>
  </si>
  <si>
    <t>Active recording is represented on pregress bar as a red line. Record was edited successfully. New speech was inserted precisely at progress bar thumb position </t>
  </si>
  <si>
    <t>1. Play the record
2. Tap Pause at any moment
2. Start recording and pronounce some speech
3. Stop recording and Play edited record</t>
  </si>
  <si>
    <t>1. Select position using [Rewind]/[Forward] buttons
2. Start recording and pronounce some speech
3. Stop recording and Play edited record</t>
  </si>
  <si>
    <t>1. Tap [SD] button to build all records into one</t>
  </si>
  <si>
    <t>Project was builded successfully</t>
  </si>
  <si>
    <t>Failed</t>
  </si>
  <si>
    <t>DAV-14: Project duration after build is shorter than before - it cause some problems if user opts to append record</t>
  </si>
  <si>
    <t>Play Record / Adjust Volume</t>
  </si>
  <si>
    <t>Application is installed and launched, some record is created</t>
  </si>
  <si>
    <t>1. Play a record
2. Adjust volume using seek bar</t>
  </si>
  <si>
    <t>Record was played successfully, volume adjustments makes sound quiter or louder. Volume level is correctly represented on seek bar
</t>
  </si>
  <si>
    <t>DAV-8: 'Can't read buffer' error occurs on attempt to play record on 64-bit iPhone</t>
  </si>
  <si>
    <t>1. Play a record
2. Adjust volume using device buttons</t>
  </si>
  <si>
    <t>Rewind record</t>
  </si>
  <si>
    <t>1. Tap [Forward] button
2. Verify position of thumb on a progress bar</t>
  </si>
  <si>
    <t>Record was forwarded successfully. Thumb was moved 1 sec forward
</t>
  </si>
  <si>
    <t>1. Tap [Rewind] button
2. Verify position of thumb on a progress bar</t>
  </si>
  <si>
    <t>Record was rewinded successfully. Thumb was moved 1 sec back
</t>
  </si>
  <si>
    <t>1. Tap [Go to End] button
2. Verify position of thumb on a progress bar</t>
  </si>
  <si>
    <t>Thumb was moved to the end of record
</t>
  </si>
  <si>
    <t>1. Tap [Go to Start] button
2. Verify position of thumb on a progress bar</t>
  </si>
  <si>
    <t>Thumb was moved to the start of record
</t>
  </si>
  <si>
    <t>Export record to RIFF/SPEEX and Play/Pause/Rewind encoded record</t>
  </si>
  <si>
    <t>1. Tap [Export] button(mail icon)</t>
  </si>
  <si>
    <t>Record was exported successfully. [Play Exported Record] button became active</t>
  </si>
  <si>
    <t>1. Tap [Play Exported Record] button</t>
  </si>
  <si>
    <t>Exported record was played successfull</t>
  </si>
  <si>
    <t>1. Tap [Forward] button</t>
  </si>
  <si>
    <t>Record was forwarded for 1 sec</t>
  </si>
  <si>
    <t>1. Tap [Rewind] button</t>
  </si>
  <si>
    <t>Record was rewinded for 1 sec</t>
  </si>
  <si>
    <t>1. Tap [Go to Start] button</t>
  </si>
  <si>
    <t>Thumb was moved to the beginning
</t>
  </si>
  <si>
    <t>1. Tap [Go to End] button</t>
  </si>
  <si>
    <t>Thumb was moved to the end of a record</t>
  </si>
  <si>
    <t>1. Tap [Play Exported Record] button
2. Tap [Pause]
3. Tap [Play] button</t>
  </si>
  <si>
    <t>Record playing was paused and then continued
</t>
  </si>
  <si>
    <t>Check encoded RIFF/SPEEX file consistacy</t>
  </si>
  <si>
    <t>Application is installed and launched, some record is created and encoded. RIFF/SPEEX file extracted from the device to PC. Speex codec is installed</t>
  </si>
  <si>
    <t>1. Play SPEEX file via any available player</t>
  </si>
  <si>
    <t>File was played successfully. Speech is precisely the same as a record before encoding</t>
  </si>
  <si>
    <t>1. Add several RIFF tags to a file via any editing tool
2. Play a record via any available player and verify that tags could be read</t>
  </si>
  <si>
    <t>Encoded record was played successfull. Tags were added and recognized by the player</t>
  </si>
  <si>
    <t>Test results in %:</t>
  </si>
  <si>
    <t>Blocked</t>
  </si>
  <si>
    <t>Not tested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</si>
</sst>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4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24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0" borderId="2" fontId="0">
      <alignment vertical="bottom" horizontal="general" wrapText="1"/>
    </xf>
    <xf applyBorder="1" applyAlignment="1" fillId="0" xfId="0" numFmtId="0" borderId="3" fontId="0">
      <alignment vertical="bottom" horizontal="general" wrapText="1"/>
    </xf>
    <xf applyBorder="1" applyAlignment="1" fillId="0" xfId="0" numFmtId="0" borderId="4" fontId="0">
      <alignment vertical="bottom" horizontal="general" wrapText="1"/>
    </xf>
    <xf applyBorder="1" applyAlignment="1" fillId="0" xfId="0" numFmtId="0" borderId="5" applyFont="1" fontId="1">
      <alignment vertical="bottom" horizontal="general" wrapText="1"/>
    </xf>
    <xf applyBorder="1" applyAlignment="1" fillId="0" xfId="0" numFmtId="0" borderId="6" fontId="0">
      <alignment vertical="top" horizontal="general" wrapText="1"/>
    </xf>
    <xf applyBorder="1" applyAlignment="1" fillId="0" xfId="0" numFmtId="0" borderId="7" fontId="0">
      <alignment vertical="top" horizontal="general" wrapText="1"/>
    </xf>
    <xf applyBorder="1" applyAlignment="1" fillId="0" xfId="0" numFmtId="0" borderId="8" fontId="0">
      <alignment vertical="top" horizontal="left" wrapText="1"/>
    </xf>
    <xf applyAlignment="1" fillId="0" xfId="0" numFmtId="4" borderId="0" fontId="0" applyNumberFormat="1">
      <alignment vertical="bottom" horizontal="general" wrapText="1"/>
    </xf>
    <xf applyBorder="1" applyAlignment="1" fillId="0" xfId="0" numFmtId="0" borderId="9" fontId="0">
      <alignment vertical="top" horizontal="general" wrapText="1"/>
    </xf>
    <xf applyBorder="1" applyAlignment="1" fillId="0" xfId="0" numFmtId="0" borderId="10" fontId="0">
      <alignment vertical="bottom" horizontal="general" wrapText="1"/>
    </xf>
    <xf applyBorder="1" applyAlignment="1" fillId="0" xfId="0" numFmtId="0" borderId="11" applyFont="1" fontId="2">
      <alignment vertical="bottom" horizontal="general" wrapText="1"/>
    </xf>
    <xf applyAlignment="1" fillId="0" xfId="0" numFmtId="0" borderId="0" applyFont="1" fontId="3">
      <alignment vertical="bottom" horizontal="general" wrapText="1"/>
    </xf>
    <xf applyBorder="1" applyAlignment="1" fillId="0" xfId="0" numFmtId="0" borderId="12" applyFont="1" fontId="4">
      <alignment vertical="bottom" horizontal="general" wrapText="1"/>
    </xf>
    <xf applyBorder="1" applyAlignment="1" fillId="0" xfId="0" numFmtId="0" borderId="13" fontId="0">
      <alignment vertical="bottom" horizontal="general" wrapText="1"/>
    </xf>
    <xf applyBorder="1" applyAlignment="1" fillId="0" xfId="0" numFmtId="0" borderId="14" fontId="0">
      <alignment vertical="bottom" horizontal="general" wrapText="1"/>
    </xf>
    <xf applyBorder="1" applyAlignment="1" fillId="0" xfId="0" numFmtId="0" borderId="15" fontId="0">
      <alignment vertical="top" horizontal="general" wrapText="1"/>
    </xf>
    <xf applyAlignment="1" fillId="0" xfId="0" numFmtId="0" borderId="0" applyFont="1" fontId="5">
      <alignment vertical="bottom" horizontal="general" wrapText="1"/>
    </xf>
    <xf applyBorder="1" applyAlignment="1" fillId="0" xfId="0" numFmtId="0" borderId="16" applyFont="1" fontId="6">
      <alignment vertical="bottom" horizontal="general" wrapText="1"/>
    </xf>
    <xf applyBorder="1" applyAlignment="1" fillId="0" xfId="0" numFmtId="0" borderId="17" fontId="0">
      <alignment vertical="top" horizontal="left" wrapText="1"/>
    </xf>
    <xf applyBorder="1" applyAlignment="1" fillId="0" xfId="0" numFmtId="0" borderId="18" fontId="0">
      <alignment vertical="bottom" horizontal="general" wrapText="1"/>
    </xf>
    <xf applyBorder="1" applyAlignment="1" fillId="0" xfId="0" numFmtId="0" borderId="19" applyFont="1" fontId="7">
      <alignment vertical="bottom" horizontal="general" wrapText="1"/>
    </xf>
    <xf applyAlignment="1" fillId="0" xfId="0" numFmtId="0" borderId="0" applyFont="1" fontId="8">
      <alignment vertical="bottom" horizontal="general" wrapText="1"/>
    </xf>
  </cellXfs>
  <cellStyles count="1">
    <cellStyle builtinId="0" name="Normal" xfId="0"/>
  </cellStyles>
  <dxfs count="4">
    <dxf>
      <fill>
        <patternFill patternType="solid">
          <bgColor rgb="FF6AA84F"/>
        </patternFill>
      </fill>
    </dxf>
    <dxf>
      <fill>
        <patternFill patternType="solid">
          <bgColor rgb="FFDD7E6B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A4C2F4"/>
        </patternFill>
      </fill>
    </dxf>
  </dxf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2" width="34.0"/>
  </cols>
  <sheetData>
    <row r="1">
      <c t="s" s="23" r="A1">
        <v>0</v>
      </c>
    </row>
    <row r="2">
      <c t="s" s="18" r="A2">
        <v>1</v>
      </c>
    </row>
    <row r="3">
      <c t="s" s="19" r="A3">
        <v>2</v>
      </c>
      <c t="s" s="15" r="B3">
        <v>3</v>
      </c>
      <c s="15" r="C3"/>
      <c s="15" r="D3"/>
      <c s="15" r="E3"/>
      <c s="15" r="F3"/>
    </row>
    <row r="4">
      <c t="s" s="22" r="A4">
        <v>4</v>
      </c>
      <c s="1" r="B4"/>
      <c t="s" s="5" r="C4">
        <v>5</v>
      </c>
      <c s="12" r="D4"/>
      <c t="s" s="12" r="E4">
        <v>6</v>
      </c>
      <c t="s" s="14" r="F4">
        <v>7</v>
      </c>
    </row>
    <row r="5">
      <c t="s" s="8" r="A5">
        <v>8</v>
      </c>
      <c s="8" r="B5"/>
      <c t="s" s="17" r="C5">
        <v>9</v>
      </c>
      <c s="7" r="D5"/>
      <c t="s" s="1" r="E5">
        <v>10</v>
      </c>
      <c s="3" r="F5"/>
    </row>
    <row r="6">
      <c t="s" s="8" r="A6">
        <v>11</v>
      </c>
      <c s="8" r="B6"/>
      <c t="s" s="17" r="C6">
        <v>12</v>
      </c>
      <c s="7" r="D6"/>
      <c t="s" s="1" r="E6">
        <v>10</v>
      </c>
      <c s="3" r="F6"/>
    </row>
    <row r="7">
      <c t="s" s="8" r="A7">
        <v>13</v>
      </c>
      <c s="8" r="B7"/>
      <c t="s" s="17" r="C7">
        <v>14</v>
      </c>
      <c s="7" r="D7"/>
      <c t="s" s="1" r="E7">
        <v>10</v>
      </c>
      <c s="3" r="F7"/>
    </row>
    <row r="8">
      <c t="s" s="8" r="A8">
        <v>15</v>
      </c>
      <c s="8" r="B8"/>
      <c t="s" s="17" r="C8">
        <v>16</v>
      </c>
      <c s="7" r="D8"/>
      <c t="s" s="1" r="E8">
        <v>10</v>
      </c>
      <c s="3" r="F8"/>
    </row>
    <row r="9">
      <c t="s" s="7" r="A9">
        <v>17</v>
      </c>
      <c s="7" r="B9"/>
      <c t="s" s="17" r="C9">
        <v>18</v>
      </c>
      <c s="7" r="D9"/>
      <c t="s" s="1" r="E9">
        <v>10</v>
      </c>
      <c s="3" r="F9"/>
    </row>
    <row r="10">
      <c s="11" r="A10"/>
      <c s="11" r="B10"/>
      <c s="11" r="C10"/>
      <c s="11" r="D10"/>
      <c s="11" r="E10"/>
      <c s="11" r="F10"/>
    </row>
    <row r="11">
      <c t="s" s="18" r="A11">
        <v>19</v>
      </c>
    </row>
    <row r="12">
      <c t="s" s="19" r="A12">
        <v>2</v>
      </c>
      <c t="s" s="15" r="B12">
        <v>20</v>
      </c>
      <c s="15" r="C12"/>
      <c s="15" r="D12"/>
      <c s="15" r="E12"/>
      <c s="15" r="F12"/>
    </row>
    <row r="13">
      <c t="s" s="22" r="A13">
        <v>4</v>
      </c>
      <c s="1" r="B13"/>
      <c t="s" s="5" r="C13">
        <v>5</v>
      </c>
      <c s="12" r="D13"/>
      <c t="s" s="12" r="E13">
        <v>6</v>
      </c>
      <c t="s" s="14" r="F13">
        <v>7</v>
      </c>
    </row>
    <row r="14">
      <c t="s" s="8" r="A14">
        <v>21</v>
      </c>
      <c s="8" r="B14"/>
      <c t="s" s="17" r="C14">
        <v>22</v>
      </c>
      <c s="7" r="D14"/>
      <c t="s" s="1" r="E14">
        <v>10</v>
      </c>
      <c s="3" r="F14"/>
    </row>
    <row r="15">
      <c t="s" s="8" r="A15">
        <v>23</v>
      </c>
      <c s="8" r="B15"/>
      <c t="s" s="17" r="C15">
        <v>24</v>
      </c>
      <c s="7" r="D15"/>
      <c t="s" s="1" r="E15">
        <v>10</v>
      </c>
      <c s="4" r="F15"/>
    </row>
    <row r="16">
      <c t="s" s="8" r="A16">
        <v>25</v>
      </c>
      <c s="8" r="B16"/>
      <c t="s" s="17" r="C16">
        <v>24</v>
      </c>
      <c s="7" r="D16"/>
      <c t="s" s="1" r="E16">
        <v>10</v>
      </c>
      <c s="2" r="F16"/>
    </row>
    <row r="17">
      <c t="s" s="20" r="A17">
        <v>26</v>
      </c>
      <c s="20" r="B17"/>
      <c t="s" s="6" r="C17">
        <v>24</v>
      </c>
      <c s="10" r="D17"/>
      <c t="s" s="1" r="E17">
        <v>10</v>
      </c>
      <c s="4" r="F17"/>
    </row>
    <row r="18">
      <c t="s" s="21" r="A18">
        <v>27</v>
      </c>
      <c s="21" r="B18"/>
      <c t="s" s="16" r="C18">
        <v>28</v>
      </c>
      <c s="21" r="D18"/>
      <c t="s" s="1" r="E18">
        <v>29</v>
      </c>
      <c t="s" s="2" r="F18">
        <v>30</v>
      </c>
    </row>
    <row r="19">
      <c s="11" r="A19"/>
      <c s="11" r="B19"/>
      <c s="11" r="C19"/>
      <c s="11" r="D19"/>
      <c s="11" r="E19"/>
      <c s="11" r="F19"/>
    </row>
    <row r="20">
      <c t="s" s="13" r="A20">
        <v>31</v>
      </c>
    </row>
    <row r="21">
      <c t="s" s="19" r="A21">
        <v>2</v>
      </c>
      <c t="s" s="15" r="B21">
        <v>32</v>
      </c>
      <c s="15" r="C21"/>
      <c s="15" r="D21"/>
      <c s="15" r="E21"/>
      <c s="15" r="F21"/>
    </row>
    <row r="22">
      <c t="s" s="22" r="A22">
        <v>4</v>
      </c>
      <c s="1" r="B22"/>
      <c t="s" s="5" r="C22">
        <v>5</v>
      </c>
      <c s="12" r="D22"/>
      <c t="s" s="12" r="E22">
        <v>6</v>
      </c>
      <c t="s" s="14" r="F22">
        <v>7</v>
      </c>
    </row>
    <row r="23">
      <c t="s" s="8" r="A23">
        <v>33</v>
      </c>
      <c s="8" r="B23"/>
      <c t="s" s="17" r="C23">
        <v>34</v>
      </c>
      <c s="7" r="D23"/>
      <c t="s" s="1" r="E23">
        <v>29</v>
      </c>
      <c t="s" s="3" r="F23">
        <v>35</v>
      </c>
    </row>
    <row r="24">
      <c t="s" s="8" r="A24">
        <v>36</v>
      </c>
      <c s="8" r="B24"/>
      <c t="s" s="17" r="C24">
        <v>34</v>
      </c>
      <c s="7" r="D24"/>
      <c t="s" s="1" r="E24">
        <v>10</v>
      </c>
      <c s="3" r="F24"/>
    </row>
    <row r="25">
      <c s="11" r="A25"/>
      <c s="11" r="B25"/>
      <c s="11" r="C25"/>
      <c s="11" r="D25"/>
      <c s="11" r="E25"/>
      <c s="11" r="F25"/>
    </row>
    <row r="26">
      <c t="s" s="13" r="A26">
        <v>37</v>
      </c>
    </row>
    <row r="27">
      <c t="s" s="19" r="A27">
        <v>2</v>
      </c>
      <c t="s" s="15" r="B27">
        <v>32</v>
      </c>
      <c s="15" r="C27"/>
      <c s="15" r="D27"/>
      <c s="15" r="E27"/>
      <c s="15" r="F27"/>
    </row>
    <row r="28">
      <c t="s" s="22" r="A28">
        <v>4</v>
      </c>
      <c s="1" r="B28"/>
      <c t="s" s="5" r="C28">
        <v>5</v>
      </c>
      <c s="12" r="D28"/>
      <c t="s" s="12" r="E28">
        <v>6</v>
      </c>
      <c t="s" s="14" r="F28">
        <v>7</v>
      </c>
    </row>
    <row r="29">
      <c t="s" s="8" r="A29">
        <v>38</v>
      </c>
      <c s="8" r="B29"/>
      <c t="s" s="17" r="C29">
        <v>39</v>
      </c>
      <c s="7" r="D29"/>
      <c t="s" s="1" r="E29">
        <v>10</v>
      </c>
      <c s="3" r="F29"/>
    </row>
    <row r="30">
      <c t="s" s="8" r="A30">
        <v>40</v>
      </c>
      <c s="8" r="B30"/>
      <c t="s" s="17" r="C30">
        <v>41</v>
      </c>
      <c s="7" r="D30"/>
      <c t="s" s="1" r="E30">
        <v>10</v>
      </c>
      <c s="3" r="F30"/>
    </row>
    <row r="31">
      <c t="s" s="8" r="A31">
        <v>42</v>
      </c>
      <c s="8" r="B31"/>
      <c t="s" s="17" r="C31">
        <v>43</v>
      </c>
      <c s="7" r="D31"/>
      <c t="s" s="1" r="E31">
        <v>10</v>
      </c>
      <c s="3" r="F31"/>
    </row>
    <row r="32">
      <c t="s" s="8" r="A32">
        <v>44</v>
      </c>
      <c s="8" r="B32"/>
      <c t="s" s="17" r="C32">
        <v>45</v>
      </c>
      <c s="7" r="D32"/>
      <c t="s" s="1" r="E32">
        <v>10</v>
      </c>
      <c s="3" r="F32"/>
    </row>
    <row r="33">
      <c s="11" r="A33"/>
      <c s="11" r="B33"/>
      <c s="11" r="C33"/>
      <c s="11" r="D33"/>
      <c s="11" r="E33"/>
      <c s="11" r="F33"/>
    </row>
    <row r="34">
      <c t="s" s="13" r="A34">
        <v>46</v>
      </c>
    </row>
    <row r="35">
      <c t="s" s="19" r="A35">
        <v>2</v>
      </c>
      <c t="s" s="15" r="B35">
        <v>32</v>
      </c>
      <c s="15" r="C35"/>
      <c s="15" r="D35"/>
      <c s="15" r="E35"/>
      <c s="15" r="F35"/>
    </row>
    <row r="36">
      <c t="s" s="22" r="A36">
        <v>4</v>
      </c>
      <c s="1" r="B36"/>
      <c t="s" s="5" r="C36">
        <v>5</v>
      </c>
      <c s="12" r="D36"/>
      <c t="s" s="12" r="E36">
        <v>6</v>
      </c>
      <c t="s" s="14" r="F36">
        <v>7</v>
      </c>
    </row>
    <row r="37">
      <c t="s" s="8" r="A37">
        <v>47</v>
      </c>
      <c s="8" r="B37"/>
      <c t="s" s="17" r="C37">
        <v>48</v>
      </c>
      <c s="7" r="D37"/>
      <c t="s" s="1" r="E37">
        <v>10</v>
      </c>
      <c s="3" r="F37"/>
    </row>
    <row r="38">
      <c t="s" s="8" r="A38">
        <v>49</v>
      </c>
      <c s="8" r="B38"/>
      <c t="s" s="17" r="C38">
        <v>50</v>
      </c>
      <c s="7" r="D38"/>
      <c t="s" s="1" r="E38">
        <v>10</v>
      </c>
      <c s="3" r="F38"/>
    </row>
    <row r="39">
      <c t="s" s="8" r="A39">
        <v>51</v>
      </c>
      <c s="8" r="B39"/>
      <c t="s" s="17" r="C39">
        <v>52</v>
      </c>
      <c s="7" r="D39"/>
      <c t="s" s="1" r="E39">
        <v>10</v>
      </c>
      <c s="3" r="F39"/>
    </row>
    <row r="40">
      <c t="s" s="8" r="A40">
        <v>53</v>
      </c>
      <c s="8" r="B40"/>
      <c t="s" s="17" r="C40">
        <v>54</v>
      </c>
      <c s="7" r="D40"/>
      <c t="s" s="1" r="E40">
        <v>10</v>
      </c>
      <c s="3" r="F40"/>
    </row>
    <row r="41">
      <c t="s" s="8" r="A41">
        <v>55</v>
      </c>
      <c s="8" r="B41"/>
      <c t="s" s="17" r="C41">
        <v>56</v>
      </c>
      <c s="7" r="D41"/>
      <c t="s" s="1" r="E41">
        <v>10</v>
      </c>
      <c s="3" r="F41"/>
    </row>
    <row r="42">
      <c t="s" s="8" r="A42">
        <v>57</v>
      </c>
      <c s="8" r="B42"/>
      <c t="s" s="17" r="C42">
        <v>58</v>
      </c>
      <c s="7" r="D42"/>
      <c t="s" s="1" r="E42">
        <v>10</v>
      </c>
      <c s="3" r="F42"/>
    </row>
    <row r="43">
      <c t="s" s="8" r="A43">
        <v>59</v>
      </c>
      <c s="8" r="B43"/>
      <c t="s" s="17" r="C43">
        <v>60</v>
      </c>
      <c s="7" r="D43"/>
      <c t="s" s="1" r="E43">
        <v>10</v>
      </c>
      <c s="3" r="F43"/>
    </row>
    <row r="44">
      <c s="11" r="A44"/>
      <c s="11" r="B44"/>
      <c s="11" r="C44"/>
      <c s="11" r="D44"/>
      <c s="11" r="E44"/>
      <c s="11" r="F44"/>
    </row>
    <row r="45">
      <c t="s" s="13" r="A45">
        <v>61</v>
      </c>
    </row>
    <row r="46">
      <c t="s" s="19" r="A46">
        <v>2</v>
      </c>
      <c t="s" s="15" r="B46">
        <v>62</v>
      </c>
      <c s="15" r="C46"/>
      <c s="15" r="D46"/>
      <c s="15" r="E46"/>
      <c s="15" r="F46"/>
    </row>
    <row r="47">
      <c t="s" s="22" r="A47">
        <v>4</v>
      </c>
      <c s="1" r="B47"/>
      <c t="s" s="5" r="C47">
        <v>5</v>
      </c>
      <c s="12" r="D47"/>
      <c t="s" s="12" r="E47">
        <v>6</v>
      </c>
      <c t="s" s="14" r="F47">
        <v>7</v>
      </c>
    </row>
    <row r="48">
      <c t="s" s="8" r="A48">
        <v>63</v>
      </c>
      <c s="8" r="B48"/>
      <c t="s" s="17" r="C48">
        <v>64</v>
      </c>
      <c s="7" r="D48"/>
      <c t="s" s="1" r="E48">
        <v>10</v>
      </c>
      <c s="3" r="F48"/>
    </row>
    <row r="49">
      <c t="s" s="8" r="A49">
        <v>65</v>
      </c>
      <c s="8" r="B49"/>
      <c t="s" s="17" r="C49">
        <v>66</v>
      </c>
      <c s="7" r="D49"/>
      <c t="s" s="1" r="E49">
        <v>10</v>
      </c>
      <c s="3" r="F49"/>
    </row>
    <row r="50">
      <c s="11" r="A50"/>
      <c s="11" r="B50"/>
      <c s="11" r="C50"/>
      <c s="11" r="D50"/>
      <c s="11" r="E50"/>
      <c s="11" r="F50"/>
    </row>
    <row r="51">
      <c t="s" r="A51">
        <v>67</v>
      </c>
    </row>
    <row r="52">
      <c t="s" r="A52">
        <v>10</v>
      </c>
      <c t="s" r="B52">
        <v>29</v>
      </c>
      <c t="s" r="C52">
        <v>68</v>
      </c>
      <c t="s" r="D52">
        <v>69</v>
      </c>
    </row>
    <row r="53">
      <c s="9" r="A53">
        <f>((COUNTIF(E:E, "Passed") / (((COUNTIF(E:E, "Passed")+COUNTIF(E:E, "Failed"))+COUNTIF(E:E, "Blocked"))+COUNTIF(E:E, "Not tested")))*100)</f>
        <v>92</v>
      </c>
      <c s="9" r="B53">
        <f>((COUNTIF(E:E, "Failed") / (((COUNTIF(E:E, "Passed")+COUNTIF(E:E, "Failed"))+COUNTIF(E:E, "Blocked"))+COUNTIF(E:E, "Not tested")))*100)</f>
        <v>8</v>
      </c>
      <c s="9" r="C53">
        <f>((COUNTIF(E:E, "Blocked") / (((COUNTIF(E:E, "Passed")+COUNTIF(E:E, "Failed"))+COUNTIF(E:E, "Blocked"))+COUNTIF(E:E, "Not tested")))*100)</f>
        <v>0</v>
      </c>
      <c s="9" r="D53">
        <f>((COUNTIF(E:E, "Not tested") / (((COUNTIF(E:E, "Passed")+COUNTIF(E:E, "Failed"))+COUNTIF(E:E, "Blocked"))+COUNTIF(E:E, "Not tested")))*100)</f>
        <v>0</v>
      </c>
    </row>
  </sheetData>
  <mergeCells count="75">
    <mergeCell ref="A1:B1"/>
    <mergeCell ref="A2:B2"/>
    <mergeCell ref="B3:F3"/>
    <mergeCell ref="A4:B4"/>
    <mergeCell ref="C4:D4"/>
    <mergeCell ref="A5:B5"/>
    <mergeCell ref="C5:D5"/>
    <mergeCell ref="A6:B6"/>
    <mergeCell ref="C6:D6"/>
    <mergeCell ref="A7:B7"/>
    <mergeCell ref="C7:D7"/>
    <mergeCell ref="A8:B8"/>
    <mergeCell ref="C8:D8"/>
    <mergeCell ref="A9:B9"/>
    <mergeCell ref="C9:D9"/>
    <mergeCell ref="A11:B11"/>
    <mergeCell ref="B12:F12"/>
    <mergeCell ref="A13:B13"/>
    <mergeCell ref="C13:D13"/>
    <mergeCell ref="A14:B14"/>
    <mergeCell ref="C14:D14"/>
    <mergeCell ref="A15:B15"/>
    <mergeCell ref="C15:D15"/>
    <mergeCell ref="A16:B16"/>
    <mergeCell ref="C16:D16"/>
    <mergeCell ref="A17:B17"/>
    <mergeCell ref="C17:D17"/>
    <mergeCell ref="A18:B18"/>
    <mergeCell ref="C18:D18"/>
    <mergeCell ref="A20:B20"/>
    <mergeCell ref="B21:F21"/>
    <mergeCell ref="A22:B22"/>
    <mergeCell ref="C22:D22"/>
    <mergeCell ref="A23:B23"/>
    <mergeCell ref="C23:D23"/>
    <mergeCell ref="A24:B24"/>
    <mergeCell ref="C24:D24"/>
    <mergeCell ref="A26:B26"/>
    <mergeCell ref="B27:F27"/>
    <mergeCell ref="A28:B28"/>
    <mergeCell ref="C28:D28"/>
    <mergeCell ref="A29:B29"/>
    <mergeCell ref="C29:D29"/>
    <mergeCell ref="A30:B30"/>
    <mergeCell ref="C30:D30"/>
    <mergeCell ref="A31:B31"/>
    <mergeCell ref="C31:D31"/>
    <mergeCell ref="A32:B32"/>
    <mergeCell ref="C32:D32"/>
    <mergeCell ref="A34:B34"/>
    <mergeCell ref="B35:F35"/>
    <mergeCell ref="A36:B36"/>
    <mergeCell ref="C36:D36"/>
    <mergeCell ref="A37:B37"/>
    <mergeCell ref="C37:D37"/>
    <mergeCell ref="A38:B38"/>
    <mergeCell ref="C38:D38"/>
    <mergeCell ref="A39:B39"/>
    <mergeCell ref="C39:D39"/>
    <mergeCell ref="A40:B40"/>
    <mergeCell ref="C40:D40"/>
    <mergeCell ref="A41:B41"/>
    <mergeCell ref="C41:D41"/>
    <mergeCell ref="A42:B42"/>
    <mergeCell ref="C42:D42"/>
    <mergeCell ref="A43:B43"/>
    <mergeCell ref="C43:D43"/>
    <mergeCell ref="A45:B45"/>
    <mergeCell ref="B46:F46"/>
    <mergeCell ref="A47:B47"/>
    <mergeCell ref="C47:D47"/>
    <mergeCell ref="A48:B48"/>
    <mergeCell ref="C48:D48"/>
    <mergeCell ref="A49:B49"/>
    <mergeCell ref="C49:D49"/>
  </mergeCells>
  <conditionalFormatting sqref="E5 E6 E7 E8 E9 E14 E15 E16 E17 E18 E23 E24 E29 E30 E31 E32 E37 E38 E39 E40 E41 E42 E43 E48 E49 A52 B52 C52 D52">
    <cfRule text="Passed" priority="1" type="containsText" operator="containsText" stopIfTrue="1" dxfId="0">
      <formula>NOT(ISERROR(SEARCH("Passed", E5)))</formula>
    </cfRule>
    <cfRule text="Failed" priority="2" type="containsText" operator="containsText" stopIfTrue="1" dxfId="1">
      <formula>NOT(ISERROR(SEARCH("Failed", E5)))</formula>
    </cfRule>
    <cfRule text="Blocked" priority="3" type="containsText" operator="containsText" stopIfTrue="1" dxfId="2">
      <formula>NOT(ISERROR(SEARCH("Blocked", E5)))</formula>
    </cfRule>
    <cfRule text="Not tested" priority="4" type="containsText" operator="containsText" stopIfTrue="1" dxfId="3">
      <formula>NOT(ISERROR(SEARCH("Not tested", E5)))</formula>
    </cfRule>
  </conditionalFormatting>
  <dataValidations>
    <dataValidation showErrorMessage="1" sqref="E5:E9 E14:E18 E23:E24 E29:E32 E37:E43 E48:E49" allowBlank="1" type="list">
      <formula1>"Passed,Failed,Blocked,Not tested,"</formula1>
    </dataValidation>
  </dataValidations>
</worksheet>
</file>