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NOVO\"/>
    </mc:Choice>
  </mc:AlternateContent>
  <bookViews>
    <workbookView xWindow="0" yWindow="0" windowWidth="22740" windowHeight="5664" tabRatio="729" activeTab="1"/>
  </bookViews>
  <sheets>
    <sheet name="Distribuição Postos por Salas" sheetId="1" r:id="rId1"/>
    <sheet name="Endereços IPs por VLAN - Contas" sheetId="7" r:id="rId2"/>
    <sheet name="Folha1" sheetId="8" r:id="rId3"/>
    <sheet name="VLAN's" sheetId="4" r:id="rId4"/>
    <sheet name="Identificação Cablagem Horizont" sheetId="6" r:id="rId5"/>
    <sheet name="Equipamentos Activos" sheetId="2" r:id="rId6"/>
    <sheet name="Equipamentos Passivos" sheetId="3" r:id="rId7"/>
  </sheets>
  <externalReferences>
    <externalReference r:id="rId8"/>
    <externalReference r:id="rId9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F21" i="1" l="1"/>
  <c r="F20" i="1"/>
  <c r="F19" i="1"/>
  <c r="F17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24" i="1" l="1"/>
  <c r="F24" i="1"/>
</calcChain>
</file>

<file path=xl/sharedStrings.xml><?xml version="1.0" encoding="utf-8"?>
<sst xmlns="http://schemas.openxmlformats.org/spreadsheetml/2006/main" count="860" uniqueCount="388">
  <si>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</si>
  <si>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</si>
  <si>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</si>
  <si>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</si>
  <si>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</si>
  <si>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</si>
  <si>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</si>
  <si>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Arquivo / Economato</t>
  </si>
  <si>
    <t>1 Telefone(s)</t>
  </si>
  <si>
    <t>Secretária da Administração</t>
  </si>
  <si>
    <t>Administração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</si>
  <si>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</si>
  <si>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</si>
  <si>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</si>
  <si>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</si>
  <si>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</si>
  <si>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</si>
  <si>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</si>
  <si>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</si>
  <si>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</si>
  <si>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</si>
  <si>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</si>
  <si>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</si>
  <si>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Distribuição dos postos de trabalho e equipamentos diversos pelas salas</t>
  </si>
  <si>
    <t>Quantidade</t>
  </si>
  <si>
    <t>Nome</t>
  </si>
  <si>
    <t>Fabricante</t>
  </si>
  <si>
    <t>Modelo</t>
  </si>
  <si>
    <t>Observações</t>
  </si>
  <si>
    <t>Equipamento</t>
  </si>
  <si>
    <t>Router</t>
  </si>
  <si>
    <t>Cisco</t>
  </si>
  <si>
    <t>Activo</t>
  </si>
  <si>
    <t>Switch</t>
  </si>
  <si>
    <t>24 portas cada</t>
  </si>
  <si>
    <t>Tomadas</t>
  </si>
  <si>
    <t>Passivo</t>
  </si>
  <si>
    <t>Indicar Tomadas para ligar equipamentos à corrente</t>
  </si>
  <si>
    <t>Cablagem</t>
  </si>
  <si>
    <t>Indicar Tomadas RJ45</t>
  </si>
  <si>
    <t>Patch Panel</t>
  </si>
  <si>
    <t>Em vez de cablagem colocar -&gt; CABO UTP Cat 6</t>
  </si>
  <si>
    <t>Esteira</t>
  </si>
  <si>
    <t>Indicar tomadas e fichas RJ45 (são diferentes)</t>
  </si>
  <si>
    <t>Calha Técnica</t>
  </si>
  <si>
    <t>Fichas que estao no bastiro - quantidade 2</t>
  </si>
  <si>
    <t>Bastidor</t>
  </si>
  <si>
    <t>Equipamentos Activos</t>
  </si>
  <si>
    <t>Descrição da VLAN</t>
  </si>
  <si>
    <t>Nome da VLAN</t>
  </si>
  <si>
    <t>VLAN ID</t>
  </si>
  <si>
    <t>Salas</t>
  </si>
  <si>
    <t>Número de PC's</t>
  </si>
  <si>
    <t>Número de outros equipamentos</t>
  </si>
  <si>
    <t>Número total com folga</t>
  </si>
  <si>
    <t>Normas</t>
  </si>
  <si>
    <t>Desenvolvimento</t>
  </si>
  <si>
    <t>desenvolvimento</t>
  </si>
  <si>
    <t>1, 2, 3, 4, 11 e 12</t>
  </si>
  <si>
    <t>?</t>
  </si>
  <si>
    <t>Nome VLAN</t>
  </si>
  <si>
    <t>letras todas em minúsculas, sempre que existir mais que uma palavra estas devem estar ligadas por um hífen '-'. Exemplo: 'area-financeira'</t>
  </si>
  <si>
    <t>Testes</t>
  </si>
  <si>
    <t>testes</t>
  </si>
  <si>
    <t>13, 14 e 15</t>
  </si>
  <si>
    <t>ID VLAN</t>
  </si>
  <si>
    <t>A 1ª VLAN deve começar com o ID 10 e as seguintes VLAN'S devem somar 10 ao valor do id da VLAN anterior. Caso não seja possível continuar com este esquema. Então os Ids devem passar a ser ocupados do mais pequeno para o maior. O ID da VLAN de gestão da rede não segue estas normas e por omissão é o ID 99.  -&gt; Ler http://networkengineering.stackexchange.com/questions/3482/why-is-4096-the-max-value-for-vlans</t>
  </si>
  <si>
    <t>Periféricos</t>
  </si>
  <si>
    <t>perifericos</t>
  </si>
  <si>
    <t>administracao</t>
  </si>
  <si>
    <t>6 e 7</t>
  </si>
  <si>
    <t>Área Financeira</t>
  </si>
  <si>
    <t>area-financeira</t>
  </si>
  <si>
    <t>Apoio Informático</t>
  </si>
  <si>
    <t>apoio-informático</t>
  </si>
  <si>
    <t>Secretariado</t>
  </si>
  <si>
    <t>secretariado</t>
  </si>
  <si>
    <t>9 e 18</t>
  </si>
  <si>
    <t>Arquivo e Reuniões</t>
  </si>
  <si>
    <t>arquivo-reunioes</t>
  </si>
  <si>
    <t>5 e 17</t>
  </si>
  <si>
    <t>Gestão da Rede</t>
  </si>
  <si>
    <t>gestao-rede</t>
  </si>
  <si>
    <t>É a soma de nº pcs + nº outros equipamentos??? Ou é o nº de ips que uma vlan pode ter?</t>
  </si>
  <si>
    <t>Descrição das VLAN's</t>
  </si>
  <si>
    <t>Máscara</t>
  </si>
  <si>
    <t>Tomada</t>
  </si>
  <si>
    <t>Porta</t>
  </si>
  <si>
    <t>Tipo de Cabo</t>
  </si>
  <si>
    <t>Em Utilização</t>
  </si>
  <si>
    <t>Identificação</t>
  </si>
  <si>
    <t>Convenção</t>
  </si>
  <si>
    <t>Explicação</t>
  </si>
  <si>
    <t>1.1</t>
  </si>
  <si>
    <t>1.1.1A</t>
  </si>
  <si>
    <t>Sala 1.16</t>
  </si>
  <si>
    <t>SW1.1</t>
  </si>
  <si>
    <t>Cat. 6</t>
  </si>
  <si>
    <t>PC</t>
  </si>
  <si>
    <t>[piso.sala]</t>
  </si>
  <si>
    <t>1.1.1B</t>
  </si>
  <si>
    <t>[ piso.sala.número da tomada[A|B] ]</t>
  </si>
  <si>
    <t>1.1.2A</t>
  </si>
  <si>
    <t>IP Phone</t>
  </si>
  <si>
    <t>[[SALA] piso.sala]</t>
  </si>
  <si>
    <t>1.1.2B</t>
  </si>
  <si>
    <t>Não</t>
  </si>
  <si>
    <t>[[SW].número do andar.número do switch]</t>
  </si>
  <si>
    <t>Por cada andar o número do switch começa do 1</t>
  </si>
  <si>
    <t>1.1.3A</t>
  </si>
  <si>
    <t>[número da porta]</t>
  </si>
  <si>
    <t>1.1.3B</t>
  </si>
  <si>
    <t>[[CAT]. número da categoria]</t>
  </si>
  <si>
    <t>1.1.4A</t>
  </si>
  <si>
    <t>Utilização</t>
  </si>
  <si>
    <t>[identificação]</t>
  </si>
  <si>
    <t>1.1.4B</t>
  </si>
  <si>
    <t>[[RT].número do andar.número do router</t>
  </si>
  <si>
    <t>Por cada andar o número do router começa do 1</t>
  </si>
  <si>
    <t>1.2</t>
  </si>
  <si>
    <t>1.2.1A</t>
  </si>
  <si>
    <t>1.2.1B</t>
  </si>
  <si>
    <t>1.2.2A</t>
  </si>
  <si>
    <t>1.2.2B</t>
  </si>
  <si>
    <t>1.2.3A</t>
  </si>
  <si>
    <t>Identificação do router é [[RT].número do piso.número de identificação</t>
  </si>
  <si>
    <t>1.2.3B</t>
  </si>
  <si>
    <t>Mudar -&gt;</t>
  </si>
  <si>
    <t>Identificação do switch é [[SW].número do piso.número de identificação</t>
  </si>
  <si>
    <t>1.2.4A</t>
  </si>
  <si>
    <t>1.2.4B</t>
  </si>
  <si>
    <t>1.3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</si>
  <si>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</si>
  <si>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</si>
  <si>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</si>
  <si>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</si>
  <si>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</si>
  <si>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</si>
  <si>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</si>
  <si>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</si>
  <si>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</si>
  <si>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</si>
  <si>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</si>
  <si>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</si>
  <si>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</si>
  <si>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</si>
  <si>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</si>
  <si>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</si>
  <si>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</si>
  <si>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</t>
  </si>
  <si>
    <t>1.5.1A</t>
  </si>
  <si>
    <t>1.5.1B</t>
  </si>
  <si>
    <t>1.5.2A</t>
  </si>
  <si>
    <t>1.5.2B</t>
  </si>
  <si>
    <t>1.6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</si>
  <si>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</si>
  <si>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</si>
  <si>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</si>
  <si>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</si>
  <si>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</si>
  <si>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</si>
  <si>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</si>
  <si>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</si>
  <si>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</si>
  <si>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</si>
  <si>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</si>
  <si>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</si>
  <si>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</si>
  <si>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</si>
  <si>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</si>
  <si>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</si>
  <si>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</si>
  <si>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</si>
  <si>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1.8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</si>
  <si>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</si>
  <si>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</si>
  <si>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</si>
  <si>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</si>
  <si>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</si>
  <si>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</si>
  <si>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</si>
  <si>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</si>
  <si>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</t>
  </si>
  <si>
    <t>1.9.1A</t>
  </si>
  <si>
    <t>1.9.1B</t>
  </si>
  <si>
    <t>1.9.2A</t>
  </si>
  <si>
    <t>1.9.2B</t>
  </si>
  <si>
    <t>1.10</t>
  </si>
  <si>
    <t>1.10.1A</t>
  </si>
  <si>
    <t>1.10.2A</t>
  </si>
  <si>
    <t>1.10.2B</t>
  </si>
  <si>
    <t>1.11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</si>
  <si>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</si>
  <si>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</si>
  <si>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</si>
  <si>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</si>
  <si>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</si>
  <si>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</si>
  <si>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</si>
  <si>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</si>
  <si>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</t>
  </si>
  <si>
    <t>1.12.1A</t>
  </si>
  <si>
    <t>1.12.1B</t>
  </si>
  <si>
    <t>1.12.2A</t>
  </si>
  <si>
    <t>1.12.2B</t>
  </si>
  <si>
    <t>1.13</t>
  </si>
  <si>
    <t>1.13.1A</t>
  </si>
  <si>
    <t>1.13.1B</t>
  </si>
  <si>
    <t>1.13.2A</t>
  </si>
  <si>
    <t>1.13.2B</t>
  </si>
  <si>
    <t>1.13.3A</t>
  </si>
  <si>
    <t>1.13.3B</t>
  </si>
  <si>
    <t>1.13.4A</t>
  </si>
  <si>
    <t>1.134B</t>
  </si>
  <si>
    <t>1.14</t>
  </si>
  <si>
    <t>1.14.1A</t>
  </si>
  <si>
    <t>1.14.1B</t>
  </si>
  <si>
    <t>1.14.2A</t>
  </si>
  <si>
    <t>1.14.2B</t>
  </si>
  <si>
    <t>1.14.3A</t>
  </si>
  <si>
    <t>1.14.3B</t>
  </si>
  <si>
    <t>1.14.4A</t>
  </si>
  <si>
    <t>1.14.4B</t>
  </si>
  <si>
    <t>1.15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</si>
  <si>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</si>
  <si>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</si>
  <si>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</si>
  <si>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</si>
  <si>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</si>
  <si>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</si>
  <si>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</si>
  <si>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</si>
  <si>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1.17</t>
  </si>
  <si>
    <t>1.17.1A</t>
  </si>
  <si>
    <t>1.17.1B</t>
  </si>
  <si>
    <t>1.18</t>
  </si>
  <si>
    <t>1.18.1A</t>
  </si>
  <si>
    <t>1.18.1B</t>
  </si>
  <si>
    <t>1.18.2A</t>
  </si>
  <si>
    <t>1.18.2B</t>
  </si>
  <si>
    <t>1.20</t>
  </si>
  <si>
    <t>1.20.1A</t>
  </si>
  <si>
    <t>Impressora</t>
  </si>
  <si>
    <t>1.20.1B</t>
  </si>
  <si>
    <t>1.20.2A</t>
  </si>
  <si>
    <t>NÃO EXISTE PORTA 25 NO MODELO QUE ESTAMOS A USAR, LOGO OS SWITCHES A USAR NÃO CHEGAM!</t>
  </si>
  <si>
    <t>1.20.2B</t>
  </si>
  <si>
    <t>1.20.3A</t>
  </si>
  <si>
    <t>1.203B</t>
  </si>
  <si>
    <t>1.20.4A</t>
  </si>
  <si>
    <t>1.20.4B</t>
  </si>
  <si>
    <t>Colocar uma linha a cinzento sem nada entre salas!</t>
  </si>
  <si>
    <t>Identificação da Cablagem Horizontal</t>
  </si>
  <si>
    <t>Equipamentos Passivos</t>
  </si>
  <si>
    <t>Apoio informático junto ao desenvolvimento ?</t>
  </si>
  <si>
    <t>1 telefone na sala electrica</t>
  </si>
  <si>
    <t>1 telefone bar</t>
  </si>
  <si>
    <t>deixar portas nos switches livres</t>
  </si>
  <si>
    <t>1 pc pode ser ligado ao ip phone e este ao pc se o ip phone fizer switchin</t>
  </si>
  <si>
    <t>funcionalidades por vlan</t>
  </si>
  <si>
    <t>ter 2 telefones na sala do servidor - é comum 2 pessoas estarem la a trabalhar</t>
  </si>
  <si>
    <t>Existe a VLAN VOIP? - e todos os telefones estão ligados a esta?</t>
  </si>
  <si>
    <t>desaparece</t>
  </si>
  <si>
    <t>vlans guest - wireless - autenticacao fica restringido  - máximo 30 users</t>
  </si>
  <si>
    <t>Um posto de trabalho (PT) é composto por um computador e um telefone por norma (IP Phone).</t>
  </si>
  <si>
    <t>O número de tomadas duplas numa sala será o dobro das tomadas necessárias no momento da realização do orçamento. A menos que o tamanho da sala não o permita. (Permitindo um crescimento de pessoas sem grandes problemas)</t>
  </si>
  <si>
    <t>Endereço de rede</t>
  </si>
  <si>
    <t>VLAN</t>
  </si>
  <si>
    <t>ID</t>
  </si>
  <si>
    <t>BASE 2</t>
  </si>
  <si>
    <t>Prefix Network</t>
  </si>
  <si>
    <t>Gestão</t>
  </si>
  <si>
    <t>Nº de Equipamentos a Endereçar</t>
  </si>
  <si>
    <t>/28</t>
  </si>
  <si>
    <t>Contabilizados - 6 Switch e 1 Router</t>
  </si>
  <si>
    <t>Desenvolvimento e Testes</t>
  </si>
  <si>
    <t>/26</t>
  </si>
  <si>
    <t>Guest</t>
  </si>
  <si>
    <t>VOIP</t>
  </si>
  <si>
    <t>Administração, Secretariado da Administracao, Arquivo, Reuniões, Recepção</t>
  </si>
  <si>
    <t>/27</t>
  </si>
  <si>
    <t>/29</t>
  </si>
  <si>
    <t>Endereço de Rede</t>
  </si>
  <si>
    <t>Host Máximo</t>
  </si>
  <si>
    <t>Endereço de Broadcast</t>
  </si>
  <si>
    <t>Endereço Min. (binário)</t>
  </si>
  <si>
    <t>Endereço Max. (binário)</t>
  </si>
  <si>
    <t>255.255.255.192</t>
  </si>
  <si>
    <t>172.20.35.1</t>
  </si>
  <si>
    <t>172.20.35.62</t>
  </si>
  <si>
    <t>172.20.35.63</t>
  </si>
  <si>
    <t>"00000000"</t>
  </si>
  <si>
    <t>Bits usados</t>
  </si>
  <si>
    <t>00XXXXXX</t>
  </si>
  <si>
    <t>"00111111"</t>
  </si>
  <si>
    <t>172.20.35.65</t>
  </si>
  <si>
    <t>172.20.35.126</t>
  </si>
  <si>
    <t>172.20.35.127</t>
  </si>
  <si>
    <t>01XXXXXX</t>
  </si>
  <si>
    <t>"01000000"</t>
  </si>
  <si>
    <t>"01111111"</t>
  </si>
  <si>
    <t>255.255.255.224</t>
  </si>
  <si>
    <t>172.20.35.129</t>
  </si>
  <si>
    <t>172.20.35.158</t>
  </si>
  <si>
    <t>100XXXXX</t>
  </si>
  <si>
    <t>"10000000"</t>
  </si>
  <si>
    <t>"10011111"</t>
  </si>
  <si>
    <t>172.20.35.159</t>
  </si>
  <si>
    <t>255.255.255.240</t>
  </si>
  <si>
    <t>172.20.35.0 /26</t>
  </si>
  <si>
    <t>172.20.35.64 /26</t>
  </si>
  <si>
    <t>172.20.35.128 /27</t>
  </si>
  <si>
    <t>172.20.35.160 /28</t>
  </si>
  <si>
    <t>172.20.35.161</t>
  </si>
  <si>
    <t>172.20.35.174</t>
  </si>
  <si>
    <t>172.20.35.175</t>
  </si>
  <si>
    <t>1010XXXX</t>
  </si>
  <si>
    <t>"10100000"</t>
  </si>
  <si>
    <t>"10101111"</t>
  </si>
  <si>
    <t>172.20.35.176 /28</t>
  </si>
  <si>
    <t>172.20.35.177</t>
  </si>
  <si>
    <t>172.20.35.190</t>
  </si>
  <si>
    <t>172.20.35.191</t>
  </si>
  <si>
    <t>1011XXXX</t>
  </si>
  <si>
    <t>"10110000"</t>
  </si>
  <si>
    <t>"10111111"</t>
  </si>
  <si>
    <t>172.20.35.192 /29</t>
  </si>
  <si>
    <t>255.255.255.248</t>
  </si>
  <si>
    <t>172.20.35.193</t>
  </si>
  <si>
    <t>172.20.35.198</t>
  </si>
  <si>
    <t>172.20.35.199</t>
  </si>
  <si>
    <t>11000XXX</t>
  </si>
  <si>
    <t>"11000000"</t>
  </si>
  <si>
    <t>"11000111"</t>
  </si>
  <si>
    <t>172.20.35.200 /29</t>
  </si>
  <si>
    <t>172.20.35.201</t>
  </si>
  <si>
    <t>172.20.35.206</t>
  </si>
  <si>
    <t>172.20.35.207</t>
  </si>
  <si>
    <t>11001XXX</t>
  </si>
  <si>
    <t>"11001000"</t>
  </si>
  <si>
    <t>"11001111"</t>
  </si>
  <si>
    <t>172.20.35.208 /29</t>
  </si>
  <si>
    <t>172.20.35.209</t>
  </si>
  <si>
    <t>172.20.35.214</t>
  </si>
  <si>
    <t>172.20.35.215</t>
  </si>
  <si>
    <t>11010XXX</t>
  </si>
  <si>
    <t>"11010000"</t>
  </si>
  <si>
    <t>"11010111"</t>
  </si>
  <si>
    <t>256 - 216 = 40 endereços livres</t>
  </si>
  <si>
    <t>216, porque somei o nº de hosts que cada prefixo de um rede usado disponibiliza.</t>
  </si>
  <si>
    <t xml:space="preserve">Assim posso ter pelo menos mais 2 subredes, uma /27 que me da 32 endereços e uma /29 que me da 8 endereços -&gt; 32 + 8 = 40 </t>
  </si>
  <si>
    <t>indicamos aqui a coluna default gateway?</t>
  </si>
  <si>
    <t>1 Bastidor / 1 Router / 5 Switches</t>
  </si>
  <si>
    <t>default gateway</t>
  </si>
  <si>
    <t>Host Minínimo / 
default gateway</t>
  </si>
  <si>
    <t>Administração, Secretariado da Administração</t>
  </si>
  <si>
    <t>Secção comercial e apoio informático</t>
  </si>
  <si>
    <t>Recepção e Bar</t>
  </si>
  <si>
    <t>78 * 2 portas no patch panel</t>
  </si>
  <si>
    <t>172.20.35.66 /28</t>
  </si>
  <si>
    <t>172.20.35.67</t>
  </si>
  <si>
    <t>172.20.35.81</t>
  </si>
  <si>
    <t>172.20.35.82 /28</t>
  </si>
  <si>
    <t>172.20.35.83</t>
  </si>
  <si>
    <t>172.20.35.96</t>
  </si>
  <si>
    <t>172.20.35.97</t>
  </si>
  <si>
    <t>172.20.35.99</t>
  </si>
  <si>
    <t>172.20.35.112</t>
  </si>
  <si>
    <t>172.20.35.113</t>
  </si>
  <si>
    <t>172.20.35.114 /28</t>
  </si>
  <si>
    <t>172.20.35.98 /28</t>
  </si>
  <si>
    <t>172.20.35.115</t>
  </si>
  <si>
    <t>172.20.35.128</t>
  </si>
  <si>
    <t>172.20.35.130 /28</t>
  </si>
  <si>
    <t>172.20.35.131</t>
  </si>
  <si>
    <t>172.20.35.144</t>
  </si>
  <si>
    <t>172.20.35.145</t>
  </si>
  <si>
    <t>172.20.35.146 /29</t>
  </si>
  <si>
    <t>172.20.35.147</t>
  </si>
  <si>
    <t>172.20.35.152</t>
  </si>
  <si>
    <t>172.20.35.153</t>
  </si>
  <si>
    <t>172.20.35.154 /29</t>
  </si>
  <si>
    <t>172.20.35.155</t>
  </si>
  <si>
    <t>172.20.35.162</t>
  </si>
  <si>
    <t>172.20.35.163 /29</t>
  </si>
  <si>
    <t>172.20.35.164</t>
  </si>
  <si>
    <t>172.20.35.169</t>
  </si>
  <si>
    <t>172.20.35.170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</si>
</sst>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8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205549</xdr:colOff>
      <xdr:row>2</xdr:row>
      <xdr:rowOff>3206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0074D54-3C17-4717-ACCB-08806343D7E6}"/>
                </a:ext>
              </a:extLst>
            </xdr:cNvPr>
            <xdr:cNvSpPr txBox="1"/>
          </xdr:nvSpPr>
          <xdr:spPr>
            <a:xfrm>
              <a:off x="455656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0074D54-3C17-4717-ACCB-08806343D7E6}"/>
                </a:ext>
              </a:extLst>
            </xdr:cNvPr>
            <xdr:cNvSpPr txBox="1"/>
          </xdr:nvSpPr>
          <xdr:spPr>
            <a:xfrm>
              <a:off x="455656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213169</xdr:colOff>
      <xdr:row>3</xdr:row>
      <xdr:rowOff>18446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F6E5EC1-96A2-4BED-9BA4-E31D798BA7BB}"/>
                </a:ext>
              </a:extLst>
            </xdr:cNvPr>
            <xdr:cNvSpPr txBox="1"/>
          </xdr:nvSpPr>
          <xdr:spPr>
            <a:xfrm>
              <a:off x="456418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F6E5EC1-96A2-4BED-9BA4-E31D798BA7BB}"/>
                </a:ext>
              </a:extLst>
            </xdr:cNvPr>
            <xdr:cNvSpPr txBox="1"/>
          </xdr:nvSpPr>
          <xdr:spPr>
            <a:xfrm>
              <a:off x="456418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3</xdr:col>
      <xdr:colOff>205740</xdr:colOff>
      <xdr:row>4</xdr:row>
      <xdr:rowOff>7620</xdr:rowOff>
    </xdr:from>
    <xdr:ext cx="515334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34BB102-2932-40E6-BC87-E2987C3E70EC}"/>
                </a:ext>
              </a:extLst>
            </xdr:cNvPr>
            <xdr:cNvSpPr txBox="1"/>
          </xdr:nvSpPr>
          <xdr:spPr>
            <a:xfrm>
              <a:off x="4556760" y="739140"/>
              <a:ext cx="515334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=32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34BB102-2932-40E6-BC87-E2987C3E70EC}"/>
                </a:ext>
              </a:extLst>
            </xdr:cNvPr>
            <xdr:cNvSpPr txBox="1"/>
          </xdr:nvSpPr>
          <xdr:spPr>
            <a:xfrm>
              <a:off x="4556760" y="739140"/>
              <a:ext cx="515334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5=32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213360</xdr:colOff>
      <xdr:row>5</xdr:row>
      <xdr:rowOff>15240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D16EC2C-D485-4ED3-BFBE-F9C1D8327AC2}"/>
                </a:ext>
              </a:extLst>
            </xdr:cNvPr>
            <xdr:cNvSpPr txBox="1"/>
          </xdr:nvSpPr>
          <xdr:spPr>
            <a:xfrm>
              <a:off x="456438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D16EC2C-D485-4ED3-BFBE-F9C1D8327AC2}"/>
                </a:ext>
              </a:extLst>
            </xdr:cNvPr>
            <xdr:cNvSpPr txBox="1"/>
          </xdr:nvSpPr>
          <xdr:spPr>
            <a:xfrm>
              <a:off x="456438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205740</xdr:colOff>
      <xdr:row>6</xdr:row>
      <xdr:rowOff>7620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7BB6AD0-9F5D-4527-98F5-05A254773976}"/>
                </a:ext>
              </a:extLst>
            </xdr:cNvPr>
            <xdr:cNvSpPr txBox="1"/>
          </xdr:nvSpPr>
          <xdr:spPr>
            <a:xfrm>
              <a:off x="4556760" y="110490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7BB6AD0-9F5D-4527-98F5-05A254773976}"/>
                </a:ext>
              </a:extLst>
            </xdr:cNvPr>
            <xdr:cNvSpPr txBox="1"/>
          </xdr:nvSpPr>
          <xdr:spPr>
            <a:xfrm>
              <a:off x="4556760" y="110490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8</xdr:row>
      <xdr:rowOff>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373039A0-093D-4D00-85EF-1E262E462623}"/>
                </a:ext>
              </a:extLst>
            </xdr:cNvPr>
            <xdr:cNvSpPr txBox="1"/>
          </xdr:nvSpPr>
          <xdr:spPr>
            <a:xfrm>
              <a:off x="457962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373039A0-093D-4D00-85EF-1E262E462623}"/>
                </a:ext>
              </a:extLst>
            </xdr:cNvPr>
            <xdr:cNvSpPr txBox="1"/>
          </xdr:nvSpPr>
          <xdr:spPr>
            <a:xfrm>
              <a:off x="457962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7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13E60517-78E3-47C0-9F68-C37BF5088863}"/>
                </a:ext>
              </a:extLst>
            </xdr:cNvPr>
            <xdr:cNvSpPr txBox="1"/>
          </xdr:nvSpPr>
          <xdr:spPr>
            <a:xfrm>
              <a:off x="457962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13E60517-78E3-47C0-9F68-C37BF5088863}"/>
                </a:ext>
              </a:extLst>
            </xdr:cNvPr>
            <xdr:cNvSpPr txBox="1"/>
          </xdr:nvSpPr>
          <xdr:spPr>
            <a:xfrm>
              <a:off x="457962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259080</xdr:colOff>
      <xdr:row>9</xdr:row>
      <xdr:rowOff>7620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AA6CB73D-F3BE-4638-9104-8A11E070E57D}"/>
                </a:ext>
              </a:extLst>
            </xdr:cNvPr>
            <xdr:cNvSpPr txBox="1"/>
          </xdr:nvSpPr>
          <xdr:spPr>
            <a:xfrm>
              <a:off x="461010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AA6CB73D-F3BE-4638-9104-8A11E070E57D}"/>
                </a:ext>
              </a:extLst>
            </xdr:cNvPr>
            <xdr:cNvSpPr txBox="1"/>
          </xdr:nvSpPr>
          <xdr:spPr>
            <a:xfrm>
              <a:off x="461010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205549</xdr:colOff>
      <xdr:row>1</xdr:row>
      <xdr:rowOff>3206</xdr:rowOff>
    </xdr:from>
    <xdr:ext cx="538032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213169</xdr:colOff>
      <xdr:row>2</xdr:row>
      <xdr:rowOff>18446</xdr:rowOff>
    </xdr:from>
    <xdr:ext cx="46294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3</xdr:col>
      <xdr:colOff>205740</xdr:colOff>
      <xdr:row>5</xdr:row>
      <xdr:rowOff>7620</xdr:rowOff>
    </xdr:from>
    <xdr:ext cx="43723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213360</xdr:colOff>
      <xdr:row>6</xdr:row>
      <xdr:rowOff>15240</xdr:rowOff>
    </xdr:from>
    <xdr:ext cx="43723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9</xdr:row>
      <xdr:rowOff>0</xdr:rowOff>
    </xdr:from>
    <xdr:ext cx="43723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8</xdr:row>
      <xdr:rowOff>15240</xdr:rowOff>
    </xdr:from>
    <xdr:ext cx="538032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259080</xdr:colOff>
      <xdr:row>10</xdr:row>
      <xdr:rowOff>7620</xdr:rowOff>
    </xdr:from>
    <xdr:ext cx="46294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3</xdr:col>
      <xdr:colOff>175069</xdr:colOff>
      <xdr:row>3</xdr:row>
      <xdr:rowOff>26066</xdr:rowOff>
    </xdr:from>
    <xdr:ext cx="538032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175260</xdr:colOff>
      <xdr:row>4</xdr:row>
      <xdr:rowOff>22860</xdr:rowOff>
    </xdr:from>
    <xdr:ext cx="538032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243840</xdr:colOff>
      <xdr:row>7</xdr:row>
      <xdr:rowOff>15240</xdr:rowOff>
    </xdr:from>
    <xdr:ext cx="538032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Identifica&#231;&#227;o%20da%20cablagem%20horizont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Equipamentos%20Activos%20e%20Pass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Opçõe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Opçõ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ela1" displayName="Tabela1" ref="A3:F24" totalsRowShown="0" dataDxfId="57">
  <autoFilter ref="A3:F24"/>
  <tableColumns count="6">
    <tableColumn id="1" name="Número Sala" dataDxfId="56"/>
    <tableColumn id="2" name="Sala" dataDxfId="55"/>
    <tableColumn id="3" name="Postos de Trabalho" dataDxfId="54"/>
    <tableColumn id="4" name="Outros Equipamentos" dataDxfId="53"/>
    <tableColumn id="5" name="Número de Tomadas Duplas (incluindo folgas)" dataDxfId="52"/>
    <tableColumn id="6" name="Número de Portas ligadas aos Switches" dataDxfId="51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1" name="Tabela3" displayName="Tabela3" ref="A3:F12" totalsRowShown="0">
  <autoFilter ref="A3:F12"/>
  <tableColumns count="6">
    <tableColumn id="1" name="Quantidade"/>
    <tableColumn id="2" name="Nome"/>
    <tableColumn id="3" name="Fabricante"/>
    <tableColumn id="4" name="Modelo"/>
    <tableColumn id="5" name="Observações"/>
    <tableColumn id="6" name="Equipamento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A2:E10" totalsRowShown="0" dataDxfId="50">
  <autoFilter ref="A2:E10"/>
  <tableColumns count="5">
    <tableColumn id="1" name="ID" dataDxfId="49"/>
    <tableColumn id="2" name="VLAN" dataDxfId="48"/>
    <tableColumn id="3" name="Nº de Equipamentos a Endereçar" dataDxfId="47"/>
    <tableColumn id="4" name="BASE 2" dataDxfId="46"/>
    <tableColumn id="5" name="Prefix Network" dataDxfId="45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8" name="Tabela8" displayName="Tabela8" ref="A14:I22" totalsRowShown="0" headerRowDxfId="44" dataDxfId="43">
  <autoFilter ref="A14:I22"/>
  <tableColumns count="9">
    <tableColumn id="1" name="VLAN" dataDxfId="42"/>
    <tableColumn id="2" name="Endereço de Rede" dataDxfId="41"/>
    <tableColumn id="3" name="Máscara" dataDxfId="40"/>
    <tableColumn id="4" name="Host Minínimo / _x000a_default gateway" dataDxfId="39"/>
    <tableColumn id="5" name="Host Máximo" dataDxfId="38"/>
    <tableColumn id="6" name="Endereço de Broadcast" dataDxfId="37"/>
    <tableColumn id="7" name="Bits usados" dataDxfId="36"/>
    <tableColumn id="8" name="Endereço Min. (binário)" dataDxfId="35"/>
    <tableColumn id="9" name="Endereço Max. (binário)" dataDxfId="34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9" name="Tabela710" displayName="Tabela710" ref="A1:E11" totalsRowShown="0" dataDxfId="5">
  <autoFilter ref="A1:E11"/>
  <tableColumns count="5">
    <tableColumn id="1" name="ID" dataDxfId="4"/>
    <tableColumn id="2" name="VLAN" dataDxfId="3"/>
    <tableColumn id="3" name="Nº de Equipamentos a Endereçar" dataDxfId="2"/>
    <tableColumn id="4" name="BASE 2" dataDxfId="1"/>
    <tableColumn id="5" name="Prefix Network" dataDxfId="0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0" name="Tabela811" displayName="Tabela811" ref="A15:I25" totalsRowShown="0" headerRowDxfId="16" dataDxfId="15">
  <autoFilter ref="A15:I25"/>
  <tableColumns count="9">
    <tableColumn id="1" name="VLAN" dataDxfId="14"/>
    <tableColumn id="2" name="Endereço de Rede" dataDxfId="13"/>
    <tableColumn id="3" name="Máscara" dataDxfId="12"/>
    <tableColumn id="4" name="Host Minínimo / _x000a_default gateway" dataDxfId="11"/>
    <tableColumn id="5" name="Host Máximo" dataDxfId="10"/>
    <tableColumn id="6" name="Endereço de Broadcast" dataDxfId="9"/>
    <tableColumn id="7" name="Bits usados" dataDxfId="8"/>
    <tableColumn id="8" name="Endereço Min. (binário)" dataDxfId="7"/>
    <tableColumn id="9" name="Endereço Max. (binário)" dataDxfId="6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2" name="Tabela13" displayName="Tabela13" ref="A3:H12" totalsRowShown="0" dataDxfId="33">
  <autoFilter ref="A3:H12"/>
  <tableColumns count="8">
    <tableColumn id="1" name="Descrição da VLAN" dataDxfId="32"/>
    <tableColumn id="2" name="Nome da VLAN" dataDxfId="31"/>
    <tableColumn id="3" name="VLAN ID" dataDxfId="30"/>
    <tableColumn id="4" name="Salas" dataDxfId="29"/>
    <tableColumn id="5" name="Número de PC's" dataDxfId="28"/>
    <tableColumn id="6" name="Número de outros equipamentos" dataDxfId="27"/>
    <tableColumn id="7" name="Número total com folga" dataDxfId="26"/>
    <tableColumn id="8" name="Endereço de rede" dataDxfId="25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4" name="Tabela2" displayName="Tabela2" ref="K3:L5" totalsRowShown="0">
  <autoFilter ref="K3:L5"/>
  <tableColumns count="2">
    <tableColumn id="1" name="Normas"/>
    <tableColumn id="2" name="Observações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5" name="Tabela16" displayName="Tabela16" ref="A3:G121" totalsRowShown="0" dataDxfId="24">
  <autoFilter ref="A3:G121"/>
  <tableColumns count="7">
    <tableColumn id="1" name="Sala" dataDxfId="23"/>
    <tableColumn id="2" name="Tomada" dataDxfId="22"/>
    <tableColumn id="3" name="Patch Panel" dataDxfId="21"/>
    <tableColumn id="4" name="Switch" dataDxfId="20"/>
    <tableColumn id="5" name="Porta" dataDxfId="19"/>
    <tableColumn id="6" name="Tipo de Cabo" dataDxfId="18"/>
    <tableColumn id="7" name="Em Utilização" dataDxfId="17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6" name="Tabela4" displayName="Tabela4" ref="L3:N11" totalsRowShown="0">
  <autoFilter ref="L3:N11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24" sqref="C24"/>
    </sheetView>
  </sheetViews>
  <sheetFormatPr defaultRowHeight="14.4" x14ac:dyDescent="0.3"/>
  <cols>
    <col min="1" max="1" width="14.21875" customWidth="1"/>
    <col min="2" max="2" width="55.5546875" customWidth="1"/>
    <col min="3" max="3" width="20.6640625" customWidth="1"/>
    <col min="4" max="4" width="40.44140625" customWidth="1"/>
    <col min="5" max="5" width="27.21875" customWidth="1"/>
    <col min="6" max="6" width="36.44140625" bestFit="1" customWidth="1"/>
  </cols>
  <sheetData>
    <row r="1" spans="1:7" x14ac:dyDescent="0.3">
      <c r="A1" s="17" t="s">
        <v>23</v>
      </c>
      <c r="B1" s="17"/>
      <c r="C1" s="17"/>
    </row>
    <row r="3" spans="1:7" x14ac:dyDescent="0.3">
      <c r="A3" t="s">
        <v>0</v>
      </c>
      <c r="B3" s="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7" x14ac:dyDescent="0.3">
      <c r="A4" s="3">
        <v>1</v>
      </c>
      <c r="B4" s="3" t="s">
        <v>6</v>
      </c>
      <c r="C4" s="3">
        <v>2</v>
      </c>
      <c r="D4" s="3">
        <v>0</v>
      </c>
      <c r="E4" s="3">
        <v>4</v>
      </c>
      <c r="F4" s="3">
        <f>Tabela1[[#This Row],[Postos de Trabalho]]*2</f>
        <v>4</v>
      </c>
      <c r="G4" s="11"/>
    </row>
    <row r="5" spans="1:7" x14ac:dyDescent="0.3">
      <c r="A5" s="3">
        <v>2</v>
      </c>
      <c r="B5" s="3" t="s">
        <v>6</v>
      </c>
      <c r="C5" s="3">
        <v>2</v>
      </c>
      <c r="D5" s="11">
        <v>0</v>
      </c>
      <c r="E5" s="11">
        <v>4</v>
      </c>
      <c r="F5" s="11">
        <f>Tabela1[[#This Row],[Postos de Trabalho]]*2</f>
        <v>4</v>
      </c>
      <c r="G5" s="11"/>
    </row>
    <row r="6" spans="1:7" x14ac:dyDescent="0.3">
      <c r="A6" s="3">
        <v>3</v>
      </c>
      <c r="B6" s="3" t="s">
        <v>6</v>
      </c>
      <c r="C6" s="3">
        <v>2</v>
      </c>
      <c r="D6" s="11">
        <v>0</v>
      </c>
      <c r="E6" s="11">
        <v>4</v>
      </c>
      <c r="F6" s="11">
        <f>Tabela1[[#This Row],[Postos de Trabalho]]*2</f>
        <v>4</v>
      </c>
      <c r="G6" s="11"/>
    </row>
    <row r="7" spans="1:7" x14ac:dyDescent="0.3">
      <c r="A7" s="3">
        <v>4</v>
      </c>
      <c r="B7" s="3" t="s">
        <v>6</v>
      </c>
      <c r="C7" s="3">
        <v>2</v>
      </c>
      <c r="D7" s="11">
        <v>0</v>
      </c>
      <c r="E7" s="11">
        <v>4</v>
      </c>
      <c r="F7" s="11">
        <f>Tabela1[[#This Row],[Postos de Trabalho]]*2</f>
        <v>4</v>
      </c>
      <c r="G7" s="11"/>
    </row>
    <row r="8" spans="1:7" x14ac:dyDescent="0.3">
      <c r="A8" s="3">
        <v>5</v>
      </c>
      <c r="B8" s="3" t="s">
        <v>7</v>
      </c>
      <c r="C8" s="3">
        <v>1</v>
      </c>
      <c r="D8" s="11">
        <v>0</v>
      </c>
      <c r="E8" s="3">
        <v>2</v>
      </c>
      <c r="F8" s="11">
        <f>Tabela1[[#This Row],[Postos de Trabalho]]*2</f>
        <v>2</v>
      </c>
      <c r="G8" s="11"/>
    </row>
    <row r="9" spans="1:7" x14ac:dyDescent="0.3">
      <c r="A9" s="3">
        <v>6</v>
      </c>
      <c r="B9" s="3" t="s">
        <v>9</v>
      </c>
      <c r="C9" s="3">
        <v>2</v>
      </c>
      <c r="D9" s="11">
        <v>0</v>
      </c>
      <c r="E9" s="3">
        <v>4</v>
      </c>
      <c r="F9" s="11">
        <f>Tabela1[[#This Row],[Postos de Trabalho]]*2</f>
        <v>4</v>
      </c>
      <c r="G9" s="11"/>
    </row>
    <row r="10" spans="1:7" x14ac:dyDescent="0.3">
      <c r="A10" s="3">
        <v>7</v>
      </c>
      <c r="B10" s="3" t="s">
        <v>10</v>
      </c>
      <c r="C10" s="3">
        <v>3</v>
      </c>
      <c r="D10" s="11">
        <v>0</v>
      </c>
      <c r="E10" s="3">
        <v>5</v>
      </c>
      <c r="F10" s="11">
        <f>Tabela1[[#This Row],[Postos de Trabalho]]*2</f>
        <v>6</v>
      </c>
      <c r="G10" s="11"/>
    </row>
    <row r="11" spans="1:7" x14ac:dyDescent="0.3">
      <c r="A11" s="3">
        <v>8</v>
      </c>
      <c r="B11" s="3" t="s">
        <v>11</v>
      </c>
      <c r="C11" s="3">
        <v>2</v>
      </c>
      <c r="D11" s="11">
        <v>0</v>
      </c>
      <c r="E11" s="3">
        <v>4</v>
      </c>
      <c r="F11" s="11">
        <f>Tabela1[[#This Row],[Postos de Trabalho]]*2</f>
        <v>4</v>
      </c>
      <c r="G11" s="11"/>
    </row>
    <row r="12" spans="1:7" x14ac:dyDescent="0.3">
      <c r="A12" s="3">
        <v>9</v>
      </c>
      <c r="B12" s="3" t="s">
        <v>12</v>
      </c>
      <c r="C12" s="3">
        <v>2</v>
      </c>
      <c r="D12" s="11">
        <v>0</v>
      </c>
      <c r="E12" s="3">
        <v>4</v>
      </c>
      <c r="F12" s="11">
        <f>Tabela1[[#This Row],[Postos de Trabalho]]*2</f>
        <v>4</v>
      </c>
      <c r="G12" s="11"/>
    </row>
    <row r="13" spans="1:7" x14ac:dyDescent="0.3">
      <c r="A13" s="3">
        <v>10</v>
      </c>
      <c r="B13" s="3" t="s">
        <v>13</v>
      </c>
      <c r="C13" s="3">
        <v>3</v>
      </c>
      <c r="D13" s="11">
        <v>0</v>
      </c>
      <c r="E13" s="3">
        <v>4</v>
      </c>
      <c r="F13" s="11">
        <f>Tabela1[[#This Row],[Postos de Trabalho]]*2</f>
        <v>6</v>
      </c>
      <c r="G13" s="11"/>
    </row>
    <row r="14" spans="1:7" x14ac:dyDescent="0.3">
      <c r="A14" s="3">
        <v>11</v>
      </c>
      <c r="B14" s="3" t="s">
        <v>14</v>
      </c>
      <c r="C14" s="3">
        <v>2</v>
      </c>
      <c r="D14" s="11">
        <v>0</v>
      </c>
      <c r="E14" s="3">
        <v>4</v>
      </c>
      <c r="F14" s="11">
        <f>Tabela1[[#This Row],[Postos de Trabalho]]*2</f>
        <v>4</v>
      </c>
      <c r="G14" s="11"/>
    </row>
    <row r="15" spans="1:7" x14ac:dyDescent="0.3">
      <c r="A15" s="3">
        <v>12</v>
      </c>
      <c r="B15" s="3" t="s">
        <v>14</v>
      </c>
      <c r="C15" s="3">
        <v>2</v>
      </c>
      <c r="D15" s="11">
        <v>0</v>
      </c>
      <c r="E15" s="3">
        <v>4</v>
      </c>
      <c r="F15" s="11">
        <f>Tabela1[[#This Row],[Postos de Trabalho]]*2</f>
        <v>4</v>
      </c>
      <c r="G15" s="11"/>
    </row>
    <row r="16" spans="1:7" x14ac:dyDescent="0.3">
      <c r="A16" s="3">
        <v>13</v>
      </c>
      <c r="B16" s="3" t="s">
        <v>15</v>
      </c>
      <c r="C16" s="3">
        <v>4</v>
      </c>
      <c r="D16" s="11">
        <v>0</v>
      </c>
      <c r="E16" s="3">
        <v>5</v>
      </c>
      <c r="F16" s="11">
        <f>Tabela1[[#This Row],[Postos de Trabalho]]*2</f>
        <v>8</v>
      </c>
      <c r="G16" s="11"/>
    </row>
    <row r="17" spans="1:7" x14ac:dyDescent="0.3">
      <c r="A17" s="3">
        <v>14</v>
      </c>
      <c r="B17" s="3" t="s">
        <v>15</v>
      </c>
      <c r="C17" s="3">
        <v>4</v>
      </c>
      <c r="D17" s="11">
        <v>0</v>
      </c>
      <c r="E17" s="3">
        <v>6</v>
      </c>
      <c r="F17" s="11">
        <f>Tabela1[[#This Row],[Postos de Trabalho]]*2</f>
        <v>8</v>
      </c>
      <c r="G17" s="11"/>
    </row>
    <row r="18" spans="1:7" x14ac:dyDescent="0.3">
      <c r="A18" s="3">
        <v>15</v>
      </c>
      <c r="B18" s="3" t="s">
        <v>15</v>
      </c>
      <c r="C18" s="3">
        <v>2</v>
      </c>
      <c r="D18" s="11">
        <v>0</v>
      </c>
      <c r="E18" s="3">
        <v>4</v>
      </c>
      <c r="F18" s="11">
        <f>Tabela1[[#This Row],[Postos de Trabalho]]*2</f>
        <v>4</v>
      </c>
      <c r="G18" s="11"/>
    </row>
    <row r="19" spans="1:7" x14ac:dyDescent="0.3">
      <c r="A19" s="3">
        <v>16</v>
      </c>
      <c r="B19" s="3" t="s">
        <v>16</v>
      </c>
      <c r="C19" s="3">
        <v>2</v>
      </c>
      <c r="D19" s="3" t="s">
        <v>352</v>
      </c>
      <c r="E19" s="3">
        <v>2</v>
      </c>
      <c r="F19" s="11">
        <f>Tabela1[[#This Row],[Postos de Trabalho]]*2</f>
        <v>4</v>
      </c>
      <c r="G19" s="11"/>
    </row>
    <row r="20" spans="1:7" x14ac:dyDescent="0.3">
      <c r="A20" s="3">
        <v>17</v>
      </c>
      <c r="B20" s="3" t="s">
        <v>17</v>
      </c>
      <c r="C20" s="3">
        <v>5</v>
      </c>
      <c r="D20" s="3">
        <v>0</v>
      </c>
      <c r="E20" s="3">
        <v>6</v>
      </c>
      <c r="F20" s="11">
        <f>Tabela1[[#This Row],[Postos de Trabalho]]*2</f>
        <v>10</v>
      </c>
      <c r="G20" s="11"/>
    </row>
    <row r="21" spans="1:7" x14ac:dyDescent="0.3">
      <c r="A21" s="3">
        <v>18</v>
      </c>
      <c r="B21" s="3" t="s">
        <v>18</v>
      </c>
      <c r="C21" s="3">
        <v>2</v>
      </c>
      <c r="D21" s="3">
        <v>0</v>
      </c>
      <c r="E21" s="3">
        <v>3</v>
      </c>
      <c r="F21" s="11">
        <f>Tabela1[[#This Row],[Postos de Trabalho]]*2</f>
        <v>4</v>
      </c>
      <c r="G21" s="11"/>
    </row>
    <row r="22" spans="1:7" x14ac:dyDescent="0.3">
      <c r="A22" s="3">
        <v>19</v>
      </c>
      <c r="B22" s="3" t="s">
        <v>19</v>
      </c>
      <c r="C22" s="3">
        <v>0</v>
      </c>
      <c r="D22" s="3" t="s">
        <v>8</v>
      </c>
      <c r="E22" s="3">
        <v>1</v>
      </c>
      <c r="F22" s="11">
        <v>1</v>
      </c>
      <c r="G22" s="11"/>
    </row>
    <row r="23" spans="1:7" x14ac:dyDescent="0.3">
      <c r="A23" s="3">
        <v>20</v>
      </c>
      <c r="B23" s="3" t="s">
        <v>20</v>
      </c>
      <c r="C23" s="3">
        <v>0</v>
      </c>
      <c r="D23" s="3" t="s">
        <v>21</v>
      </c>
      <c r="E23" s="3">
        <v>4</v>
      </c>
      <c r="F23" s="3">
        <v>3</v>
      </c>
      <c r="G23" s="11"/>
    </row>
    <row r="24" spans="1:7" x14ac:dyDescent="0.3">
      <c r="A24" s="3" t="s">
        <v>22</v>
      </c>
      <c r="B24" s="3"/>
      <c r="C24" s="3">
        <f>SUM(C4:C23)</f>
        <v>44</v>
      </c>
      <c r="D24" s="3">
        <v>12</v>
      </c>
      <c r="E24" s="3">
        <f>SUM(E4:E23)</f>
        <v>78</v>
      </c>
      <c r="F24" s="3">
        <f>SUM(F4:F23)</f>
        <v>92</v>
      </c>
      <c r="G24" s="11"/>
    </row>
    <row r="26" spans="1:7" x14ac:dyDescent="0.3">
      <c r="E26" t="s">
        <v>358</v>
      </c>
    </row>
    <row r="29" spans="1:7" x14ac:dyDescent="0.3">
      <c r="A29" t="s">
        <v>55</v>
      </c>
    </row>
    <row r="30" spans="1:7" x14ac:dyDescent="0.3">
      <c r="A30" t="s">
        <v>264</v>
      </c>
    </row>
    <row r="31" spans="1:7" x14ac:dyDescent="0.3">
      <c r="A31" t="s">
        <v>265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workbookViewId="0">
      <selection activeCell="B5" sqref="B5"/>
    </sheetView>
  </sheetViews>
  <sheetFormatPr defaultRowHeight="14.4" x14ac:dyDescent="0.3"/>
  <cols>
    <col min="1" max="1" width="9.5546875" customWidth="1"/>
    <col min="2" max="2" width="45.5546875" customWidth="1"/>
    <col min="3" max="3" width="31.33203125" bestFit="1" customWidth="1"/>
    <col min="4" max="4" width="16" customWidth="1"/>
    <col min="5" max="5" width="15.77734375" bestFit="1" customWidth="1"/>
    <col min="6" max="6" width="20" bestFit="1" customWidth="1"/>
    <col min="7" max="7" width="14.6640625" customWidth="1"/>
    <col min="8" max="8" width="23.33203125" bestFit="1" customWidth="1"/>
    <col min="9" max="9" width="23.77734375" bestFit="1" customWidth="1"/>
  </cols>
  <sheetData>
    <row r="2" spans="1:10" x14ac:dyDescent="0.3">
      <c r="A2" t="s">
        <v>268</v>
      </c>
      <c r="B2" t="s">
        <v>267</v>
      </c>
      <c r="C2" t="s">
        <v>272</v>
      </c>
      <c r="D2" t="s">
        <v>269</v>
      </c>
      <c r="E2" t="s">
        <v>270</v>
      </c>
    </row>
    <row r="3" spans="1:10" x14ac:dyDescent="0.3">
      <c r="A3" s="11">
        <v>99</v>
      </c>
      <c r="B3" s="12" t="s">
        <v>271</v>
      </c>
      <c r="C3" s="11">
        <v>9</v>
      </c>
      <c r="D3" s="11"/>
      <c r="E3" s="11" t="s">
        <v>273</v>
      </c>
      <c r="G3" t="s">
        <v>274</v>
      </c>
    </row>
    <row r="4" spans="1:10" x14ac:dyDescent="0.3">
      <c r="A4" s="11">
        <v>10</v>
      </c>
      <c r="B4" s="12" t="s">
        <v>275</v>
      </c>
      <c r="C4" s="11">
        <v>24</v>
      </c>
      <c r="D4" s="11"/>
      <c r="E4" s="11" t="s">
        <v>276</v>
      </c>
    </row>
    <row r="5" spans="1:10" x14ac:dyDescent="0.3">
      <c r="A5" s="11">
        <v>20</v>
      </c>
      <c r="B5" s="12" t="s">
        <v>279</v>
      </c>
      <c r="C5" s="11">
        <v>15</v>
      </c>
      <c r="D5" s="11"/>
      <c r="E5" s="11" t="s">
        <v>280</v>
      </c>
    </row>
    <row r="6" spans="1:10" x14ac:dyDescent="0.3">
      <c r="A6" s="11">
        <v>30</v>
      </c>
      <c r="B6" s="12" t="s">
        <v>71</v>
      </c>
      <c r="C6" s="11">
        <v>2</v>
      </c>
      <c r="D6" s="11"/>
      <c r="E6" s="11" t="s">
        <v>281</v>
      </c>
    </row>
    <row r="7" spans="1:10" x14ac:dyDescent="0.3">
      <c r="A7" s="11">
        <v>40</v>
      </c>
      <c r="B7" s="12" t="s">
        <v>73</v>
      </c>
      <c r="C7" s="11">
        <v>3</v>
      </c>
      <c r="D7" s="11"/>
      <c r="E7" s="11" t="s">
        <v>281</v>
      </c>
    </row>
    <row r="8" spans="1:10" x14ac:dyDescent="0.3">
      <c r="A8" s="11">
        <v>50</v>
      </c>
      <c r="B8" s="12" t="s">
        <v>277</v>
      </c>
      <c r="C8" s="11">
        <v>10</v>
      </c>
      <c r="D8" s="11"/>
      <c r="E8" s="11" t="s">
        <v>273</v>
      </c>
    </row>
    <row r="9" spans="1:10" x14ac:dyDescent="0.3">
      <c r="A9" s="11">
        <v>60</v>
      </c>
      <c r="B9" s="12" t="s">
        <v>67</v>
      </c>
      <c r="C9" s="11">
        <v>3</v>
      </c>
      <c r="D9" s="11"/>
      <c r="E9" s="11" t="s">
        <v>281</v>
      </c>
    </row>
    <row r="10" spans="1:10" x14ac:dyDescent="0.3">
      <c r="A10" s="11">
        <v>70</v>
      </c>
      <c r="B10" s="12" t="s">
        <v>278</v>
      </c>
      <c r="C10" s="11">
        <v>47</v>
      </c>
      <c r="D10" s="11"/>
      <c r="E10" s="11" t="s">
        <v>276</v>
      </c>
    </row>
    <row r="11" spans="1:10" x14ac:dyDescent="0.3">
      <c r="A11" s="11"/>
      <c r="B11" s="12"/>
      <c r="C11" s="11"/>
      <c r="D11" s="11"/>
      <c r="E11" s="11"/>
    </row>
    <row r="12" spans="1:10" x14ac:dyDescent="0.3">
      <c r="A12" s="11"/>
      <c r="B12" s="12"/>
      <c r="C12" s="11"/>
      <c r="D12" s="11"/>
      <c r="E12" s="11"/>
    </row>
    <row r="13" spans="1:10" x14ac:dyDescent="0.3">
      <c r="A13" s="11"/>
      <c r="B13" s="12"/>
      <c r="C13" s="11"/>
      <c r="D13" s="11"/>
      <c r="E13" s="11"/>
    </row>
    <row r="14" spans="1:10" s="16" customFormat="1" ht="28.8" x14ac:dyDescent="0.3">
      <c r="A14" s="14" t="s">
        <v>267</v>
      </c>
      <c r="B14" s="14" t="s">
        <v>282</v>
      </c>
      <c r="C14" s="14" t="s">
        <v>85</v>
      </c>
      <c r="D14" s="15" t="s">
        <v>354</v>
      </c>
      <c r="E14" s="14" t="s">
        <v>283</v>
      </c>
      <c r="F14" s="14" t="s">
        <v>284</v>
      </c>
      <c r="G14" s="14" t="s">
        <v>292</v>
      </c>
      <c r="H14" s="14" t="s">
        <v>285</v>
      </c>
      <c r="I14" s="14" t="s">
        <v>286</v>
      </c>
      <c r="J14" s="14"/>
    </row>
    <row r="15" spans="1:10" x14ac:dyDescent="0.3">
      <c r="A15" s="12">
        <v>70</v>
      </c>
      <c r="B15" s="12" t="s">
        <v>309</v>
      </c>
      <c r="C15" s="12" t="s">
        <v>287</v>
      </c>
      <c r="D15" s="12" t="s">
        <v>288</v>
      </c>
      <c r="E15" s="12" t="s">
        <v>289</v>
      </c>
      <c r="F15" s="12" t="s">
        <v>290</v>
      </c>
      <c r="G15" s="12" t="s">
        <v>293</v>
      </c>
      <c r="H15" s="12" t="s">
        <v>291</v>
      </c>
      <c r="I15" s="12" t="s">
        <v>294</v>
      </c>
    </row>
    <row r="16" spans="1:10" x14ac:dyDescent="0.3">
      <c r="A16" s="12">
        <v>10</v>
      </c>
      <c r="B16" s="12" t="s">
        <v>310</v>
      </c>
      <c r="C16" s="12" t="s">
        <v>287</v>
      </c>
      <c r="D16" s="12" t="s">
        <v>295</v>
      </c>
      <c r="E16" s="12" t="s">
        <v>296</v>
      </c>
      <c r="F16" s="12" t="s">
        <v>297</v>
      </c>
      <c r="G16" s="12" t="s">
        <v>298</v>
      </c>
      <c r="H16" s="12" t="s">
        <v>299</v>
      </c>
      <c r="I16" s="12" t="s">
        <v>300</v>
      </c>
    </row>
    <row r="17" spans="1:9" x14ac:dyDescent="0.3">
      <c r="A17" s="12">
        <v>20</v>
      </c>
      <c r="B17" s="12" t="s">
        <v>311</v>
      </c>
      <c r="C17" s="12" t="s">
        <v>301</v>
      </c>
      <c r="D17" s="12" t="s">
        <v>302</v>
      </c>
      <c r="E17" s="12" t="s">
        <v>303</v>
      </c>
      <c r="F17" s="12" t="s">
        <v>307</v>
      </c>
      <c r="G17" s="12" t="s">
        <v>304</v>
      </c>
      <c r="H17" s="12" t="s">
        <v>305</v>
      </c>
      <c r="I17" s="12" t="s">
        <v>306</v>
      </c>
    </row>
    <row r="18" spans="1:9" x14ac:dyDescent="0.3">
      <c r="A18" s="12">
        <v>99</v>
      </c>
      <c r="B18" s="12" t="s">
        <v>312</v>
      </c>
      <c r="C18" s="12" t="s">
        <v>308</v>
      </c>
      <c r="D18" s="12" t="s">
        <v>313</v>
      </c>
      <c r="E18" s="12" t="s">
        <v>314</v>
      </c>
      <c r="F18" s="12" t="s">
        <v>315</v>
      </c>
      <c r="G18" s="12" t="s">
        <v>316</v>
      </c>
      <c r="H18" s="12" t="s">
        <v>317</v>
      </c>
      <c r="I18" s="12" t="s">
        <v>318</v>
      </c>
    </row>
    <row r="19" spans="1:9" x14ac:dyDescent="0.3">
      <c r="A19" s="12">
        <v>50</v>
      </c>
      <c r="B19" s="12" t="s">
        <v>319</v>
      </c>
      <c r="C19" s="12" t="s">
        <v>308</v>
      </c>
      <c r="D19" s="12" t="s">
        <v>320</v>
      </c>
      <c r="E19" s="12" t="s">
        <v>321</v>
      </c>
      <c r="F19" s="12" t="s">
        <v>322</v>
      </c>
      <c r="G19" s="12" t="s">
        <v>323</v>
      </c>
      <c r="H19" s="12" t="s">
        <v>324</v>
      </c>
      <c r="I19" s="12" t="s">
        <v>325</v>
      </c>
    </row>
    <row r="20" spans="1:9" x14ac:dyDescent="0.3">
      <c r="A20" s="12">
        <v>30</v>
      </c>
      <c r="B20" s="12" t="s">
        <v>326</v>
      </c>
      <c r="C20" s="12" t="s">
        <v>327</v>
      </c>
      <c r="D20" s="12" t="s">
        <v>328</v>
      </c>
      <c r="E20" s="12" t="s">
        <v>329</v>
      </c>
      <c r="F20" s="12" t="s">
        <v>330</v>
      </c>
      <c r="G20" s="12" t="s">
        <v>331</v>
      </c>
      <c r="H20" s="12" t="s">
        <v>332</v>
      </c>
      <c r="I20" s="12" t="s">
        <v>333</v>
      </c>
    </row>
    <row r="21" spans="1:9" x14ac:dyDescent="0.3">
      <c r="A21" s="12">
        <v>40</v>
      </c>
      <c r="B21" s="12" t="s">
        <v>334</v>
      </c>
      <c r="C21" s="12" t="s">
        <v>327</v>
      </c>
      <c r="D21" s="12" t="s">
        <v>335</v>
      </c>
      <c r="E21" s="12" t="s">
        <v>336</v>
      </c>
      <c r="F21" s="12" t="s">
        <v>337</v>
      </c>
      <c r="G21" s="12" t="s">
        <v>338</v>
      </c>
      <c r="H21" s="12" t="s">
        <v>339</v>
      </c>
      <c r="I21" s="12" t="s">
        <v>340</v>
      </c>
    </row>
    <row r="22" spans="1:9" x14ac:dyDescent="0.3">
      <c r="A22" s="12">
        <v>60</v>
      </c>
      <c r="B22" s="12" t="s">
        <v>341</v>
      </c>
      <c r="C22" s="12" t="s">
        <v>327</v>
      </c>
      <c r="D22" s="12" t="s">
        <v>342</v>
      </c>
      <c r="E22" s="12" t="s">
        <v>343</v>
      </c>
      <c r="F22" s="12" t="s">
        <v>344</v>
      </c>
      <c r="G22" s="12" t="s">
        <v>345</v>
      </c>
      <c r="H22" s="12" t="s">
        <v>346</v>
      </c>
      <c r="I22" s="12" t="s">
        <v>347</v>
      </c>
    </row>
    <row r="24" spans="1:9" x14ac:dyDescent="0.3">
      <c r="B24" t="s">
        <v>348</v>
      </c>
      <c r="C24" t="s">
        <v>353</v>
      </c>
    </row>
    <row r="25" spans="1:9" x14ac:dyDescent="0.3">
      <c r="B25" t="s">
        <v>349</v>
      </c>
    </row>
    <row r="26" spans="1:9" x14ac:dyDescent="0.3">
      <c r="B26" t="s">
        <v>350</v>
      </c>
    </row>
    <row r="30" spans="1:9" x14ac:dyDescent="0.3">
      <c r="C30" t="s">
        <v>351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4" workbookViewId="0">
      <selection activeCell="F25" sqref="F25"/>
    </sheetView>
  </sheetViews>
  <sheetFormatPr defaultRowHeight="14.4" x14ac:dyDescent="0.3"/>
  <cols>
    <col min="1" max="1" width="7.88671875" bestFit="1" customWidth="1"/>
    <col min="2" max="2" width="47" customWidth="1"/>
    <col min="3" max="3" width="31.33203125" bestFit="1" customWidth="1"/>
    <col min="4" max="4" width="12.6640625" bestFit="1" customWidth="1"/>
    <col min="5" max="5" width="15.77734375" bestFit="1" customWidth="1"/>
    <col min="6" max="6" width="22.6640625" bestFit="1" customWidth="1"/>
    <col min="7" max="7" width="14.33203125" customWidth="1"/>
    <col min="8" max="8" width="15.33203125" customWidth="1"/>
    <col min="9" max="9" width="13.88671875" customWidth="1"/>
  </cols>
  <sheetData>
    <row r="1" spans="1:9" x14ac:dyDescent="0.3">
      <c r="A1" t="s">
        <v>268</v>
      </c>
      <c r="B1" t="s">
        <v>267</v>
      </c>
      <c r="C1" t="s">
        <v>272</v>
      </c>
      <c r="D1" t="s">
        <v>269</v>
      </c>
      <c r="E1" t="s">
        <v>270</v>
      </c>
    </row>
    <row r="2" spans="1:9" x14ac:dyDescent="0.3">
      <c r="A2" s="13">
        <v>99</v>
      </c>
      <c r="B2" s="12" t="s">
        <v>271</v>
      </c>
      <c r="C2" s="13">
        <v>8</v>
      </c>
      <c r="D2" s="13"/>
      <c r="E2" s="13" t="s">
        <v>273</v>
      </c>
      <c r="G2" t="s">
        <v>274</v>
      </c>
    </row>
    <row r="3" spans="1:9" x14ac:dyDescent="0.3">
      <c r="A3" s="13">
        <v>10</v>
      </c>
      <c r="B3" s="12" t="s">
        <v>275</v>
      </c>
      <c r="C3" s="13">
        <v>22</v>
      </c>
      <c r="D3" s="13"/>
      <c r="E3" s="13" t="s">
        <v>276</v>
      </c>
    </row>
    <row r="4" spans="1:9" x14ac:dyDescent="0.3">
      <c r="A4" s="13">
        <v>20</v>
      </c>
      <c r="B4" s="12" t="s">
        <v>355</v>
      </c>
      <c r="C4" s="13">
        <v>5</v>
      </c>
      <c r="D4" s="13"/>
      <c r="E4" s="13" t="s">
        <v>273</v>
      </c>
    </row>
    <row r="5" spans="1:9" x14ac:dyDescent="0.3">
      <c r="A5" s="13">
        <v>30</v>
      </c>
      <c r="B5" s="12" t="s">
        <v>356</v>
      </c>
      <c r="C5" s="13">
        <v>5</v>
      </c>
      <c r="D5" s="18"/>
      <c r="E5" s="13" t="s">
        <v>273</v>
      </c>
    </row>
    <row r="6" spans="1:9" x14ac:dyDescent="0.3">
      <c r="A6" s="13">
        <v>40</v>
      </c>
      <c r="B6" s="12" t="s">
        <v>357</v>
      </c>
      <c r="C6" s="13">
        <v>3</v>
      </c>
      <c r="D6" s="18"/>
      <c r="E6" s="13" t="s">
        <v>281</v>
      </c>
    </row>
    <row r="7" spans="1:9" x14ac:dyDescent="0.3">
      <c r="A7" s="13">
        <v>50</v>
      </c>
      <c r="B7" s="12" t="s">
        <v>71</v>
      </c>
      <c r="C7" s="13">
        <v>2</v>
      </c>
      <c r="D7" s="18"/>
      <c r="E7" s="13" t="s">
        <v>281</v>
      </c>
    </row>
    <row r="8" spans="1:9" x14ac:dyDescent="0.3">
      <c r="A8" s="13">
        <v>60</v>
      </c>
      <c r="B8" s="12" t="s">
        <v>78</v>
      </c>
      <c r="C8" s="13">
        <v>6</v>
      </c>
      <c r="D8" s="18"/>
      <c r="E8" s="13" t="s">
        <v>273</v>
      </c>
    </row>
    <row r="9" spans="1:9" x14ac:dyDescent="0.3">
      <c r="A9" s="13">
        <v>70</v>
      </c>
      <c r="B9" s="12" t="s">
        <v>277</v>
      </c>
      <c r="C9" s="13">
        <v>10</v>
      </c>
      <c r="D9" s="18"/>
      <c r="E9" s="13" t="s">
        <v>273</v>
      </c>
    </row>
    <row r="10" spans="1:9" x14ac:dyDescent="0.3">
      <c r="A10" s="13">
        <v>80</v>
      </c>
      <c r="B10" s="12" t="s">
        <v>67</v>
      </c>
      <c r="C10" s="13">
        <v>3</v>
      </c>
      <c r="D10" s="18"/>
      <c r="E10" s="13" t="s">
        <v>281</v>
      </c>
    </row>
    <row r="11" spans="1:9" x14ac:dyDescent="0.3">
      <c r="A11" s="13">
        <v>90</v>
      </c>
      <c r="B11" s="12" t="s">
        <v>278</v>
      </c>
      <c r="C11" s="13">
        <v>44</v>
      </c>
      <c r="D11" s="18"/>
      <c r="E11" s="13" t="s">
        <v>276</v>
      </c>
    </row>
    <row r="12" spans="1:9" x14ac:dyDescent="0.3">
      <c r="A12" s="13"/>
      <c r="B12" s="12"/>
      <c r="C12" s="13"/>
      <c r="D12" s="13"/>
      <c r="E12" s="13"/>
    </row>
    <row r="15" spans="1:9" ht="57.6" x14ac:dyDescent="0.3">
      <c r="A15" s="14" t="s">
        <v>267</v>
      </c>
      <c r="B15" s="14" t="s">
        <v>282</v>
      </c>
      <c r="C15" s="14" t="s">
        <v>85</v>
      </c>
      <c r="D15" s="15" t="s">
        <v>354</v>
      </c>
      <c r="E15" s="14" t="s">
        <v>283</v>
      </c>
      <c r="F15" s="14" t="s">
        <v>284</v>
      </c>
      <c r="G15" s="14" t="s">
        <v>292</v>
      </c>
      <c r="H15" s="14" t="s">
        <v>285</v>
      </c>
      <c r="I15" s="14" t="s">
        <v>286</v>
      </c>
    </row>
    <row r="16" spans="1:9" x14ac:dyDescent="0.3">
      <c r="A16" s="12">
        <v>90</v>
      </c>
      <c r="B16" s="12" t="s">
        <v>309</v>
      </c>
      <c r="C16" s="12" t="s">
        <v>287</v>
      </c>
      <c r="D16" s="12" t="s">
        <v>288</v>
      </c>
      <c r="E16" s="12" t="s">
        <v>289</v>
      </c>
      <c r="F16" s="12" t="s">
        <v>290</v>
      </c>
      <c r="G16" s="12" t="s">
        <v>293</v>
      </c>
      <c r="H16" s="12" t="s">
        <v>291</v>
      </c>
      <c r="I16" s="12" t="s">
        <v>294</v>
      </c>
    </row>
    <row r="17" spans="1:9" x14ac:dyDescent="0.3">
      <c r="A17" s="12">
        <v>10</v>
      </c>
      <c r="B17" s="12" t="s">
        <v>310</v>
      </c>
      <c r="C17" s="12" t="s">
        <v>287</v>
      </c>
      <c r="D17" s="12" t="s">
        <v>295</v>
      </c>
      <c r="E17" s="12" t="s">
        <v>296</v>
      </c>
      <c r="F17" s="12" t="s">
        <v>297</v>
      </c>
      <c r="G17" s="12" t="s">
        <v>298</v>
      </c>
      <c r="H17" s="12" t="s">
        <v>299</v>
      </c>
      <c r="I17" s="12" t="s">
        <v>300</v>
      </c>
    </row>
    <row r="18" spans="1:9" x14ac:dyDescent="0.3">
      <c r="A18" s="12">
        <v>99</v>
      </c>
      <c r="B18" s="12" t="s">
        <v>359</v>
      </c>
      <c r="C18" s="12" t="s">
        <v>308</v>
      </c>
      <c r="D18" s="12" t="s">
        <v>360</v>
      </c>
      <c r="E18" s="12" t="s">
        <v>361</v>
      </c>
      <c r="F18" s="12" t="s">
        <v>361</v>
      </c>
      <c r="G18" s="12"/>
      <c r="H18" s="12"/>
      <c r="I18" s="12"/>
    </row>
    <row r="19" spans="1:9" x14ac:dyDescent="0.3">
      <c r="A19" s="12">
        <v>20</v>
      </c>
      <c r="B19" s="12" t="s">
        <v>362</v>
      </c>
      <c r="C19" s="12" t="s">
        <v>308</v>
      </c>
      <c r="D19" s="12" t="s">
        <v>363</v>
      </c>
      <c r="E19" s="12" t="s">
        <v>364</v>
      </c>
      <c r="F19" s="12" t="s">
        <v>365</v>
      </c>
      <c r="G19" s="12"/>
      <c r="H19" s="12"/>
      <c r="I19" s="12"/>
    </row>
    <row r="20" spans="1:9" x14ac:dyDescent="0.3">
      <c r="A20" s="12">
        <v>30</v>
      </c>
      <c r="B20" s="12" t="s">
        <v>370</v>
      </c>
      <c r="C20" s="12" t="s">
        <v>308</v>
      </c>
      <c r="D20" s="12" t="s">
        <v>366</v>
      </c>
      <c r="E20" s="12" t="s">
        <v>367</v>
      </c>
      <c r="F20" s="12" t="s">
        <v>368</v>
      </c>
      <c r="G20" s="12"/>
      <c r="H20" s="12"/>
      <c r="I20" s="12"/>
    </row>
    <row r="21" spans="1:9" x14ac:dyDescent="0.3">
      <c r="A21" s="12">
        <v>60</v>
      </c>
      <c r="B21" s="12" t="s">
        <v>369</v>
      </c>
      <c r="C21" s="12" t="s">
        <v>308</v>
      </c>
      <c r="D21" s="12" t="s">
        <v>371</v>
      </c>
      <c r="E21" s="12" t="s">
        <v>372</v>
      </c>
      <c r="F21" s="12" t="s">
        <v>302</v>
      </c>
      <c r="G21" s="12"/>
      <c r="H21" s="12"/>
      <c r="I21" s="12"/>
    </row>
    <row r="22" spans="1:9" x14ac:dyDescent="0.3">
      <c r="A22" s="12">
        <v>70</v>
      </c>
      <c r="B22" s="12" t="s">
        <v>373</v>
      </c>
      <c r="C22" s="12" t="s">
        <v>308</v>
      </c>
      <c r="D22" s="12" t="s">
        <v>374</v>
      </c>
      <c r="E22" s="12" t="s">
        <v>375</v>
      </c>
      <c r="F22" s="12" t="s">
        <v>376</v>
      </c>
      <c r="G22" s="12"/>
      <c r="H22" s="12"/>
      <c r="I22" s="12"/>
    </row>
    <row r="23" spans="1:9" x14ac:dyDescent="0.3">
      <c r="A23" s="12">
        <v>40</v>
      </c>
      <c r="B23" s="12" t="s">
        <v>377</v>
      </c>
      <c r="C23" s="12" t="s">
        <v>327</v>
      </c>
      <c r="D23" s="12" t="s">
        <v>378</v>
      </c>
      <c r="E23" s="12" t="s">
        <v>379</v>
      </c>
      <c r="F23" s="12" t="s">
        <v>380</v>
      </c>
      <c r="G23" s="12"/>
      <c r="H23" s="12"/>
      <c r="I23" s="12"/>
    </row>
    <row r="24" spans="1:9" x14ac:dyDescent="0.3">
      <c r="A24" s="12">
        <v>50</v>
      </c>
      <c r="B24" s="12" t="s">
        <v>381</v>
      </c>
      <c r="C24" s="12" t="s">
        <v>327</v>
      </c>
      <c r="D24" s="12" t="s">
        <v>382</v>
      </c>
      <c r="E24" s="12" t="s">
        <v>313</v>
      </c>
      <c r="F24" s="12" t="s">
        <v>383</v>
      </c>
      <c r="G24" s="12"/>
      <c r="H24" s="12"/>
      <c r="I24" s="12"/>
    </row>
    <row r="25" spans="1:9" x14ac:dyDescent="0.3">
      <c r="A25" s="12">
        <v>80</v>
      </c>
      <c r="B25" s="12" t="s">
        <v>384</v>
      </c>
      <c r="C25" s="12" t="s">
        <v>327</v>
      </c>
      <c r="D25" s="12" t="s">
        <v>385</v>
      </c>
      <c r="E25" s="12" t="s">
        <v>386</v>
      </c>
      <c r="F25" s="12" t="s">
        <v>387</v>
      </c>
      <c r="G25" s="12"/>
      <c r="H25" s="12"/>
      <c r="I25" s="12"/>
    </row>
    <row r="26" spans="1:9" x14ac:dyDescent="0.3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3">
      <c r="A27" s="12"/>
      <c r="B27" s="12"/>
      <c r="C27" s="12"/>
      <c r="D27" s="12"/>
      <c r="E27" s="12"/>
      <c r="F27" s="12"/>
      <c r="G27" s="12"/>
      <c r="H27" s="12"/>
      <c r="I27" s="12"/>
    </row>
    <row r="28" spans="1:9" x14ac:dyDescent="0.3">
      <c r="A28" s="12"/>
      <c r="B28" s="12"/>
      <c r="C28" s="12"/>
      <c r="D28" s="12"/>
      <c r="E28" s="12"/>
      <c r="F28" s="12"/>
      <c r="G28" s="12"/>
      <c r="H28" s="12"/>
      <c r="I28" s="12"/>
    </row>
    <row r="29" spans="1:9" x14ac:dyDescent="0.3">
      <c r="A29" s="12"/>
      <c r="B29" s="12"/>
      <c r="C29" s="12"/>
      <c r="D29" s="12"/>
      <c r="E29" s="12"/>
      <c r="F29" s="12"/>
      <c r="G29" s="12"/>
      <c r="H29" s="12"/>
      <c r="I29" s="12"/>
    </row>
    <row r="30" spans="1:9" x14ac:dyDescent="0.3">
      <c r="A30" s="12"/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B31" t="s">
        <v>348</v>
      </c>
      <c r="C31" t="s">
        <v>353</v>
      </c>
    </row>
    <row r="32" spans="1:9" x14ac:dyDescent="0.3">
      <c r="B32" t="s">
        <v>349</v>
      </c>
    </row>
    <row r="33" spans="2:2" x14ac:dyDescent="0.3">
      <c r="B33" t="s">
        <v>350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14" sqref="D14"/>
    </sheetView>
  </sheetViews>
  <sheetFormatPr defaultRowHeight="14.4" x14ac:dyDescent="0.3"/>
  <cols>
    <col min="1" max="1" width="19" bestFit="1" customWidth="1"/>
    <col min="2" max="2" width="16.109375" bestFit="1" customWidth="1"/>
    <col min="3" max="3" width="10.109375" bestFit="1" customWidth="1"/>
    <col min="4" max="4" width="14.5546875" bestFit="1" customWidth="1"/>
    <col min="5" max="5" width="16.6640625" bestFit="1" customWidth="1"/>
    <col min="6" max="6" width="31.5546875" bestFit="1" customWidth="1"/>
    <col min="7" max="7" width="24.21875" customWidth="1"/>
    <col min="8" max="8" width="18.77734375" bestFit="1" customWidth="1"/>
    <col min="11" max="11" width="10.88671875" bestFit="1" customWidth="1"/>
    <col min="12" max="12" width="13.33203125" customWidth="1"/>
    <col min="13" max="13" width="10.88671875" bestFit="1" customWidth="1"/>
    <col min="14" max="14" width="255.77734375" bestFit="1" customWidth="1"/>
  </cols>
  <sheetData>
    <row r="1" spans="1:12" x14ac:dyDescent="0.3">
      <c r="A1" s="17" t="s">
        <v>84</v>
      </c>
      <c r="B1" s="17"/>
    </row>
    <row r="3" spans="1:12" x14ac:dyDescent="0.3">
      <c r="A3" t="s">
        <v>48</v>
      </c>
      <c r="B3" t="s">
        <v>49</v>
      </c>
      <c r="C3" t="s">
        <v>50</v>
      </c>
      <c r="D3" s="10" t="s">
        <v>51</v>
      </c>
      <c r="E3" t="s">
        <v>52</v>
      </c>
      <c r="F3" t="s">
        <v>53</v>
      </c>
      <c r="G3" t="s">
        <v>54</v>
      </c>
      <c r="H3" t="s">
        <v>266</v>
      </c>
      <c r="K3" t="s">
        <v>55</v>
      </c>
      <c r="L3" t="s">
        <v>28</v>
      </c>
    </row>
    <row r="4" spans="1:12" x14ac:dyDescent="0.3">
      <c r="A4" s="3" t="s">
        <v>56</v>
      </c>
      <c r="B4" s="3" t="s">
        <v>57</v>
      </c>
      <c r="C4" s="3">
        <v>10</v>
      </c>
      <c r="D4" s="9" t="s">
        <v>58</v>
      </c>
      <c r="E4" s="3">
        <v>12</v>
      </c>
      <c r="F4" s="3">
        <v>12</v>
      </c>
      <c r="G4" s="3" t="s">
        <v>59</v>
      </c>
      <c r="H4" s="3"/>
      <c r="K4" t="s">
        <v>60</v>
      </c>
      <c r="L4" t="s">
        <v>61</v>
      </c>
    </row>
    <row r="5" spans="1:12" x14ac:dyDescent="0.3">
      <c r="A5" s="3" t="s">
        <v>62</v>
      </c>
      <c r="B5" s="3" t="s">
        <v>63</v>
      </c>
      <c r="C5" s="3">
        <v>20</v>
      </c>
      <c r="D5" s="9" t="s">
        <v>64</v>
      </c>
      <c r="E5" s="3">
        <v>12</v>
      </c>
      <c r="F5" s="3">
        <v>12</v>
      </c>
      <c r="G5" s="3" t="s">
        <v>59</v>
      </c>
      <c r="H5" s="3"/>
      <c r="K5" t="s">
        <v>65</v>
      </c>
      <c r="L5" t="s">
        <v>66</v>
      </c>
    </row>
    <row r="6" spans="1:12" x14ac:dyDescent="0.3">
      <c r="A6" s="3" t="s">
        <v>67</v>
      </c>
      <c r="B6" s="3" t="s">
        <v>68</v>
      </c>
      <c r="C6" s="3">
        <v>30</v>
      </c>
      <c r="D6" s="9">
        <v>20</v>
      </c>
      <c r="E6" s="3">
        <v>0</v>
      </c>
      <c r="F6" s="3">
        <v>3</v>
      </c>
      <c r="G6" s="3" t="s">
        <v>59</v>
      </c>
      <c r="H6" s="3"/>
    </row>
    <row r="7" spans="1:12" x14ac:dyDescent="0.3">
      <c r="A7" s="3" t="s">
        <v>10</v>
      </c>
      <c r="B7" s="3" t="s">
        <v>69</v>
      </c>
      <c r="C7" s="3">
        <v>40</v>
      </c>
      <c r="D7" s="9" t="s">
        <v>70</v>
      </c>
      <c r="E7" s="3">
        <v>5</v>
      </c>
      <c r="F7" s="3">
        <v>5</v>
      </c>
      <c r="G7" s="3" t="s">
        <v>59</v>
      </c>
      <c r="H7" s="3"/>
    </row>
    <row r="8" spans="1:12" x14ac:dyDescent="0.3">
      <c r="A8" s="3" t="s">
        <v>71</v>
      </c>
      <c r="B8" s="3" t="s">
        <v>72</v>
      </c>
      <c r="C8" s="3">
        <v>50</v>
      </c>
      <c r="D8" s="9">
        <v>8</v>
      </c>
      <c r="E8" s="3">
        <v>2</v>
      </c>
      <c r="F8" s="3">
        <v>2</v>
      </c>
      <c r="G8" s="3" t="s">
        <v>59</v>
      </c>
      <c r="H8" s="3"/>
    </row>
    <row r="9" spans="1:12" x14ac:dyDescent="0.3">
      <c r="A9" s="3" t="s">
        <v>73</v>
      </c>
      <c r="B9" s="3" t="s">
        <v>74</v>
      </c>
      <c r="C9" s="3">
        <v>60</v>
      </c>
      <c r="D9" s="9">
        <v>10</v>
      </c>
      <c r="E9" s="3">
        <v>3</v>
      </c>
      <c r="F9" s="3">
        <v>3</v>
      </c>
      <c r="G9" s="3" t="s">
        <v>59</v>
      </c>
      <c r="H9" s="3"/>
    </row>
    <row r="10" spans="1:12" x14ac:dyDescent="0.3">
      <c r="A10" s="3" t="s">
        <v>75</v>
      </c>
      <c r="B10" s="3" t="s">
        <v>76</v>
      </c>
      <c r="C10" s="3">
        <v>70</v>
      </c>
      <c r="D10" s="9" t="s">
        <v>77</v>
      </c>
      <c r="E10" s="3">
        <v>4</v>
      </c>
      <c r="F10" s="3">
        <v>4</v>
      </c>
      <c r="G10" s="3" t="s">
        <v>59</v>
      </c>
      <c r="H10" s="3"/>
    </row>
    <row r="11" spans="1:12" x14ac:dyDescent="0.3">
      <c r="A11" s="3" t="s">
        <v>78</v>
      </c>
      <c r="B11" s="3" t="s">
        <v>79</v>
      </c>
      <c r="C11" s="3">
        <v>80</v>
      </c>
      <c r="D11" s="9" t="s">
        <v>80</v>
      </c>
      <c r="E11" s="3">
        <v>6</v>
      </c>
      <c r="F11" s="3">
        <v>2</v>
      </c>
      <c r="G11" s="3" t="s">
        <v>59</v>
      </c>
      <c r="H11" s="3"/>
    </row>
    <row r="12" spans="1:12" x14ac:dyDescent="0.3">
      <c r="A12" s="3" t="s">
        <v>81</v>
      </c>
      <c r="B12" s="3" t="s">
        <v>82</v>
      </c>
      <c r="C12" s="3">
        <v>99</v>
      </c>
      <c r="D12" s="9">
        <v>16</v>
      </c>
      <c r="E12" s="3">
        <v>2</v>
      </c>
      <c r="F12" s="3">
        <v>1</v>
      </c>
      <c r="G12" s="3" t="s">
        <v>59</v>
      </c>
      <c r="H12" s="3"/>
    </row>
    <row r="13" spans="1:12" x14ac:dyDescent="0.3">
      <c r="D13" t="s">
        <v>262</v>
      </c>
      <c r="G13" s="3" t="s">
        <v>83</v>
      </c>
    </row>
    <row r="14" spans="1:12" x14ac:dyDescent="0.3">
      <c r="A14" t="s">
        <v>261</v>
      </c>
    </row>
    <row r="15" spans="1:12" x14ac:dyDescent="0.3">
      <c r="A15" t="s">
        <v>254</v>
      </c>
    </row>
    <row r="19" spans="1:1" x14ac:dyDescent="0.3">
      <c r="A19" t="s">
        <v>263</v>
      </c>
    </row>
    <row r="22" spans="1:1" x14ac:dyDescent="0.3">
      <c r="A22" t="s">
        <v>255</v>
      </c>
    </row>
    <row r="23" spans="1:1" x14ac:dyDescent="0.3">
      <c r="A23" t="s">
        <v>256</v>
      </c>
    </row>
    <row r="24" spans="1:1" x14ac:dyDescent="0.3">
      <c r="A24" t="s">
        <v>257</v>
      </c>
    </row>
    <row r="25" spans="1:1" x14ac:dyDescent="0.3">
      <c r="A25" t="s">
        <v>258</v>
      </c>
    </row>
    <row r="26" spans="1:1" x14ac:dyDescent="0.3">
      <c r="A26" t="s">
        <v>259</v>
      </c>
    </row>
    <row r="27" spans="1:1" x14ac:dyDescent="0.3">
      <c r="A27" t="s">
        <v>260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I3" sqref="I3"/>
    </sheetView>
  </sheetViews>
  <sheetFormatPr defaultRowHeight="14.4" x14ac:dyDescent="0.3"/>
  <cols>
    <col min="3" max="3" width="10.6640625" customWidth="1"/>
    <col min="4" max="4" width="8.77734375" bestFit="1" customWidth="1"/>
    <col min="5" max="5" width="7.77734375" bestFit="1" customWidth="1"/>
    <col min="6" max="6" width="14.21875" bestFit="1" customWidth="1"/>
    <col min="7" max="7" width="14.44140625" bestFit="1" customWidth="1"/>
    <col min="12" max="12" width="15.21875" customWidth="1"/>
    <col min="13" max="13" width="36.6640625" bestFit="1" customWidth="1"/>
    <col min="14" max="14" width="13.21875" customWidth="1"/>
  </cols>
  <sheetData>
    <row r="1" spans="1:14" x14ac:dyDescent="0.3">
      <c r="A1" s="17" t="s">
        <v>252</v>
      </c>
      <c r="B1" s="17"/>
      <c r="C1" s="17"/>
      <c r="D1" s="17"/>
    </row>
    <row r="3" spans="1:14" x14ac:dyDescent="0.3">
      <c r="A3" t="s">
        <v>1</v>
      </c>
      <c r="B3" t="s">
        <v>86</v>
      </c>
      <c r="C3" t="s">
        <v>40</v>
      </c>
      <c r="D3" t="s">
        <v>33</v>
      </c>
      <c r="E3" t="s">
        <v>87</v>
      </c>
      <c r="F3" t="s">
        <v>88</v>
      </c>
      <c r="G3" t="s">
        <v>89</v>
      </c>
      <c r="L3" t="s">
        <v>90</v>
      </c>
      <c r="M3" t="s">
        <v>91</v>
      </c>
      <c r="N3" t="s">
        <v>92</v>
      </c>
    </row>
    <row r="4" spans="1:14" x14ac:dyDescent="0.3">
      <c r="A4" s="3" t="s">
        <v>93</v>
      </c>
      <c r="B4" s="3" t="s">
        <v>94</v>
      </c>
      <c r="C4" s="3" t="s">
        <v>95</v>
      </c>
      <c r="D4" s="3" t="s">
        <v>96</v>
      </c>
      <c r="E4" s="3">
        <v>1</v>
      </c>
      <c r="F4" s="3" t="s">
        <v>97</v>
      </c>
      <c r="G4" s="3" t="s">
        <v>98</v>
      </c>
      <c r="L4" t="s">
        <v>1</v>
      </c>
      <c r="M4" t="s">
        <v>99</v>
      </c>
    </row>
    <row r="5" spans="1:14" x14ac:dyDescent="0.3">
      <c r="A5" s="3" t="s">
        <v>93</v>
      </c>
      <c r="B5" s="3" t="s">
        <v>100</v>
      </c>
      <c r="C5" s="3" t="s">
        <v>95</v>
      </c>
      <c r="D5" s="3" t="s">
        <v>96</v>
      </c>
      <c r="E5" s="3">
        <v>2</v>
      </c>
      <c r="F5" s="3" t="s">
        <v>97</v>
      </c>
      <c r="G5" s="3" t="s">
        <v>98</v>
      </c>
      <c r="L5" t="s">
        <v>86</v>
      </c>
      <c r="M5" t="s">
        <v>101</v>
      </c>
    </row>
    <row r="6" spans="1:14" x14ac:dyDescent="0.3">
      <c r="A6" s="4" t="s">
        <v>93</v>
      </c>
      <c r="B6" s="4" t="s">
        <v>102</v>
      </c>
      <c r="C6" s="4" t="s">
        <v>95</v>
      </c>
      <c r="D6" s="4" t="s">
        <v>96</v>
      </c>
      <c r="E6" s="4">
        <v>3</v>
      </c>
      <c r="F6" s="4" t="s">
        <v>97</v>
      </c>
      <c r="G6" s="4" t="s">
        <v>103</v>
      </c>
      <c r="L6" t="s">
        <v>40</v>
      </c>
      <c r="M6" t="s">
        <v>104</v>
      </c>
    </row>
    <row r="7" spans="1:14" x14ac:dyDescent="0.3">
      <c r="A7" s="5" t="s">
        <v>93</v>
      </c>
      <c r="B7" s="5" t="s">
        <v>105</v>
      </c>
      <c r="C7" s="5"/>
      <c r="D7" s="5"/>
      <c r="E7" s="5"/>
      <c r="F7" s="5"/>
      <c r="G7" s="5" t="s">
        <v>106</v>
      </c>
      <c r="L7" t="s">
        <v>33</v>
      </c>
      <c r="M7" t="s">
        <v>107</v>
      </c>
      <c r="N7" t="s">
        <v>108</v>
      </c>
    </row>
    <row r="8" spans="1:14" x14ac:dyDescent="0.3">
      <c r="A8" s="5" t="s">
        <v>93</v>
      </c>
      <c r="B8" s="5" t="s">
        <v>109</v>
      </c>
      <c r="C8" s="5"/>
      <c r="D8" s="5"/>
      <c r="E8" s="5"/>
      <c r="F8" s="5"/>
      <c r="G8" s="5" t="s">
        <v>106</v>
      </c>
      <c r="L8" t="s">
        <v>87</v>
      </c>
      <c r="M8" t="s">
        <v>110</v>
      </c>
    </row>
    <row r="9" spans="1:14" x14ac:dyDescent="0.3">
      <c r="A9" s="5" t="s">
        <v>93</v>
      </c>
      <c r="B9" s="5" t="s">
        <v>111</v>
      </c>
      <c r="C9" s="5"/>
      <c r="D9" s="5"/>
      <c r="E9" s="5"/>
      <c r="F9" s="5"/>
      <c r="G9" s="5" t="s">
        <v>106</v>
      </c>
      <c r="I9" t="s">
        <v>251</v>
      </c>
      <c r="L9" t="s">
        <v>88</v>
      </c>
      <c r="M9" t="s">
        <v>112</v>
      </c>
    </row>
    <row r="10" spans="1:14" x14ac:dyDescent="0.3">
      <c r="A10" s="5" t="s">
        <v>93</v>
      </c>
      <c r="B10" s="5" t="s">
        <v>113</v>
      </c>
      <c r="C10" s="5"/>
      <c r="D10" s="5"/>
      <c r="E10" s="5"/>
      <c r="F10" s="5"/>
      <c r="G10" s="5" t="s">
        <v>106</v>
      </c>
      <c r="L10" t="s">
        <v>114</v>
      </c>
      <c r="M10" t="s">
        <v>115</v>
      </c>
    </row>
    <row r="11" spans="1:14" x14ac:dyDescent="0.3">
      <c r="A11" s="6" t="s">
        <v>93</v>
      </c>
      <c r="B11" s="5" t="s">
        <v>116</v>
      </c>
      <c r="C11" s="5"/>
      <c r="D11" s="5"/>
      <c r="E11" s="5"/>
      <c r="F11" s="5"/>
      <c r="G11" s="5" t="s">
        <v>106</v>
      </c>
      <c r="L11" t="s">
        <v>30</v>
      </c>
      <c r="M11" t="s">
        <v>117</v>
      </c>
      <c r="N11" t="s">
        <v>118</v>
      </c>
    </row>
    <row r="12" spans="1:14" x14ac:dyDescent="0.3">
      <c r="A12" s="3" t="s">
        <v>119</v>
      </c>
      <c r="B12" s="3" t="s">
        <v>120</v>
      </c>
      <c r="C12" s="3" t="s">
        <v>95</v>
      </c>
      <c r="D12" s="3" t="s">
        <v>96</v>
      </c>
      <c r="E12" s="3">
        <v>4</v>
      </c>
      <c r="F12" s="3" t="s">
        <v>97</v>
      </c>
      <c r="G12" s="3" t="s">
        <v>98</v>
      </c>
    </row>
    <row r="13" spans="1:14" x14ac:dyDescent="0.3">
      <c r="A13" s="3" t="s">
        <v>119</v>
      </c>
      <c r="B13" s="3" t="s">
        <v>121</v>
      </c>
      <c r="C13" s="3" t="s">
        <v>95</v>
      </c>
      <c r="D13" s="3" t="s">
        <v>96</v>
      </c>
      <c r="E13" s="3">
        <v>5</v>
      </c>
      <c r="F13" s="3" t="s">
        <v>97</v>
      </c>
      <c r="G13" s="3" t="s">
        <v>98</v>
      </c>
    </row>
    <row r="14" spans="1:14" x14ac:dyDescent="0.3">
      <c r="A14" s="7" t="s">
        <v>119</v>
      </c>
      <c r="B14" s="7" t="s">
        <v>122</v>
      </c>
      <c r="C14" s="7" t="s">
        <v>95</v>
      </c>
      <c r="D14" s="7" t="s">
        <v>96</v>
      </c>
      <c r="E14" s="7">
        <v>6</v>
      </c>
      <c r="F14" s="7" t="s">
        <v>97</v>
      </c>
      <c r="G14" s="7" t="s">
        <v>103</v>
      </c>
    </row>
    <row r="15" spans="1:14" x14ac:dyDescent="0.3">
      <c r="A15" s="5" t="s">
        <v>119</v>
      </c>
      <c r="B15" s="5" t="s">
        <v>123</v>
      </c>
      <c r="C15" s="5"/>
      <c r="D15" s="5"/>
      <c r="E15" s="5"/>
      <c r="F15" s="5"/>
      <c r="G15" s="5" t="s">
        <v>106</v>
      </c>
    </row>
    <row r="16" spans="1:14" x14ac:dyDescent="0.3">
      <c r="A16" s="5" t="s">
        <v>119</v>
      </c>
      <c r="B16" s="5" t="s">
        <v>124</v>
      </c>
      <c r="C16" s="5"/>
      <c r="D16" s="5"/>
      <c r="E16" s="5"/>
      <c r="F16" s="5"/>
      <c r="G16" s="5" t="s">
        <v>106</v>
      </c>
      <c r="L16" t="s">
        <v>125</v>
      </c>
    </row>
    <row r="17" spans="1:12" x14ac:dyDescent="0.3">
      <c r="A17" s="5" t="s">
        <v>119</v>
      </c>
      <c r="B17" s="5" t="s">
        <v>126</v>
      </c>
      <c r="C17" s="5"/>
      <c r="D17" s="5"/>
      <c r="E17" s="5"/>
      <c r="F17" s="5"/>
      <c r="G17" s="5" t="s">
        <v>106</v>
      </c>
      <c r="J17" t="s">
        <v>127</v>
      </c>
      <c r="L17" t="s">
        <v>128</v>
      </c>
    </row>
    <row r="18" spans="1:12" x14ac:dyDescent="0.3">
      <c r="A18" s="5" t="s">
        <v>119</v>
      </c>
      <c r="B18" s="5" t="s">
        <v>129</v>
      </c>
      <c r="C18" s="5"/>
      <c r="D18" s="5"/>
      <c r="E18" s="5"/>
      <c r="F18" s="5"/>
      <c r="G18" s="5" t="s">
        <v>106</v>
      </c>
      <c r="L18" s="8"/>
    </row>
    <row r="19" spans="1:12" x14ac:dyDescent="0.3">
      <c r="A19" s="5" t="s">
        <v>119</v>
      </c>
      <c r="B19" s="5" t="s">
        <v>130</v>
      </c>
      <c r="C19" s="5"/>
      <c r="D19" s="5"/>
      <c r="E19" s="5"/>
      <c r="F19" s="5"/>
      <c r="G19" s="5" t="s">
        <v>106</v>
      </c>
    </row>
    <row r="20" spans="1:12" x14ac:dyDescent="0.3">
      <c r="A20" s="3" t="s">
        <v>131</v>
      </c>
      <c r="B20" s="3" t="s">
        <v>132</v>
      </c>
      <c r="C20" s="3" t="s">
        <v>95</v>
      </c>
      <c r="D20" s="3" t="s">
        <v>96</v>
      </c>
      <c r="E20" s="3">
        <v>7</v>
      </c>
      <c r="F20" s="3" t="s">
        <v>97</v>
      </c>
      <c r="G20" s="3" t="s">
        <v>98</v>
      </c>
    </row>
    <row r="21" spans="1:12" x14ac:dyDescent="0.3">
      <c r="A21" s="3" t="s">
        <v>131</v>
      </c>
      <c r="B21" s="3" t="s">
        <v>133</v>
      </c>
      <c r="C21" s="3" t="s">
        <v>95</v>
      </c>
      <c r="D21" s="3" t="s">
        <v>96</v>
      </c>
      <c r="E21" s="3">
        <v>8</v>
      </c>
      <c r="F21" s="3" t="s">
        <v>97</v>
      </c>
      <c r="G21" s="3" t="s">
        <v>98</v>
      </c>
    </row>
    <row r="22" spans="1:12" x14ac:dyDescent="0.3">
      <c r="A22" s="3" t="s">
        <v>131</v>
      </c>
      <c r="B22" s="3" t="s">
        <v>134</v>
      </c>
      <c r="C22" s="3" t="s">
        <v>95</v>
      </c>
      <c r="D22" s="3" t="s">
        <v>96</v>
      </c>
      <c r="E22" s="3">
        <v>9</v>
      </c>
      <c r="F22" s="3" t="s">
        <v>97</v>
      </c>
      <c r="G22" s="3" t="s">
        <v>103</v>
      </c>
    </row>
    <row r="23" spans="1:12" x14ac:dyDescent="0.3">
      <c r="A23" s="5" t="s">
        <v>131</v>
      </c>
      <c r="B23" s="5" t="s">
        <v>135</v>
      </c>
      <c r="C23" s="5" t="s">
        <v>95</v>
      </c>
      <c r="D23" s="5"/>
      <c r="E23" s="5"/>
      <c r="F23" s="5"/>
      <c r="G23" s="5" t="s">
        <v>106</v>
      </c>
    </row>
    <row r="24" spans="1:12" x14ac:dyDescent="0.3">
      <c r="A24" s="5" t="s">
        <v>131</v>
      </c>
      <c r="B24" s="5" t="s">
        <v>136</v>
      </c>
      <c r="C24" s="5" t="s">
        <v>95</v>
      </c>
      <c r="D24" s="5"/>
      <c r="E24" s="5"/>
      <c r="F24" s="5"/>
      <c r="G24" s="5" t="s">
        <v>106</v>
      </c>
    </row>
    <row r="25" spans="1:12" x14ac:dyDescent="0.3">
      <c r="A25" s="5" t="s">
        <v>131</v>
      </c>
      <c r="B25" s="5" t="s">
        <v>137</v>
      </c>
      <c r="C25" s="5" t="s">
        <v>95</v>
      </c>
      <c r="D25" s="5"/>
      <c r="E25" s="5"/>
      <c r="F25" s="5"/>
      <c r="G25" s="5" t="s">
        <v>106</v>
      </c>
    </row>
    <row r="26" spans="1:12" x14ac:dyDescent="0.3">
      <c r="A26" s="5" t="s">
        <v>131</v>
      </c>
      <c r="B26" s="5" t="s">
        <v>138</v>
      </c>
      <c r="C26" s="5" t="s">
        <v>95</v>
      </c>
      <c r="D26" s="5"/>
      <c r="E26" s="5"/>
      <c r="F26" s="5"/>
      <c r="G26" s="5" t="s">
        <v>106</v>
      </c>
    </row>
    <row r="27" spans="1:12" x14ac:dyDescent="0.3">
      <c r="A27" s="5" t="s">
        <v>131</v>
      </c>
      <c r="B27" s="5" t="s">
        <v>139</v>
      </c>
      <c r="C27" s="5" t="s">
        <v>95</v>
      </c>
      <c r="D27" s="5"/>
      <c r="E27" s="5"/>
      <c r="F27" s="5"/>
      <c r="G27" s="5" t="s">
        <v>106</v>
      </c>
    </row>
    <row r="28" spans="1:12" x14ac:dyDescent="0.3">
      <c r="A28" s="3" t="s">
        <v>140</v>
      </c>
      <c r="B28" s="3" t="s">
        <v>141</v>
      </c>
      <c r="C28" s="3" t="s">
        <v>95</v>
      </c>
      <c r="D28" s="3" t="s">
        <v>96</v>
      </c>
      <c r="E28" s="3">
        <v>10</v>
      </c>
      <c r="F28" s="3" t="s">
        <v>97</v>
      </c>
      <c r="G28" s="3" t="s">
        <v>98</v>
      </c>
    </row>
    <row r="29" spans="1:12" x14ac:dyDescent="0.3">
      <c r="A29" s="3" t="s">
        <v>140</v>
      </c>
      <c r="B29" s="3" t="s">
        <v>142</v>
      </c>
      <c r="C29" s="3" t="s">
        <v>95</v>
      </c>
      <c r="D29" s="3" t="s">
        <v>96</v>
      </c>
      <c r="E29" s="3">
        <v>11</v>
      </c>
      <c r="F29" s="3" t="s">
        <v>97</v>
      </c>
      <c r="G29" s="3" t="s">
        <v>98</v>
      </c>
    </row>
    <row r="30" spans="1:12" x14ac:dyDescent="0.3">
      <c r="A30" s="3" t="s">
        <v>140</v>
      </c>
      <c r="B30" s="3" t="s">
        <v>143</v>
      </c>
      <c r="C30" s="3" t="s">
        <v>95</v>
      </c>
      <c r="D30" s="3" t="s">
        <v>96</v>
      </c>
      <c r="E30" s="3">
        <v>12</v>
      </c>
      <c r="F30" s="3" t="s">
        <v>97</v>
      </c>
      <c r="G30" s="3" t="s">
        <v>103</v>
      </c>
    </row>
    <row r="31" spans="1:12" x14ac:dyDescent="0.3">
      <c r="A31" s="5" t="s">
        <v>140</v>
      </c>
      <c r="B31" s="5" t="s">
        <v>144</v>
      </c>
      <c r="C31" s="5"/>
      <c r="D31" s="5"/>
      <c r="E31" s="5"/>
      <c r="F31" s="5"/>
      <c r="G31" s="5" t="s">
        <v>106</v>
      </c>
    </row>
    <row r="32" spans="1:12" x14ac:dyDescent="0.3">
      <c r="A32" s="5" t="s">
        <v>140</v>
      </c>
      <c r="B32" s="5" t="s">
        <v>145</v>
      </c>
      <c r="C32" s="5"/>
      <c r="D32" s="5"/>
      <c r="E32" s="5"/>
      <c r="F32" s="5"/>
      <c r="G32" s="5" t="s">
        <v>106</v>
      </c>
    </row>
    <row r="33" spans="1:7" x14ac:dyDescent="0.3">
      <c r="A33" s="5" t="s">
        <v>140</v>
      </c>
      <c r="B33" s="5" t="s">
        <v>146</v>
      </c>
      <c r="C33" s="5"/>
      <c r="D33" s="5"/>
      <c r="E33" s="5"/>
      <c r="F33" s="5"/>
      <c r="G33" s="5" t="s">
        <v>106</v>
      </c>
    </row>
    <row r="34" spans="1:7" x14ac:dyDescent="0.3">
      <c r="A34" s="5" t="s">
        <v>140</v>
      </c>
      <c r="B34" s="5" t="s">
        <v>147</v>
      </c>
      <c r="C34" s="5"/>
      <c r="D34" s="5"/>
      <c r="E34" s="5"/>
      <c r="F34" s="5"/>
      <c r="G34" s="5" t="s">
        <v>106</v>
      </c>
    </row>
    <row r="35" spans="1:7" x14ac:dyDescent="0.3">
      <c r="A35" s="5" t="s">
        <v>140</v>
      </c>
      <c r="B35" s="5" t="s">
        <v>148</v>
      </c>
      <c r="C35" s="5"/>
      <c r="D35" s="5"/>
      <c r="E35" s="5"/>
      <c r="F35" s="5"/>
      <c r="G35" s="5" t="s">
        <v>106</v>
      </c>
    </row>
    <row r="36" spans="1:7" x14ac:dyDescent="0.3">
      <c r="A36" s="3" t="s">
        <v>149</v>
      </c>
      <c r="B36" s="3" t="s">
        <v>150</v>
      </c>
      <c r="C36" s="3" t="s">
        <v>95</v>
      </c>
      <c r="D36" s="3" t="s">
        <v>96</v>
      </c>
      <c r="E36" s="3">
        <v>13</v>
      </c>
      <c r="F36" s="3" t="s">
        <v>97</v>
      </c>
      <c r="G36" s="3" t="s">
        <v>98</v>
      </c>
    </row>
    <row r="37" spans="1:7" x14ac:dyDescent="0.3">
      <c r="A37" s="5" t="s">
        <v>149</v>
      </c>
      <c r="B37" s="5" t="s">
        <v>151</v>
      </c>
      <c r="C37" s="5"/>
      <c r="D37" s="5"/>
      <c r="E37" s="5"/>
      <c r="F37" s="5"/>
      <c r="G37" s="5" t="s">
        <v>106</v>
      </c>
    </row>
    <row r="38" spans="1:7" x14ac:dyDescent="0.3">
      <c r="A38" s="5" t="s">
        <v>149</v>
      </c>
      <c r="B38" s="5" t="s">
        <v>152</v>
      </c>
      <c r="C38" s="5"/>
      <c r="D38" s="5"/>
      <c r="E38" s="5"/>
      <c r="F38" s="5"/>
      <c r="G38" s="5" t="s">
        <v>106</v>
      </c>
    </row>
    <row r="39" spans="1:7" x14ac:dyDescent="0.3">
      <c r="A39" s="5" t="s">
        <v>149</v>
      </c>
      <c r="B39" s="5" t="s">
        <v>153</v>
      </c>
      <c r="C39" s="5"/>
      <c r="D39" s="5"/>
      <c r="E39" s="5"/>
      <c r="F39" s="5"/>
      <c r="G39" s="5" t="s">
        <v>106</v>
      </c>
    </row>
    <row r="40" spans="1:7" x14ac:dyDescent="0.3">
      <c r="A40" s="3" t="s">
        <v>154</v>
      </c>
      <c r="B40" s="3" t="s">
        <v>155</v>
      </c>
      <c r="C40" s="3" t="s">
        <v>95</v>
      </c>
      <c r="D40" s="3" t="s">
        <v>156</v>
      </c>
      <c r="E40" s="3">
        <v>1</v>
      </c>
      <c r="F40" s="3" t="s">
        <v>97</v>
      </c>
      <c r="G40" s="3" t="s">
        <v>98</v>
      </c>
    </row>
    <row r="41" spans="1:7" x14ac:dyDescent="0.3">
      <c r="A41" s="3" t="s">
        <v>154</v>
      </c>
      <c r="B41" s="3" t="s">
        <v>157</v>
      </c>
      <c r="C41" s="3" t="s">
        <v>95</v>
      </c>
      <c r="D41" s="3" t="s">
        <v>156</v>
      </c>
      <c r="E41" s="3">
        <v>2</v>
      </c>
      <c r="F41" s="3" t="s">
        <v>97</v>
      </c>
      <c r="G41" s="3" t="s">
        <v>98</v>
      </c>
    </row>
    <row r="42" spans="1:7" x14ac:dyDescent="0.3">
      <c r="A42" s="3" t="s">
        <v>154</v>
      </c>
      <c r="B42" s="3" t="s">
        <v>158</v>
      </c>
      <c r="C42" s="3" t="s">
        <v>95</v>
      </c>
      <c r="D42" s="3" t="s">
        <v>156</v>
      </c>
      <c r="E42" s="3">
        <v>3</v>
      </c>
      <c r="F42" s="3" t="s">
        <v>97</v>
      </c>
      <c r="G42" s="3" t="s">
        <v>103</v>
      </c>
    </row>
    <row r="43" spans="1:7" x14ac:dyDescent="0.3">
      <c r="A43" s="5" t="s">
        <v>154</v>
      </c>
      <c r="B43" s="5" t="s">
        <v>159</v>
      </c>
      <c r="C43" s="5"/>
      <c r="D43" s="5"/>
      <c r="E43" s="5"/>
      <c r="F43" s="5"/>
      <c r="G43" s="5" t="s">
        <v>106</v>
      </c>
    </row>
    <row r="44" spans="1:7" x14ac:dyDescent="0.3">
      <c r="A44" s="5" t="s">
        <v>154</v>
      </c>
      <c r="B44" s="5" t="s">
        <v>160</v>
      </c>
      <c r="C44" s="5"/>
      <c r="D44" s="5"/>
      <c r="E44" s="5"/>
      <c r="F44" s="5"/>
      <c r="G44" s="5" t="s">
        <v>106</v>
      </c>
    </row>
    <row r="45" spans="1:7" x14ac:dyDescent="0.3">
      <c r="A45" s="5" t="s">
        <v>154</v>
      </c>
      <c r="B45" s="5" t="s">
        <v>161</v>
      </c>
      <c r="C45" s="5"/>
      <c r="D45" s="5"/>
      <c r="E45" s="5"/>
      <c r="F45" s="5"/>
      <c r="G45" s="5" t="s">
        <v>106</v>
      </c>
    </row>
    <row r="46" spans="1:7" x14ac:dyDescent="0.3">
      <c r="A46" s="5" t="s">
        <v>154</v>
      </c>
      <c r="B46" s="5" t="s">
        <v>162</v>
      </c>
      <c r="C46" s="5"/>
      <c r="D46" s="5"/>
      <c r="E46" s="5"/>
      <c r="F46" s="5"/>
      <c r="G46" s="5" t="s">
        <v>106</v>
      </c>
    </row>
    <row r="47" spans="1:7" x14ac:dyDescent="0.3">
      <c r="A47" s="5" t="s">
        <v>154</v>
      </c>
      <c r="B47" s="5" t="s">
        <v>163</v>
      </c>
      <c r="C47" s="5"/>
      <c r="D47" s="5"/>
      <c r="E47" s="5"/>
      <c r="F47" s="5"/>
      <c r="G47" s="5" t="s">
        <v>106</v>
      </c>
    </row>
    <row r="48" spans="1:7" x14ac:dyDescent="0.3">
      <c r="A48" s="3" t="s">
        <v>164</v>
      </c>
      <c r="B48" s="3" t="s">
        <v>165</v>
      </c>
      <c r="C48" s="3" t="s">
        <v>95</v>
      </c>
      <c r="D48" s="3" t="s">
        <v>156</v>
      </c>
      <c r="E48" s="3">
        <v>4</v>
      </c>
      <c r="F48" s="3" t="s">
        <v>97</v>
      </c>
      <c r="G48" s="3" t="s">
        <v>98</v>
      </c>
    </row>
    <row r="49" spans="1:7" x14ac:dyDescent="0.3">
      <c r="A49" s="3" t="s">
        <v>164</v>
      </c>
      <c r="B49" s="3" t="s">
        <v>166</v>
      </c>
      <c r="C49" s="3" t="s">
        <v>95</v>
      </c>
      <c r="D49" s="3" t="s">
        <v>156</v>
      </c>
      <c r="E49" s="3">
        <v>5</v>
      </c>
      <c r="F49" s="3" t="s">
        <v>97</v>
      </c>
      <c r="G49" s="3" t="s">
        <v>98</v>
      </c>
    </row>
    <row r="50" spans="1:7" x14ac:dyDescent="0.3">
      <c r="A50" s="3" t="s">
        <v>164</v>
      </c>
      <c r="B50" s="3" t="s">
        <v>167</v>
      </c>
      <c r="C50" s="3" t="s">
        <v>95</v>
      </c>
      <c r="D50" s="3" t="s">
        <v>156</v>
      </c>
      <c r="E50" s="3">
        <v>6</v>
      </c>
      <c r="F50" s="3" t="s">
        <v>97</v>
      </c>
      <c r="G50" s="3" t="s">
        <v>103</v>
      </c>
    </row>
    <row r="51" spans="1:7" x14ac:dyDescent="0.3">
      <c r="A51" s="5" t="s">
        <v>164</v>
      </c>
      <c r="B51" s="5" t="s">
        <v>168</v>
      </c>
      <c r="C51" s="5"/>
      <c r="D51" s="5"/>
      <c r="E51" s="5"/>
      <c r="F51" s="5"/>
      <c r="G51" s="5" t="s">
        <v>106</v>
      </c>
    </row>
    <row r="52" spans="1:7" x14ac:dyDescent="0.3">
      <c r="A52" s="5" t="s">
        <v>164</v>
      </c>
      <c r="B52" s="5" t="s">
        <v>169</v>
      </c>
      <c r="C52" s="5"/>
      <c r="D52" s="5"/>
      <c r="E52" s="5"/>
      <c r="F52" s="5"/>
      <c r="G52" s="5" t="s">
        <v>106</v>
      </c>
    </row>
    <row r="53" spans="1:7" x14ac:dyDescent="0.3">
      <c r="A53" s="5" t="s">
        <v>164</v>
      </c>
      <c r="B53" s="5" t="s">
        <v>170</v>
      </c>
      <c r="C53" s="5"/>
      <c r="D53" s="5"/>
      <c r="E53" s="5"/>
      <c r="F53" s="5"/>
      <c r="G53" s="5" t="s">
        <v>106</v>
      </c>
    </row>
    <row r="54" spans="1:7" x14ac:dyDescent="0.3">
      <c r="A54" s="5" t="s">
        <v>164</v>
      </c>
      <c r="B54" s="5" t="s">
        <v>171</v>
      </c>
      <c r="C54" s="5"/>
      <c r="D54" s="5"/>
      <c r="E54" s="5"/>
      <c r="F54" s="5"/>
      <c r="G54" s="5" t="s">
        <v>106</v>
      </c>
    </row>
    <row r="55" spans="1:7" x14ac:dyDescent="0.3">
      <c r="A55" s="5" t="s">
        <v>164</v>
      </c>
      <c r="B55" s="5" t="s">
        <v>172</v>
      </c>
      <c r="C55" s="5"/>
      <c r="D55" s="5"/>
      <c r="E55" s="5"/>
      <c r="F55" s="5"/>
      <c r="G55" s="5" t="s">
        <v>106</v>
      </c>
    </row>
    <row r="56" spans="1:7" x14ac:dyDescent="0.3">
      <c r="A56" s="3" t="s">
        <v>173</v>
      </c>
      <c r="B56" s="3" t="s">
        <v>174</v>
      </c>
      <c r="C56" s="3" t="s">
        <v>95</v>
      </c>
      <c r="D56" s="3" t="s">
        <v>96</v>
      </c>
      <c r="E56" s="3">
        <v>14</v>
      </c>
      <c r="F56" s="3" t="s">
        <v>97</v>
      </c>
      <c r="G56" s="3" t="s">
        <v>98</v>
      </c>
    </row>
    <row r="57" spans="1:7" x14ac:dyDescent="0.3">
      <c r="A57" s="3" t="s">
        <v>173</v>
      </c>
      <c r="B57" s="3" t="s">
        <v>175</v>
      </c>
      <c r="C57" s="3" t="s">
        <v>95</v>
      </c>
      <c r="D57" s="3" t="s">
        <v>96</v>
      </c>
      <c r="E57" s="3">
        <v>15</v>
      </c>
      <c r="F57" s="3" t="s">
        <v>97</v>
      </c>
      <c r="G57" s="3" t="s">
        <v>98</v>
      </c>
    </row>
    <row r="58" spans="1:7" x14ac:dyDescent="0.3">
      <c r="A58" s="3" t="s">
        <v>173</v>
      </c>
      <c r="B58" s="3" t="s">
        <v>176</v>
      </c>
      <c r="C58" s="3" t="s">
        <v>95</v>
      </c>
      <c r="D58" s="3" t="s">
        <v>96</v>
      </c>
      <c r="E58" s="3">
        <v>16</v>
      </c>
      <c r="F58" s="3" t="s">
        <v>97</v>
      </c>
      <c r="G58" s="3" t="s">
        <v>103</v>
      </c>
    </row>
    <row r="59" spans="1:7" x14ac:dyDescent="0.3">
      <c r="A59" s="5" t="s">
        <v>173</v>
      </c>
      <c r="B59" s="5" t="s">
        <v>177</v>
      </c>
      <c r="C59" s="5"/>
      <c r="D59" s="5"/>
      <c r="E59" s="5"/>
      <c r="F59" s="5"/>
      <c r="G59" s="5" t="s">
        <v>106</v>
      </c>
    </row>
    <row r="60" spans="1:7" x14ac:dyDescent="0.3">
      <c r="A60" s="5" t="s">
        <v>173</v>
      </c>
      <c r="B60" s="5" t="s">
        <v>178</v>
      </c>
      <c r="C60" s="5"/>
      <c r="D60" s="5"/>
      <c r="E60" s="5"/>
      <c r="F60" s="5"/>
      <c r="G60" s="5" t="s">
        <v>106</v>
      </c>
    </row>
    <row r="61" spans="1:7" x14ac:dyDescent="0.3">
      <c r="A61" s="5" t="s">
        <v>173</v>
      </c>
      <c r="B61" s="5" t="s">
        <v>179</v>
      </c>
      <c r="C61" s="5"/>
      <c r="D61" s="5"/>
      <c r="E61" s="5"/>
      <c r="F61" s="5"/>
      <c r="G61" s="5" t="s">
        <v>106</v>
      </c>
    </row>
    <row r="62" spans="1:7" x14ac:dyDescent="0.3">
      <c r="A62" s="5" t="s">
        <v>173</v>
      </c>
      <c r="B62" s="5" t="s">
        <v>180</v>
      </c>
      <c r="C62" s="5"/>
      <c r="D62" s="5"/>
      <c r="E62" s="5"/>
      <c r="F62" s="5"/>
      <c r="G62" s="5" t="s">
        <v>106</v>
      </c>
    </row>
    <row r="63" spans="1:7" x14ac:dyDescent="0.3">
      <c r="A63" s="5" t="s">
        <v>173</v>
      </c>
      <c r="B63" s="5" t="s">
        <v>181</v>
      </c>
      <c r="C63" s="5"/>
      <c r="D63" s="5"/>
      <c r="E63" s="5"/>
      <c r="F63" s="5"/>
      <c r="G63" s="5" t="s">
        <v>106</v>
      </c>
    </row>
    <row r="64" spans="1:7" x14ac:dyDescent="0.3">
      <c r="A64" s="3" t="s">
        <v>182</v>
      </c>
      <c r="B64" s="3" t="s">
        <v>183</v>
      </c>
      <c r="C64" s="3" t="s">
        <v>95</v>
      </c>
      <c r="D64" s="3" t="s">
        <v>156</v>
      </c>
      <c r="E64" s="3">
        <v>7</v>
      </c>
      <c r="F64" s="3" t="s">
        <v>97</v>
      </c>
      <c r="G64" s="3" t="s">
        <v>98</v>
      </c>
    </row>
    <row r="65" spans="1:7" x14ac:dyDescent="0.3">
      <c r="A65" s="3" t="s">
        <v>182</v>
      </c>
      <c r="B65" s="3" t="s">
        <v>184</v>
      </c>
      <c r="C65" s="3" t="s">
        <v>95</v>
      </c>
      <c r="D65" s="3" t="s">
        <v>156</v>
      </c>
      <c r="E65" s="3">
        <v>8</v>
      </c>
      <c r="F65" s="3" t="s">
        <v>97</v>
      </c>
      <c r="G65" s="3" t="s">
        <v>103</v>
      </c>
    </row>
    <row r="66" spans="1:7" x14ac:dyDescent="0.3">
      <c r="A66" s="5" t="s">
        <v>182</v>
      </c>
      <c r="B66" s="5" t="s">
        <v>185</v>
      </c>
      <c r="C66" s="5"/>
      <c r="D66" s="5"/>
      <c r="E66" s="5"/>
      <c r="F66" s="5"/>
      <c r="G66" s="5" t="s">
        <v>106</v>
      </c>
    </row>
    <row r="67" spans="1:7" x14ac:dyDescent="0.3">
      <c r="A67" s="5" t="s">
        <v>182</v>
      </c>
      <c r="B67" s="5" t="s">
        <v>186</v>
      </c>
      <c r="C67" s="5"/>
      <c r="D67" s="5"/>
      <c r="E67" s="5"/>
      <c r="F67" s="5"/>
      <c r="G67" s="5" t="s">
        <v>106</v>
      </c>
    </row>
    <row r="68" spans="1:7" x14ac:dyDescent="0.3">
      <c r="A68" s="3" t="s">
        <v>187</v>
      </c>
      <c r="B68" s="3" t="s">
        <v>188</v>
      </c>
      <c r="C68" s="3" t="s">
        <v>95</v>
      </c>
      <c r="D68" s="3" t="s">
        <v>96</v>
      </c>
      <c r="E68" s="3">
        <v>17</v>
      </c>
      <c r="F68" s="3" t="s">
        <v>97</v>
      </c>
      <c r="G68" s="3" t="s">
        <v>98</v>
      </c>
    </row>
    <row r="69" spans="1:7" x14ac:dyDescent="0.3">
      <c r="A69" s="3" t="s">
        <v>187</v>
      </c>
      <c r="B69" s="3" t="s">
        <v>188</v>
      </c>
      <c r="C69" s="3" t="s">
        <v>95</v>
      </c>
      <c r="D69" s="3" t="s">
        <v>96</v>
      </c>
      <c r="E69" s="3">
        <v>18</v>
      </c>
      <c r="F69" s="3" t="s">
        <v>97</v>
      </c>
      <c r="G69" s="3" t="s">
        <v>103</v>
      </c>
    </row>
    <row r="70" spans="1:7" x14ac:dyDescent="0.3">
      <c r="A70" s="5" t="s">
        <v>187</v>
      </c>
      <c r="B70" s="5" t="s">
        <v>189</v>
      </c>
      <c r="C70" s="5"/>
      <c r="D70" s="5"/>
      <c r="E70" s="5"/>
      <c r="F70" s="5"/>
      <c r="G70" s="5" t="s">
        <v>106</v>
      </c>
    </row>
    <row r="71" spans="1:7" x14ac:dyDescent="0.3">
      <c r="A71" s="5" t="s">
        <v>187</v>
      </c>
      <c r="B71" s="5" t="s">
        <v>190</v>
      </c>
      <c r="C71" s="5"/>
      <c r="D71" s="5"/>
      <c r="E71" s="5"/>
      <c r="F71" s="5"/>
      <c r="G71" s="5" t="s">
        <v>106</v>
      </c>
    </row>
    <row r="72" spans="1:7" x14ac:dyDescent="0.3">
      <c r="A72" s="3" t="s">
        <v>191</v>
      </c>
      <c r="B72" s="3" t="s">
        <v>192</v>
      </c>
      <c r="C72" s="3" t="s">
        <v>95</v>
      </c>
      <c r="D72" s="3" t="s">
        <v>96</v>
      </c>
      <c r="E72" s="3">
        <v>19</v>
      </c>
      <c r="F72" s="3" t="s">
        <v>97</v>
      </c>
      <c r="G72" s="3" t="s">
        <v>98</v>
      </c>
    </row>
    <row r="73" spans="1:7" x14ac:dyDescent="0.3">
      <c r="A73" s="3" t="s">
        <v>191</v>
      </c>
      <c r="B73" s="3" t="s">
        <v>193</v>
      </c>
      <c r="C73" s="3" t="s">
        <v>95</v>
      </c>
      <c r="D73" s="3" t="s">
        <v>96</v>
      </c>
      <c r="E73" s="3">
        <v>20</v>
      </c>
      <c r="F73" s="3" t="s">
        <v>97</v>
      </c>
      <c r="G73" s="3" t="s">
        <v>98</v>
      </c>
    </row>
    <row r="74" spans="1:7" x14ac:dyDescent="0.3">
      <c r="A74" s="3" t="s">
        <v>191</v>
      </c>
      <c r="B74" s="3" t="s">
        <v>194</v>
      </c>
      <c r="C74" s="3" t="s">
        <v>95</v>
      </c>
      <c r="D74" s="3" t="s">
        <v>96</v>
      </c>
      <c r="E74" s="3">
        <v>21</v>
      </c>
      <c r="F74" s="3" t="s">
        <v>97</v>
      </c>
      <c r="G74" s="3" t="s">
        <v>103</v>
      </c>
    </row>
    <row r="75" spans="1:7" x14ac:dyDescent="0.3">
      <c r="A75" s="5" t="s">
        <v>191</v>
      </c>
      <c r="B75" s="5" t="s">
        <v>195</v>
      </c>
      <c r="C75" s="5"/>
      <c r="D75" s="5"/>
      <c r="E75" s="5"/>
      <c r="F75" s="5"/>
      <c r="G75" s="5" t="s">
        <v>106</v>
      </c>
    </row>
    <row r="76" spans="1:7" x14ac:dyDescent="0.3">
      <c r="A76" s="5" t="s">
        <v>191</v>
      </c>
      <c r="B76" s="5" t="s">
        <v>196</v>
      </c>
      <c r="C76" s="5"/>
      <c r="D76" s="5"/>
      <c r="E76" s="5"/>
      <c r="F76" s="5"/>
      <c r="G76" s="5" t="s">
        <v>106</v>
      </c>
    </row>
    <row r="77" spans="1:7" x14ac:dyDescent="0.3">
      <c r="A77" s="5" t="s">
        <v>191</v>
      </c>
      <c r="B77" s="5" t="s">
        <v>197</v>
      </c>
      <c r="C77" s="5"/>
      <c r="D77" s="5"/>
      <c r="E77" s="5"/>
      <c r="F77" s="5"/>
      <c r="G77" s="5" t="s">
        <v>106</v>
      </c>
    </row>
    <row r="78" spans="1:7" x14ac:dyDescent="0.3">
      <c r="A78" s="5" t="s">
        <v>191</v>
      </c>
      <c r="B78" s="5" t="s">
        <v>198</v>
      </c>
      <c r="C78" s="5"/>
      <c r="D78" s="5"/>
      <c r="E78" s="5"/>
      <c r="F78" s="5"/>
      <c r="G78" s="5" t="s">
        <v>106</v>
      </c>
    </row>
    <row r="79" spans="1:7" x14ac:dyDescent="0.3">
      <c r="A79" s="5" t="s">
        <v>191</v>
      </c>
      <c r="B79" s="5" t="s">
        <v>199</v>
      </c>
      <c r="C79" s="5"/>
      <c r="D79" s="5"/>
      <c r="E79" s="5"/>
      <c r="F79" s="5"/>
      <c r="G79" s="5" t="s">
        <v>106</v>
      </c>
    </row>
    <row r="80" spans="1:7" x14ac:dyDescent="0.3">
      <c r="A80" s="3" t="s">
        <v>200</v>
      </c>
      <c r="B80" s="3" t="s">
        <v>201</v>
      </c>
      <c r="C80" s="3" t="s">
        <v>95</v>
      </c>
      <c r="D80" s="3" t="s">
        <v>96</v>
      </c>
      <c r="E80" s="3">
        <v>22</v>
      </c>
      <c r="F80" s="3" t="s">
        <v>97</v>
      </c>
      <c r="G80" s="3" t="s">
        <v>98</v>
      </c>
    </row>
    <row r="81" spans="1:7" x14ac:dyDescent="0.3">
      <c r="A81" s="3" t="s">
        <v>200</v>
      </c>
      <c r="B81" s="3" t="s">
        <v>202</v>
      </c>
      <c r="C81" s="3" t="s">
        <v>95</v>
      </c>
      <c r="D81" s="3" t="s">
        <v>96</v>
      </c>
      <c r="E81" s="3">
        <v>23</v>
      </c>
      <c r="F81" s="3" t="s">
        <v>97</v>
      </c>
      <c r="G81" s="3" t="s">
        <v>103</v>
      </c>
    </row>
    <row r="82" spans="1:7" x14ac:dyDescent="0.3">
      <c r="A82" s="5" t="s">
        <v>200</v>
      </c>
      <c r="B82" s="5" t="s">
        <v>203</v>
      </c>
      <c r="C82" s="5"/>
      <c r="D82" s="5"/>
      <c r="E82" s="5"/>
      <c r="F82" s="5"/>
      <c r="G82" s="5" t="s">
        <v>106</v>
      </c>
    </row>
    <row r="83" spans="1:7" x14ac:dyDescent="0.3">
      <c r="A83" s="5" t="s">
        <v>200</v>
      </c>
      <c r="B83" s="5" t="s">
        <v>204</v>
      </c>
      <c r="C83" s="5"/>
      <c r="D83" s="5"/>
      <c r="E83" s="5"/>
      <c r="F83" s="5"/>
      <c r="G83" s="5" t="s">
        <v>106</v>
      </c>
    </row>
    <row r="84" spans="1:7" x14ac:dyDescent="0.3">
      <c r="A84" s="3" t="s">
        <v>205</v>
      </c>
      <c r="B84" s="3" t="s">
        <v>206</v>
      </c>
      <c r="C84" s="3" t="s">
        <v>95</v>
      </c>
      <c r="D84" s="3" t="s">
        <v>156</v>
      </c>
      <c r="E84" s="3">
        <v>9</v>
      </c>
      <c r="F84" s="3" t="s">
        <v>97</v>
      </c>
      <c r="G84" s="3" t="s">
        <v>98</v>
      </c>
    </row>
    <row r="85" spans="1:7" x14ac:dyDescent="0.3">
      <c r="A85" s="3" t="s">
        <v>205</v>
      </c>
      <c r="B85" s="3" t="s">
        <v>207</v>
      </c>
      <c r="C85" s="3" t="s">
        <v>95</v>
      </c>
      <c r="D85" s="3" t="s">
        <v>156</v>
      </c>
      <c r="E85" s="3">
        <v>10</v>
      </c>
      <c r="F85" s="3" t="s">
        <v>97</v>
      </c>
      <c r="G85" s="3" t="s">
        <v>98</v>
      </c>
    </row>
    <row r="86" spans="1:7" x14ac:dyDescent="0.3">
      <c r="A86" s="3" t="s">
        <v>205</v>
      </c>
      <c r="B86" s="3" t="s">
        <v>208</v>
      </c>
      <c r="C86" s="3" t="s">
        <v>95</v>
      </c>
      <c r="D86" s="3" t="s">
        <v>156</v>
      </c>
      <c r="E86" s="3">
        <v>11</v>
      </c>
      <c r="F86" s="3" t="s">
        <v>97</v>
      </c>
      <c r="G86" s="3" t="s">
        <v>98</v>
      </c>
    </row>
    <row r="87" spans="1:7" x14ac:dyDescent="0.3">
      <c r="A87" s="3" t="s">
        <v>205</v>
      </c>
      <c r="B87" s="3" t="s">
        <v>209</v>
      </c>
      <c r="C87" s="3" t="s">
        <v>95</v>
      </c>
      <c r="D87" s="3" t="s">
        <v>156</v>
      </c>
      <c r="E87" s="3">
        <v>12</v>
      </c>
      <c r="F87" s="3" t="s">
        <v>97</v>
      </c>
      <c r="G87" s="3" t="s">
        <v>103</v>
      </c>
    </row>
    <row r="88" spans="1:7" x14ac:dyDescent="0.3">
      <c r="A88" s="5" t="s">
        <v>205</v>
      </c>
      <c r="B88" s="5" t="s">
        <v>210</v>
      </c>
      <c r="C88" s="5"/>
      <c r="D88" s="5"/>
      <c r="E88" s="5"/>
      <c r="F88" s="5"/>
      <c r="G88" s="5" t="s">
        <v>106</v>
      </c>
    </row>
    <row r="89" spans="1:7" x14ac:dyDescent="0.3">
      <c r="A89" s="5" t="s">
        <v>205</v>
      </c>
      <c r="B89" s="5" t="s">
        <v>211</v>
      </c>
      <c r="C89" s="5"/>
      <c r="D89" s="5"/>
      <c r="E89" s="5"/>
      <c r="F89" s="5"/>
      <c r="G89" s="5" t="s">
        <v>106</v>
      </c>
    </row>
    <row r="90" spans="1:7" x14ac:dyDescent="0.3">
      <c r="A90" s="5" t="s">
        <v>205</v>
      </c>
      <c r="B90" s="5" t="s">
        <v>212</v>
      </c>
      <c r="C90" s="5"/>
      <c r="D90" s="5"/>
      <c r="E90" s="5"/>
      <c r="F90" s="5"/>
      <c r="G90" s="5" t="s">
        <v>106</v>
      </c>
    </row>
    <row r="91" spans="1:7" x14ac:dyDescent="0.3">
      <c r="A91" s="5" t="s">
        <v>205</v>
      </c>
      <c r="B91" s="5" t="s">
        <v>213</v>
      </c>
      <c r="C91" s="5"/>
      <c r="D91" s="5"/>
      <c r="E91" s="5"/>
      <c r="F91" s="5"/>
      <c r="G91" s="5" t="s">
        <v>106</v>
      </c>
    </row>
    <row r="92" spans="1:7" x14ac:dyDescent="0.3">
      <c r="A92" s="3" t="s">
        <v>214</v>
      </c>
      <c r="B92" s="3" t="s">
        <v>215</v>
      </c>
      <c r="C92" s="3" t="s">
        <v>95</v>
      </c>
      <c r="D92" s="3" t="s">
        <v>156</v>
      </c>
      <c r="E92" s="3">
        <v>13</v>
      </c>
      <c r="F92" s="3" t="s">
        <v>97</v>
      </c>
      <c r="G92" s="3" t="s">
        <v>98</v>
      </c>
    </row>
    <row r="93" spans="1:7" x14ac:dyDescent="0.3">
      <c r="A93" s="3" t="s">
        <v>214</v>
      </c>
      <c r="B93" s="3" t="s">
        <v>216</v>
      </c>
      <c r="C93" s="3" t="s">
        <v>95</v>
      </c>
      <c r="D93" s="3" t="s">
        <v>156</v>
      </c>
      <c r="E93" s="3">
        <v>14</v>
      </c>
      <c r="F93" s="3" t="s">
        <v>97</v>
      </c>
      <c r="G93" s="3" t="s">
        <v>98</v>
      </c>
    </row>
    <row r="94" spans="1:7" x14ac:dyDescent="0.3">
      <c r="A94" s="3" t="s">
        <v>214</v>
      </c>
      <c r="B94" s="3" t="s">
        <v>217</v>
      </c>
      <c r="C94" s="3" t="s">
        <v>95</v>
      </c>
      <c r="D94" s="3" t="s">
        <v>156</v>
      </c>
      <c r="E94" s="3">
        <v>15</v>
      </c>
      <c r="F94" s="3" t="s">
        <v>97</v>
      </c>
      <c r="G94" s="3" t="s">
        <v>98</v>
      </c>
    </row>
    <row r="95" spans="1:7" x14ac:dyDescent="0.3">
      <c r="A95" s="3" t="s">
        <v>214</v>
      </c>
      <c r="B95" s="3" t="s">
        <v>218</v>
      </c>
      <c r="C95" s="3" t="s">
        <v>95</v>
      </c>
      <c r="D95" s="3" t="s">
        <v>156</v>
      </c>
      <c r="E95" s="3">
        <v>16</v>
      </c>
      <c r="F95" s="3" t="s">
        <v>97</v>
      </c>
      <c r="G95" s="3" t="s">
        <v>98</v>
      </c>
    </row>
    <row r="96" spans="1:7" x14ac:dyDescent="0.3">
      <c r="A96" s="3" t="s">
        <v>214</v>
      </c>
      <c r="B96" s="3" t="s">
        <v>219</v>
      </c>
      <c r="C96" s="3" t="s">
        <v>95</v>
      </c>
      <c r="D96" s="3" t="s">
        <v>156</v>
      </c>
      <c r="E96" s="3">
        <v>17</v>
      </c>
      <c r="F96" s="3" t="s">
        <v>97</v>
      </c>
      <c r="G96" s="3" t="s">
        <v>103</v>
      </c>
    </row>
    <row r="97" spans="1:7" x14ac:dyDescent="0.3">
      <c r="A97" s="5" t="s">
        <v>214</v>
      </c>
      <c r="B97" s="5" t="s">
        <v>220</v>
      </c>
      <c r="C97" s="5"/>
      <c r="D97" s="5"/>
      <c r="E97" s="5"/>
      <c r="F97" s="5"/>
      <c r="G97" s="5" t="s">
        <v>106</v>
      </c>
    </row>
    <row r="98" spans="1:7" x14ac:dyDescent="0.3">
      <c r="A98" s="5" t="s">
        <v>214</v>
      </c>
      <c r="B98" s="5" t="s">
        <v>221</v>
      </c>
      <c r="C98" s="5"/>
      <c r="D98" s="5"/>
      <c r="E98" s="5"/>
      <c r="F98" s="5"/>
      <c r="G98" s="5" t="s">
        <v>106</v>
      </c>
    </row>
    <row r="99" spans="1:7" x14ac:dyDescent="0.3">
      <c r="A99" s="5" t="s">
        <v>214</v>
      </c>
      <c r="B99" s="5" t="s">
        <v>222</v>
      </c>
      <c r="C99" s="5"/>
      <c r="D99" s="5"/>
      <c r="E99" s="5"/>
      <c r="F99" s="5"/>
      <c r="G99" s="5" t="s">
        <v>106</v>
      </c>
    </row>
    <row r="100" spans="1:7" x14ac:dyDescent="0.3">
      <c r="A100" s="3" t="s">
        <v>223</v>
      </c>
      <c r="B100" s="3" t="s">
        <v>224</v>
      </c>
      <c r="C100" s="3" t="s">
        <v>95</v>
      </c>
      <c r="D100" s="3" t="s">
        <v>156</v>
      </c>
      <c r="E100" s="3">
        <v>18</v>
      </c>
      <c r="F100" s="3" t="s">
        <v>97</v>
      </c>
      <c r="G100" s="3" t="s">
        <v>98</v>
      </c>
    </row>
    <row r="101" spans="1:7" x14ac:dyDescent="0.3">
      <c r="A101" s="3" t="s">
        <v>223</v>
      </c>
      <c r="B101" s="3" t="s">
        <v>225</v>
      </c>
      <c r="C101" s="3" t="s">
        <v>95</v>
      </c>
      <c r="D101" s="3" t="s">
        <v>156</v>
      </c>
      <c r="E101" s="3">
        <v>19</v>
      </c>
      <c r="F101" s="3" t="s">
        <v>97</v>
      </c>
      <c r="G101" s="3" t="s">
        <v>98</v>
      </c>
    </row>
    <row r="102" spans="1:7" x14ac:dyDescent="0.3">
      <c r="A102" s="3" t="s">
        <v>223</v>
      </c>
      <c r="B102" s="3" t="s">
        <v>226</v>
      </c>
      <c r="C102" s="3" t="s">
        <v>95</v>
      </c>
      <c r="D102" s="3" t="s">
        <v>156</v>
      </c>
      <c r="E102" s="3">
        <v>20</v>
      </c>
      <c r="F102" s="3" t="s">
        <v>97</v>
      </c>
      <c r="G102" s="3" t="s">
        <v>103</v>
      </c>
    </row>
    <row r="103" spans="1:7" x14ac:dyDescent="0.3">
      <c r="A103" s="5" t="s">
        <v>223</v>
      </c>
      <c r="B103" s="5" t="s">
        <v>227</v>
      </c>
      <c r="C103" s="5"/>
      <c r="D103" s="5"/>
      <c r="E103" s="5"/>
      <c r="F103" s="5"/>
      <c r="G103" s="5" t="s">
        <v>106</v>
      </c>
    </row>
    <row r="104" spans="1:7" x14ac:dyDescent="0.3">
      <c r="A104" s="5" t="s">
        <v>223</v>
      </c>
      <c r="B104" s="5" t="s">
        <v>228</v>
      </c>
      <c r="C104" s="5"/>
      <c r="D104" s="5"/>
      <c r="E104" s="5"/>
      <c r="F104" s="5"/>
      <c r="G104" s="5" t="s">
        <v>106</v>
      </c>
    </row>
    <row r="105" spans="1:7" x14ac:dyDescent="0.3">
      <c r="A105" s="5" t="s">
        <v>223</v>
      </c>
      <c r="B105" s="5" t="s">
        <v>229</v>
      </c>
      <c r="C105" s="5"/>
      <c r="D105" s="5"/>
      <c r="E105" s="5"/>
      <c r="F105" s="5"/>
      <c r="G105" s="5" t="s">
        <v>106</v>
      </c>
    </row>
    <row r="106" spans="1:7" x14ac:dyDescent="0.3">
      <c r="A106" s="5" t="s">
        <v>223</v>
      </c>
      <c r="B106" s="5" t="s">
        <v>230</v>
      </c>
      <c r="C106" s="5"/>
      <c r="D106" s="5"/>
      <c r="E106" s="5"/>
      <c r="F106" s="5"/>
      <c r="G106" s="5" t="s">
        <v>106</v>
      </c>
    </row>
    <row r="107" spans="1:7" x14ac:dyDescent="0.3">
      <c r="A107" s="5" t="s">
        <v>223</v>
      </c>
      <c r="B107" s="5" t="s">
        <v>231</v>
      </c>
      <c r="C107" s="5"/>
      <c r="D107" s="5"/>
      <c r="E107" s="5"/>
      <c r="F107" s="5"/>
      <c r="G107" s="5" t="s">
        <v>106</v>
      </c>
    </row>
    <row r="108" spans="1:7" x14ac:dyDescent="0.3">
      <c r="A108" s="3" t="s">
        <v>232</v>
      </c>
      <c r="B108" s="3" t="s">
        <v>233</v>
      </c>
      <c r="C108" s="3" t="s">
        <v>95</v>
      </c>
      <c r="D108" s="3" t="s">
        <v>96</v>
      </c>
      <c r="E108" s="3">
        <v>24</v>
      </c>
      <c r="F108" s="3" t="s">
        <v>97</v>
      </c>
      <c r="G108" s="3" t="s">
        <v>103</v>
      </c>
    </row>
    <row r="109" spans="1:7" x14ac:dyDescent="0.3">
      <c r="A109" s="5" t="s">
        <v>232</v>
      </c>
      <c r="B109" s="5" t="s">
        <v>234</v>
      </c>
      <c r="C109" s="5"/>
      <c r="D109" s="5"/>
      <c r="E109" s="5"/>
      <c r="F109" s="5"/>
      <c r="G109" s="5" t="s">
        <v>106</v>
      </c>
    </row>
    <row r="110" spans="1:7" x14ac:dyDescent="0.3">
      <c r="A110" s="3" t="s">
        <v>235</v>
      </c>
      <c r="B110" s="3" t="s">
        <v>236</v>
      </c>
      <c r="C110" s="3" t="s">
        <v>95</v>
      </c>
      <c r="D110" s="3" t="s">
        <v>156</v>
      </c>
      <c r="E110" s="3">
        <v>21</v>
      </c>
      <c r="F110" s="3" t="s">
        <v>97</v>
      </c>
      <c r="G110" s="3" t="s">
        <v>98</v>
      </c>
    </row>
    <row r="111" spans="1:7" x14ac:dyDescent="0.3">
      <c r="A111" s="3" t="s">
        <v>235</v>
      </c>
      <c r="B111" s="3" t="s">
        <v>237</v>
      </c>
      <c r="C111" s="3" t="s">
        <v>95</v>
      </c>
      <c r="D111" s="3" t="s">
        <v>156</v>
      </c>
      <c r="E111" s="3">
        <v>22</v>
      </c>
      <c r="F111" s="3" t="s">
        <v>97</v>
      </c>
      <c r="G111" s="3" t="s">
        <v>103</v>
      </c>
    </row>
    <row r="112" spans="1:7" x14ac:dyDescent="0.3">
      <c r="A112" s="5" t="s">
        <v>235</v>
      </c>
      <c r="B112" s="5" t="s">
        <v>238</v>
      </c>
      <c r="C112" s="5"/>
      <c r="D112" s="5"/>
      <c r="E112" s="5"/>
      <c r="F112" s="5"/>
      <c r="G112" s="5" t="s">
        <v>106</v>
      </c>
    </row>
    <row r="113" spans="1:8" x14ac:dyDescent="0.3">
      <c r="A113" s="5" t="s">
        <v>235</v>
      </c>
      <c r="B113" s="5" t="s">
        <v>239</v>
      </c>
      <c r="C113" s="5"/>
      <c r="D113" s="5"/>
      <c r="E113" s="5"/>
      <c r="F113" s="5"/>
      <c r="G113" s="5" t="s">
        <v>106</v>
      </c>
    </row>
    <row r="114" spans="1:8" x14ac:dyDescent="0.3">
      <c r="A114" s="3" t="s">
        <v>240</v>
      </c>
      <c r="B114" s="3" t="s">
        <v>241</v>
      </c>
      <c r="C114" s="3" t="s">
        <v>95</v>
      </c>
      <c r="D114" s="3" t="s">
        <v>156</v>
      </c>
      <c r="E114" s="3">
        <v>23</v>
      </c>
      <c r="F114" s="3" t="s">
        <v>97</v>
      </c>
      <c r="G114" s="3" t="s">
        <v>242</v>
      </c>
    </row>
    <row r="115" spans="1:8" x14ac:dyDescent="0.3">
      <c r="A115" s="3" t="s">
        <v>240</v>
      </c>
      <c r="B115" s="3" t="s">
        <v>243</v>
      </c>
      <c r="C115" s="3" t="s">
        <v>95</v>
      </c>
      <c r="D115" s="3" t="s">
        <v>156</v>
      </c>
      <c r="E115" s="3">
        <v>24</v>
      </c>
      <c r="F115" s="3" t="s">
        <v>97</v>
      </c>
      <c r="G115" s="3" t="s">
        <v>242</v>
      </c>
    </row>
    <row r="116" spans="1:8" x14ac:dyDescent="0.3">
      <c r="A116" s="9" t="s">
        <v>240</v>
      </c>
      <c r="B116" s="9" t="s">
        <v>244</v>
      </c>
      <c r="C116" s="9" t="s">
        <v>95</v>
      </c>
      <c r="D116" s="9" t="s">
        <v>156</v>
      </c>
      <c r="E116" s="9">
        <v>25</v>
      </c>
      <c r="F116" s="9" t="s">
        <v>97</v>
      </c>
      <c r="G116" s="9" t="s">
        <v>242</v>
      </c>
      <c r="H116" t="s">
        <v>245</v>
      </c>
    </row>
    <row r="117" spans="1:8" x14ac:dyDescent="0.3">
      <c r="A117" s="5" t="s">
        <v>240</v>
      </c>
      <c r="B117" s="5" t="s">
        <v>246</v>
      </c>
      <c r="C117" s="5"/>
      <c r="D117" s="5"/>
      <c r="E117" s="5"/>
      <c r="F117" s="5"/>
      <c r="G117" s="5" t="s">
        <v>106</v>
      </c>
    </row>
    <row r="118" spans="1:8" x14ac:dyDescent="0.3">
      <c r="A118" s="5" t="s">
        <v>240</v>
      </c>
      <c r="B118" s="5" t="s">
        <v>247</v>
      </c>
      <c r="C118" s="5"/>
      <c r="D118" s="5"/>
      <c r="E118" s="5"/>
      <c r="F118" s="5"/>
      <c r="G118" s="5" t="s">
        <v>106</v>
      </c>
    </row>
    <row r="119" spans="1:8" x14ac:dyDescent="0.3">
      <c r="A119" s="5" t="s">
        <v>240</v>
      </c>
      <c r="B119" s="5" t="s">
        <v>248</v>
      </c>
      <c r="C119" s="5"/>
      <c r="D119" s="5"/>
      <c r="E119" s="5"/>
      <c r="F119" s="5"/>
      <c r="G119" s="5" t="s">
        <v>106</v>
      </c>
    </row>
    <row r="120" spans="1:8" x14ac:dyDescent="0.3">
      <c r="A120" s="5" t="s">
        <v>240</v>
      </c>
      <c r="B120" s="5" t="s">
        <v>249</v>
      </c>
      <c r="C120" s="5"/>
      <c r="D120" s="5"/>
      <c r="E120" s="5"/>
      <c r="F120" s="5"/>
      <c r="G120" s="5" t="s">
        <v>106</v>
      </c>
    </row>
    <row r="121" spans="1:8" x14ac:dyDescent="0.3">
      <c r="A121" s="5" t="s">
        <v>240</v>
      </c>
      <c r="B121" s="5" t="s">
        <v>250</v>
      </c>
      <c r="C121" s="5"/>
      <c r="D121" s="5"/>
      <c r="E121" s="5"/>
      <c r="F121" s="5"/>
      <c r="G121" s="5" t="s">
        <v>106</v>
      </c>
    </row>
  </sheetData>
  <mergeCells count="1">
    <mergeCell ref="A1:D1"/>
  </mergeCell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G4:G121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A4:A7 A9:A15 A20:A29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D4:D7 D12:D15 D20:D29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E4:E7 E12:E15 E20:E29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1"/>
    </sheetView>
  </sheetViews>
  <sheetFormatPr defaultRowHeight="14.4" x14ac:dyDescent="0.3"/>
  <cols>
    <col min="1" max="1" width="13.109375" bestFit="1" customWidth="1"/>
    <col min="2" max="2" width="12.21875" bestFit="1" customWidth="1"/>
    <col min="3" max="3" width="12" bestFit="1" customWidth="1"/>
    <col min="4" max="4" width="9.77734375" bestFit="1" customWidth="1"/>
    <col min="5" max="5" width="13.88671875" bestFit="1" customWidth="1"/>
    <col min="6" max="6" width="14.5546875" bestFit="1" customWidth="1"/>
  </cols>
  <sheetData>
    <row r="1" spans="1:8" x14ac:dyDescent="0.3">
      <c r="A1" s="17" t="s">
        <v>47</v>
      </c>
      <c r="B1" s="17"/>
      <c r="C1" s="17"/>
    </row>
    <row r="3" spans="1:8" x14ac:dyDescent="0.3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8" x14ac:dyDescent="0.3">
      <c r="A4">
        <v>1</v>
      </c>
      <c r="B4" t="s">
        <v>30</v>
      </c>
      <c r="C4" t="s">
        <v>31</v>
      </c>
      <c r="F4" t="s">
        <v>32</v>
      </c>
    </row>
    <row r="5" spans="1:8" x14ac:dyDescent="0.3">
      <c r="B5" t="s">
        <v>33</v>
      </c>
      <c r="C5" t="s">
        <v>31</v>
      </c>
      <c r="E5" t="s">
        <v>34</v>
      </c>
      <c r="F5" t="s">
        <v>32</v>
      </c>
    </row>
    <row r="6" spans="1:8" x14ac:dyDescent="0.3">
      <c r="B6" t="s">
        <v>35</v>
      </c>
      <c r="F6" t="s">
        <v>36</v>
      </c>
      <c r="H6" t="s">
        <v>37</v>
      </c>
    </row>
    <row r="7" spans="1:8" x14ac:dyDescent="0.3">
      <c r="B7" t="s">
        <v>38</v>
      </c>
      <c r="F7" t="s">
        <v>36</v>
      </c>
      <c r="H7" t="s">
        <v>39</v>
      </c>
    </row>
    <row r="8" spans="1:8" x14ac:dyDescent="0.3">
      <c r="A8">
        <v>2</v>
      </c>
      <c r="B8" t="s">
        <v>40</v>
      </c>
      <c r="F8" t="s">
        <v>36</v>
      </c>
      <c r="H8" t="s">
        <v>41</v>
      </c>
    </row>
    <row r="9" spans="1:8" x14ac:dyDescent="0.3">
      <c r="A9">
        <v>4</v>
      </c>
      <c r="B9" t="s">
        <v>42</v>
      </c>
      <c r="F9" t="s">
        <v>36</v>
      </c>
      <c r="H9" t="s">
        <v>43</v>
      </c>
    </row>
    <row r="10" spans="1:8" x14ac:dyDescent="0.3">
      <c r="B10" t="s">
        <v>44</v>
      </c>
      <c r="F10" t="s">
        <v>36</v>
      </c>
      <c r="H10" t="s">
        <v>45</v>
      </c>
    </row>
    <row r="11" spans="1:8" x14ac:dyDescent="0.3">
      <c r="A11">
        <v>1</v>
      </c>
      <c r="B11" t="s">
        <v>46</v>
      </c>
      <c r="F11" t="s">
        <v>36</v>
      </c>
    </row>
  </sheetData>
  <mergeCells count="1">
    <mergeCell ref="A1:C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B12</xm:sqref>
        </x14:dataValidation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F12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17" t="s">
        <v>253</v>
      </c>
      <c r="B1" s="17"/>
      <c r="C1" s="17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Distribuição Postos por Salas</vt:lpstr>
      <vt:lpstr>Endereços IPs por VLAN - Contas</vt:lpstr>
      <vt:lpstr>Folha1</vt:lpstr>
      <vt:lpstr>VLAN's</vt:lpstr>
      <vt:lpstr>Identificação Cablagem Horizont</vt:lpstr>
      <vt:lpstr>Equipamentos Activos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2017-01-03T23:09:07Z</dcterms:created>
  <dcterms:modified xsi:type="dcterms:W3CDTF">2017-01-16T11:27:40Z</dcterms:modified>
</cp:coreProperties>
</file>