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Teles\Desktop\"/>
    </mc:Choice>
  </mc:AlternateContent>
  <bookViews>
    <workbookView xWindow="0" yWindow="0" windowWidth="20490" windowHeight="753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2" i="1"/>
  <c r="D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22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22" i="1" l="1"/>
  <c r="G22" i="1"/>
  <c r="C22" i="1"/>
</calcChain>
</file>

<file path=xl/sharedStrings.xml><?xml version="1.0" encoding="utf-8"?>
<sst xmlns="http://schemas.openxmlformats.org/spreadsheetml/2006/main" count="49" uniqueCount="27">
  <si>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</si>
  <si>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</si>
  <si>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</si>
  <si>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</si>
  <si>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</si>
  <si>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</t>
  </si>
  <si>
    <t>Desenvolvimento de Software e Aplicações</t>
  </si>
  <si>
    <t>1 Telefone(s)</t>
  </si>
  <si>
    <t>Arquivo / Economato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</si>
  <si>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</si>
  <si>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</si>
  <si>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</si>
  <si>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</si>
  <si>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</si>
  <si>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</si>
  <si>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</si>
  <si>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</si>
  <si>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</si>
  <si>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</si>
  <si>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</si>
  <si>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</si>
  <si>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</si>
  <si>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</si>
  <si>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Postos de Trabalho2</t>
  </si>
  <si>
    <t>Outros_ Equipamentos</t>
  </si>
  <si>
    <t>Número de Tomadas Duplas</t>
  </si>
  <si>
    <t>Número de Portas ligadas aos Switch2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</si>
</sst>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0"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56" displayName="Tabela156" ref="A1:J22" totalsRowShown="0" headerRowDxfId="0">
  <autoFilter ref="A1:J22"/>
  <tableColumns count="10">
    <tableColumn id="1" name="Número Sala"/>
    <tableColumn id="2" name="Sala" dataDxfId="9"/>
    <tableColumn id="6" name="Postos de Trabalho" dataDxfId="8"/>
    <tableColumn id="3" name="Postos de Trabalho2" dataDxfId="7"/>
    <tableColumn id="7" name="Outros Equipamentos" dataDxfId="6"/>
    <tableColumn id="4" name="Outros_ Equipamentos" dataDxfId="5"/>
    <tableColumn id="8" name="Número de Tomadas Duplas (incluindo folgas)" dataDxfId="4"/>
    <tableColumn id="10" name="Número de Tomadas Duplas" dataDxfId="3">
      <calculatedColumnFormula>Tabela156[[#This Row],[Postos de Trabalho2]]+Tabela156[[#This Row],[Outros_ Equipamentos]]</calculatedColumnFormula>
    </tableColumn>
    <tableColumn id="9" name="Número de Portas ligadas aos Switch" dataDxfId="2"/>
    <tableColumn id="12" name="Número de Portas ligadas aos Switch2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sqref="A1:XFD1"/>
    </sheetView>
  </sheetViews>
  <sheetFormatPr defaultRowHeight="15" x14ac:dyDescent="0.25"/>
  <cols>
    <col min="1" max="1" width="14" bestFit="1" customWidth="1"/>
    <col min="2" max="2" width="59.42578125" bestFit="1" customWidth="1"/>
    <col min="3" max="4" width="10.7109375" customWidth="1"/>
    <col min="5" max="6" width="14.7109375" customWidth="1"/>
    <col min="7" max="7" width="16.28515625" customWidth="1"/>
    <col min="8" max="8" width="11.5703125" customWidth="1"/>
    <col min="9" max="9" width="10.7109375" customWidth="1"/>
    <col min="10" max="10" width="11.5703125" customWidth="1"/>
  </cols>
  <sheetData>
    <row r="1" spans="1:10" s="4" customFormat="1" ht="60.75" customHeight="1" x14ac:dyDescent="0.25">
      <c r="A1" s="4" t="s">
        <v>0</v>
      </c>
      <c r="B1" s="4" t="s">
        <v>1</v>
      </c>
      <c r="C1" s="4" t="s">
        <v>2</v>
      </c>
      <c r="D1" s="5" t="s">
        <v>23</v>
      </c>
      <c r="E1" s="4" t="s">
        <v>3</v>
      </c>
      <c r="F1" s="5" t="s">
        <v>24</v>
      </c>
      <c r="G1" s="4" t="s">
        <v>4</v>
      </c>
      <c r="H1" s="5" t="s">
        <v>25</v>
      </c>
      <c r="I1" s="6" t="s">
        <v>5</v>
      </c>
      <c r="J1" s="7" t="s">
        <v>26</v>
      </c>
    </row>
    <row r="2" spans="1:10" x14ac:dyDescent="0.25">
      <c r="A2" s="1">
        <v>1</v>
      </c>
      <c r="B2" s="2" t="s">
        <v>6</v>
      </c>
      <c r="C2" s="1">
        <v>2</v>
      </c>
      <c r="D2" s="3">
        <v>2</v>
      </c>
      <c r="E2" s="1" t="s">
        <v>7</v>
      </c>
      <c r="F2" s="3">
        <v>0</v>
      </c>
      <c r="G2" s="1">
        <v>1</v>
      </c>
      <c r="H2" s="3">
        <f>Tabela156[[#This Row],[Postos de Trabalho2]]+Tabela156[[#This Row],[Outros_ Equipamentos]]</f>
        <v>2</v>
      </c>
      <c r="I2" s="1">
        <v>2</v>
      </c>
      <c r="J2" s="3">
        <f>Tabela156[[#This Row],[Número de Tomadas Duplas]]*2</f>
        <v>4</v>
      </c>
    </row>
    <row r="3" spans="1:10" x14ac:dyDescent="0.25">
      <c r="A3" s="1">
        <v>2</v>
      </c>
      <c r="B3" s="2" t="s">
        <v>6</v>
      </c>
      <c r="C3" s="1">
        <v>2</v>
      </c>
      <c r="D3" s="3">
        <v>2</v>
      </c>
      <c r="E3" s="1" t="s">
        <v>7</v>
      </c>
      <c r="F3" s="3">
        <v>0</v>
      </c>
      <c r="G3" s="1">
        <v>1</v>
      </c>
      <c r="H3" s="3">
        <f>Tabela156[[#This Row],[Postos de Trabalho2]]+Tabela156[[#This Row],[Outros_ Equipamentos]]</f>
        <v>2</v>
      </c>
      <c r="I3" s="1">
        <v>2</v>
      </c>
      <c r="J3" s="3">
        <f>Tabela156[[#This Row],[Número de Tomadas Duplas]]*2</f>
        <v>4</v>
      </c>
    </row>
    <row r="4" spans="1:10" x14ac:dyDescent="0.25">
      <c r="A4" s="1">
        <v>3</v>
      </c>
      <c r="B4" s="2" t="s">
        <v>6</v>
      </c>
      <c r="C4" s="1">
        <v>2</v>
      </c>
      <c r="D4" s="3">
        <v>2</v>
      </c>
      <c r="E4" s="1" t="s">
        <v>7</v>
      </c>
      <c r="F4" s="3">
        <v>0</v>
      </c>
      <c r="G4" s="1">
        <v>1</v>
      </c>
      <c r="H4" s="3">
        <f>Tabela156[[#This Row],[Postos de Trabalho2]]+Tabela156[[#This Row],[Outros_ Equipamentos]]</f>
        <v>2</v>
      </c>
      <c r="I4" s="1">
        <v>2</v>
      </c>
      <c r="J4" s="3">
        <f>Tabela156[[#This Row],[Número de Tomadas Duplas]]*2</f>
        <v>4</v>
      </c>
    </row>
    <row r="5" spans="1:10" x14ac:dyDescent="0.25">
      <c r="A5" s="1">
        <v>4</v>
      </c>
      <c r="B5" s="2" t="s">
        <v>6</v>
      </c>
      <c r="C5" s="1">
        <v>2</v>
      </c>
      <c r="D5" s="3">
        <v>2</v>
      </c>
      <c r="E5" s="1" t="s">
        <v>7</v>
      </c>
      <c r="F5" s="3">
        <v>0</v>
      </c>
      <c r="G5" s="1">
        <v>1</v>
      </c>
      <c r="H5" s="3">
        <f>Tabela156[[#This Row],[Postos de Trabalho2]]+Tabela156[[#This Row],[Outros_ Equipamentos]]</f>
        <v>2</v>
      </c>
      <c r="I5" s="1">
        <v>2</v>
      </c>
      <c r="J5" s="3">
        <f>Tabela156[[#This Row],[Número de Tomadas Duplas]]*2</f>
        <v>4</v>
      </c>
    </row>
    <row r="6" spans="1:10" x14ac:dyDescent="0.25">
      <c r="A6" s="1">
        <v>5</v>
      </c>
      <c r="B6" s="2" t="s">
        <v>8</v>
      </c>
      <c r="C6" s="1">
        <v>1</v>
      </c>
      <c r="D6" s="3">
        <v>2</v>
      </c>
      <c r="E6" s="1">
        <v>0</v>
      </c>
      <c r="F6" s="3">
        <v>0</v>
      </c>
      <c r="G6" s="1">
        <v>1</v>
      </c>
      <c r="H6" s="3">
        <f>Tabela156[[#This Row],[Postos de Trabalho2]]+Tabela156[[#This Row],[Outros_ Equipamentos]]</f>
        <v>2</v>
      </c>
      <c r="I6" s="1">
        <v>1</v>
      </c>
      <c r="J6" s="3">
        <f>Tabela156[[#This Row],[Número de Tomadas Duplas]]*2</f>
        <v>4</v>
      </c>
    </row>
    <row r="7" spans="1:10" x14ac:dyDescent="0.25">
      <c r="A7" s="1">
        <v>6</v>
      </c>
      <c r="B7" s="2" t="s">
        <v>9</v>
      </c>
      <c r="C7" s="1">
        <v>2</v>
      </c>
      <c r="D7" s="3">
        <v>2</v>
      </c>
      <c r="E7" s="1" t="s">
        <v>7</v>
      </c>
      <c r="F7" s="3">
        <v>0</v>
      </c>
      <c r="G7" s="1">
        <v>1</v>
      </c>
      <c r="H7" s="3">
        <f>Tabela156[[#This Row],[Postos de Trabalho2]]+Tabela156[[#This Row],[Outros_ Equipamentos]]</f>
        <v>2</v>
      </c>
      <c r="I7" s="1">
        <v>2</v>
      </c>
      <c r="J7" s="3">
        <f>Tabela156[[#This Row],[Número de Tomadas Duplas]]*2</f>
        <v>4</v>
      </c>
    </row>
    <row r="8" spans="1:10" x14ac:dyDescent="0.25">
      <c r="A8" s="1">
        <v>7</v>
      </c>
      <c r="B8" s="2" t="s">
        <v>10</v>
      </c>
      <c r="C8" s="1">
        <v>2</v>
      </c>
      <c r="D8" s="3">
        <v>2</v>
      </c>
      <c r="E8" s="1" t="s">
        <v>7</v>
      </c>
      <c r="F8" s="3">
        <v>0</v>
      </c>
      <c r="G8" s="1">
        <v>1</v>
      </c>
      <c r="H8" s="3">
        <f>Tabela156[[#This Row],[Postos de Trabalho2]]+Tabela156[[#This Row],[Outros_ Equipamentos]]</f>
        <v>2</v>
      </c>
      <c r="I8" s="1">
        <v>2</v>
      </c>
      <c r="J8" s="3">
        <f>Tabela156[[#This Row],[Número de Tomadas Duplas]]*2</f>
        <v>4</v>
      </c>
    </row>
    <row r="9" spans="1:10" x14ac:dyDescent="0.25">
      <c r="A9" s="1">
        <v>8</v>
      </c>
      <c r="B9" s="2" t="s">
        <v>11</v>
      </c>
      <c r="C9" s="1">
        <v>2</v>
      </c>
      <c r="D9" s="3">
        <v>2</v>
      </c>
      <c r="E9" s="1" t="s">
        <v>7</v>
      </c>
      <c r="F9" s="3">
        <v>0</v>
      </c>
      <c r="G9" s="1">
        <v>1</v>
      </c>
      <c r="H9" s="3">
        <f>Tabela156[[#This Row],[Postos de Trabalho2]]+Tabela156[[#This Row],[Outros_ Equipamentos]]</f>
        <v>2</v>
      </c>
      <c r="I9" s="1">
        <v>2</v>
      </c>
      <c r="J9" s="3">
        <f>Tabela156[[#This Row],[Número de Tomadas Duplas]]*2</f>
        <v>4</v>
      </c>
    </row>
    <row r="10" spans="1:10" x14ac:dyDescent="0.25">
      <c r="A10" s="1">
        <v>9</v>
      </c>
      <c r="B10" s="2" t="s">
        <v>12</v>
      </c>
      <c r="C10" s="1">
        <v>1</v>
      </c>
      <c r="D10" s="3">
        <v>2</v>
      </c>
      <c r="E10" s="1" t="s">
        <v>7</v>
      </c>
      <c r="F10" s="3">
        <v>0</v>
      </c>
      <c r="G10" s="1">
        <v>1</v>
      </c>
      <c r="H10" s="3">
        <f>Tabela156[[#This Row],[Postos de Trabalho2]]+Tabela156[[#This Row],[Outros_ Equipamentos]]</f>
        <v>2</v>
      </c>
      <c r="I10" s="1">
        <v>1</v>
      </c>
      <c r="J10" s="3">
        <f>Tabela156[[#This Row],[Número de Tomadas Duplas]]*2</f>
        <v>4</v>
      </c>
    </row>
    <row r="11" spans="1:10" x14ac:dyDescent="0.25">
      <c r="A11" s="1">
        <v>10</v>
      </c>
      <c r="B11" s="2" t="s">
        <v>13</v>
      </c>
      <c r="C11" s="1">
        <v>1</v>
      </c>
      <c r="D11" s="3">
        <v>3</v>
      </c>
      <c r="E11" s="1" t="s">
        <v>7</v>
      </c>
      <c r="F11" s="3">
        <v>0</v>
      </c>
      <c r="G11" s="1">
        <v>1</v>
      </c>
      <c r="H11" s="3">
        <f>Tabela156[[#This Row],[Postos de Trabalho2]]+Tabela156[[#This Row],[Outros_ Equipamentos]]</f>
        <v>3</v>
      </c>
      <c r="I11" s="1">
        <v>1</v>
      </c>
      <c r="J11" s="3">
        <f>Tabela156[[#This Row],[Número de Tomadas Duplas]]*2</f>
        <v>6</v>
      </c>
    </row>
    <row r="12" spans="1:10" x14ac:dyDescent="0.25">
      <c r="A12" s="1">
        <v>11</v>
      </c>
      <c r="B12" s="2" t="s">
        <v>14</v>
      </c>
      <c r="C12" s="1">
        <v>2</v>
      </c>
      <c r="D12" s="3">
        <v>2</v>
      </c>
      <c r="E12" s="1" t="s">
        <v>7</v>
      </c>
      <c r="F12" s="3">
        <v>0</v>
      </c>
      <c r="G12" s="1">
        <v>1</v>
      </c>
      <c r="H12" s="3">
        <f>Tabela156[[#This Row],[Postos de Trabalho2]]+Tabela156[[#This Row],[Outros_ Equipamentos]]</f>
        <v>2</v>
      </c>
      <c r="I12" s="1">
        <v>2</v>
      </c>
      <c r="J12" s="3">
        <f>Tabela156[[#This Row],[Número de Tomadas Duplas]]*2</f>
        <v>4</v>
      </c>
    </row>
    <row r="13" spans="1:10" x14ac:dyDescent="0.25">
      <c r="A13" s="1">
        <v>12</v>
      </c>
      <c r="B13" s="2" t="s">
        <v>14</v>
      </c>
      <c r="C13" s="1">
        <v>1</v>
      </c>
      <c r="D13" s="3">
        <v>2</v>
      </c>
      <c r="E13" s="1" t="s">
        <v>7</v>
      </c>
      <c r="F13" s="3">
        <v>0</v>
      </c>
      <c r="G13" s="1">
        <v>1</v>
      </c>
      <c r="H13" s="3">
        <f>Tabela156[[#This Row],[Postos de Trabalho2]]+Tabela156[[#This Row],[Outros_ Equipamentos]]</f>
        <v>2</v>
      </c>
      <c r="I13" s="1">
        <v>1</v>
      </c>
      <c r="J13" s="3">
        <f>Tabela156[[#This Row],[Número de Tomadas Duplas]]*2</f>
        <v>4</v>
      </c>
    </row>
    <row r="14" spans="1:10" x14ac:dyDescent="0.25">
      <c r="A14" s="1">
        <v>13</v>
      </c>
      <c r="B14" s="2" t="s">
        <v>15</v>
      </c>
      <c r="C14" s="1">
        <v>3</v>
      </c>
      <c r="D14" s="3">
        <v>4</v>
      </c>
      <c r="E14" s="1" t="s">
        <v>7</v>
      </c>
      <c r="F14" s="3">
        <v>0</v>
      </c>
      <c r="G14" s="1">
        <v>2</v>
      </c>
      <c r="H14" s="3">
        <f>Tabela156[[#This Row],[Postos de Trabalho2]]+Tabela156[[#This Row],[Outros_ Equipamentos]]</f>
        <v>4</v>
      </c>
      <c r="I14" s="1">
        <v>3</v>
      </c>
      <c r="J14" s="3">
        <f>Tabela156[[#This Row],[Número de Tomadas Duplas]]*2</f>
        <v>8</v>
      </c>
    </row>
    <row r="15" spans="1:10" x14ac:dyDescent="0.25">
      <c r="A15" s="1">
        <v>14</v>
      </c>
      <c r="B15" s="2" t="s">
        <v>15</v>
      </c>
      <c r="C15" s="1">
        <v>3</v>
      </c>
      <c r="D15" s="3">
        <v>4</v>
      </c>
      <c r="E15" s="1" t="s">
        <v>7</v>
      </c>
      <c r="F15" s="3">
        <v>0</v>
      </c>
      <c r="G15" s="1">
        <v>2</v>
      </c>
      <c r="H15" s="3">
        <f>Tabela156[[#This Row],[Postos de Trabalho2]]+Tabela156[[#This Row],[Outros_ Equipamentos]]</f>
        <v>4</v>
      </c>
      <c r="I15" s="1">
        <v>3</v>
      </c>
      <c r="J15" s="3">
        <f>Tabela156[[#This Row],[Número de Tomadas Duplas]]*2</f>
        <v>8</v>
      </c>
    </row>
    <row r="16" spans="1:10" x14ac:dyDescent="0.25">
      <c r="A16" s="1">
        <v>15</v>
      </c>
      <c r="B16" s="2" t="s">
        <v>15</v>
      </c>
      <c r="C16" s="1">
        <v>2</v>
      </c>
      <c r="D16" s="3">
        <v>4</v>
      </c>
      <c r="E16" s="1" t="s">
        <v>7</v>
      </c>
      <c r="F16" s="3">
        <v>0</v>
      </c>
      <c r="G16" s="1">
        <v>1</v>
      </c>
      <c r="H16" s="3">
        <f>Tabela156[[#This Row],[Postos de Trabalho2]]+Tabela156[[#This Row],[Outros_ Equipamentos]]</f>
        <v>4</v>
      </c>
      <c r="I16" s="1">
        <v>2</v>
      </c>
      <c r="J16" s="3">
        <f>Tabela156[[#This Row],[Número de Tomadas Duplas]]*2</f>
        <v>8</v>
      </c>
    </row>
    <row r="17" spans="1:10" x14ac:dyDescent="0.25">
      <c r="A17" s="1">
        <v>16</v>
      </c>
      <c r="B17" s="2" t="s">
        <v>16</v>
      </c>
      <c r="C17" s="1">
        <v>1</v>
      </c>
      <c r="D17" s="3">
        <v>2</v>
      </c>
      <c r="E17" s="1" t="s">
        <v>7</v>
      </c>
      <c r="F17" s="3">
        <v>0</v>
      </c>
      <c r="G17" s="1">
        <v>1</v>
      </c>
      <c r="H17" s="3">
        <f>Tabela156[[#This Row],[Postos de Trabalho2]]+Tabela156[[#This Row],[Outros_ Equipamentos]]</f>
        <v>2</v>
      </c>
      <c r="I17" s="1">
        <v>1</v>
      </c>
      <c r="J17" s="3">
        <f>Tabela156[[#This Row],[Número de Tomadas Duplas]]*2</f>
        <v>4</v>
      </c>
    </row>
    <row r="18" spans="1:10" x14ac:dyDescent="0.25">
      <c r="A18" s="1">
        <v>17</v>
      </c>
      <c r="B18" s="2" t="s">
        <v>17</v>
      </c>
      <c r="C18" s="1">
        <v>0</v>
      </c>
      <c r="D18" s="3">
        <v>4</v>
      </c>
      <c r="E18" s="1" t="s">
        <v>7</v>
      </c>
      <c r="F18" s="3">
        <v>0</v>
      </c>
      <c r="G18" s="1">
        <v>0</v>
      </c>
      <c r="H18" s="3">
        <f>Tabela156[[#This Row],[Postos de Trabalho2]]+Tabela156[[#This Row],[Outros_ Equipamentos]]</f>
        <v>4</v>
      </c>
      <c r="I18" s="1">
        <v>0</v>
      </c>
      <c r="J18" s="3">
        <f>Tabela156[[#This Row],[Número de Tomadas Duplas]]*2</f>
        <v>8</v>
      </c>
    </row>
    <row r="19" spans="1:10" x14ac:dyDescent="0.25">
      <c r="A19" s="1">
        <v>18</v>
      </c>
      <c r="B19" s="2" t="s">
        <v>18</v>
      </c>
      <c r="C19" s="1">
        <v>1</v>
      </c>
      <c r="D19" s="3">
        <v>2</v>
      </c>
      <c r="E19" s="1" t="s">
        <v>7</v>
      </c>
      <c r="F19" s="3">
        <v>0</v>
      </c>
      <c r="G19" s="1">
        <v>1</v>
      </c>
      <c r="H19" s="3">
        <f>Tabela156[[#This Row],[Postos de Trabalho2]]+Tabela156[[#This Row],[Outros_ Equipamentos]]</f>
        <v>2</v>
      </c>
      <c r="I19" s="1">
        <v>1</v>
      </c>
      <c r="J19" s="3">
        <f>Tabela156[[#This Row],[Número de Tomadas Duplas]]*2</f>
        <v>4</v>
      </c>
    </row>
    <row r="20" spans="1:10" x14ac:dyDescent="0.25">
      <c r="A20" s="1">
        <v>19</v>
      </c>
      <c r="B20" s="2" t="s">
        <v>19</v>
      </c>
      <c r="C20" s="1">
        <v>0</v>
      </c>
      <c r="D20" s="3">
        <v>1</v>
      </c>
      <c r="E20" s="1">
        <v>0</v>
      </c>
      <c r="F20" s="3">
        <v>0</v>
      </c>
      <c r="G20" s="1">
        <v>0</v>
      </c>
      <c r="H20" s="3">
        <f>Tabela156[[#This Row],[Postos de Trabalho2]]+Tabela156[[#This Row],[Outros_ Equipamentos]]</f>
        <v>1</v>
      </c>
      <c r="I20" s="1">
        <v>0</v>
      </c>
      <c r="J20" s="3">
        <f>Tabela156[[#This Row],[Número de Tomadas Duplas]]*2</f>
        <v>2</v>
      </c>
    </row>
    <row r="21" spans="1:10" x14ac:dyDescent="0.25">
      <c r="A21" s="1">
        <v>20</v>
      </c>
      <c r="B21" s="2" t="s">
        <v>20</v>
      </c>
      <c r="C21" s="1">
        <v>0</v>
      </c>
      <c r="D21" s="3">
        <v>1</v>
      </c>
      <c r="E21" s="1" t="s">
        <v>21</v>
      </c>
      <c r="F21" s="3">
        <v>3</v>
      </c>
      <c r="G21" s="1">
        <v>0</v>
      </c>
      <c r="H21" s="3">
        <f>Tabela156[[#This Row],[Postos de Trabalho2]]+Tabela156[[#This Row],[Outros_ Equipamentos]]</f>
        <v>4</v>
      </c>
      <c r="I21" s="1">
        <v>3</v>
      </c>
      <c r="J21" s="3">
        <f>Tabela156[[#This Row],[Número de Tomadas Duplas]]*2</f>
        <v>8</v>
      </c>
    </row>
    <row r="22" spans="1:10" x14ac:dyDescent="0.25">
      <c r="A22" s="1" t="s">
        <v>22</v>
      </c>
      <c r="B22" s="1"/>
      <c r="C22" s="1">
        <f>SUM(C2:C21)</f>
        <v>30</v>
      </c>
      <c r="D22" s="1">
        <f>SUM(D2:D21)</f>
        <v>47</v>
      </c>
      <c r="E22" s="1">
        <v>20</v>
      </c>
      <c r="F22" s="1">
        <f>SUM(F2:F21)</f>
        <v>3</v>
      </c>
      <c r="G22" s="1">
        <f>SUM(G2:G21)</f>
        <v>19</v>
      </c>
      <c r="H22" s="1">
        <f>SUM(H2:H21)</f>
        <v>50</v>
      </c>
      <c r="I22" s="1">
        <f>SUM(I2:I21)</f>
        <v>33</v>
      </c>
      <c r="J22" s="3">
        <f>SUM(J2:J21)</f>
        <v>100</v>
      </c>
    </row>
  </sheetData>
  <dataValidations count="2">
    <dataValidation allowBlank="1" showInputMessage="1" showErrorMessage="1" errorTitle="Sala Incorrecta" error="Escolha uma sala da lista" sqref="A22"/>
    <dataValidation type="list" allowBlank="1" showInputMessage="1" showErrorMessage="1" errorTitle="Sala Incorrecta" error="Escolha uma sala da lista" sqref="B2:B21">
      <formula1>#REF!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Teles</cp:lastModifiedBy>
  <dcterms:created xsi:type="dcterms:W3CDTF">2016-12-29T19:02:32Z</dcterms:created>
  <dcterms:modified xsi:type="dcterms:W3CDTF">2017-01-03T11:32:59Z</dcterms:modified>
</cp:coreProperties>
</file>