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esktop\"/>
    </mc:Choice>
  </mc:AlternateContent>
  <xr:revisionPtr revIDLastSave="0" documentId="13_ncr:1_{8C005CF5-99FB-48F7-8168-FB46C173A918}" xr6:coauthVersionLast="46" xr6:coauthVersionMax="46" xr10:uidLastSave="{00000000-0000-0000-0000-000000000000}"/>
  <bookViews>
    <workbookView xWindow="-120" yWindow="-120" windowWidth="29040" windowHeight="15840" xr2:uid="{45A85AE1-A353-4FD1-A839-36F596773CF1}"/>
  </bookViews>
  <sheets>
    <sheet name="Sheet1" sheetId="1" r:id="rId1"/>
  </sheets>
  <definedNames>
    <definedName name="_xlnm._FilterDatabase" localSheetId="0" hidden="1">Sheet1!$D$1:$G$51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F52" i="1"/>
  <c r="E52" i="1"/>
  <c r="D52" i="1"/>
</calcChain>
</file>

<file path=xl/sharedStrings.xml><?xml version="1.0" encoding="utf-8"?>
<sst xmlns="http://schemas.openxmlformats.org/spreadsheetml/2006/main" count="214" uniqueCount="53">
  <si>
    <t>Reach the Goal (y/n)</t>
  </si>
  <si>
    <t>Hit an Obstacle (y/n)</t>
  </si>
  <si>
    <t>Elapsed Time (s)</t>
  </si>
  <si>
    <t>Point 1</t>
  </si>
  <si>
    <t>Point 3</t>
  </si>
  <si>
    <t>Point 4</t>
  </si>
  <si>
    <t>Point 5</t>
  </si>
  <si>
    <t>Point</t>
  </si>
  <si>
    <t>Test Run</t>
  </si>
  <si>
    <t>n</t>
  </si>
  <si>
    <t>y</t>
  </si>
  <si>
    <t>Point 6</t>
  </si>
  <si>
    <t>Point 7</t>
  </si>
  <si>
    <t>Point 8</t>
  </si>
  <si>
    <t>Point 10</t>
  </si>
  <si>
    <t>Point 11</t>
  </si>
  <si>
    <t>y(1)</t>
  </si>
  <si>
    <t>y(2)</t>
  </si>
  <si>
    <t>y(3)</t>
  </si>
  <si>
    <t>Point 12</t>
  </si>
  <si>
    <t xml:space="preserve">y </t>
  </si>
  <si>
    <t>Coordinates</t>
  </si>
  <si>
    <t>x:-24, y:19</t>
  </si>
  <si>
    <t>x:12, y:-13</t>
  </si>
  <si>
    <t>x:13, y:-17</t>
  </si>
  <si>
    <t>Number of Obstacles</t>
  </si>
  <si>
    <t>x:-8,y:-8</t>
  </si>
  <si>
    <t>Lost Tracking (y/n)</t>
  </si>
  <si>
    <t>N/A</t>
  </si>
  <si>
    <t>x:6,y:5</t>
  </si>
  <si>
    <t>x:17, y:12</t>
  </si>
  <si>
    <t>x:-22,y:-20</t>
  </si>
  <si>
    <t>shows the ground plane</t>
  </si>
  <si>
    <t>Drifts into the tree while rotating to avoid it</t>
  </si>
  <si>
    <t>detected the last obstacle too alte</t>
  </si>
  <si>
    <t>x:5,y:1</t>
  </si>
  <si>
    <t>Lost tracking at the begging, can see plane</t>
  </si>
  <si>
    <t>x:-15,y:0</t>
  </si>
  <si>
    <t>Lost the tracking halfway through, shoeed the plane</t>
  </si>
  <si>
    <t>Lost tracking, showed ground floor</t>
  </si>
  <si>
    <t>x:6, y:13</t>
  </si>
  <si>
    <t>Loses tracking after rotating to avoid obstacle</t>
  </si>
  <si>
    <t>Lost tracking after rotation of 2nd obstacle</t>
  </si>
  <si>
    <t>Lost trackign during initial rotation</t>
  </si>
  <si>
    <t>Continous rotation in the beggining. Starts flying in a circle, flies out of the map</t>
  </si>
  <si>
    <t>Losts of initial rotation</t>
  </si>
  <si>
    <t>Failed to detect a third obstacle after long rotation</t>
  </si>
  <si>
    <t>Perpetually rotating at the beggining, and lost tracking after 1st obstacle</t>
  </si>
  <si>
    <t>2nd obstacle toke a lot of attempts to clear due to drifting</t>
  </si>
  <si>
    <t>2nd obstacle toke 3-4 attempts to clear due to drifting</t>
  </si>
  <si>
    <t>Lost tracking after a U-turn</t>
  </si>
  <si>
    <t>Ground floor at the beggining, flies into obstacle</t>
  </si>
  <si>
    <t>Perfect Runs,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</si>
</sst>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1" fillId="4" borderId="0" xfId="1" applyFont="1" applyFill="1" applyAlignment="1">
      <alignment horizontal="center"/>
    </xf>
    <xf numFmtId="9" fontId="1" fillId="2" borderId="1" xfId="1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0CA4-E78E-48A7-AEC9-9845899D282B}">
  <dimension ref="A1:P54"/>
  <sheetViews>
    <sheetView tabSelected="1" workbookViewId="0">
      <selection activeCell="E53" sqref="E53"/>
    </sheetView>
  </sheetViews>
  <sheetFormatPr defaultRowHeight="15" x14ac:dyDescent="0.25"/>
  <cols>
    <col min="2" max="2" width="13.140625" customWidth="1"/>
    <col min="4" max="6" width="16" style="12" customWidth="1"/>
    <col min="7" max="7" width="16" style="17" customWidth="1"/>
    <col min="8" max="9" width="16" style="18" customWidth="1"/>
    <col min="10" max="10" width="9.140625" style="56"/>
    <col min="11" max="11" width="13.140625" customWidth="1"/>
  </cols>
  <sheetData>
    <row r="1" spans="1:16" s="2" customFormat="1" ht="28.5" customHeight="1" thickBot="1" x14ac:dyDescent="0.3">
      <c r="A1" s="4" t="s">
        <v>7</v>
      </c>
      <c r="B1" s="4" t="s">
        <v>21</v>
      </c>
      <c r="C1" s="4" t="s">
        <v>8</v>
      </c>
      <c r="D1" s="5" t="s">
        <v>0</v>
      </c>
      <c r="E1" s="5" t="s">
        <v>27</v>
      </c>
      <c r="F1" s="5" t="s">
        <v>1</v>
      </c>
      <c r="G1" s="5" t="s">
        <v>25</v>
      </c>
      <c r="H1" s="14" t="s">
        <v>2</v>
      </c>
      <c r="I1" s="14"/>
      <c r="J1" s="1"/>
      <c r="K1" s="4"/>
      <c r="L1" s="3"/>
      <c r="M1" s="1"/>
      <c r="N1" s="1"/>
      <c r="O1" s="1"/>
      <c r="P1" s="1"/>
    </row>
    <row r="2" spans="1:16" x14ac:dyDescent="0.25">
      <c r="A2" s="21" t="s">
        <v>3</v>
      </c>
      <c r="B2" s="22" t="s">
        <v>23</v>
      </c>
      <c r="C2" s="23">
        <v>1</v>
      </c>
      <c r="D2" s="24" t="s">
        <v>9</v>
      </c>
      <c r="E2" s="25" t="s">
        <v>18</v>
      </c>
      <c r="F2" s="25" t="s">
        <v>16</v>
      </c>
      <c r="G2" s="26">
        <v>1</v>
      </c>
      <c r="H2" s="27" t="s">
        <v>28</v>
      </c>
      <c r="I2" s="54" t="s">
        <v>41</v>
      </c>
      <c r="J2" s="55"/>
    </row>
    <row r="3" spans="1:16" x14ac:dyDescent="0.25">
      <c r="A3" s="28"/>
      <c r="B3" s="6"/>
      <c r="C3" s="7">
        <v>2</v>
      </c>
      <c r="D3" s="10" t="s">
        <v>10</v>
      </c>
      <c r="E3" s="11" t="s">
        <v>9</v>
      </c>
      <c r="F3" s="11" t="s">
        <v>9</v>
      </c>
      <c r="G3" s="16">
        <v>2</v>
      </c>
      <c r="H3" s="29">
        <v>42.363999999999997</v>
      </c>
      <c r="I3" s="19"/>
    </row>
    <row r="4" spans="1:16" x14ac:dyDescent="0.25">
      <c r="A4" s="28"/>
      <c r="B4" s="6"/>
      <c r="C4" s="7">
        <v>3</v>
      </c>
      <c r="D4" s="10" t="s">
        <v>10</v>
      </c>
      <c r="E4" s="13" t="s">
        <v>20</v>
      </c>
      <c r="F4" s="11" t="s">
        <v>9</v>
      </c>
      <c r="G4" s="16">
        <v>2</v>
      </c>
      <c r="H4" s="29">
        <v>48.787399999999998</v>
      </c>
      <c r="I4" s="54" t="s">
        <v>42</v>
      </c>
      <c r="J4" s="55"/>
    </row>
    <row r="5" spans="1:16" x14ac:dyDescent="0.25">
      <c r="A5" s="28"/>
      <c r="B5" s="6"/>
      <c r="C5" s="7">
        <v>4</v>
      </c>
      <c r="D5" s="10" t="s">
        <v>10</v>
      </c>
      <c r="E5" s="11" t="s">
        <v>9</v>
      </c>
      <c r="F5" s="11" t="s">
        <v>9</v>
      </c>
      <c r="G5" s="16">
        <v>2</v>
      </c>
      <c r="H5" s="29">
        <v>41.339399999999998</v>
      </c>
      <c r="I5" s="19"/>
    </row>
    <row r="6" spans="1:16" ht="15.75" thickBot="1" x14ac:dyDescent="0.3">
      <c r="A6" s="30"/>
      <c r="B6" s="31"/>
      <c r="C6" s="32">
        <v>5</v>
      </c>
      <c r="D6" s="33" t="s">
        <v>10</v>
      </c>
      <c r="E6" s="34" t="s">
        <v>9</v>
      </c>
      <c r="F6" s="34" t="s">
        <v>9</v>
      </c>
      <c r="G6" s="35">
        <v>3</v>
      </c>
      <c r="H6" s="36">
        <v>44.276800000000001</v>
      </c>
      <c r="I6" s="19"/>
    </row>
    <row r="7" spans="1:16" ht="15.75" thickBot="1" x14ac:dyDescent="0.3">
      <c r="A7" s="21" t="s">
        <v>4</v>
      </c>
      <c r="B7" s="22" t="s">
        <v>22</v>
      </c>
      <c r="C7" s="23">
        <v>1</v>
      </c>
      <c r="D7" s="24" t="s">
        <v>9</v>
      </c>
      <c r="E7" s="37" t="s">
        <v>16</v>
      </c>
      <c r="F7" s="37" t="s">
        <v>17</v>
      </c>
      <c r="G7" s="38">
        <v>0</v>
      </c>
      <c r="H7" s="27" t="s">
        <v>28</v>
      </c>
      <c r="I7" s="54" t="s">
        <v>43</v>
      </c>
      <c r="J7" s="55"/>
      <c r="K7" s="51" t="s">
        <v>45</v>
      </c>
    </row>
    <row r="8" spans="1:16" x14ac:dyDescent="0.25">
      <c r="A8" s="28"/>
      <c r="B8" s="6"/>
      <c r="C8" s="7">
        <v>2</v>
      </c>
      <c r="D8" s="8" t="s">
        <v>9</v>
      </c>
      <c r="E8" s="13" t="s">
        <v>10</v>
      </c>
      <c r="F8" s="11" t="s">
        <v>9</v>
      </c>
      <c r="G8" s="16">
        <v>2</v>
      </c>
      <c r="H8" s="27" t="s">
        <v>28</v>
      </c>
      <c r="I8" s="54" t="s">
        <v>44</v>
      </c>
      <c r="J8" s="55"/>
      <c r="K8" s="51"/>
    </row>
    <row r="9" spans="1:16" x14ac:dyDescent="0.25">
      <c r="A9" s="28"/>
      <c r="B9" s="6"/>
      <c r="C9" s="7">
        <v>3</v>
      </c>
      <c r="D9" s="8" t="s">
        <v>9</v>
      </c>
      <c r="E9" s="13" t="s">
        <v>17</v>
      </c>
      <c r="F9" s="13" t="s">
        <v>16</v>
      </c>
      <c r="G9" s="16">
        <v>2</v>
      </c>
      <c r="H9" s="39" t="s">
        <v>28</v>
      </c>
      <c r="I9" s="54" t="s">
        <v>42</v>
      </c>
      <c r="J9" s="55"/>
      <c r="K9" s="51"/>
    </row>
    <row r="10" spans="1:16" x14ac:dyDescent="0.25">
      <c r="A10" s="28"/>
      <c r="B10" s="6"/>
      <c r="C10" s="7">
        <v>4</v>
      </c>
      <c r="D10" s="8" t="s">
        <v>9</v>
      </c>
      <c r="E10" s="13" t="s">
        <v>17</v>
      </c>
      <c r="F10" s="13" t="s">
        <v>16</v>
      </c>
      <c r="G10" s="16">
        <v>2</v>
      </c>
      <c r="H10" s="39" t="s">
        <v>28</v>
      </c>
      <c r="I10" s="54" t="s">
        <v>46</v>
      </c>
      <c r="J10" s="55"/>
      <c r="K10" s="51"/>
    </row>
    <row r="11" spans="1:16" ht="15.75" thickBot="1" x14ac:dyDescent="0.3">
      <c r="A11" s="30"/>
      <c r="B11" s="31"/>
      <c r="C11" s="32">
        <v>5</v>
      </c>
      <c r="D11" s="40" t="s">
        <v>9</v>
      </c>
      <c r="E11" s="41" t="s">
        <v>17</v>
      </c>
      <c r="F11" s="41" t="s">
        <v>16</v>
      </c>
      <c r="G11" s="35">
        <v>1</v>
      </c>
      <c r="H11" s="42" t="s">
        <v>28</v>
      </c>
      <c r="I11" s="54" t="s">
        <v>47</v>
      </c>
      <c r="J11" s="55"/>
      <c r="K11" s="51"/>
    </row>
    <row r="12" spans="1:16" x14ac:dyDescent="0.25">
      <c r="A12" s="21" t="s">
        <v>5</v>
      </c>
      <c r="B12" s="22" t="s">
        <v>24</v>
      </c>
      <c r="C12" s="23">
        <v>1</v>
      </c>
      <c r="D12" s="43" t="s">
        <v>10</v>
      </c>
      <c r="E12" s="44" t="s">
        <v>9</v>
      </c>
      <c r="F12" s="44" t="s">
        <v>9</v>
      </c>
      <c r="G12" s="38">
        <v>2</v>
      </c>
      <c r="H12" s="45">
        <v>70.607900000000001</v>
      </c>
      <c r="I12" s="54" t="s">
        <v>49</v>
      </c>
      <c r="J12" s="55"/>
    </row>
    <row r="13" spans="1:16" x14ac:dyDescent="0.25">
      <c r="A13" s="28"/>
      <c r="B13" s="6"/>
      <c r="C13" s="7">
        <v>2</v>
      </c>
      <c r="D13" s="10" t="s">
        <v>10</v>
      </c>
      <c r="E13" s="11" t="s">
        <v>9</v>
      </c>
      <c r="F13" s="11" t="s">
        <v>9</v>
      </c>
      <c r="G13" s="16">
        <v>1</v>
      </c>
      <c r="H13" s="46">
        <v>46.537999999999997</v>
      </c>
      <c r="I13" s="19"/>
    </row>
    <row r="14" spans="1:16" x14ac:dyDescent="0.25">
      <c r="A14" s="28"/>
      <c r="B14" s="6"/>
      <c r="C14" s="7">
        <v>3</v>
      </c>
      <c r="D14" s="10" t="s">
        <v>10</v>
      </c>
      <c r="E14" s="11" t="s">
        <v>9</v>
      </c>
      <c r="F14" s="11" t="s">
        <v>9</v>
      </c>
      <c r="G14" s="16">
        <v>2</v>
      </c>
      <c r="H14" s="46">
        <v>40.808199999999999</v>
      </c>
      <c r="I14" s="19"/>
    </row>
    <row r="15" spans="1:16" x14ac:dyDescent="0.25">
      <c r="A15" s="28"/>
      <c r="B15" s="6"/>
      <c r="C15" s="7">
        <v>4</v>
      </c>
      <c r="D15" s="10" t="s">
        <v>10</v>
      </c>
      <c r="E15" s="11" t="s">
        <v>9</v>
      </c>
      <c r="F15" s="11" t="s">
        <v>9</v>
      </c>
      <c r="G15" s="16">
        <v>1</v>
      </c>
      <c r="H15" s="46">
        <v>39.453299999999999</v>
      </c>
      <c r="I15" s="19"/>
    </row>
    <row r="16" spans="1:16" ht="15.75" thickBot="1" x14ac:dyDescent="0.3">
      <c r="A16" s="30"/>
      <c r="B16" s="31"/>
      <c r="C16" s="32">
        <v>5</v>
      </c>
      <c r="D16" s="33" t="s">
        <v>10</v>
      </c>
      <c r="E16" s="34" t="s">
        <v>9</v>
      </c>
      <c r="F16" s="34" t="s">
        <v>9</v>
      </c>
      <c r="G16" s="35">
        <v>2</v>
      </c>
      <c r="H16" s="47">
        <v>83.924199999999999</v>
      </c>
      <c r="I16" s="54" t="s">
        <v>48</v>
      </c>
      <c r="J16" s="55"/>
    </row>
    <row r="17" spans="1:11" x14ac:dyDescent="0.25">
      <c r="A17" s="21" t="s">
        <v>6</v>
      </c>
      <c r="B17" s="22" t="s">
        <v>26</v>
      </c>
      <c r="C17" s="23">
        <v>1</v>
      </c>
      <c r="D17" s="24" t="s">
        <v>9</v>
      </c>
      <c r="E17" s="37" t="s">
        <v>16</v>
      </c>
      <c r="F17" s="37" t="s">
        <v>17</v>
      </c>
      <c r="G17" s="38">
        <v>4</v>
      </c>
      <c r="H17" s="27" t="s">
        <v>28</v>
      </c>
      <c r="I17" s="54" t="s">
        <v>50</v>
      </c>
      <c r="J17" s="55"/>
    </row>
    <row r="18" spans="1:11" x14ac:dyDescent="0.25">
      <c r="A18" s="28"/>
      <c r="B18" s="6"/>
      <c r="C18" s="7">
        <v>2</v>
      </c>
      <c r="D18" s="10" t="s">
        <v>10</v>
      </c>
      <c r="E18" s="11" t="s">
        <v>9</v>
      </c>
      <c r="F18" s="11" t="s">
        <v>9</v>
      </c>
      <c r="G18" s="16">
        <v>3</v>
      </c>
      <c r="H18" s="46">
        <v>47.975200000000001</v>
      </c>
      <c r="I18" s="20"/>
    </row>
    <row r="19" spans="1:11" x14ac:dyDescent="0.25">
      <c r="A19" s="28"/>
      <c r="B19" s="6"/>
      <c r="C19" s="7">
        <v>3</v>
      </c>
      <c r="D19" s="10" t="s">
        <v>10</v>
      </c>
      <c r="E19" s="11" t="s">
        <v>9</v>
      </c>
      <c r="F19" s="11" t="s">
        <v>9</v>
      </c>
      <c r="G19" s="16">
        <v>4</v>
      </c>
      <c r="H19" s="46">
        <v>48.797899999999998</v>
      </c>
      <c r="I19" s="20"/>
    </row>
    <row r="20" spans="1:11" x14ac:dyDescent="0.25">
      <c r="A20" s="28"/>
      <c r="B20" s="6"/>
      <c r="C20" s="7">
        <v>4</v>
      </c>
      <c r="D20" s="8" t="s">
        <v>9</v>
      </c>
      <c r="E20" s="13" t="s">
        <v>16</v>
      </c>
      <c r="F20" s="13" t="s">
        <v>17</v>
      </c>
      <c r="G20" s="16">
        <v>0</v>
      </c>
      <c r="H20" s="39" t="s">
        <v>28</v>
      </c>
      <c r="I20" s="54" t="s">
        <v>51</v>
      </c>
      <c r="J20" s="55"/>
    </row>
    <row r="21" spans="1:11" ht="15.75" thickBot="1" x14ac:dyDescent="0.3">
      <c r="A21" s="30"/>
      <c r="B21" s="31"/>
      <c r="C21" s="32">
        <v>5</v>
      </c>
      <c r="D21" s="40" t="s">
        <v>9</v>
      </c>
      <c r="E21" s="41" t="s">
        <v>16</v>
      </c>
      <c r="F21" s="41" t="s">
        <v>17</v>
      </c>
      <c r="G21" s="35">
        <v>0</v>
      </c>
      <c r="H21" s="42" t="s">
        <v>28</v>
      </c>
      <c r="I21" s="54" t="s">
        <v>51</v>
      </c>
      <c r="J21" s="55"/>
    </row>
    <row r="22" spans="1:11" x14ac:dyDescent="0.25">
      <c r="A22" s="21" t="s">
        <v>11</v>
      </c>
      <c r="B22" s="22" t="s">
        <v>29</v>
      </c>
      <c r="C22" s="23">
        <v>1</v>
      </c>
      <c r="D22" s="43" t="s">
        <v>10</v>
      </c>
      <c r="E22" s="44" t="s">
        <v>9</v>
      </c>
      <c r="F22" s="44" t="s">
        <v>9</v>
      </c>
      <c r="G22" s="38">
        <v>0</v>
      </c>
      <c r="H22" s="45">
        <v>14.007400000000001</v>
      </c>
      <c r="I22" s="20"/>
    </row>
    <row r="23" spans="1:11" x14ac:dyDescent="0.25">
      <c r="A23" s="28"/>
      <c r="B23" s="6"/>
      <c r="C23" s="7">
        <v>2</v>
      </c>
      <c r="D23" s="10" t="s">
        <v>10</v>
      </c>
      <c r="E23" s="11" t="s">
        <v>9</v>
      </c>
      <c r="F23" s="11" t="s">
        <v>9</v>
      </c>
      <c r="G23" s="16">
        <v>0</v>
      </c>
      <c r="H23" s="46">
        <v>14.6434</v>
      </c>
      <c r="I23" s="20"/>
    </row>
    <row r="24" spans="1:11" x14ac:dyDescent="0.25">
      <c r="A24" s="28"/>
      <c r="B24" s="6"/>
      <c r="C24" s="7">
        <v>3</v>
      </c>
      <c r="D24" s="10" t="s">
        <v>10</v>
      </c>
      <c r="E24" s="11" t="s">
        <v>9</v>
      </c>
      <c r="F24" s="11" t="s">
        <v>9</v>
      </c>
      <c r="G24" s="16">
        <v>0</v>
      </c>
      <c r="H24" s="46">
        <v>16.0548</v>
      </c>
      <c r="I24" s="20"/>
    </row>
    <row r="25" spans="1:11" x14ac:dyDescent="0.25">
      <c r="A25" s="28"/>
      <c r="B25" s="6"/>
      <c r="C25" s="7">
        <v>4</v>
      </c>
      <c r="D25" s="10" t="s">
        <v>10</v>
      </c>
      <c r="E25" s="11" t="s">
        <v>9</v>
      </c>
      <c r="F25" s="11" t="s">
        <v>9</v>
      </c>
      <c r="G25" s="16">
        <v>1</v>
      </c>
      <c r="H25" s="46">
        <v>17.753499999999999</v>
      </c>
      <c r="I25" s="20"/>
    </row>
    <row r="26" spans="1:11" ht="12.75" customHeight="1" thickBot="1" x14ac:dyDescent="0.3">
      <c r="A26" s="30"/>
      <c r="B26" s="31"/>
      <c r="C26" s="32">
        <v>5</v>
      </c>
      <c r="D26" s="33" t="s">
        <v>10</v>
      </c>
      <c r="E26" s="34" t="s">
        <v>9</v>
      </c>
      <c r="F26" s="34" t="s">
        <v>9</v>
      </c>
      <c r="G26" s="35">
        <v>0</v>
      </c>
      <c r="H26" s="47">
        <v>15.775700000000001</v>
      </c>
      <c r="I26" s="20"/>
    </row>
    <row r="27" spans="1:11" x14ac:dyDescent="0.25">
      <c r="A27" s="21" t="s">
        <v>12</v>
      </c>
      <c r="B27" s="22" t="s">
        <v>30</v>
      </c>
      <c r="C27" s="23">
        <v>1</v>
      </c>
      <c r="D27" s="43" t="s">
        <v>10</v>
      </c>
      <c r="E27" s="44" t="s">
        <v>9</v>
      </c>
      <c r="F27" s="44" t="s">
        <v>9</v>
      </c>
      <c r="G27" s="38">
        <v>4</v>
      </c>
      <c r="H27" s="45">
        <v>38.247500000000002</v>
      </c>
      <c r="I27" s="19"/>
      <c r="K27" s="9"/>
    </row>
    <row r="28" spans="1:11" x14ac:dyDescent="0.25">
      <c r="A28" s="28"/>
      <c r="B28" s="6"/>
      <c r="C28" s="7">
        <v>2</v>
      </c>
      <c r="D28" s="10" t="s">
        <v>10</v>
      </c>
      <c r="E28" s="11" t="s">
        <v>9</v>
      </c>
      <c r="F28" s="11" t="s">
        <v>9</v>
      </c>
      <c r="G28" s="16">
        <v>2</v>
      </c>
      <c r="H28" s="46">
        <v>45.099299999999999</v>
      </c>
      <c r="I28" s="19"/>
      <c r="K28" s="9"/>
    </row>
    <row r="29" spans="1:11" x14ac:dyDescent="0.25">
      <c r="A29" s="28"/>
      <c r="B29" s="6"/>
      <c r="C29" s="7">
        <v>3</v>
      </c>
      <c r="D29" s="10" t="s">
        <v>10</v>
      </c>
      <c r="E29" s="11" t="s">
        <v>9</v>
      </c>
      <c r="F29" s="11" t="s">
        <v>9</v>
      </c>
      <c r="G29" s="16">
        <v>3</v>
      </c>
      <c r="H29" s="46">
        <v>44.0214</v>
      </c>
      <c r="I29" s="19"/>
      <c r="K29" s="9"/>
    </row>
    <row r="30" spans="1:11" x14ac:dyDescent="0.25">
      <c r="A30" s="28"/>
      <c r="B30" s="6"/>
      <c r="C30" s="7">
        <v>4</v>
      </c>
      <c r="D30" s="10" t="s">
        <v>10</v>
      </c>
      <c r="E30" s="11" t="s">
        <v>9</v>
      </c>
      <c r="F30" s="11" t="s">
        <v>9</v>
      </c>
      <c r="G30" s="16">
        <v>3</v>
      </c>
      <c r="H30" s="46">
        <v>38.116599999999998</v>
      </c>
    </row>
    <row r="31" spans="1:11" ht="15.75" thickBot="1" x14ac:dyDescent="0.3">
      <c r="A31" s="30"/>
      <c r="B31" s="31"/>
      <c r="C31" s="32">
        <v>5</v>
      </c>
      <c r="D31" s="33" t="s">
        <v>10</v>
      </c>
      <c r="E31" s="34" t="s">
        <v>9</v>
      </c>
      <c r="F31" s="34" t="s">
        <v>9</v>
      </c>
      <c r="G31" s="35">
        <v>3</v>
      </c>
      <c r="H31" s="47">
        <v>43.131700000000002</v>
      </c>
    </row>
    <row r="32" spans="1:11" x14ac:dyDescent="0.25">
      <c r="A32" s="21" t="s">
        <v>13</v>
      </c>
      <c r="B32" s="22" t="s">
        <v>31</v>
      </c>
      <c r="C32" s="23">
        <v>1</v>
      </c>
      <c r="D32" s="43" t="s">
        <v>10</v>
      </c>
      <c r="E32" s="44" t="s">
        <v>9</v>
      </c>
      <c r="F32" s="44" t="s">
        <v>9</v>
      </c>
      <c r="G32" s="38">
        <v>3</v>
      </c>
      <c r="H32" s="45">
        <v>56.071899999999999</v>
      </c>
    </row>
    <row r="33" spans="1:10" x14ac:dyDescent="0.25">
      <c r="A33" s="28"/>
      <c r="B33" s="6"/>
      <c r="C33" s="7">
        <v>2</v>
      </c>
      <c r="D33" s="8" t="s">
        <v>9</v>
      </c>
      <c r="E33" s="13" t="s">
        <v>16</v>
      </c>
      <c r="F33" s="13" t="s">
        <v>17</v>
      </c>
      <c r="G33" s="16">
        <v>0</v>
      </c>
      <c r="H33" s="39" t="s">
        <v>28</v>
      </c>
      <c r="I33" s="54" t="s">
        <v>32</v>
      </c>
      <c r="J33" s="57"/>
    </row>
    <row r="34" spans="1:10" x14ac:dyDescent="0.25">
      <c r="A34" s="28"/>
      <c r="B34" s="6"/>
      <c r="C34" s="7">
        <v>3</v>
      </c>
      <c r="D34" s="10" t="s">
        <v>10</v>
      </c>
      <c r="E34" s="11" t="s">
        <v>9</v>
      </c>
      <c r="F34" s="11" t="s">
        <v>9</v>
      </c>
      <c r="G34" s="16">
        <v>2</v>
      </c>
      <c r="H34" s="46">
        <v>49.443300000000001</v>
      </c>
    </row>
    <row r="35" spans="1:10" x14ac:dyDescent="0.25">
      <c r="A35" s="28"/>
      <c r="B35" s="6"/>
      <c r="C35" s="7">
        <v>4</v>
      </c>
      <c r="D35" s="8" t="s">
        <v>9</v>
      </c>
      <c r="E35" s="11" t="s">
        <v>9</v>
      </c>
      <c r="F35" s="13" t="s">
        <v>10</v>
      </c>
      <c r="G35" s="16">
        <v>2</v>
      </c>
      <c r="H35" s="39" t="s">
        <v>28</v>
      </c>
      <c r="I35" s="54" t="s">
        <v>33</v>
      </c>
      <c r="J35" s="57"/>
    </row>
    <row r="36" spans="1:10" ht="15.75" thickBot="1" x14ac:dyDescent="0.3">
      <c r="A36" s="30"/>
      <c r="B36" s="31"/>
      <c r="C36" s="32">
        <v>5</v>
      </c>
      <c r="D36" s="40" t="s">
        <v>9</v>
      </c>
      <c r="E36" s="41" t="s">
        <v>16</v>
      </c>
      <c r="F36" s="41" t="s">
        <v>17</v>
      </c>
      <c r="G36" s="35">
        <v>4</v>
      </c>
      <c r="H36" s="42" t="s">
        <v>28</v>
      </c>
      <c r="I36" s="54" t="s">
        <v>34</v>
      </c>
      <c r="J36" s="57"/>
    </row>
    <row r="37" spans="1:10" x14ac:dyDescent="0.25">
      <c r="A37" s="21" t="s">
        <v>14</v>
      </c>
      <c r="B37" s="22" t="s">
        <v>35</v>
      </c>
      <c r="C37" s="23">
        <v>1</v>
      </c>
      <c r="D37" s="43" t="s">
        <v>10</v>
      </c>
      <c r="E37" s="44" t="s">
        <v>9</v>
      </c>
      <c r="F37" s="44" t="s">
        <v>9</v>
      </c>
      <c r="G37" s="38">
        <v>1</v>
      </c>
      <c r="H37" s="45">
        <v>19.847999999999999</v>
      </c>
    </row>
    <row r="38" spans="1:10" x14ac:dyDescent="0.25">
      <c r="A38" s="28"/>
      <c r="B38" s="6"/>
      <c r="C38" s="7">
        <v>2</v>
      </c>
      <c r="D38" s="10" t="s">
        <v>10</v>
      </c>
      <c r="E38" s="11" t="s">
        <v>9</v>
      </c>
      <c r="F38" s="11" t="s">
        <v>9</v>
      </c>
      <c r="G38" s="16">
        <v>0</v>
      </c>
      <c r="H38" s="46">
        <v>25.221800000000002</v>
      </c>
    </row>
    <row r="39" spans="1:10" x14ac:dyDescent="0.25">
      <c r="A39" s="28"/>
      <c r="B39" s="6"/>
      <c r="C39" s="7">
        <v>3</v>
      </c>
      <c r="D39" s="10" t="s">
        <v>10</v>
      </c>
      <c r="E39" s="11" t="s">
        <v>9</v>
      </c>
      <c r="F39" s="11" t="s">
        <v>9</v>
      </c>
      <c r="G39" s="16">
        <v>1</v>
      </c>
      <c r="H39" s="46">
        <v>19.931000000000001</v>
      </c>
    </row>
    <row r="40" spans="1:10" x14ac:dyDescent="0.25">
      <c r="A40" s="28"/>
      <c r="B40" s="6"/>
      <c r="C40" s="7">
        <v>4</v>
      </c>
      <c r="D40" s="10" t="s">
        <v>10</v>
      </c>
      <c r="E40" s="11" t="s">
        <v>9</v>
      </c>
      <c r="F40" s="11" t="s">
        <v>9</v>
      </c>
      <c r="G40" s="16">
        <v>1</v>
      </c>
      <c r="H40" s="46">
        <v>16.922899999999998</v>
      </c>
    </row>
    <row r="41" spans="1:10" ht="15.75" thickBot="1" x14ac:dyDescent="0.3">
      <c r="A41" s="30"/>
      <c r="B41" s="31"/>
      <c r="C41" s="32">
        <v>5</v>
      </c>
      <c r="D41" s="40" t="s">
        <v>9</v>
      </c>
      <c r="E41" s="41" t="s">
        <v>16</v>
      </c>
      <c r="F41" s="41" t="s">
        <v>17</v>
      </c>
      <c r="G41" s="35">
        <v>0</v>
      </c>
      <c r="H41" s="42" t="s">
        <v>28</v>
      </c>
      <c r="I41" s="54" t="s">
        <v>36</v>
      </c>
      <c r="J41" s="57"/>
    </row>
    <row r="42" spans="1:10" x14ac:dyDescent="0.25">
      <c r="A42" s="21" t="s">
        <v>15</v>
      </c>
      <c r="B42" s="22" t="s">
        <v>37</v>
      </c>
      <c r="C42" s="23">
        <v>1</v>
      </c>
      <c r="D42" s="43" t="s">
        <v>10</v>
      </c>
      <c r="E42" s="44" t="s">
        <v>9</v>
      </c>
      <c r="F42" s="44" t="s">
        <v>9</v>
      </c>
      <c r="G42" s="38">
        <v>3</v>
      </c>
      <c r="H42" s="45">
        <v>25.7837</v>
      </c>
    </row>
    <row r="43" spans="1:10" x14ac:dyDescent="0.25">
      <c r="A43" s="28"/>
      <c r="B43" s="6"/>
      <c r="C43" s="7">
        <v>2</v>
      </c>
      <c r="D43" s="8" t="s">
        <v>9</v>
      </c>
      <c r="E43" s="13" t="s">
        <v>16</v>
      </c>
      <c r="F43" s="11" t="s">
        <v>9</v>
      </c>
      <c r="G43" s="16">
        <v>1</v>
      </c>
      <c r="H43" s="39" t="s">
        <v>28</v>
      </c>
      <c r="I43" s="54" t="s">
        <v>38</v>
      </c>
      <c r="J43" s="57"/>
    </row>
    <row r="44" spans="1:10" x14ac:dyDescent="0.25">
      <c r="A44" s="28"/>
      <c r="B44" s="6"/>
      <c r="C44" s="7">
        <v>3</v>
      </c>
      <c r="D44" s="8" t="s">
        <v>9</v>
      </c>
      <c r="E44" s="11" t="s">
        <v>9</v>
      </c>
      <c r="F44" s="13" t="s">
        <v>16</v>
      </c>
      <c r="G44" s="16">
        <v>2</v>
      </c>
      <c r="H44" s="39" t="s">
        <v>28</v>
      </c>
      <c r="I44" s="54" t="s">
        <v>33</v>
      </c>
      <c r="J44" s="57"/>
    </row>
    <row r="45" spans="1:10" x14ac:dyDescent="0.25">
      <c r="A45" s="28"/>
      <c r="B45" s="6"/>
      <c r="C45" s="7">
        <v>4</v>
      </c>
      <c r="D45" s="10" t="s">
        <v>10</v>
      </c>
      <c r="E45" s="11" t="s">
        <v>9</v>
      </c>
      <c r="F45" s="11" t="s">
        <v>9</v>
      </c>
      <c r="G45" s="16">
        <v>1</v>
      </c>
      <c r="H45" s="46">
        <v>23.613900000000001</v>
      </c>
    </row>
    <row r="46" spans="1:10" ht="15.75" thickBot="1" x14ac:dyDescent="0.3">
      <c r="A46" s="30"/>
      <c r="B46" s="31"/>
      <c r="C46" s="32">
        <v>5</v>
      </c>
      <c r="D46" s="33" t="s">
        <v>10</v>
      </c>
      <c r="E46" s="41" t="s">
        <v>16</v>
      </c>
      <c r="F46" s="34" t="s">
        <v>9</v>
      </c>
      <c r="G46" s="35">
        <v>5</v>
      </c>
      <c r="H46" s="47">
        <v>61.085999999999999</v>
      </c>
      <c r="I46" s="54" t="s">
        <v>39</v>
      </c>
      <c r="J46" s="57"/>
    </row>
    <row r="47" spans="1:10" x14ac:dyDescent="0.25">
      <c r="A47" s="21" t="s">
        <v>19</v>
      </c>
      <c r="B47" s="22" t="s">
        <v>40</v>
      </c>
      <c r="C47" s="23">
        <v>1</v>
      </c>
      <c r="D47" s="43" t="s">
        <v>10</v>
      </c>
      <c r="E47" s="44" t="s">
        <v>9</v>
      </c>
      <c r="F47" s="44" t="s">
        <v>9</v>
      </c>
      <c r="G47" s="38">
        <v>0</v>
      </c>
      <c r="H47" s="48">
        <v>9.2994199999999996</v>
      </c>
    </row>
    <row r="48" spans="1:10" x14ac:dyDescent="0.25">
      <c r="A48" s="28"/>
      <c r="B48" s="6"/>
      <c r="C48" s="7">
        <v>2</v>
      </c>
      <c r="D48" s="10" t="s">
        <v>10</v>
      </c>
      <c r="E48" s="11" t="s">
        <v>9</v>
      </c>
      <c r="F48" s="11" t="s">
        <v>9</v>
      </c>
      <c r="G48" s="16">
        <v>0</v>
      </c>
      <c r="H48" s="49">
        <v>8.8414699999999993</v>
      </c>
    </row>
    <row r="49" spans="1:8" x14ac:dyDescent="0.25">
      <c r="A49" s="28"/>
      <c r="B49" s="6"/>
      <c r="C49" s="7">
        <v>3</v>
      </c>
      <c r="D49" s="10" t="s">
        <v>10</v>
      </c>
      <c r="E49" s="11" t="s">
        <v>9</v>
      </c>
      <c r="F49" s="11" t="s">
        <v>9</v>
      </c>
      <c r="G49" s="16">
        <v>0</v>
      </c>
      <c r="H49" s="49">
        <v>9.6248799999999992</v>
      </c>
    </row>
    <row r="50" spans="1:8" x14ac:dyDescent="0.25">
      <c r="A50" s="28"/>
      <c r="B50" s="6"/>
      <c r="C50" s="7">
        <v>4</v>
      </c>
      <c r="D50" s="10" t="s">
        <v>10</v>
      </c>
      <c r="E50" s="11" t="s">
        <v>9</v>
      </c>
      <c r="F50" s="11" t="s">
        <v>9</v>
      </c>
      <c r="G50" s="16">
        <v>0</v>
      </c>
      <c r="H50" s="49">
        <v>8.5852199999999996</v>
      </c>
    </row>
    <row r="51" spans="1:8" ht="15.75" thickBot="1" x14ac:dyDescent="0.3">
      <c r="A51" s="30"/>
      <c r="B51" s="31"/>
      <c r="C51" s="32">
        <v>5</v>
      </c>
      <c r="D51" s="33" t="s">
        <v>10</v>
      </c>
      <c r="E51" s="34" t="s">
        <v>9</v>
      </c>
      <c r="F51" s="34" t="s">
        <v>9</v>
      </c>
      <c r="G51" s="35">
        <v>1</v>
      </c>
      <c r="H51" s="50">
        <v>11.489699999999999</v>
      </c>
    </row>
    <row r="52" spans="1:8" x14ac:dyDescent="0.25">
      <c r="C52" s="15">
        <v>50</v>
      </c>
      <c r="D52" s="52">
        <f>COUNTA(D45:D51,D42,D37:D40,D34,D22:D32,D18:D19,D12:D16,D3:D6)/C52</f>
        <v>0.7</v>
      </c>
      <c r="E52" s="52">
        <f>COUNTA(E47:E51,E44:E45,E42,E37:E40,E34:E35,E32,E22:E31,E18:E19,E12:E16,E5:E6,E3)/C52</f>
        <v>0.7</v>
      </c>
      <c r="F52" s="52">
        <f>COUNTA(F45:F51,F42:F43,F37:F40,F34,F22:F32,F18:F19,F12:F16,F8,F3:F6)/C52</f>
        <v>0.74</v>
      </c>
    </row>
    <row r="53" spans="1:8" ht="15.75" thickBot="1" x14ac:dyDescent="0.3"/>
    <row r="54" spans="1:8" ht="15.75" thickBot="1" x14ac:dyDescent="0.3">
      <c r="C54" t="s">
        <v>52</v>
      </c>
      <c r="E54" s="53">
        <f>COUNTA(D47:D51,D45,D42,D37:D40,D34,D32,D22:D31,D12:D16,D18:D19,D3,D5:D6)/C52</f>
        <v>0.66</v>
      </c>
    </row>
  </sheetData>
  <autoFilter ref="D1:G51" xr:uid="{EF7D69D3-3208-4B33-9619-85FF753FAAB4}"/>
  <mergeCells count="40">
    <mergeCell ref="I44:J44"/>
    <mergeCell ref="I46:J46"/>
    <mergeCell ref="I33:J33"/>
    <mergeCell ref="I35:J35"/>
    <mergeCell ref="I36:J36"/>
    <mergeCell ref="I41:J41"/>
    <mergeCell ref="I43:J43"/>
    <mergeCell ref="I12:J12"/>
    <mergeCell ref="I16:J16"/>
    <mergeCell ref="I17:J17"/>
    <mergeCell ref="I20:J20"/>
    <mergeCell ref="I21:J21"/>
    <mergeCell ref="K7:K11"/>
    <mergeCell ref="I2:J2"/>
    <mergeCell ref="I4:J4"/>
    <mergeCell ref="I7:J7"/>
    <mergeCell ref="I8:J8"/>
    <mergeCell ref="I9:J9"/>
    <mergeCell ref="I10:J10"/>
    <mergeCell ref="I11:J11"/>
    <mergeCell ref="B27:B31"/>
    <mergeCell ref="B32:B36"/>
    <mergeCell ref="B37:B41"/>
    <mergeCell ref="B42:B46"/>
    <mergeCell ref="B47:B51"/>
    <mergeCell ref="B2:B6"/>
    <mergeCell ref="B7:B11"/>
    <mergeCell ref="B12:B16"/>
    <mergeCell ref="B17:B21"/>
    <mergeCell ref="B22:B26"/>
    <mergeCell ref="A27:A31"/>
    <mergeCell ref="A32:A36"/>
    <mergeCell ref="A37:A41"/>
    <mergeCell ref="A42:A46"/>
    <mergeCell ref="A47:A51"/>
    <mergeCell ref="A12:A16"/>
    <mergeCell ref="A17:A21"/>
    <mergeCell ref="A22:A26"/>
    <mergeCell ref="A2:A6"/>
    <mergeCell ref="A7:A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Fabrício</dc:creator>
  <cp:lastModifiedBy>Artur Fabrício</cp:lastModifiedBy>
  <dcterms:created xsi:type="dcterms:W3CDTF">2021-05-20T11:04:04Z</dcterms:created>
  <dcterms:modified xsi:type="dcterms:W3CDTF">2021-05-20T14:39:34Z</dcterms:modified>
</cp:coreProperties>
</file>