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I, indep, var unkwn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<sst xmlns="http://schemas.openxmlformats.org/spreadsheetml/2006/main" count="16" uniqueCount="16">
  <si>
    <t xml:space="preserve">Confidence interval for difference of two means; independent samples, variances unknown but assumed to be equal</t>
  </si>
  <si>
    <t xml:space="preserve">Apples example</t>
  </si>
  <si>
    <t xml:space="preserve">Background</t>
  </si>
  <si>
    <t xml:space="preserve">You have the same datasets from the lesson.</t>
  </si>
  <si>
    <t xml:space="preserve">Task 1</t>
  </si>
  <si>
    <t xml:space="preserve">Calculate the 90% confidence interval</t>
  </si>
  <si>
    <t xml:space="preserve">Task 2</t>
  </si>
  <si>
    <t xml:space="preserve">Compare the result with the 95% confidence interval from the lesson</t>
  </si>
  <si>
    <t xml:space="preserve">NY apples</t>
  </si>
  <si>
    <t xml:space="preserve">LA apples</t>
  </si>
  <si>
    <t xml:space="preserve">Mean</t>
  </si>
  <si>
    <t xml:space="preserve">Interval</t>
  </si>
  <si>
    <t xml:space="preserve">N</t>
  </si>
  <si>
    <t xml:space="preserve">Std</t>
  </si>
  <si>
    <t xml:space="preserve">Pooled Std</t>
  </si>
  <si>
    <t xml:space="preserve">T-statistics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</si>
</sst>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_(\$* #,##0.00_);_(\$* \(#,##0.00\);_(\$* \-??_);_(@_)"/>
    <numFmt numFmtId="166" formatCode="0%"/>
    <numFmt numFmtId="167" formatCode="0.0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color rgb="FF000000"/>
      <name val="Arial"/>
      <family val="2"/>
      <charset val="1"/>
    </font>
    <font>
      <b val="true"/>
      <sz val="12"/>
      <color rgb="FF002060"/>
      <name val="Arial"/>
      <family val="2"/>
      <charset val="1"/>
    </font>
    <font>
      <b val="true"/>
      <sz val="9"/>
      <color rgb="FF00206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medium">
        <color rgb="FF002060"/>
      </bottom>
      <diagonal/>
    </border>
    <border diagonalUp="false" diagonalDown="false">
      <left/>
      <right/>
      <top/>
      <bottom style="thin">
        <color rgb="FF002060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6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N2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22" activeCellId="0" sqref="G22"/>
    </sheetView>
  </sheetViews>
  <sheetFormatPr defaultRowHeight="11.4" zeroHeight="false" outlineLevelRow="0" outlineLevelCol="0"/>
  <cols>
    <col collapsed="false" customWidth="true" hidden="false" outlineLevel="0" max="1" min="1" style="1" width="2"/>
    <col collapsed="false" customWidth="true" hidden="false" outlineLevel="0" max="2" min="2" style="1" width="10.88"/>
    <col collapsed="false" customWidth="true" hidden="false" outlineLevel="0" max="4" min="3" style="1" width="8.88"/>
    <col collapsed="false" customWidth="true" hidden="false" outlineLevel="0" max="5" min="5" style="1" width="13.66"/>
    <col collapsed="false" customWidth="true" hidden="false" outlineLevel="0" max="7" min="6" style="1" width="6"/>
    <col collapsed="false" customWidth="true" hidden="false" outlineLevel="0" max="9" min="8" style="1" width="8.88"/>
    <col collapsed="false" customWidth="true" hidden="false" outlineLevel="0" max="10" min="10" style="1" width="5.88"/>
    <col collapsed="false" customWidth="true" hidden="false" outlineLevel="0" max="11" min="11" style="1" width="6.44"/>
    <col collapsed="false" customWidth="true" hidden="false" outlineLevel="0" max="1025" min="12" style="1" width="8.88"/>
  </cols>
  <sheetData>
    <row r="1" customFormat="false" ht="15.6" hidden="false" customHeight="false" outlineLevel="0" collapsed="false">
      <c r="B1" s="2" t="s">
        <v>0</v>
      </c>
    </row>
    <row r="2" customFormat="false" ht="12" hidden="false" customHeight="false" outlineLevel="0" collapsed="false">
      <c r="B2" s="3" t="s">
        <v>1</v>
      </c>
    </row>
    <row r="3" customFormat="false" ht="12" hidden="false" customHeight="false" outlineLevel="0" collapsed="false">
      <c r="B3" s="3"/>
    </row>
    <row r="4" customFormat="false" ht="12" hidden="false" customHeight="false" outlineLevel="0" collapsed="false">
      <c r="B4" s="3" t="s">
        <v>2</v>
      </c>
      <c r="C4" s="1" t="s">
        <v>3</v>
      </c>
    </row>
    <row r="5" customFormat="false" ht="12" hidden="false" customHeight="false" outlineLevel="0" collapsed="false">
      <c r="B5" s="3" t="s">
        <v>4</v>
      </c>
      <c r="C5" s="1" t="s">
        <v>5</v>
      </c>
    </row>
    <row r="6" customFormat="false" ht="12" hidden="false" customHeight="false" outlineLevel="0" collapsed="false">
      <c r="B6" s="3" t="s">
        <v>6</v>
      </c>
      <c r="C6" s="1" t="s">
        <v>7</v>
      </c>
    </row>
    <row r="7" customFormat="false" ht="12" hidden="false" customHeight="false" outlineLevel="0" collapsed="false">
      <c r="B7" s="3"/>
    </row>
    <row r="9" customFormat="false" ht="12.6" hidden="false" customHeight="false" outlineLevel="0" collapsed="false">
      <c r="B9" s="4" t="s">
        <v>8</v>
      </c>
      <c r="C9" s="4" t="s">
        <v>9</v>
      </c>
      <c r="E9" s="5"/>
      <c r="F9" s="5"/>
      <c r="G9" s="5"/>
      <c r="H9" s="6"/>
      <c r="I9" s="7"/>
      <c r="J9" s="6"/>
      <c r="K9" s="6"/>
      <c r="L9" s="6"/>
      <c r="M9" s="6"/>
      <c r="N9" s="6"/>
    </row>
    <row r="10" customFormat="false" ht="12" hidden="false" customHeight="false" outlineLevel="0" collapsed="false">
      <c r="B10" s="8" t="n">
        <v>3.8</v>
      </c>
      <c r="C10" s="8" t="n">
        <v>3.02</v>
      </c>
      <c r="E10" s="7"/>
      <c r="F10" s="8"/>
      <c r="G10" s="8"/>
      <c r="H10" s="6"/>
      <c r="I10" s="6"/>
      <c r="J10" s="6"/>
      <c r="K10" s="6"/>
      <c r="L10" s="6"/>
      <c r="M10" s="6"/>
      <c r="N10" s="6"/>
    </row>
    <row r="11" customFormat="false" ht="12" hidden="false" customHeight="false" outlineLevel="0" collapsed="false">
      <c r="B11" s="8" t="n">
        <v>3.76</v>
      </c>
      <c r="C11" s="8" t="n">
        <v>3.22</v>
      </c>
      <c r="E11" s="7"/>
      <c r="F11" s="8"/>
      <c r="G11" s="8"/>
      <c r="H11" s="6"/>
      <c r="I11" s="5"/>
      <c r="J11" s="5"/>
      <c r="K11" s="5"/>
      <c r="L11" s="6"/>
      <c r="M11" s="6"/>
      <c r="N11" s="6"/>
    </row>
    <row r="12" customFormat="false" ht="12" hidden="false" customHeight="false" outlineLevel="0" collapsed="false">
      <c r="B12" s="8" t="n">
        <v>3.87</v>
      </c>
      <c r="C12" s="8" t="n">
        <v>3.24</v>
      </c>
      <c r="E12" s="7"/>
      <c r="F12" s="6"/>
      <c r="G12" s="6"/>
      <c r="H12" s="6"/>
      <c r="I12" s="9"/>
      <c r="J12" s="8"/>
      <c r="K12" s="8"/>
      <c r="L12" s="6"/>
      <c r="M12" s="6"/>
      <c r="N12" s="6"/>
    </row>
    <row r="13" customFormat="false" ht="12" hidden="false" customHeight="false" outlineLevel="0" collapsed="false">
      <c r="B13" s="8" t="n">
        <v>3.99</v>
      </c>
      <c r="C13" s="8" t="n">
        <v>3.02</v>
      </c>
      <c r="E13" s="6"/>
      <c r="F13" s="6"/>
      <c r="G13" s="6"/>
      <c r="H13" s="6"/>
      <c r="I13" s="9"/>
      <c r="J13" s="8"/>
      <c r="K13" s="8"/>
      <c r="L13" s="6"/>
      <c r="M13" s="6"/>
      <c r="N13" s="6"/>
    </row>
    <row r="14" customFormat="false" ht="12" hidden="false" customHeight="false" outlineLevel="0" collapsed="false">
      <c r="B14" s="8" t="n">
        <v>4.02</v>
      </c>
      <c r="C14" s="8" t="n">
        <v>3.06</v>
      </c>
      <c r="E14" s="7"/>
      <c r="F14" s="10"/>
      <c r="G14" s="6"/>
      <c r="H14" s="6"/>
      <c r="I14" s="7"/>
      <c r="J14" s="6"/>
      <c r="K14" s="6"/>
      <c r="L14" s="6"/>
      <c r="M14" s="6"/>
      <c r="N14" s="6"/>
    </row>
    <row r="15" customFormat="false" ht="12" hidden="false" customHeight="false" outlineLevel="0" collapsed="false">
      <c r="B15" s="8" t="n">
        <v>4.25</v>
      </c>
      <c r="C15" s="8" t="n">
        <v>3.15</v>
      </c>
      <c r="E15" s="7"/>
      <c r="F15" s="10"/>
      <c r="G15" s="6"/>
      <c r="H15" s="6"/>
      <c r="I15" s="6"/>
      <c r="J15" s="6"/>
      <c r="K15" s="6"/>
      <c r="L15" s="6"/>
      <c r="M15" s="6"/>
      <c r="N15" s="6"/>
    </row>
    <row r="16" customFormat="false" ht="11.4" hidden="false" customHeight="false" outlineLevel="0" collapsed="false">
      <c r="B16" s="8" t="n">
        <v>4.13</v>
      </c>
      <c r="C16" s="8" t="n">
        <v>3.81</v>
      </c>
      <c r="E16" s="6"/>
      <c r="F16" s="6"/>
      <c r="G16" s="6"/>
      <c r="H16" s="6"/>
      <c r="I16" s="6"/>
      <c r="J16" s="6"/>
      <c r="K16" s="6"/>
      <c r="L16" s="6"/>
      <c r="M16" s="6"/>
      <c r="N16" s="6"/>
    </row>
    <row r="17" customFormat="false" ht="12" hidden="false" customHeight="false" outlineLevel="0" collapsed="false">
      <c r="B17" s="8" t="n">
        <v>3.98</v>
      </c>
      <c r="C17" s="8" t="n">
        <v>3.44</v>
      </c>
      <c r="E17" s="7"/>
      <c r="F17" s="6"/>
      <c r="G17" s="6"/>
      <c r="H17" s="6"/>
      <c r="I17" s="6"/>
      <c r="J17" s="6"/>
      <c r="K17" s="6"/>
      <c r="L17" s="6"/>
      <c r="M17" s="6"/>
      <c r="N17" s="6"/>
    </row>
    <row r="18" customFormat="false" ht="11.4" hidden="false" customHeight="false" outlineLevel="0" collapsed="false">
      <c r="B18" s="8" t="n">
        <v>3.99</v>
      </c>
      <c r="C18" s="8"/>
      <c r="E18" s="6"/>
      <c r="F18" s="6"/>
      <c r="G18" s="6"/>
      <c r="H18" s="6"/>
      <c r="I18" s="6"/>
      <c r="J18" s="6"/>
      <c r="K18" s="6"/>
      <c r="L18" s="6"/>
      <c r="M18" s="6"/>
      <c r="N18" s="6"/>
    </row>
    <row r="19" customFormat="false" ht="11.4" hidden="false" customHeight="false" outlineLevel="0" collapsed="false">
      <c r="B19" s="11" t="n">
        <v>3.62</v>
      </c>
      <c r="C19" s="11"/>
    </row>
    <row r="20" customFormat="false" ht="12.8" hidden="false" customHeight="false" outlineLevel="0" collapsed="false">
      <c r="B20" s="12" t="n">
        <f aca="false">AVERAGE(B10:B19)</f>
        <v>3.941</v>
      </c>
      <c r="C20" s="12" t="n">
        <f aca="false">AVERAGE(C10:C17)</f>
        <v>3.245</v>
      </c>
      <c r="D20" s="1" t="s">
        <v>10</v>
      </c>
      <c r="F20" s="1" t="s">
        <v>11</v>
      </c>
    </row>
    <row r="21" customFormat="false" ht="12.8" hidden="false" customHeight="false" outlineLevel="0" collapsed="false">
      <c r="B21" s="12" t="n">
        <f aca="false">COUNT(B10:B19)</f>
        <v>10</v>
      </c>
      <c r="C21" s="12" t="n">
        <f aca="false">COUNT(C10:C19)</f>
        <v>8</v>
      </c>
      <c r="D21" s="1" t="s">
        <v>12</v>
      </c>
      <c r="F21" s="1" t="n">
        <f aca="false">($B$20-$C$20) - $C$24*($C$23^2/$B$21 + C23^2/C21)^0.5</f>
        <v>0.518477173377644</v>
      </c>
      <c r="G21" s="1" t="n">
        <f aca="false">($B$20-$C$20) + $C$24*($C$23^2/$B$21 + C23^2/C21)^0.5</f>
        <v>0.873522826622356</v>
      </c>
    </row>
    <row r="22" customFormat="false" ht="12.8" hidden="false" customHeight="false" outlineLevel="0" collapsed="false">
      <c r="B22" s="12" t="n">
        <f aca="false">_xlfn.STDEV.S(B10:B19)</f>
        <v>0.183935375124586</v>
      </c>
      <c r="C22" s="12" t="n">
        <f aca="false">_xlfn.STDEV.S(C10:C19)</f>
        <v>0.267901901022424</v>
      </c>
      <c r="D22" s="1" t="s">
        <v>13</v>
      </c>
    </row>
    <row r="23" customFormat="false" ht="11.4" hidden="false" customHeight="false" outlineLevel="0" collapsed="false">
      <c r="C23" s="12" t="n">
        <f aca="false">(((B21-1)*B22^2+(C21-2)*C22^2)/(B21+C21-2))^(1/2)</f>
        <v>0.214347639861711</v>
      </c>
      <c r="D23" s="1" t="s">
        <v>14</v>
      </c>
    </row>
    <row r="24" customFormat="false" ht="11.4" hidden="false" customHeight="false" outlineLevel="0" collapsed="false">
      <c r="C24" s="1" t="n">
        <f aca="false">1.746</f>
        <v>1.746</v>
      </c>
      <c r="D24" s="1" t="s">
        <v>15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/>
  <dc:description/>
  <dc:language>en-US</dc:language>
  <cp:lastModifiedBy/>
  <dcterms:modified xsi:type="dcterms:W3CDTF">2020-06-25T11:34:06Z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