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  <c r="B14" i="1" l="1"/>
  <c r="B15" i="1" s="1"/>
  <c r="B17" i="1" s="1"/>
  <c r="B20" i="1" s="1"/>
</calcChain>
</file>

<file path=xl/sharedStrings.xml><?xml version="1.0" encoding="utf-8"?>
<sst xmlns="http://schemas.openxmlformats.org/spreadsheetml/2006/main" count="23" uniqueCount="23">
  <si>
    <t>пайки</t>
  </si>
  <si>
    <t>конденсаторы</t>
  </si>
  <si>
    <t>кнопки</t>
  </si>
  <si>
    <t>ЛИМС</t>
  </si>
  <si>
    <t>АИМС</t>
  </si>
  <si>
    <t>резистор МЛТ</t>
  </si>
  <si>
    <t>Транзистор полевой</t>
  </si>
  <si>
    <t>регситраы сдвигов</t>
  </si>
  <si>
    <t>источники питания</t>
  </si>
  <si>
    <t>К суммарное</t>
  </si>
  <si>
    <t>общая нараб</t>
  </si>
  <si>
    <t>количество</t>
  </si>
  <si>
    <t>Гибридные МЛС</t>
  </si>
  <si>
    <t>альфа</t>
  </si>
  <si>
    <t>λсуммарное</t>
  </si>
  <si>
    <t>10^-6</t>
  </si>
  <si>
    <t>наработка на отказ</t>
  </si>
  <si>
    <t>часов</t>
  </si>
  <si>
    <t xml:space="preserve">вероятность безотказной </t>
  </si>
  <si>
    <t>работы за 10000часов</t>
  </si>
  <si>
    <t>Вероятность отказа</t>
  </si>
  <si>
    <t xml:space="preserve">гамма процентная </t>
  </si>
  <si>
    <t>наработка 95 %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</si>
</sst>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3" borderId="0" xfId="0" applyFill="1" applyAlignment="1">
      <alignment horizontal="right"/>
    </xf>
    <xf numFmtId="0" fontId="0" fillId="4" borderId="0" xfId="0" applyFill="1"/>
    <xf numFmtId="0" fontId="1" fillId="2" borderId="1" xfId="1"/>
    <xf numFmtId="0" fontId="0" fillId="5" borderId="2" xfId="0" applyFill="1" applyBorder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D6" sqref="D6"/>
    </sheetView>
  </sheetViews>
  <sheetFormatPr defaultRowHeight="14.4" x14ac:dyDescent="0.3"/>
  <cols>
    <col min="1" max="1" width="21.33203125" customWidth="1"/>
    <col min="2" max="2" width="18.44140625" customWidth="1"/>
    <col min="3" max="3" width="15.5546875" customWidth="1"/>
    <col min="4" max="4" width="20.21875" customWidth="1"/>
    <col min="5" max="5" width="19.6640625" customWidth="1"/>
  </cols>
  <sheetData>
    <row r="1" spans="1:5" x14ac:dyDescent="0.3">
      <c r="A1" s="1"/>
      <c r="B1" s="1" t="s">
        <v>11</v>
      </c>
      <c r="C1" t="s">
        <v>13</v>
      </c>
      <c r="D1" s="1" t="s">
        <v>9</v>
      </c>
      <c r="E1" s="1" t="s">
        <v>10</v>
      </c>
    </row>
    <row r="2" spans="1:5" x14ac:dyDescent="0.3">
      <c r="A2" s="1" t="s">
        <v>3</v>
      </c>
      <c r="B2" s="1">
        <v>104</v>
      </c>
      <c r="C2" s="1">
        <v>2.3E-2</v>
      </c>
      <c r="D2" s="1">
        <v>10.87</v>
      </c>
      <c r="E2">
        <f t="shared" ref="E2:E11" si="0">B2*C2*D2</f>
        <v>26.001039999999996</v>
      </c>
    </row>
    <row r="3" spans="1:5" x14ac:dyDescent="0.3">
      <c r="A3" s="1" t="s">
        <v>2</v>
      </c>
      <c r="B3" s="1">
        <v>2</v>
      </c>
      <c r="C3" s="1">
        <v>0.16</v>
      </c>
      <c r="D3" s="1">
        <v>1</v>
      </c>
      <c r="E3">
        <f t="shared" si="0"/>
        <v>0.32</v>
      </c>
    </row>
    <row r="4" spans="1:5" x14ac:dyDescent="0.3">
      <c r="A4" s="1" t="s">
        <v>4</v>
      </c>
      <c r="B4" s="1">
        <v>67</v>
      </c>
      <c r="C4" s="1">
        <v>2.8000000000000001E-2</v>
      </c>
      <c r="D4" s="1">
        <v>16.420000000000002</v>
      </c>
      <c r="E4">
        <f t="shared" si="0"/>
        <v>30.803920000000005</v>
      </c>
    </row>
    <row r="5" spans="1:5" ht="12.6" customHeight="1" x14ac:dyDescent="0.3">
      <c r="A5" s="1" t="s">
        <v>1</v>
      </c>
      <c r="B5" s="1">
        <v>6</v>
      </c>
      <c r="C5" s="1">
        <v>2.1999999999999999E-2</v>
      </c>
      <c r="D5" s="1">
        <v>0.19</v>
      </c>
      <c r="E5">
        <f t="shared" si="0"/>
        <v>2.5080000000000002E-2</v>
      </c>
    </row>
    <row r="6" spans="1:5" x14ac:dyDescent="0.3">
      <c r="A6" s="1" t="s">
        <v>5</v>
      </c>
      <c r="B6" s="1">
        <v>10</v>
      </c>
      <c r="C6" s="1">
        <v>4.3999999999999997E-2</v>
      </c>
      <c r="D6" s="1">
        <v>3.2450000000000001</v>
      </c>
      <c r="E6">
        <f t="shared" si="0"/>
        <v>1.4278</v>
      </c>
    </row>
    <row r="7" spans="1:5" x14ac:dyDescent="0.3">
      <c r="A7" s="1" t="s">
        <v>6</v>
      </c>
      <c r="B7" s="1">
        <v>8</v>
      </c>
      <c r="C7" s="1">
        <v>6.5000000000000002E-2</v>
      </c>
      <c r="D7" s="1">
        <v>1</v>
      </c>
      <c r="E7">
        <f t="shared" si="0"/>
        <v>0.52</v>
      </c>
    </row>
    <row r="8" spans="1:5" x14ac:dyDescent="0.3">
      <c r="A8" s="1" t="s">
        <v>12</v>
      </c>
      <c r="B8" s="1">
        <v>29</v>
      </c>
      <c r="C8" s="1">
        <v>4.2999999999999997E-2</v>
      </c>
      <c r="D8" s="1">
        <v>1</v>
      </c>
      <c r="E8">
        <f t="shared" si="0"/>
        <v>1.2469999999999999</v>
      </c>
    </row>
    <row r="9" spans="1:5" x14ac:dyDescent="0.3">
      <c r="A9" s="1" t="s">
        <v>7</v>
      </c>
      <c r="B9" s="1">
        <v>80</v>
      </c>
      <c r="C9" s="1">
        <v>0.03</v>
      </c>
      <c r="D9" s="1">
        <v>1</v>
      </c>
      <c r="E9">
        <f t="shared" si="0"/>
        <v>2.4</v>
      </c>
    </row>
    <row r="10" spans="1:5" x14ac:dyDescent="0.3">
      <c r="A10" s="1" t="s">
        <v>8</v>
      </c>
      <c r="B10" s="1">
        <v>9</v>
      </c>
      <c r="C10" s="1">
        <v>3.5000000000000001E-3</v>
      </c>
      <c r="D10" s="1">
        <v>1</v>
      </c>
      <c r="E10">
        <f t="shared" si="0"/>
        <v>3.15E-2</v>
      </c>
    </row>
    <row r="11" spans="1:5" x14ac:dyDescent="0.3">
      <c r="A11" s="1" t="s">
        <v>0</v>
      </c>
      <c r="B11" s="1">
        <v>2149</v>
      </c>
      <c r="C11" s="1">
        <v>1.2999999999999999E-2</v>
      </c>
      <c r="D11" s="1">
        <v>1</v>
      </c>
      <c r="E11">
        <f t="shared" si="0"/>
        <v>27.936999999999998</v>
      </c>
    </row>
    <row r="14" spans="1:5" x14ac:dyDescent="0.3">
      <c r="A14" s="1" t="s">
        <v>14</v>
      </c>
      <c r="B14" s="3">
        <f>SUM(E2:E13)</f>
        <v>90.713340000000002</v>
      </c>
      <c r="C14" s="2" t="s">
        <v>15</v>
      </c>
    </row>
    <row r="15" spans="1:5" x14ac:dyDescent="0.3">
      <c r="A15" s="1" t="s">
        <v>16</v>
      </c>
      <c r="B15" s="5">
        <f>ROUND((1000000/B14),0)</f>
        <v>11024</v>
      </c>
      <c r="C15" t="s">
        <v>17</v>
      </c>
      <c r="E15">
        <v>1000</v>
      </c>
    </row>
    <row r="17" spans="1:2" x14ac:dyDescent="0.3">
      <c r="A17" s="4" t="s">
        <v>18</v>
      </c>
      <c r="B17">
        <f>ROUND(EXP(-E15/B15),3)</f>
        <v>0.91300000000000003</v>
      </c>
    </row>
    <row r="18" spans="1:2" x14ac:dyDescent="0.3">
      <c r="A18" s="4" t="s">
        <v>19</v>
      </c>
    </row>
    <row r="20" spans="1:2" x14ac:dyDescent="0.3">
      <c r="A20" t="s">
        <v>20</v>
      </c>
      <c r="B20">
        <f>ROUND(1-B17,3)</f>
        <v>8.6999999999999994E-2</v>
      </c>
    </row>
    <row r="22" spans="1:2" x14ac:dyDescent="0.3">
      <c r="A22" t="s">
        <v>21</v>
      </c>
    </row>
    <row r="23" spans="1:2" x14ac:dyDescent="0.3">
      <c r="A23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2018-06-05T12:57:54Z</dcterms:modified>
</cp:coreProperties>
</file>