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TIONS" sheetId="1" state="visible" r:id="rId2"/>
    <sheet name="LPI" sheetId="2" state="visible" r:id="rId3"/>
    <sheet name="MOBILE_FAUNA" sheetId="3" state="visible" r:id="rId4"/>
    <sheet name="DEMO" sheetId="4" state="visible" r:id="rId5"/>
  </sheets>
  <definedNames>
    <definedName function="false" hidden="false" name="species" vbProcedure="false">OFFSET(demo!#ref!, 0, 0, COUNTA(demo!#ref!))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<sst xmlns="http://schemas.openxmlformats.org/spreadsheetml/2006/main" count="175" uniqueCount="97">
  <si>
    <t xml:space="preserve">Instructions for generating the data file required to use the BCG Shiny App</t>
  </si>
  <si>
    <r>
      <rPr>
        <sz val="11"/>
        <color rgb="FFFFFFFF"/>
        <rFont val="Calibri"/>
        <family val="2"/>
        <charset val="1"/>
      </rPr>
      <t xml:space="preserve">Cells with a red background in sheets LPI, MOBILE_FAUNA and DEMO, </t>
    </r>
    <r>
      <rPr>
        <b val="true"/>
        <sz val="11"/>
        <color rgb="FFFFFFFF"/>
        <rFont val="Calibri"/>
        <family val="2"/>
        <charset val="1"/>
      </rPr>
      <t xml:space="preserve">SHOULD NOT </t>
    </r>
    <r>
      <rPr>
        <sz val="11"/>
        <color rgb="FFFFFFFF"/>
        <rFont val="Calibri"/>
        <family val="2"/>
        <charset val="1"/>
      </rPr>
      <t xml:space="preserve">be edited</t>
    </r>
  </si>
  <si>
    <t xml:space="preserve">Do not modify the names of the sheets</t>
  </si>
  <si>
    <t xml:space="preserve">Steps</t>
  </si>
  <si>
    <t xml:space="preserve">Actions</t>
  </si>
  <si>
    <r>
      <rPr>
        <sz val="11"/>
        <color rgb="FF000000"/>
        <rFont val="Calibri"/>
        <family val="2"/>
        <charset val="1"/>
      </rPr>
      <t xml:space="preserve">Go to LPI sheet and type (or paste) the names of the species recorded with the LPI method, starting from cell </t>
    </r>
    <r>
      <rPr>
        <b val="true"/>
        <sz val="11"/>
        <color rgb="FF000000"/>
        <rFont val="Calibri"/>
        <family val="2"/>
        <charset val="1"/>
      </rPr>
      <t xml:space="preserve">L1</t>
    </r>
    <r>
      <rPr>
        <sz val="11"/>
        <color rgb="FF000000"/>
        <rFont val="Calibri"/>
        <family val="2"/>
        <charset val="1"/>
      </rPr>
      <t xml:space="preserve">. The first species should always be </t>
    </r>
    <r>
      <rPr>
        <i val="true"/>
        <sz val="11"/>
        <color rgb="FF000000"/>
        <rFont val="Calibri"/>
        <family val="2"/>
        <charset val="1"/>
      </rPr>
      <t xml:space="preserve">Acropora palmata</t>
    </r>
    <r>
      <rPr>
        <sz val="11"/>
        <color rgb="FF000000"/>
        <rFont val="Calibri"/>
        <family val="2"/>
        <charset val="1"/>
      </rPr>
      <t xml:space="preserve"> (cell </t>
    </r>
    <r>
      <rPr>
        <b val="true"/>
        <sz val="11"/>
        <color rgb="FF000000"/>
        <rFont val="Calibri"/>
        <family val="2"/>
        <charset val="1"/>
      </rPr>
      <t xml:space="preserve">K1</t>
    </r>
    <r>
      <rPr>
        <sz val="11"/>
        <color rgb="FF000000"/>
        <rFont val="Calibri"/>
        <family val="2"/>
        <charset val="1"/>
      </rPr>
      <t xml:space="preserve">), even when it was not observed (in which case the cell should be left empty).</t>
    </r>
  </si>
  <si>
    <t xml:space="preserve">Add the information of each sample unit (transect), including temporal and spatial factors, geographic coordinates and the sampling unit ID.</t>
  </si>
  <si>
    <t xml:space="preserve">Type (or paste) the abundances (point-intercepts) for each species on that transect. The sum must give 100</t>
  </si>
  <si>
    <t xml:space="preserve">Repeat steps 2 and 3 for each sampling unit for which you have data and want to apply the BSAT or BCG model</t>
  </si>
  <si>
    <t xml:space="preserve">Go to MOBILE_FAUNA sheet. Type (or paste) the abundances (counted individuals) for each species on that transect. If the species was not observed, leave blank, do not delete columns. If you recorded other mobile species, add them after cell N1</t>
  </si>
  <si>
    <t xml:space="preserve">If you are only estimating the BSAT, no more actions are required. Please save the file and use it in the BCG Shiny App. If you will calculate the BCG model, continue applying the following instructions.</t>
  </si>
  <si>
    <r>
      <rPr>
        <sz val="11"/>
        <color rgb="FF000000"/>
        <rFont val="Calibri"/>
        <family val="2"/>
        <charset val="1"/>
      </rPr>
      <t xml:space="preserve">Go to DEMO_GENERATOR sheet, select cell </t>
    </r>
    <r>
      <rPr>
        <b val="true"/>
        <sz val="11"/>
        <color rgb="FF000000"/>
        <rFont val="Calibri"/>
        <family val="2"/>
        <charset val="1"/>
      </rPr>
      <t xml:space="preserve">C2</t>
    </r>
    <r>
      <rPr>
        <sz val="11"/>
        <color rgb="FF000000"/>
        <rFont val="Calibri"/>
        <family val="2"/>
        <charset val="1"/>
      </rPr>
      <t xml:space="preserve"> and rest your cursor in the lower-right corner so that it turns into a plus sign. Drag the fill handle down until the row indicated by cell </t>
    </r>
    <r>
      <rPr>
        <b val="true"/>
        <sz val="11"/>
        <color rgb="FF000000"/>
        <rFont val="Calibri"/>
        <family val="2"/>
        <charset val="1"/>
      </rPr>
      <t xml:space="preserve">E1</t>
    </r>
    <r>
      <rPr>
        <sz val="11"/>
        <color rgb="FF000000"/>
        <rFont val="Calibri"/>
        <family val="2"/>
        <charset val="1"/>
      </rPr>
      <t xml:space="preserve">. Alternatively, use the keyboard shortcut  </t>
    </r>
    <r>
      <rPr>
        <b val="true"/>
        <sz val="11"/>
        <color rgb="FF000000"/>
        <rFont val="Calibri"/>
        <family val="2"/>
        <charset val="1"/>
      </rPr>
      <t xml:space="preserve">Ctrl </t>
    </r>
    <r>
      <rPr>
        <sz val="11"/>
        <color rgb="FF000000"/>
        <rFont val="Calibri"/>
        <family val="2"/>
        <charset val="1"/>
      </rPr>
      <t xml:space="preserve">+ </t>
    </r>
    <r>
      <rPr>
        <b val="true"/>
        <sz val="11"/>
        <color rgb="FF000000"/>
        <rFont val="Calibri"/>
        <family val="2"/>
        <charset val="1"/>
      </rPr>
      <t xml:space="preserve">T</t>
    </r>
    <r>
      <rPr>
        <sz val="11"/>
        <color rgb="FF000000"/>
        <rFont val="Calibri"/>
        <family val="2"/>
        <charset val="1"/>
      </rPr>
      <t xml:space="preserve"> to fill the formula down</t>
    </r>
  </si>
  <si>
    <t xml:space="preserve">Step 7 allows generating all the metrics measured for each species by the DEMO method (the process is automatic, do not copy/paste the output). Then, go to sheet DEMO and fill the automatically generated variables with data recorded in fieldwork, following the same logic as steps 2 to 4. Cells with no data should be kept empty.</t>
  </si>
  <si>
    <t xml:space="preserve">Please save the file and use it in the BCG Shiny App. </t>
  </si>
  <si>
    <t xml:space="preserve">YEAR</t>
  </si>
  <si>
    <t xml:space="preserve">MONTH</t>
  </si>
  <si>
    <t xml:space="preserve">DAY</t>
  </si>
  <si>
    <t xml:space="preserve">REGION</t>
  </si>
  <si>
    <t xml:space="preserve">SUB_REGION_NAME</t>
  </si>
  <si>
    <t xml:space="preserve">SITE</t>
  </si>
  <si>
    <t xml:space="preserve">LAT_DEGREES</t>
  </si>
  <si>
    <t xml:space="preserve">LON_DEGREES</t>
  </si>
  <si>
    <t xml:space="preserve">METERS_COMPLETED</t>
  </si>
  <si>
    <t xml:space="preserve">PRIMARY_SAMPLE_UNIT</t>
  </si>
  <si>
    <t xml:space="preserve">Cliona spp</t>
  </si>
  <si>
    <t xml:space="preserve">Dictyota spp</t>
  </si>
  <si>
    <t xml:space="preserve">Lobophora spp</t>
  </si>
  <si>
    <t xml:space="preserve">MacroOtherCalcareous</t>
  </si>
  <si>
    <t xml:space="preserve">MacroOtherFleshy</t>
  </si>
  <si>
    <t xml:space="preserve">Peysonnellia</t>
  </si>
  <si>
    <t xml:space="preserve">Rhodophyta cru. spp</t>
  </si>
  <si>
    <t xml:space="preserve">Porifera spp</t>
  </si>
  <si>
    <t xml:space="preserve">Spp 2 (total)</t>
  </si>
  <si>
    <t xml:space="preserve">Turf Algae Free of Sediment</t>
  </si>
  <si>
    <t xml:space="preserve">Turf Algae with Sediment</t>
  </si>
  <si>
    <t xml:space="preserve">Bare Substrate</t>
  </si>
  <si>
    <t xml:space="preserve">abiotic (total)</t>
  </si>
  <si>
    <t xml:space="preserve">Agaricia agaricites</t>
  </si>
  <si>
    <t xml:space="preserve">Cyanophyta spp</t>
  </si>
  <si>
    <t xml:space="preserve">Encrusting gorgonian</t>
  </si>
  <si>
    <t xml:space="preserve">Gorgonians</t>
  </si>
  <si>
    <t xml:space="preserve">Millepora spp</t>
  </si>
  <si>
    <t xml:space="preserve">Montastraea cavernosa</t>
  </si>
  <si>
    <t xml:space="preserve">Orbicella faveolata</t>
  </si>
  <si>
    <t xml:space="preserve">Porites astreoides</t>
  </si>
  <si>
    <t xml:space="preserve">Porites spp</t>
  </si>
  <si>
    <t xml:space="preserve">Pseudodiploria strigosa</t>
  </si>
  <si>
    <t xml:space="preserve">Siderastrea siderea</t>
  </si>
  <si>
    <t xml:space="preserve">Orbicella franksy</t>
  </si>
  <si>
    <t xml:space="preserve">species (total)</t>
  </si>
  <si>
    <t xml:space="preserve">STX</t>
  </si>
  <si>
    <t xml:space="preserve">NWSTX</t>
  </si>
  <si>
    <t xml:space="preserve">NWSTX_4355</t>
  </si>
  <si>
    <t xml:space="preserve">SSTX</t>
  </si>
  <si>
    <t xml:space="preserve">SSTX_4015</t>
  </si>
  <si>
    <t xml:space="preserve">ESTX</t>
  </si>
  <si>
    <t xml:space="preserve">ESTX_4165</t>
  </si>
  <si>
    <t xml:space="preserve">NWSTX_4356</t>
  </si>
  <si>
    <t xml:space="preserve">Aliger gigas</t>
  </si>
  <si>
    <t xml:space="preserve">Diadema antillarum</t>
  </si>
  <si>
    <t xml:space="preserve">Panulirus argus</t>
  </si>
  <si>
    <t xml:space="preserve">METERS_COMPLETED_DEMO</t>
  </si>
  <si>
    <t xml:space="preserve">N_Acropora palmata</t>
  </si>
  <si>
    <t xml:space="preserve">N_Acropora cervicornis</t>
  </si>
  <si>
    <t xml:space="preserve">N_Agaricia agaricites</t>
  </si>
  <si>
    <t xml:space="preserve">N_Agaricia humilis</t>
  </si>
  <si>
    <t xml:space="preserve">N_biotic_total</t>
  </si>
  <si>
    <t xml:space="preserve">MAX_DIAM_Acropora palmata</t>
  </si>
  <si>
    <t xml:space="preserve">MAX_DIAM_Acropora cervicornis</t>
  </si>
  <si>
    <t xml:space="preserve">MAX_DIAM_Agaricia agaricites</t>
  </si>
  <si>
    <t xml:space="preserve">MAX_DIAM_Agaricia humilis</t>
  </si>
  <si>
    <t xml:space="preserve">PERP_DIAMETER_Acropora palmata</t>
  </si>
  <si>
    <t xml:space="preserve">PERP_DIAMETER_Acropora cervicornis</t>
  </si>
  <si>
    <t xml:space="preserve">PERP_DIAMETER_Agaricia agaricites</t>
  </si>
  <si>
    <t xml:space="preserve">PERP_DIAMETER_Agaricia humilis</t>
  </si>
  <si>
    <t xml:space="preserve">HEIGHT_Acropora palmata</t>
  </si>
  <si>
    <t xml:space="preserve">HEIGHT_Acropora cervicornis</t>
  </si>
  <si>
    <t xml:space="preserve">HEIGHT_Agaricia agaricites</t>
  </si>
  <si>
    <t xml:space="preserve">HEIGHT_Agaricia humilis</t>
  </si>
  <si>
    <t xml:space="preserve">OLD_MORT_Acropora palmata</t>
  </si>
  <si>
    <t xml:space="preserve">OLD_MORT_Acropora cervicornis</t>
  </si>
  <si>
    <t xml:space="preserve">OLD_MORT_Agaricia agaricites</t>
  </si>
  <si>
    <t xml:space="preserve">OLD_MORT_Agaricia humilis</t>
  </si>
  <si>
    <t xml:space="preserve">RECENT_MORT_Acropora palmata</t>
  </si>
  <si>
    <t xml:space="preserve">RECENT_MORT_Acropora cervicornis</t>
  </si>
  <si>
    <t xml:space="preserve">RECENT_MORT_Agaricia agaricites</t>
  </si>
  <si>
    <t xml:space="preserve">RECENT_MORT_Agaricia humilis</t>
  </si>
  <si>
    <t xml:space="preserve">BLEACH_CONDITION_Acropora palmata</t>
  </si>
  <si>
    <t xml:space="preserve">BLEACH_CONDITION_Acropora cervicornis</t>
  </si>
  <si>
    <t xml:space="preserve">BLEACH_CONDITION_Agaricia agaricites</t>
  </si>
  <si>
    <t xml:space="preserve">BLEACH_CONDITION_Agaricia humilis</t>
  </si>
  <si>
    <t xml:space="preserve">DISEASE_Acropora palmata</t>
  </si>
  <si>
    <t xml:space="preserve">DISEASE_Acropora cervicornis</t>
  </si>
  <si>
    <t xml:space="preserve">DISEASE_Agaricia agaricites</t>
  </si>
  <si>
    <t xml:space="preserve">DISEASE_Agaricia humilis</t>
  </si>
  <si>
    <t xml:space="preserve">N</t>
  </si>
  <si>
    <t xml:space="preserve">A</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</si>
</sst>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FFFFFF"/>
      <name val="Calibri"/>
      <family val="2"/>
      <charset val="1"/>
    </font>
    <font>
      <b val="true"/>
      <sz val="11"/>
      <color rgb="FFFFFFFF"/>
      <name val="Calibri"/>
      <family val="2"/>
      <charset val="1"/>
    </font>
    <font>
      <i val="true"/>
      <sz val="11"/>
      <color rgb="FF000000"/>
      <name val="Calibri"/>
      <family val="2"/>
      <charset val="1"/>
    </font>
    <font>
      <sz val="11"/>
      <name val="Calibri"/>
      <family val="2"/>
      <charset val="1"/>
    </font>
  </fonts>
  <fills count="4">
    <fill>
      <patternFill patternType="none"/>
    </fill>
    <fill>
      <patternFill patternType="gray125"/>
    </fill>
    <fill>
      <patternFill patternType="solid">
        <fgColor rgb="FFFF0000"/>
        <bgColor rgb="FF993300"/>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0.75" defaultRowHeight="15" zeroHeight="false" outlineLevelRow="0" outlineLevelCol="0"/>
  <cols>
    <col collapsed="false" customWidth="true" hidden="false" outlineLevel="0" max="2" min="2" style="0" width="11.42"/>
  </cols>
  <sheetData>
    <row r="1" customFormat="false" ht="15" hidden="false" customHeight="false" outlineLevel="0" collapsed="false">
      <c r="A1" s="1" t="s">
        <v>0</v>
      </c>
    </row>
    <row r="3" customFormat="false" ht="15" hidden="false" customHeight="false" outlineLevel="0" collapsed="false">
      <c r="A3" s="2" t="s">
        <v>1</v>
      </c>
      <c r="B3" s="2"/>
      <c r="C3" s="2"/>
      <c r="D3" s="2"/>
      <c r="E3" s="2"/>
      <c r="F3" s="2"/>
      <c r="G3" s="2"/>
    </row>
    <row r="4" customFormat="false" ht="15" hidden="false" customHeight="false" outlineLevel="0" collapsed="false">
      <c r="A4" s="3" t="s">
        <v>2</v>
      </c>
      <c r="B4" s="3"/>
      <c r="C4" s="3"/>
      <c r="D4" s="3"/>
    </row>
    <row r="6" customFormat="false" ht="15" hidden="false" customHeight="false" outlineLevel="0" collapsed="false">
      <c r="A6" s="4" t="s">
        <v>3</v>
      </c>
      <c r="B6" s="1" t="s">
        <v>4</v>
      </c>
    </row>
    <row r="7" customFormat="false" ht="15" hidden="false" customHeight="false" outlineLevel="0" collapsed="false">
      <c r="A7" s="5" t="n">
        <v>1</v>
      </c>
      <c r="B7" s="6" t="s">
        <v>5</v>
      </c>
    </row>
    <row r="8" customFormat="false" ht="15" hidden="false" customHeight="false" outlineLevel="0" collapsed="false">
      <c r="A8" s="5" t="n">
        <v>2</v>
      </c>
      <c r="B8" s="0" t="s">
        <v>6</v>
      </c>
    </row>
    <row r="9" customFormat="false" ht="15" hidden="false" customHeight="false" outlineLevel="0" collapsed="false">
      <c r="A9" s="5" t="n">
        <v>3</v>
      </c>
      <c r="B9" s="0" t="s">
        <v>7</v>
      </c>
    </row>
    <row r="10" customFormat="false" ht="15" hidden="false" customHeight="false" outlineLevel="0" collapsed="false">
      <c r="A10" s="5" t="n">
        <v>4</v>
      </c>
      <c r="B10" s="0" t="s">
        <v>8</v>
      </c>
    </row>
    <row r="11" customFormat="false" ht="15" hidden="false" customHeight="false" outlineLevel="0" collapsed="false">
      <c r="A11" s="5" t="n">
        <v>5</v>
      </c>
      <c r="B11" s="0" t="s">
        <v>9</v>
      </c>
    </row>
    <row r="12" customFormat="false" ht="15" hidden="false" customHeight="false" outlineLevel="0" collapsed="false">
      <c r="A12" s="5" t="n">
        <v>6</v>
      </c>
      <c r="B12" s="0" t="s">
        <v>10</v>
      </c>
    </row>
    <row r="13" customFormat="false" ht="15" hidden="false" customHeight="false" outlineLevel="0" collapsed="false">
      <c r="A13" s="5" t="n">
        <v>7</v>
      </c>
      <c r="B13" s="0" t="s">
        <v>11</v>
      </c>
    </row>
    <row r="14" customFormat="false" ht="15" hidden="false" customHeight="false" outlineLevel="0" collapsed="false">
      <c r="A14" s="5" t="n">
        <v>8</v>
      </c>
      <c r="B14" s="0" t="s">
        <v>12</v>
      </c>
    </row>
    <row r="15" customFormat="false" ht="15" hidden="false" customHeight="false" outlineLevel="0" collapsed="false">
      <c r="A15" s="5" t="n">
        <v>9</v>
      </c>
      <c r="B15" s="0" t="s">
        <v>13</v>
      </c>
    </row>
  </sheetData>
  <mergeCells count="2">
    <mergeCell ref="A3:G3"/>
    <mergeCell ref="A4:D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5"/>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T4" activeCellId="0" sqref="T4"/>
    </sheetView>
  </sheetViews>
  <sheetFormatPr defaultColWidth="10.75" defaultRowHeight="13.8" zeroHeight="false" outlineLevelRow="0" outlineLevelCol="0"/>
  <cols>
    <col collapsed="false" customWidth="true" hidden="false" outlineLevel="0" max="7" min="7" style="0" width="18.85"/>
    <col collapsed="false" customWidth="true" hidden="false" outlineLevel="0" max="10" min="10" style="0" width="22.57"/>
    <col collapsed="false" customWidth="true" hidden="false" outlineLevel="0" max="13" min="12" style="0" width="16.87"/>
  </cols>
  <sheetData>
    <row r="1" customFormat="false" ht="13.8" hidden="false" customHeight="false" outlineLevel="0" collapsed="false">
      <c r="A1" s="7" t="s">
        <v>14</v>
      </c>
      <c r="B1" s="7" t="s">
        <v>15</v>
      </c>
      <c r="C1" s="7" t="s">
        <v>16</v>
      </c>
      <c r="D1" s="7" t="s">
        <v>17</v>
      </c>
      <c r="E1" s="7" t="s">
        <v>18</v>
      </c>
      <c r="F1" s="7" t="s">
        <v>19</v>
      </c>
      <c r="G1" s="7" t="s">
        <v>20</v>
      </c>
      <c r="H1" s="7" t="s">
        <v>21</v>
      </c>
      <c r="I1" s="7" t="s">
        <v>22</v>
      </c>
      <c r="J1" s="7" t="s">
        <v>23</v>
      </c>
      <c r="K1" s="0" t="s">
        <v>24</v>
      </c>
      <c r="L1" s="0" t="s">
        <v>25</v>
      </c>
      <c r="M1" s="0" t="s">
        <v>26</v>
      </c>
      <c r="N1" s="0" t="s">
        <v>27</v>
      </c>
      <c r="O1" s="0" t="s">
        <v>28</v>
      </c>
      <c r="P1" s="0" t="s">
        <v>29</v>
      </c>
      <c r="Q1" s="0" t="s">
        <v>30</v>
      </c>
      <c r="R1" s="0" t="s">
        <v>31</v>
      </c>
      <c r="S1" s="0" t="s">
        <v>32</v>
      </c>
      <c r="T1" s="0" t="s">
        <v>33</v>
      </c>
      <c r="U1" s="0" t="s">
        <v>34</v>
      </c>
      <c r="V1" s="0" t="s">
        <v>35</v>
      </c>
      <c r="W1" s="0" t="s">
        <v>36</v>
      </c>
      <c r="X1" s="0" t="s">
        <v>37</v>
      </c>
      <c r="Y1" s="0" t="s">
        <v>38</v>
      </c>
      <c r="Z1" s="0" t="s">
        <v>39</v>
      </c>
      <c r="AA1" s="0" t="s">
        <v>40</v>
      </c>
      <c r="AB1" s="0" t="s">
        <v>41</v>
      </c>
      <c r="AC1" s="0" t="s">
        <v>42</v>
      </c>
      <c r="AD1" s="0" t="s">
        <v>43</v>
      </c>
      <c r="AE1" s="0" t="s">
        <v>44</v>
      </c>
      <c r="AF1" s="0" t="s">
        <v>45</v>
      </c>
      <c r="AG1" s="0" t="s">
        <v>46</v>
      </c>
      <c r="AH1" s="0" t="s">
        <v>30</v>
      </c>
      <c r="AI1" s="0" t="s">
        <v>47</v>
      </c>
      <c r="AJ1" s="0" t="s">
        <v>48</v>
      </c>
      <c r="AK1" s="0" t="s">
        <v>49</v>
      </c>
    </row>
    <row r="2" customFormat="false" ht="13.8" hidden="false" customHeight="false" outlineLevel="0" collapsed="false">
      <c r="A2" s="0" t="n">
        <v>2019</v>
      </c>
      <c r="B2" s="0" t="n">
        <v>6</v>
      </c>
      <c r="C2" s="0" t="n">
        <v>3</v>
      </c>
      <c r="D2" s="0" t="s">
        <v>50</v>
      </c>
      <c r="E2" s="0" t="s">
        <v>51</v>
      </c>
      <c r="F2" s="0" t="s">
        <v>52</v>
      </c>
      <c r="G2" s="0" t="n">
        <v>17.78903</v>
      </c>
      <c r="H2" s="0" t="n">
        <v>-64.74952</v>
      </c>
      <c r="I2" s="0" t="n">
        <v>15</v>
      </c>
      <c r="J2" s="0" t="n">
        <v>4355</v>
      </c>
      <c r="K2" s="0" t="n">
        <v>5</v>
      </c>
      <c r="L2" s="0" t="n">
        <v>10</v>
      </c>
      <c r="M2" s="0" t="n">
        <v>1</v>
      </c>
      <c r="N2" s="0" t="n">
        <v>1</v>
      </c>
      <c r="O2" s="0" t="n">
        <v>11</v>
      </c>
      <c r="P2" s="0" t="n">
        <v>1</v>
      </c>
      <c r="Q2" s="0" t="n">
        <v>3</v>
      </c>
      <c r="R2" s="0" t="n">
        <v>5</v>
      </c>
      <c r="S2" s="0" t="n">
        <f aca="false">SUM(K2:R2)</f>
        <v>37</v>
      </c>
      <c r="T2" s="0" t="n">
        <v>2</v>
      </c>
      <c r="U2" s="0" t="n">
        <v>61</v>
      </c>
      <c r="W2" s="0" t="n">
        <f aca="false">SUM(T2:V2)</f>
        <v>63</v>
      </c>
      <c r="AK2" s="0" t="n">
        <f aca="false">SUM(AD2:AJ2)</f>
        <v>0</v>
      </c>
    </row>
    <row r="3" customFormat="false" ht="13.8" hidden="false" customHeight="false" outlineLevel="0" collapsed="false">
      <c r="A3" s="0" t="n">
        <v>2019</v>
      </c>
      <c r="B3" s="0" t="n">
        <v>6</v>
      </c>
      <c r="C3" s="0" t="n">
        <v>3</v>
      </c>
      <c r="D3" s="0" t="s">
        <v>50</v>
      </c>
      <c r="E3" s="0" t="s">
        <v>53</v>
      </c>
      <c r="F3" s="0" t="s">
        <v>54</v>
      </c>
      <c r="G3" s="0" t="n">
        <v>17.64945</v>
      </c>
      <c r="H3" s="0" t="n">
        <v>-64.82524</v>
      </c>
      <c r="I3" s="0" t="n">
        <v>15</v>
      </c>
      <c r="J3" s="0" t="n">
        <v>4015</v>
      </c>
      <c r="L3" s="0" t="n">
        <v>1</v>
      </c>
      <c r="O3" s="0" t="n">
        <v>19</v>
      </c>
      <c r="S3" s="0" t="n">
        <f aca="false">SUM(K3:R3)</f>
        <v>20</v>
      </c>
      <c r="V3" s="0" t="n">
        <v>80</v>
      </c>
      <c r="W3" s="0" t="n">
        <f aca="false">SUM(T3:V3)</f>
        <v>80</v>
      </c>
      <c r="AK3" s="0" t="n">
        <f aca="false">SUM(AD3:AJ3)</f>
        <v>0</v>
      </c>
    </row>
    <row r="4" customFormat="false" ht="13.8" hidden="false" customHeight="false" outlineLevel="0" collapsed="false">
      <c r="A4" s="0" t="n">
        <v>2019</v>
      </c>
      <c r="B4" s="0" t="n">
        <v>6</v>
      </c>
      <c r="C4" s="0" t="n">
        <v>3</v>
      </c>
      <c r="D4" s="0" t="s">
        <v>50</v>
      </c>
      <c r="E4" s="0" t="s">
        <v>55</v>
      </c>
      <c r="F4" s="0" t="s">
        <v>56</v>
      </c>
      <c r="G4" s="0" t="n">
        <v>17.74462</v>
      </c>
      <c r="H4" s="0" t="n">
        <v>-64.52535</v>
      </c>
      <c r="I4" s="0" t="n">
        <v>15</v>
      </c>
      <c r="J4" s="0" t="n">
        <v>4165</v>
      </c>
      <c r="O4" s="0" t="n">
        <v>1</v>
      </c>
      <c r="R4" s="0" t="n">
        <v>6</v>
      </c>
      <c r="S4" s="0" t="n">
        <f aca="false">SUM(K4:R4)</f>
        <v>7</v>
      </c>
      <c r="U4" s="0" t="n">
        <v>64</v>
      </c>
      <c r="W4" s="0" t="n">
        <f aca="false">SUM(T4:V4)</f>
        <v>64</v>
      </c>
      <c r="X4" s="0" t="n">
        <v>2</v>
      </c>
      <c r="Y4" s="0" t="n">
        <v>3</v>
      </c>
      <c r="Z4" s="0" t="n">
        <v>1</v>
      </c>
      <c r="AA4" s="0" t="n">
        <v>7</v>
      </c>
      <c r="AB4" s="0" t="n">
        <v>2</v>
      </c>
      <c r="AC4" s="0" t="n">
        <v>2</v>
      </c>
      <c r="AD4" s="0" t="n">
        <v>2</v>
      </c>
      <c r="AE4" s="0" t="n">
        <v>4</v>
      </c>
      <c r="AF4" s="0" t="n">
        <v>1</v>
      </c>
      <c r="AG4" s="0" t="n">
        <v>2</v>
      </c>
      <c r="AH4" s="0" t="n">
        <v>1</v>
      </c>
      <c r="AI4" s="0" t="n">
        <v>2</v>
      </c>
      <c r="AK4" s="0" t="n">
        <f aca="false">SUM(AD4:AJ4)</f>
        <v>12</v>
      </c>
    </row>
    <row r="5" customFormat="false" ht="13.8" hidden="false" customHeight="false" outlineLevel="0" collapsed="false">
      <c r="A5" s="0" t="n">
        <v>2019</v>
      </c>
      <c r="B5" s="0" t="n">
        <v>6</v>
      </c>
      <c r="C5" s="0" t="n">
        <v>3</v>
      </c>
      <c r="D5" s="0" t="s">
        <v>50</v>
      </c>
      <c r="E5" s="0" t="s">
        <v>51</v>
      </c>
      <c r="F5" s="0" t="s">
        <v>57</v>
      </c>
      <c r="G5" s="0" t="n">
        <v>17.78965</v>
      </c>
      <c r="H5" s="0" t="n">
        <v>-64.74818</v>
      </c>
      <c r="I5" s="0" t="n">
        <v>15</v>
      </c>
      <c r="J5" s="0" t="n">
        <v>4356</v>
      </c>
      <c r="K5" s="0" t="n">
        <v>3</v>
      </c>
      <c r="L5" s="0" t="n">
        <v>3</v>
      </c>
      <c r="O5" s="0" t="n">
        <v>28</v>
      </c>
      <c r="R5" s="0" t="n">
        <v>8</v>
      </c>
      <c r="S5" s="0" t="n">
        <f aca="false">SUM(K5:R5)</f>
        <v>42</v>
      </c>
      <c r="T5" s="0" t="n">
        <v>5</v>
      </c>
      <c r="U5" s="0" t="n">
        <v>45</v>
      </c>
      <c r="V5" s="0" t="n">
        <v>1</v>
      </c>
      <c r="W5" s="0" t="n">
        <f aca="false">SUM(T5:V5)</f>
        <v>51</v>
      </c>
      <c r="Y5" s="0" t="n">
        <v>1</v>
      </c>
      <c r="AB5" s="0" t="n">
        <v>1</v>
      </c>
      <c r="AC5" s="0" t="n">
        <v>1</v>
      </c>
      <c r="AD5" s="0" t="n">
        <v>1</v>
      </c>
      <c r="AI5" s="0" t="n">
        <v>2</v>
      </c>
      <c r="AJ5" s="0" t="n">
        <v>1</v>
      </c>
      <c r="AK5" s="0" t="n">
        <f aca="false">SUM(AD5:AJ5)</f>
        <v>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75" defaultRowHeight="13.8" zeroHeight="false" outlineLevelRow="0" outlineLevelCol="0"/>
  <cols>
    <col collapsed="false" customWidth="true" hidden="false" outlineLevel="0" max="7" min="7" style="0" width="12.86"/>
    <col collapsed="false" customWidth="true" hidden="false" outlineLevel="0" max="8" min="8" style="0" width="14.69"/>
    <col collapsed="false" customWidth="true" hidden="false" outlineLevel="0" max="9" min="9" style="0" width="19.57"/>
    <col collapsed="false" customWidth="true" hidden="false" outlineLevel="0" max="10" min="10" style="0" width="22.57"/>
    <col collapsed="false" customWidth="true" hidden="false" outlineLevel="0" max="11" min="11" style="0" width="14.43"/>
    <col collapsed="false" customWidth="true" hidden="false" outlineLevel="0" max="1024" min="1023" style="0" width="11.52"/>
  </cols>
  <sheetData>
    <row r="1" customFormat="false" ht="13.8" hidden="false" customHeight="false" outlineLevel="0" collapsed="false">
      <c r="A1" s="7" t="s">
        <v>14</v>
      </c>
      <c r="B1" s="7" t="s">
        <v>15</v>
      </c>
      <c r="C1" s="7" t="s">
        <v>16</v>
      </c>
      <c r="D1" s="7" t="s">
        <v>17</v>
      </c>
      <c r="E1" s="7" t="s">
        <v>18</v>
      </c>
      <c r="F1" s="7" t="s">
        <v>19</v>
      </c>
      <c r="G1" s="7" t="s">
        <v>20</v>
      </c>
      <c r="H1" s="7" t="s">
        <v>21</v>
      </c>
      <c r="I1" s="7" t="s">
        <v>22</v>
      </c>
      <c r="J1" s="7" t="s">
        <v>23</v>
      </c>
      <c r="K1" s="8" t="s">
        <v>58</v>
      </c>
      <c r="L1" s="8" t="s">
        <v>59</v>
      </c>
      <c r="M1" s="8" t="s">
        <v>60</v>
      </c>
      <c r="AMI1" s="8"/>
      <c r="AMJ1" s="8"/>
    </row>
    <row r="2" customFormat="false" ht="13.8" hidden="false" customHeight="false" outlineLevel="0" collapsed="false">
      <c r="A2" s="0" t="n">
        <v>2019</v>
      </c>
      <c r="B2" s="0" t="n">
        <v>6</v>
      </c>
      <c r="C2" s="0" t="n">
        <v>3</v>
      </c>
      <c r="D2" s="0" t="s">
        <v>50</v>
      </c>
      <c r="E2" s="0" t="s">
        <v>51</v>
      </c>
      <c r="F2" s="0" t="s">
        <v>52</v>
      </c>
      <c r="G2" s="0" t="n">
        <v>17.78903</v>
      </c>
      <c r="H2" s="0" t="n">
        <v>-64.74952</v>
      </c>
      <c r="I2" s="0" t="n">
        <v>15</v>
      </c>
      <c r="J2" s="0" t="n">
        <v>4355</v>
      </c>
      <c r="K2" s="0" t="n">
        <v>2</v>
      </c>
      <c r="L2" s="0" t="n">
        <v>3</v>
      </c>
      <c r="M2" s="0" t="n">
        <v>0</v>
      </c>
    </row>
    <row r="3" customFormat="false" ht="13.8" hidden="false" customHeight="false" outlineLevel="0" collapsed="false">
      <c r="A3" s="0" t="n">
        <v>2019</v>
      </c>
      <c r="B3" s="0" t="n">
        <v>6</v>
      </c>
      <c r="C3" s="0" t="n">
        <v>3</v>
      </c>
      <c r="D3" s="0" t="s">
        <v>50</v>
      </c>
      <c r="E3" s="0" t="s">
        <v>53</v>
      </c>
      <c r="F3" s="0" t="s">
        <v>54</v>
      </c>
      <c r="G3" s="0" t="n">
        <v>17.64945</v>
      </c>
      <c r="H3" s="0" t="n">
        <v>-64.82524</v>
      </c>
      <c r="I3" s="0" t="n">
        <v>15</v>
      </c>
      <c r="J3" s="0" t="n">
        <v>4015</v>
      </c>
      <c r="K3" s="0" t="n">
        <v>0</v>
      </c>
      <c r="L3" s="0" t="n">
        <v>0</v>
      </c>
      <c r="M3" s="0" t="n">
        <v>0</v>
      </c>
    </row>
    <row r="4" customFormat="false" ht="13.8" hidden="false" customHeight="false" outlineLevel="0" collapsed="false">
      <c r="A4" s="0" t="n">
        <v>2019</v>
      </c>
      <c r="B4" s="0" t="n">
        <v>6</v>
      </c>
      <c r="C4" s="0" t="n">
        <v>3</v>
      </c>
      <c r="D4" s="0" t="s">
        <v>50</v>
      </c>
      <c r="E4" s="0" t="s">
        <v>55</v>
      </c>
      <c r="F4" s="0" t="s">
        <v>56</v>
      </c>
      <c r="G4" s="0" t="n">
        <v>17.74462</v>
      </c>
      <c r="H4" s="0" t="n">
        <v>-64.52535</v>
      </c>
      <c r="I4" s="0" t="n">
        <v>15</v>
      </c>
      <c r="J4" s="0" t="n">
        <v>4165</v>
      </c>
      <c r="K4" s="0" t="n">
        <v>3</v>
      </c>
      <c r="L4" s="0" t="n">
        <v>0</v>
      </c>
      <c r="M4" s="0" t="n">
        <v>1</v>
      </c>
    </row>
    <row r="5" customFormat="false" ht="13.8" hidden="false" customHeight="false" outlineLevel="0" collapsed="false">
      <c r="A5" s="0" t="n">
        <v>2019</v>
      </c>
      <c r="B5" s="0" t="n">
        <v>6</v>
      </c>
      <c r="C5" s="0" t="n">
        <v>3</v>
      </c>
      <c r="D5" s="0" t="s">
        <v>50</v>
      </c>
      <c r="E5" s="0" t="s">
        <v>51</v>
      </c>
      <c r="F5" s="0" t="s">
        <v>57</v>
      </c>
      <c r="G5" s="0" t="n">
        <v>17.78965</v>
      </c>
      <c r="H5" s="0" t="n">
        <v>-64.74818</v>
      </c>
      <c r="I5" s="0" t="n">
        <v>15</v>
      </c>
      <c r="J5" s="0" t="n">
        <v>4356</v>
      </c>
      <c r="K5" s="0" t="n">
        <v>1</v>
      </c>
      <c r="L5" s="0" t="n">
        <v>0</v>
      </c>
      <c r="M5" s="0"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21"/>
  <sheetViews>
    <sheetView showFormulas="false" showGridLines="true" showRowColHeaders="true" showZeros="true" rightToLeft="false" tabSelected="true" showOutlineSymbols="true" defaultGridColor="true" view="normal" topLeftCell="U1" colorId="64" zoomScale="100" zoomScaleNormal="100" zoomScalePageLayoutView="100" workbookViewId="0">
      <selection pane="topLeft" activeCell="AA2" activeCellId="0" sqref="AA2"/>
    </sheetView>
  </sheetViews>
  <sheetFormatPr defaultColWidth="10.75" defaultRowHeight="13.8" zeroHeight="false" outlineLevelRow="0" outlineLevelCol="0"/>
  <cols>
    <col collapsed="false" customWidth="true" hidden="false" outlineLevel="0" max="7" min="7" style="0" width="12.86"/>
    <col collapsed="false" customWidth="true" hidden="false" outlineLevel="0" max="8" min="8" style="0" width="14.69"/>
    <col collapsed="false" customWidth="true" hidden="false" outlineLevel="0" max="9" min="9" style="0" width="19.57"/>
    <col collapsed="false" customWidth="true" hidden="false" outlineLevel="0" max="10" min="10" style="0" width="22.57"/>
    <col collapsed="false" customWidth="true" hidden="false" outlineLevel="0" max="12" min="11" style="0" width="21.57"/>
    <col collapsed="false" customWidth="true" hidden="false" outlineLevel="0" max="13" min="13" style="0" width="20.14"/>
    <col collapsed="false" customWidth="true" hidden="false" outlineLevel="0" max="14" min="14" style="0" width="36.14"/>
    <col collapsed="false" customWidth="true" hidden="false" outlineLevel="0" max="17" min="15" style="0" width="21.57"/>
    <col collapsed="false" customWidth="true" hidden="false" outlineLevel="0" max="18" min="18" style="0" width="20.14"/>
    <col collapsed="false" customWidth="true" hidden="false" outlineLevel="0" max="19" min="19" style="0" width="36.14"/>
    <col collapsed="false" customWidth="true" hidden="false" outlineLevel="0" max="20" min="20" style="0" width="28.14"/>
    <col collapsed="false" customWidth="true" hidden="false" outlineLevel="0" max="21" min="21" style="0" width="31.28"/>
    <col collapsed="false" customWidth="true" hidden="false" outlineLevel="0" max="22" min="22" style="0" width="36.42"/>
    <col collapsed="false" customWidth="true" hidden="false" outlineLevel="0" max="23" min="23" style="0" width="27.31"/>
  </cols>
  <sheetData>
    <row r="1" customFormat="false" ht="13.8" hidden="false" customHeight="false" outlineLevel="0" collapsed="false">
      <c r="A1" s="7" t="s">
        <v>14</v>
      </c>
      <c r="B1" s="7" t="s">
        <v>15</v>
      </c>
      <c r="C1" s="7" t="s">
        <v>16</v>
      </c>
      <c r="D1" s="7" t="s">
        <v>17</v>
      </c>
      <c r="E1" s="7" t="s">
        <v>18</v>
      </c>
      <c r="F1" s="7" t="s">
        <v>19</v>
      </c>
      <c r="G1" s="7" t="s">
        <v>20</v>
      </c>
      <c r="H1" s="7" t="s">
        <v>21</v>
      </c>
      <c r="I1" s="7" t="s">
        <v>61</v>
      </c>
      <c r="J1" s="7" t="s">
        <v>23</v>
      </c>
      <c r="K1" s="7" t="s">
        <v>62</v>
      </c>
      <c r="L1" s="7" t="s">
        <v>63</v>
      </c>
      <c r="M1" s="7" t="s">
        <v>64</v>
      </c>
      <c r="N1" s="7" t="s">
        <v>65</v>
      </c>
      <c r="O1" s="7" t="s">
        <v>66</v>
      </c>
      <c r="P1" s="0" t="s">
        <v>67</v>
      </c>
      <c r="Q1" s="0" t="s">
        <v>68</v>
      </c>
      <c r="R1" s="8" t="s">
        <v>69</v>
      </c>
      <c r="S1" s="8" t="s">
        <v>70</v>
      </c>
      <c r="T1" s="0" t="s">
        <v>71</v>
      </c>
      <c r="U1" s="0" t="s">
        <v>72</v>
      </c>
      <c r="V1" s="0" t="s">
        <v>73</v>
      </c>
      <c r="W1" s="0" t="s">
        <v>74</v>
      </c>
      <c r="X1" s="0" t="s">
        <v>75</v>
      </c>
      <c r="Y1" s="0" t="s">
        <v>76</v>
      </c>
      <c r="Z1" s="0" t="s">
        <v>77</v>
      </c>
      <c r="AA1" s="0" t="s">
        <v>78</v>
      </c>
      <c r="AB1" s="0" t="s">
        <v>79</v>
      </c>
      <c r="AC1" s="0" t="s">
        <v>80</v>
      </c>
      <c r="AD1" s="0" t="s">
        <v>81</v>
      </c>
      <c r="AE1" s="0" t="s">
        <v>82</v>
      </c>
      <c r="AF1" s="0" t="s">
        <v>83</v>
      </c>
      <c r="AG1" s="0" t="s">
        <v>84</v>
      </c>
      <c r="AH1" s="0" t="s">
        <v>85</v>
      </c>
      <c r="AI1" s="0" t="s">
        <v>86</v>
      </c>
      <c r="AJ1" s="0" t="s">
        <v>87</v>
      </c>
      <c r="AK1" s="0" t="s">
        <v>88</v>
      </c>
      <c r="AL1" s="0" t="s">
        <v>89</v>
      </c>
      <c r="AM1" s="0" t="s">
        <v>90</v>
      </c>
      <c r="AN1" s="0" t="s">
        <v>91</v>
      </c>
      <c r="AO1" s="0" t="s">
        <v>92</v>
      </c>
      <c r="AP1" s="0" t="s">
        <v>93</v>
      </c>
      <c r="AQ1" s="0" t="s">
        <v>94</v>
      </c>
    </row>
    <row r="2" customFormat="false" ht="13.8" hidden="false" customHeight="false" outlineLevel="0" collapsed="false">
      <c r="A2" s="0" t="n">
        <v>2019</v>
      </c>
      <c r="B2" s="0" t="n">
        <v>6</v>
      </c>
      <c r="C2" s="0" t="n">
        <v>3</v>
      </c>
      <c r="D2" s="0" t="s">
        <v>50</v>
      </c>
      <c r="E2" s="0" t="s">
        <v>51</v>
      </c>
      <c r="F2" s="0" t="s">
        <v>52</v>
      </c>
      <c r="G2" s="0" t="n">
        <v>17.78903</v>
      </c>
      <c r="H2" s="0" t="n">
        <v>-64.74952</v>
      </c>
      <c r="I2" s="0" t="n">
        <v>15</v>
      </c>
      <c r="J2" s="0" t="n">
        <v>4355</v>
      </c>
      <c r="K2" s="0" t="n">
        <v>2</v>
      </c>
      <c r="L2" s="0" t="n">
        <v>2</v>
      </c>
      <c r="M2" s="0" t="n">
        <v>3</v>
      </c>
      <c r="N2" s="0" t="n">
        <v>1</v>
      </c>
      <c r="O2" s="0" t="n">
        <f aca="false">SUM(K2:N2)</f>
        <v>8</v>
      </c>
      <c r="P2" s="0" t="n">
        <v>35</v>
      </c>
      <c r="Q2" s="9" t="n">
        <v>30</v>
      </c>
      <c r="R2" s="9" t="n">
        <v>19</v>
      </c>
      <c r="S2" s="9" t="n">
        <v>19</v>
      </c>
      <c r="T2" s="9" t="n">
        <v>20</v>
      </c>
      <c r="U2" s="9" t="n">
        <v>21</v>
      </c>
      <c r="V2" s="9" t="n">
        <v>18</v>
      </c>
      <c r="W2" s="9" t="n">
        <v>5</v>
      </c>
      <c r="X2" s="9" t="n">
        <v>18</v>
      </c>
      <c r="Y2" s="9" t="n">
        <v>16</v>
      </c>
      <c r="Z2" s="9" t="n">
        <v>6</v>
      </c>
      <c r="AA2" s="9" t="n">
        <v>1</v>
      </c>
      <c r="AB2" s="9" t="n">
        <v>20</v>
      </c>
      <c r="AC2" s="9" t="n">
        <v>0</v>
      </c>
      <c r="AD2" s="9" t="n">
        <v>3</v>
      </c>
      <c r="AE2" s="9" t="n">
        <v>0</v>
      </c>
      <c r="AF2" s="9" t="n">
        <v>0</v>
      </c>
      <c r="AG2" s="9" t="n">
        <v>0</v>
      </c>
      <c r="AH2" s="9" t="n">
        <v>0</v>
      </c>
      <c r="AI2" s="9" t="n">
        <v>0</v>
      </c>
      <c r="AJ2" s="9" t="s">
        <v>95</v>
      </c>
      <c r="AK2" s="9" t="s">
        <v>95</v>
      </c>
      <c r="AL2" s="9" t="s">
        <v>95</v>
      </c>
      <c r="AM2" s="9" t="s">
        <v>95</v>
      </c>
      <c r="AN2" s="9" t="s">
        <v>96</v>
      </c>
      <c r="AO2" s="9" t="s">
        <v>96</v>
      </c>
      <c r="AP2" s="9" t="s">
        <v>96</v>
      </c>
      <c r="AQ2" s="9" t="s">
        <v>96</v>
      </c>
    </row>
    <row r="3" customFormat="false" ht="13.8" hidden="false" customHeight="false" outlineLevel="0" collapsed="false">
      <c r="A3" s="0" t="n">
        <v>2019</v>
      </c>
      <c r="B3" s="0" t="n">
        <v>6</v>
      </c>
      <c r="C3" s="0" t="n">
        <v>3</v>
      </c>
      <c r="D3" s="0" t="s">
        <v>50</v>
      </c>
      <c r="E3" s="0" t="s">
        <v>53</v>
      </c>
      <c r="F3" s="0" t="s">
        <v>54</v>
      </c>
      <c r="G3" s="0" t="n">
        <v>17.64945</v>
      </c>
      <c r="H3" s="0" t="n">
        <v>-64.82524</v>
      </c>
      <c r="I3" s="0" t="n">
        <v>15</v>
      </c>
      <c r="J3" s="0" t="n">
        <v>4015</v>
      </c>
      <c r="K3" s="0" t="n">
        <v>0</v>
      </c>
      <c r="L3" s="0" t="n">
        <v>0</v>
      </c>
      <c r="M3" s="0" t="n">
        <v>4</v>
      </c>
      <c r="N3" s="0" t="n">
        <v>7</v>
      </c>
      <c r="O3" s="0" t="n">
        <f aca="false">SUM(K3:N3)</f>
        <v>11</v>
      </c>
      <c r="P3" s="0" t="n">
        <v>0</v>
      </c>
      <c r="Q3" s="9" t="n">
        <v>0</v>
      </c>
      <c r="R3" s="9" t="n">
        <v>13</v>
      </c>
      <c r="S3" s="9" t="n">
        <v>5</v>
      </c>
      <c r="T3" s="9" t="n">
        <v>0</v>
      </c>
      <c r="U3" s="9" t="n">
        <v>0</v>
      </c>
      <c r="V3" s="9" t="n">
        <v>7</v>
      </c>
      <c r="W3" s="9" t="n">
        <v>5</v>
      </c>
      <c r="X3" s="9" t="n">
        <v>0</v>
      </c>
      <c r="Y3" s="0" t="n">
        <v>0</v>
      </c>
      <c r="Z3" s="0" t="n">
        <v>2</v>
      </c>
      <c r="AA3" s="0" t="n">
        <v>2</v>
      </c>
      <c r="AB3" s="0" t="n">
        <v>0</v>
      </c>
      <c r="AC3" s="0" t="n">
        <v>0</v>
      </c>
      <c r="AD3" s="0" t="n">
        <v>3</v>
      </c>
      <c r="AE3" s="0" t="n">
        <v>0</v>
      </c>
      <c r="AF3" s="0" t="n">
        <v>0</v>
      </c>
      <c r="AG3" s="0" t="n">
        <v>0</v>
      </c>
      <c r="AH3" s="0" t="n">
        <v>0</v>
      </c>
      <c r="AI3" s="0" t="n">
        <v>0</v>
      </c>
      <c r="AJ3" s="0" t="s">
        <v>95</v>
      </c>
      <c r="AK3" s="0" t="s">
        <v>95</v>
      </c>
      <c r="AL3" s="0" t="s">
        <v>95</v>
      </c>
      <c r="AM3" s="0" t="s">
        <v>95</v>
      </c>
      <c r="AN3" s="0" t="s">
        <v>96</v>
      </c>
      <c r="AO3" s="0" t="s">
        <v>96</v>
      </c>
      <c r="AP3" s="0" t="s">
        <v>96</v>
      </c>
      <c r="AQ3" s="0" t="s">
        <v>96</v>
      </c>
    </row>
    <row r="4" customFormat="false" ht="13.8" hidden="false" customHeight="false" outlineLevel="0" collapsed="false">
      <c r="A4" s="0" t="n">
        <v>2019</v>
      </c>
      <c r="B4" s="0" t="n">
        <v>6</v>
      </c>
      <c r="C4" s="0" t="n">
        <v>3</v>
      </c>
      <c r="D4" s="0" t="s">
        <v>50</v>
      </c>
      <c r="E4" s="0" t="s">
        <v>55</v>
      </c>
      <c r="F4" s="0" t="s">
        <v>56</v>
      </c>
      <c r="G4" s="0" t="n">
        <v>17.74462</v>
      </c>
      <c r="H4" s="0" t="n">
        <v>-64.52535</v>
      </c>
      <c r="I4" s="0" t="n">
        <v>15</v>
      </c>
      <c r="J4" s="0" t="n">
        <v>4356</v>
      </c>
      <c r="K4" s="0" t="n">
        <v>3</v>
      </c>
      <c r="L4" s="0" t="n">
        <v>1</v>
      </c>
      <c r="M4" s="0" t="n">
        <v>2</v>
      </c>
      <c r="N4" s="0" t="n">
        <v>1</v>
      </c>
      <c r="O4" s="0" t="n">
        <f aca="false">SUM(K4:N4)</f>
        <v>7</v>
      </c>
      <c r="P4" s="0" t="n">
        <v>7</v>
      </c>
      <c r="Q4" s="9" t="n">
        <v>20</v>
      </c>
      <c r="R4" s="9" t="n">
        <v>30</v>
      </c>
      <c r="S4" s="9" t="n">
        <v>5</v>
      </c>
      <c r="T4" s="9" t="n">
        <v>5</v>
      </c>
      <c r="U4" s="9" t="n">
        <v>15</v>
      </c>
      <c r="V4" s="9" t="n">
        <v>16</v>
      </c>
      <c r="W4" s="9" t="n">
        <v>2</v>
      </c>
      <c r="X4" s="9" t="n">
        <v>8</v>
      </c>
      <c r="Y4" s="0" t="n">
        <v>10</v>
      </c>
      <c r="Z4" s="0" t="n">
        <v>5</v>
      </c>
      <c r="AA4" s="0" t="n">
        <v>1</v>
      </c>
      <c r="AB4" s="0" t="n">
        <v>0</v>
      </c>
      <c r="AC4" s="0" t="n">
        <v>0</v>
      </c>
      <c r="AD4" s="0" t="n">
        <v>2</v>
      </c>
      <c r="AE4" s="0" t="n">
        <v>10</v>
      </c>
      <c r="AF4" s="0" t="n">
        <v>0</v>
      </c>
      <c r="AG4" s="0" t="n">
        <v>0</v>
      </c>
      <c r="AH4" s="0" t="n">
        <v>0</v>
      </c>
      <c r="AI4" s="0" t="n">
        <v>0</v>
      </c>
      <c r="AJ4" s="0" t="s">
        <v>95</v>
      </c>
      <c r="AK4" s="0" t="s">
        <v>95</v>
      </c>
      <c r="AL4" s="0" t="s">
        <v>95</v>
      </c>
      <c r="AM4" s="0" t="s">
        <v>95</v>
      </c>
      <c r="AN4" s="0" t="s">
        <v>96</v>
      </c>
      <c r="AO4" s="0" t="s">
        <v>96</v>
      </c>
      <c r="AP4" s="0" t="s">
        <v>96</v>
      </c>
      <c r="AQ4" s="0" t="s">
        <v>96</v>
      </c>
    </row>
    <row r="5" customFormat="false" ht="13.8" hidden="false" customHeight="false" outlineLevel="0" collapsed="false">
      <c r="A5" s="0" t="n">
        <v>2019</v>
      </c>
      <c r="B5" s="0" t="n">
        <v>6</v>
      </c>
      <c r="C5" s="0" t="n">
        <v>3</v>
      </c>
      <c r="D5" s="0" t="s">
        <v>50</v>
      </c>
      <c r="E5" s="0" t="s">
        <v>51</v>
      </c>
      <c r="F5" s="0" t="s">
        <v>57</v>
      </c>
      <c r="G5" s="0" t="n">
        <v>17.78965</v>
      </c>
      <c r="H5" s="0" t="n">
        <v>-64.74818</v>
      </c>
      <c r="I5" s="0" t="n">
        <v>15</v>
      </c>
      <c r="J5" s="0" t="n">
        <v>4165</v>
      </c>
      <c r="K5" s="0" t="n">
        <v>1</v>
      </c>
      <c r="L5" s="0" t="n">
        <v>1</v>
      </c>
      <c r="M5" s="0" t="n">
        <v>0</v>
      </c>
      <c r="N5" s="0" t="n">
        <v>2</v>
      </c>
      <c r="O5" s="0" t="n">
        <f aca="false">SUM(K5:N5)</f>
        <v>4</v>
      </c>
      <c r="P5" s="0" t="n">
        <v>20</v>
      </c>
      <c r="Q5" s="9" t="n">
        <v>9</v>
      </c>
      <c r="R5" s="9" t="n">
        <v>0</v>
      </c>
      <c r="S5" s="9" t="n">
        <v>12</v>
      </c>
      <c r="T5" s="9" t="n">
        <v>12</v>
      </c>
      <c r="U5" s="9" t="n">
        <v>9</v>
      </c>
      <c r="V5" s="9" t="n">
        <v>0</v>
      </c>
      <c r="W5" s="9" t="n">
        <v>9</v>
      </c>
      <c r="X5" s="9" t="n">
        <v>18</v>
      </c>
      <c r="Y5" s="0" t="n">
        <v>2</v>
      </c>
      <c r="Z5" s="0" t="n">
        <v>0</v>
      </c>
      <c r="AA5" s="0" t="n">
        <v>4</v>
      </c>
      <c r="AB5" s="0" t="n">
        <v>0</v>
      </c>
      <c r="AC5" s="0" t="n">
        <v>60</v>
      </c>
      <c r="AD5" s="0" t="n">
        <v>0</v>
      </c>
      <c r="AE5" s="0" t="n">
        <v>0</v>
      </c>
      <c r="AF5" s="0" t="n">
        <v>0</v>
      </c>
      <c r="AG5" s="0" t="n">
        <v>0</v>
      </c>
      <c r="AH5" s="0" t="n">
        <v>0</v>
      </c>
      <c r="AI5" s="0" t="n">
        <v>0</v>
      </c>
      <c r="AJ5" s="0" t="s">
        <v>95</v>
      </c>
      <c r="AK5" s="0" t="s">
        <v>95</v>
      </c>
      <c r="AL5" s="0" t="s">
        <v>95</v>
      </c>
      <c r="AM5" s="0" t="s">
        <v>95</v>
      </c>
      <c r="AN5" s="0" t="s">
        <v>96</v>
      </c>
      <c r="AO5" s="0" t="s">
        <v>96</v>
      </c>
      <c r="AP5" s="0" t="s">
        <v>96</v>
      </c>
      <c r="AQ5" s="0" t="s">
        <v>96</v>
      </c>
    </row>
    <row r="6" customFormat="false" ht="13.8" hidden="false" customHeight="false" outlineLevel="0" collapsed="false">
      <c r="Q6" s="9"/>
      <c r="R6" s="9"/>
      <c r="S6" s="9"/>
      <c r="U6" s="9"/>
      <c r="V6" s="9"/>
      <c r="W6" s="9"/>
      <c r="Y6" s="9"/>
      <c r="Z6" s="9"/>
      <c r="AA6" s="9"/>
      <c r="AC6" s="9"/>
      <c r="AD6" s="9"/>
      <c r="AE6" s="9"/>
      <c r="AG6" s="9"/>
      <c r="AH6" s="9"/>
      <c r="AI6" s="9"/>
      <c r="AK6" s="9"/>
      <c r="AL6" s="9"/>
      <c r="AM6" s="9"/>
      <c r="AO6" s="9"/>
      <c r="AP6" s="9"/>
      <c r="AQ6" s="9"/>
    </row>
    <row r="7" customFormat="false" ht="13.8" hidden="false" customHeight="false" outlineLevel="0" collapsed="false">
      <c r="Q7" s="9"/>
      <c r="R7" s="9"/>
      <c r="S7" s="9"/>
      <c r="T7" s="9"/>
      <c r="U7" s="9"/>
      <c r="V7" s="9"/>
      <c r="W7" s="9"/>
      <c r="X7" s="9"/>
      <c r="Y7" s="9"/>
      <c r="Z7" s="9"/>
      <c r="AA7" s="9"/>
    </row>
    <row r="8" customFormat="false" ht="13.8" hidden="false" customHeight="false" outlineLevel="0" collapsed="false">
      <c r="Q8" s="9"/>
      <c r="R8" s="9"/>
      <c r="S8" s="9"/>
      <c r="T8" s="9"/>
      <c r="U8" s="9"/>
      <c r="V8" s="9"/>
      <c r="W8" s="9"/>
      <c r="X8" s="9"/>
    </row>
    <row r="9" customFormat="false" ht="13.8" hidden="false" customHeight="false" outlineLevel="0" collapsed="false">
      <c r="Q9" s="9"/>
      <c r="R9" s="9"/>
      <c r="S9" s="9"/>
      <c r="T9" s="9"/>
      <c r="U9" s="9"/>
      <c r="V9" s="9"/>
      <c r="W9" s="9"/>
      <c r="X9" s="9"/>
    </row>
    <row r="10" customFormat="false" ht="13.8" hidden="false" customHeight="false" outlineLevel="0" collapsed="false">
      <c r="Q10" s="9"/>
      <c r="R10" s="9"/>
      <c r="S10" s="9"/>
      <c r="T10" s="9"/>
      <c r="U10" s="9"/>
      <c r="V10" s="9"/>
      <c r="W10" s="9"/>
      <c r="X10" s="9"/>
    </row>
    <row r="11" customFormat="false" ht="13.8" hidden="false" customHeight="false" outlineLevel="0" collapsed="false">
      <c r="J11" s="9"/>
      <c r="K11" s="9"/>
      <c r="L11" s="9"/>
      <c r="M11" s="9"/>
      <c r="N11" s="9"/>
      <c r="O11" s="9"/>
      <c r="P11" s="9"/>
      <c r="Q11" s="9"/>
      <c r="R11" s="9"/>
      <c r="S11" s="9"/>
      <c r="T11" s="9"/>
      <c r="U11" s="9"/>
      <c r="V11" s="9"/>
      <c r="W11" s="9"/>
      <c r="X11" s="9"/>
    </row>
    <row r="12" customFormat="false" ht="13.8" hidden="false" customHeight="false" outlineLevel="0" collapsed="false">
      <c r="J12" s="9"/>
      <c r="K12" s="9"/>
      <c r="L12" s="9"/>
      <c r="M12" s="9"/>
      <c r="N12" s="9"/>
      <c r="O12" s="9"/>
      <c r="P12" s="9"/>
      <c r="Q12" s="9"/>
      <c r="R12" s="9"/>
      <c r="S12" s="9"/>
      <c r="T12" s="9"/>
      <c r="U12" s="9"/>
      <c r="V12" s="9"/>
      <c r="W12" s="9"/>
      <c r="X12" s="9"/>
    </row>
    <row r="13" customFormat="false" ht="13.8" hidden="false" customHeight="false" outlineLevel="0" collapsed="false">
      <c r="J13" s="9"/>
      <c r="K13" s="9"/>
      <c r="L13" s="9"/>
      <c r="M13" s="9"/>
      <c r="N13" s="9"/>
      <c r="O13" s="9"/>
      <c r="P13" s="9"/>
      <c r="Q13" s="9"/>
      <c r="R13" s="9"/>
      <c r="S13" s="9"/>
      <c r="T13" s="9"/>
      <c r="U13" s="9"/>
      <c r="V13" s="9"/>
      <c r="W13" s="9"/>
      <c r="X13" s="9"/>
    </row>
    <row r="14" customFormat="false" ht="13.8" hidden="false" customHeight="false" outlineLevel="0" collapsed="false">
      <c r="J14" s="9"/>
      <c r="K14" s="9"/>
      <c r="L14" s="9"/>
      <c r="M14" s="9"/>
      <c r="N14" s="9"/>
      <c r="O14" s="9"/>
      <c r="P14" s="9"/>
      <c r="Q14" s="9"/>
      <c r="R14" s="9"/>
      <c r="S14" s="9"/>
      <c r="T14" s="9"/>
      <c r="U14" s="9"/>
      <c r="V14" s="9"/>
      <c r="W14" s="9"/>
      <c r="X14" s="9"/>
    </row>
    <row r="15" customFormat="false" ht="13.8" hidden="false" customHeight="false" outlineLevel="0" collapsed="false">
      <c r="J15" s="9"/>
      <c r="K15" s="9"/>
      <c r="L15" s="9"/>
      <c r="M15" s="9"/>
      <c r="N15" s="9"/>
      <c r="O15" s="9"/>
      <c r="P15" s="9"/>
      <c r="Q15" s="9"/>
      <c r="R15" s="9"/>
      <c r="S15" s="9"/>
      <c r="T15" s="9"/>
      <c r="U15" s="9"/>
      <c r="V15" s="9"/>
      <c r="W15" s="9"/>
      <c r="X15" s="9"/>
    </row>
    <row r="16" customFormat="false" ht="13.8" hidden="false" customHeight="false" outlineLevel="0" collapsed="false">
      <c r="J16" s="9"/>
      <c r="K16" s="9"/>
      <c r="L16" s="9"/>
      <c r="M16" s="9"/>
      <c r="N16" s="9"/>
      <c r="O16" s="9"/>
      <c r="P16" s="9"/>
      <c r="Q16" s="9"/>
      <c r="R16" s="9"/>
      <c r="S16" s="9"/>
      <c r="T16" s="9"/>
      <c r="U16" s="9"/>
      <c r="V16" s="9"/>
      <c r="W16" s="9"/>
      <c r="X16" s="9"/>
    </row>
    <row r="17" customFormat="false" ht="13.8" hidden="false" customHeight="false" outlineLevel="0" collapsed="false">
      <c r="J17" s="9"/>
      <c r="K17" s="9"/>
      <c r="L17" s="9"/>
      <c r="M17" s="9"/>
      <c r="N17" s="9"/>
      <c r="O17" s="9"/>
      <c r="P17" s="9"/>
      <c r="Q17" s="9"/>
      <c r="R17" s="9"/>
      <c r="S17" s="9"/>
      <c r="T17" s="9"/>
      <c r="U17" s="9"/>
      <c r="V17" s="9"/>
      <c r="W17" s="9"/>
      <c r="X17" s="9"/>
    </row>
    <row r="18" customFormat="false" ht="13.8" hidden="false" customHeight="false" outlineLevel="0" collapsed="false">
      <c r="J18" s="9"/>
      <c r="K18" s="9"/>
      <c r="L18" s="9"/>
      <c r="M18" s="9"/>
      <c r="N18" s="9"/>
      <c r="O18" s="9"/>
      <c r="P18" s="9"/>
      <c r="Q18" s="9"/>
      <c r="R18" s="9"/>
      <c r="S18" s="9"/>
      <c r="T18" s="9"/>
      <c r="U18" s="9"/>
      <c r="V18" s="9"/>
      <c r="W18" s="9"/>
      <c r="X18" s="9"/>
    </row>
    <row r="19" customFormat="false" ht="13.8" hidden="false" customHeight="false" outlineLevel="0" collapsed="false">
      <c r="J19" s="9"/>
      <c r="K19" s="9"/>
      <c r="L19" s="9"/>
      <c r="M19" s="9"/>
      <c r="N19" s="9"/>
      <c r="O19" s="9"/>
      <c r="P19" s="9"/>
      <c r="Q19" s="9"/>
      <c r="R19" s="9"/>
      <c r="S19" s="9"/>
      <c r="T19" s="9"/>
      <c r="U19" s="9"/>
      <c r="V19" s="9"/>
      <c r="W19" s="9"/>
      <c r="X19" s="9"/>
    </row>
    <row r="20" customFormat="false" ht="13.8" hidden="false" customHeight="false" outlineLevel="0" collapsed="false">
      <c r="J20" s="9"/>
      <c r="K20" s="9"/>
      <c r="L20" s="9"/>
      <c r="M20" s="9"/>
      <c r="N20" s="9"/>
      <c r="O20" s="9"/>
      <c r="P20" s="9"/>
      <c r="Q20" s="9"/>
      <c r="R20" s="9"/>
      <c r="S20" s="9"/>
      <c r="T20" s="9"/>
      <c r="U20" s="9"/>
      <c r="V20" s="9"/>
      <c r="W20" s="9"/>
      <c r="X20" s="9"/>
    </row>
    <row r="21" customFormat="false" ht="13.8" hidden="false" customHeight="false" outlineLevel="0" collapsed="false">
      <c r="J21" s="9"/>
      <c r="K21" s="9"/>
      <c r="L21" s="9"/>
      <c r="M21" s="9"/>
      <c r="N21" s="9"/>
      <c r="O21" s="9"/>
      <c r="P21" s="9"/>
      <c r="Q21" s="9"/>
      <c r="R21" s="9"/>
      <c r="S21" s="9"/>
      <c r="T21" s="9"/>
      <c r="U21" s="9"/>
      <c r="V21" s="9"/>
      <c r="W21" s="9"/>
      <c r="X21" s="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2022-07-12T15:48:54Z</dcterms:created>
  <dc:creator>Edlin Guerra Castro</dc:creator>
  <dc:description/>
  <dc:language>es-MX</dc:language>
  <cp:lastModifiedBy/>
  <dcterms:modified xsi:type="dcterms:W3CDTF">2024-05-13T19:57:03Z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