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rodriguez/Dropbox/Work/SpendMatters/SolutionMaps/Vendors/Q3 18/Refreshing/"/>
    </mc:Choice>
  </mc:AlternateContent>
  <xr:revisionPtr revIDLastSave="0" documentId="13_ncr:1_{E1BFA8E7-E087-B143-AD7F-11AD9D0C0821}" xr6:coauthVersionLast="32" xr6:coauthVersionMax="32" xr10:uidLastSave="{00000000-0000-0000-0000-000000000000}"/>
  <bookViews>
    <workbookView xWindow="-38400" yWindow="-10440" windowWidth="30840" windowHeight="20540" xr2:uid="{726E797E-0E57-1E42-B7AD-F2709731944B}"/>
  </bookViews>
  <sheets>
    <sheet name="Instructions" sheetId="1" r:id="rId1"/>
    <sheet name="Company Information" sheetId="3" r:id="rId2"/>
    <sheet name="Sourcing2" sheetId="4" state="hidden" r:id="rId3"/>
    <sheet name="SXM" sheetId="6" r:id="rId4"/>
  </sheets>
  <definedNames>
    <definedName name="_xlnm._FilterDatabase" localSheetId="3" hidden="1">SXM!$A$20:$H$186</definedName>
  </definedName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95" i="6" l="1"/>
  <c r="X186" i="6"/>
  <c r="X184" i="6"/>
  <c r="X182" i="6"/>
  <c r="X180" i="6"/>
  <c r="X175" i="6"/>
  <c r="X174" i="6"/>
  <c r="X173" i="6"/>
  <c r="X171" i="6"/>
  <c r="X169" i="6"/>
  <c r="X167" i="6"/>
  <c r="X165" i="6"/>
  <c r="X163" i="6"/>
  <c r="X158" i="6"/>
  <c r="X156" i="6"/>
  <c r="X154" i="6"/>
  <c r="X152" i="6"/>
  <c r="X150" i="6"/>
  <c r="X148" i="6"/>
  <c r="X146" i="6"/>
  <c r="X144" i="6"/>
  <c r="X142" i="6"/>
  <c r="X140" i="6"/>
  <c r="X138" i="6"/>
  <c r="X136" i="6"/>
  <c r="C9" i="6"/>
  <c r="X134" i="6"/>
  <c r="X129" i="6"/>
  <c r="X127" i="6"/>
  <c r="X125" i="6"/>
  <c r="X123" i="6"/>
  <c r="X122" i="6"/>
  <c r="X120" i="6"/>
  <c r="X118" i="6"/>
  <c r="C8" i="6"/>
  <c r="X116" i="6"/>
  <c r="X111" i="6"/>
  <c r="X110" i="6"/>
  <c r="X109" i="6"/>
  <c r="X108" i="6"/>
  <c r="X107" i="6"/>
  <c r="X106" i="6"/>
  <c r="X104" i="6"/>
  <c r="X103" i="6"/>
  <c r="X102" i="6"/>
  <c r="X101" i="6"/>
  <c r="X100" i="6"/>
  <c r="X98" i="6"/>
  <c r="X97" i="6"/>
  <c r="X96" i="6"/>
  <c r="X94" i="6"/>
  <c r="X92" i="6"/>
  <c r="X91" i="6"/>
  <c r="X90" i="6"/>
  <c r="X89" i="6"/>
  <c r="X87" i="6"/>
  <c r="X86" i="6"/>
  <c r="X85" i="6"/>
  <c r="X84" i="6"/>
  <c r="X82" i="6"/>
  <c r="X81" i="6"/>
  <c r="X80" i="6"/>
  <c r="X79" i="6"/>
  <c r="X78" i="6"/>
  <c r="X76" i="6"/>
  <c r="X75" i="6"/>
  <c r="C7" i="6"/>
  <c r="X74" i="6"/>
  <c r="X73" i="6"/>
  <c r="X72" i="6"/>
  <c r="X62" i="6"/>
  <c r="X61" i="6"/>
  <c r="X60" i="6"/>
  <c r="X58" i="6"/>
  <c r="X57" i="6"/>
  <c r="X56" i="6"/>
  <c r="X55" i="6"/>
  <c r="X54" i="6"/>
  <c r="X53" i="6"/>
  <c r="X52" i="6"/>
  <c r="X51" i="6"/>
  <c r="X49" i="6"/>
  <c r="X48" i="6"/>
  <c r="X47" i="6"/>
  <c r="X46" i="6"/>
  <c r="X44" i="6"/>
  <c r="X43" i="6"/>
  <c r="X42" i="6"/>
  <c r="X41" i="6"/>
  <c r="X40" i="6"/>
  <c r="X38" i="6"/>
  <c r="C6" i="6"/>
  <c r="X37" i="6"/>
  <c r="X36" i="6"/>
  <c r="X35" i="6"/>
  <c r="X30" i="6"/>
  <c r="X29" i="6"/>
  <c r="X28" i="6"/>
  <c r="X27" i="6"/>
  <c r="X26" i="6"/>
  <c r="C5" i="6"/>
  <c r="X25" i="6"/>
  <c r="X24" i="6"/>
  <c r="X23" i="6"/>
  <c r="X22" i="6"/>
  <c r="X21" i="6"/>
  <c r="C11" i="6"/>
  <c r="C10" i="6"/>
  <c r="C12" i="6"/>
</calcChain>
</file>

<file path=xl/sharedStrings.xml><?xml version="1.0" encoding="utf-8"?>
<sst xmlns="http://schemas.openxmlformats.org/spreadsheetml/2006/main" count="1059" uniqueCount="923">
  <si>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</si>
  <si>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</si>
  <si>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</si>
  <si>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</si>
  <si>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</si>
  <si>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</si>
  <si>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</si>
  <si>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</si>
  <si>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</si>
  <si>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</si>
  <si>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</si>
  <si>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</si>
  <si>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</si>
  <si>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</si>
  <si>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</si>
  <si>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</si>
  <si>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</si>
  <si>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</si>
  <si>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</si>
  <si>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</si>
  <si>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</si>
  <si>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</si>
  <si>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</si>
  <si>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</si>
  <si>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</si>
  <si>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</si>
  <si>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</si>
  <si>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</si>
  <si>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</si>
  <si>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</si>
  <si>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</si>
  <si>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</si>
  <si>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</si>
  <si>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</si>
  <si>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</si>
  <si>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</si>
  <si>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</si>
  <si>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</si>
  <si>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</si>
  <si>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</si>
  <si>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</si>
  <si>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</si>
  <si>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</si>
  <si>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</si>
  <si>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</si>
  <si>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</si>
  <si>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</si>
  <si>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</si>
  <si>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</si>
  <si>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</si>
  <si>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</si>
  <si>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</si>
  <si>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</si>
  <si>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</si>
  <si>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</si>
  <si>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</si>
  <si>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</si>
  <si>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</si>
  <si>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</si>
  <si>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</si>
  <si>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</si>
  <si>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</si>
  <si>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</si>
  <si>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</si>
  <si>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</si>
  <si>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</si>
  <si>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</si>
  <si>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</si>
  <si>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</si>
  <si>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</si>
  <si>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</si>
  <si>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</si>
  <si>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</si>
  <si>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</si>
  <si>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</si>
  <si>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</si>
  <si>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</si>
  <si>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</si>
  <si>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</si>
  <si>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</si>
  <si>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</si>
  <si>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</si>
  <si>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</si>
  <si>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</si>
  <si>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</si>
  <si>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</si>
  <si>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</si>
  <si>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</si>
  <si>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</si>
  <si>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</si>
  <si>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</si>
  <si>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</si>
  <si>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</si>
  <si>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</si>
  <si>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</si>
  <si>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</si>
  <si>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</si>
  <si>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</si>
  <si>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</si>
  <si>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</si>
  <si>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</si>
  <si>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</si>
  <si>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</si>
  <si>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</si>
  <si>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</si>
  <si>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</si>
  <si>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</si>
  <si>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</si>
  <si>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</si>
  <si>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</si>
  <si>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</si>
  <si>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</si>
  <si>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</si>
  <si>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</si>
  <si>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</si>
  <si>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</si>
  <si>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</si>
  <si>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</si>
  <si>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</si>
  <si>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</si>
  <si>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</si>
  <si>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</si>
  <si>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</si>
  <si>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</si>
  <si>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</si>
  <si>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</si>
  <si>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</si>
  <si>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</si>
  <si>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</si>
  <si>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</si>
  <si>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</si>
  <si>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</si>
  <si>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</si>
  <si>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</si>
  <si>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</si>
  <si>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</si>
  <si>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</si>
  <si>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</si>
  <si>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</si>
  <si>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</si>
  <si>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</si>
  <si>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</si>
  <si>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</si>
  <si>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</si>
  <si>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</si>
  <si>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</si>
  <si>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</si>
  <si>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</si>
  <si>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</si>
  <si>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</si>
  <si>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</si>
  <si>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</si>
  <si>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</si>
  <si>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</si>
  <si>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</si>
  <si>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</si>
  <si>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</si>
  <si>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</si>
  <si>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</si>
  <si>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</si>
  <si>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</si>
  <si>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</si>
  <si>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</si>
  <si>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</si>
  <si>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</si>
  <si>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</si>
  <si>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</si>
  <si>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</si>
  <si>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</si>
  <si>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</si>
  <si>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</si>
  <si>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</si>
  <si>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</si>
  <si>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</si>
  <si>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</si>
  <si>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</si>
  <si>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</si>
  <si>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</si>
  <si>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</si>
  <si>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</si>
  <si>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</si>
  <si>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</si>
  <si>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</si>
  <si>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</si>
  <si>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</si>
  <si>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</si>
  <si>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</si>
  <si>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</si>
  <si>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</si>
  <si>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</si>
  <si>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</si>
  <si>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</si>
  <si>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</si>
  <si>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</si>
  <si>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</si>
  <si>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</si>
  <si>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</si>
  <si>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</si>
  <si>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</si>
  <si>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</si>
  <si>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</si>
  <si>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</si>
  <si>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</si>
  <si>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</si>
  <si>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</si>
  <si>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</si>
  <si>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</si>
  <si>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</si>
  <si>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</si>
  <si>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</si>
  <si>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</si>
  <si>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</si>
  <si>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</si>
  <si>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</si>
  <si>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</si>
  <si>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</si>
  <si>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</si>
  <si>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</si>
  <si>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</si>
  <si>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</si>
  <si>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</si>
  <si>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</si>
  <si>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</si>
  <si>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</si>
  <si>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</si>
  <si>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</si>
  <si>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</si>
  <si>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</si>
  <si>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</si>
  <si>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</si>
  <si>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</si>
  <si>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</si>
  <si>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</si>
  <si>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</si>
  <si>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</si>
  <si>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</si>
  <si>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</si>
  <si>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</si>
  <si>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</si>
  <si>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</si>
  <si>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</si>
  <si>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</si>
  <si>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</si>
  <si>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</si>
  <si>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</si>
  <si>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</si>
  <si>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</si>
  <si>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</si>
  <si>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</si>
  <si>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</si>
  <si>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</si>
  <si>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</si>
  <si>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</si>
  <si>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</si>
  <si>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</si>
  <si>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</si>
  <si>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</si>
  <si>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</si>
  <si>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</si>
  <si>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</si>
  <si>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</si>
  <si>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</si>
  <si>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</si>
  <si>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</si>
  <si>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</si>
  <si>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</si>
  <si>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</si>
  <si>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</si>
  <si>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</si>
  <si>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</si>
  <si>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</si>
  <si>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</si>
  <si>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</si>
  <si>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</si>
  <si>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</si>
  <si>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</si>
  <si>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</si>
  <si>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</si>
  <si>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</si>
  <si>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</si>
  <si>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</si>
  <si>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</si>
  <si>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</si>
  <si>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</si>
  <si>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</si>
  <si>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</si>
  <si>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</si>
  <si>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</si>
  <si>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</si>
  <si>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</si>
  <si>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</si>
  <si>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</si>
  <si>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</si>
  <si>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</si>
  <si>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</si>
  <si>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</si>
  <si>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</si>
  <si>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</si>
  <si>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</si>
  <si>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</si>
  <si>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</si>
  <si>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</si>
  <si>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</si>
  <si>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</si>
  <si>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</si>
  <si>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</si>
  <si>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</si>
  <si>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</si>
  <si>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</si>
  <si>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</si>
  <si>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</si>
  <si>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</si>
  <si>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</si>
  <si>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</si>
  <si>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</si>
  <si>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</si>
  <si>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</si>
  <si>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</si>
  <si>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</si>
  <si>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</si>
  <si>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</si>
  <si>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</si>
  <si>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</si>
  <si>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</si>
  <si>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</si>
  <si>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</si>
  <si>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</si>
  <si>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</si>
  <si>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</si>
  <si>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</si>
  <si>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</si>
  <si>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</si>
  <si>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</si>
  <si>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</si>
  <si>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</si>
  <si>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</si>
  <si>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</si>
  <si>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</si>
  <si>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</si>
  <si>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</si>
  <si>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</si>
  <si>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</si>
  <si>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</si>
  <si>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</si>
  <si>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</si>
  <si>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</si>
  <si>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</si>
  <si>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</si>
  <si>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</si>
  <si>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</si>
  <si>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</si>
  <si>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</si>
  <si>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</si>
  <si>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</si>
  <si>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</si>
  <si>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</si>
  <si>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</si>
  <si>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</si>
  <si>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</si>
  <si>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</si>
  <si>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</si>
  <si>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</si>
  <si>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</si>
  <si>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</si>
  <si>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</si>
  <si>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</si>
  <si>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</si>
  <si>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</si>
  <si>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</si>
  <si>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</si>
  <si>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</si>
  <si>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</si>
  <si>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</si>
  <si>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</si>
  <si>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</si>
  <si>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</si>
  <si>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</si>
  <si>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</si>
  <si>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</si>
  <si>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</si>
  <si>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</si>
  <si>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</si>
  <si>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</si>
  <si>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</si>
  <si>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</si>
  <si>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</si>
  <si>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</si>
  <si>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</si>
  <si>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</si>
  <si>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</si>
  <si>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</si>
  <si>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</si>
  <si>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</si>
  <si>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</si>
  <si>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</si>
  <si>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</si>
  <si>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</si>
  <si>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</si>
  <si>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</si>
  <si>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</si>
  <si>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</si>
  <si>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</si>
  <si>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</si>
  <si>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</si>
  <si>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</si>
  <si>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</si>
  <si>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</si>
  <si>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</si>
  <si>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</si>
  <si>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</si>
  <si>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</si>
  <si>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</si>
  <si>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</si>
  <si>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</si>
  <si>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</si>
  <si>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</si>
  <si>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</si>
  <si>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</si>
  <si>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</si>
  <si>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</si>
  <si>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</si>
  <si>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</si>
  <si>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</si>
  <si>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</si>
  <si>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</si>
  <si>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</si>
  <si>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</si>
  <si>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</si>
  <si>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</si>
  <si>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</si>
  <si>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</si>
  <si>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</si>
  <si>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</si>
  <si>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</si>
  <si>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</si>
  <si>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</si>
  <si>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</si>
  <si>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</si>
  <si>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</si>
  <si>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</si>
  <si>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</si>
  <si>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</si>
  <si>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</si>
  <si>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</si>
  <si>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</si>
  <si>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</si>
  <si>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</si>
  <si>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</si>
  <si>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</si>
  <si>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</si>
  <si>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</si>
  <si>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</si>
  <si>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</si>
  <si>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</si>
  <si>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</si>
  <si>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</si>
  <si>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</si>
  <si>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</si>
  <si>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</si>
  <si>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</si>
  <si>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</si>
  <si>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</si>
  <si>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</si>
  <si>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</si>
  <si>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</si>
  <si>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</si>
  <si>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</si>
  <si>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</si>
  <si>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</si>
  <si>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</si>
  <si>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</si>
  <si>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</si>
  <si>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</si>
  <si>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</si>
  <si>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</si>
  <si>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</si>
  <si>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</si>
  <si>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</si>
  <si>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</si>
  <si>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</si>
  <si>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</si>
  <si>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</si>
  <si>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</si>
  <si>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</si>
  <si>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</si>
  <si>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</si>
  <si>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</si>
  <si>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</si>
  <si>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</si>
  <si>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</si>
  <si>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</si>
  <si>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</si>
  <si>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</si>
  <si>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</si>
  <si>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</si>
  <si>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</si>
  <si>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</si>
  <si>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</si>
  <si>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</si>
  <si>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</si>
  <si>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</si>
  <si>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</si>
  <si>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</si>
  <si>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</si>
  <si>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</si>
  <si>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</si>
  <si>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</si>
  <si>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</si>
  <si>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</si>
  <si>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</si>
  <si>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</si>
  <si>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</si>
  <si>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</si>
  <si>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</si>
  <si>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</si>
  <si>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</si>
  <si>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</si>
  <si>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</si>
  <si>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</si>
  <si>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</si>
  <si>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</si>
  <si>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</si>
  <si>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</si>
  <si>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</si>
  <si>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</si>
  <si>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</si>
  <si>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</si>
  <si>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</si>
  <si>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</si>
  <si>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</si>
  <si>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</si>
  <si>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</si>
  <si>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</si>
  <si>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</si>
  <si>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</si>
  <si>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</si>
  <si>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</si>
  <si>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</si>
  <si>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</si>
  <si>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</si>
  <si>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</si>
  <si>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</si>
  <si>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</si>
  <si>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</si>
  <si>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</si>
  <si>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</si>
  <si>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</si>
  <si>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</si>
  <si>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</si>
  <si>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</si>
  <si>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</si>
  <si>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</si>
  <si>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</si>
  <si>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</si>
  <si>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Q3 18</t>
  </si>
  <si>
    <t>Analyst notes</t>
  </si>
  <si>
    <t>scseID</t>
  </si>
  <si>
    <t>Average Score</t>
  </si>
  <si>
    <t>Benchmark Average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</si>
  <si>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</si>
  <si>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</si>
  <si>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</si>
  <si>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</si>
  <si>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</si>
  <si>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</si>
  <si>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</si>
  <si>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</si>
  <si>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</si>
  <si>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</si>
  <si>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</si>
  <si>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</si>
  <si>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</si>
  <si>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</si>
  <si>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</si>
  <si>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</si>
  <si>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</si>
  <si>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</si>
  <si>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</si>
  <si>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</si>
  <si>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</si>
  <si>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</si>
  <si>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</si>
  <si>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</si>
  <si>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</si>
  <si>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</si>
  <si>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</si>
  <si>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</si>
  <si>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</si>
  <si>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</si>
  <si>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</si>
  <si>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</si>
  <si>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</si>
  <si>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</si>
  <si>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</si>
  <si>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</si>
  <si>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</si>
  <si>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</si>
  <si>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</si>
  <si>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</si>
  <si>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</si>
  <si>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</si>
  <si>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</si>
  <si>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</si>
  <si>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</si>
  <si>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</si>
  <si>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</si>
  <si>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</si>
  <si>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</si>
  <si>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</si>
  <si>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</si>
  <si>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</si>
  <si>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</si>
  <si>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</si>
  <si>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</si>
  <si>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</si>
  <si>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</si>
  <si>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</si>
  <si>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</si>
  <si>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</si>
  <si>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</si>
  <si>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</si>
  <si>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</si>
  <si>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</si>
  <si>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</si>
  <si>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</si>
  <si>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</si>
  <si>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</si>
  <si>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</si>
  <si>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</si>
  <si>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</si>
  <si>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</si>
  <si>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</si>
  <si>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</si>
  <si>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</si>
  <si>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</si>
  <si>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</si>
  <si>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</si>
  <si>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</si>
  <si>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</si>
  <si>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</si>
  <si>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</si>
  <si>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</si>
  <si>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</si>
  <si>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</si>
  <si>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</si>
  <si>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</si>
  <si>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</si>
  <si>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</si>
  <si>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</si>
  <si>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</si>
  <si>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</si>
  <si>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</si>
  <si>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</si>
  <si>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</si>
  <si>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</si>
  <si>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</si>
  <si>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</si>
  <si>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</si>
  <si>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</si>
  <si>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</si>
  <si>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</si>
  <si>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</si>
  <si>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</si>
  <si>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</si>
  <si>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</si>
  <si>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</si>
  <si>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</si>
  <si>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</si>
  <si>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</si>
  <si>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</si>
  <si>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</si>
  <si>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</si>
  <si>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</si>
  <si>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</si>
  <si>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</si>
  <si>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</si>
  <si>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</si>
  <si>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</si>
  <si>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</si>
  <si>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</si>
  <si>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</si>
  <si>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</si>
  <si>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</si>
  <si>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</si>
  <si>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</si>
  <si>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</si>
  <si>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</si>
  <si>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</si>
  <si>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</si>
  <si>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</si>
  <si>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</si>
  <si>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</si>
  <si>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</si>
  <si>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</si>
  <si>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</si>
  <si>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</si>
  <si>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</si>
  <si>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</si>
  <si>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</si>
  <si>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</si>
  <si>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</si>
  <si>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</si>
  <si>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</si>
  <si>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</si>
  <si>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</si>
  <si>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</si>
  <si>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</si>
  <si>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</si>
  <si>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</si>
  <si>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</si>
  <si>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</si>
  <si>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</si>
  <si>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</si>
  <si>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</si>
  <si>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</si>
  <si>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</si>
  <si>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</si>
  <si>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</si>
  <si>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</si>
  <si>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</si>
  <si>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</si>
  <si>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Q1 18</t>
  </si>
  <si>
    <t>Provider Average</t>
  </si>
  <si>
    <t>Note: Do NOT modify the format of the spreadsheet</t>
  </si>
  <si>
    <t>Please provide any new information (in the blue cells) below</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</si>
  <si>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</si>
  <si>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</si>
  <si>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</si>
  <si>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</si>
  <si>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</si>
  <si>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</si>
  <si>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</si>
  <si>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</si>
  <si>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</si>
  <si>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</si>
  <si>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</si>
  <si>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</si>
  <si>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Please scroll to the right to find the quarter pertaining to the current RFI. Only submit updates in the cells blue colored cells.</t>
  </si>
  <si>
    <t>Aravo</t>
  </si>
  <si>
    <t>Aravo provides best-practice schemas for all of the relevant entities that are typically leveraged in Supplier/Third Party management solutions, including: Suppliers/Third Parties, Locations/Sites, Contacts, Engagements, Assessments, Issues/Findings, Corrective Actions and many more.
In addition, Aravo offers our clients the ability to create their own data models within Aravo to map to their own unique requirements.  There are virtually no restrictions on the number or type of objects (Entities) that can be modeled or the types of relationships (Associations) that can be created between them.</t>
  </si>
  <si>
    <t>Aravo can support any standard industry coding scheme (including SIC, DUNS parentage, etc).
However, it's been much more common for our clients to have their own coding structure to define their relationships (largely dictated by whatever they've deployed in their backoffice ERP or Accounts Payable systems.).  In these situations, Aravo is configured to map to the clients' environments.</t>
  </si>
  <si>
    <t>Aravo supports standardized product coding taxonomies including UNSPSC and NAICs.
However, we also support client-specific coding structures and this is much more common in the markets we serve.
None of our customers leverage a standardized coding structure without making significant changes (either using only a subset of the codes or varying "levels" of the standard codes) or coming up with their own unique way of coding their supplier/third party products and services.</t>
  </si>
  <si>
    <t>Aravo supports complex multi-system integration for most of our customers.  
We support both complex point-to-point integrations with systems like SAP, Oracle, Ariba (all of which are common).  For these, we typically leverage our embedded Boomi Integration middleware to support the specific integration contract for each client.
We also support a standardized XML-based integration which publishes all of the client's supplier/third party information for their consumption on a scheduled basis.  This has become increasingly common as our clients' on MDM technology/processes have matured.</t>
  </si>
  <si>
    <t>Aravo can be deployed as the master control for supplier/third-party relationships, but it's much more common that we're deployed as one component in our clients' overall system ecosystem.
We work with all of our clients to develop "integration contracts" that align with their own internal requirements for publishing and consuming supplier/third-party information.
Inevitably, Aravo ends up controlling certain elements while others remain under control by their existing ERP or Accounts Payable systems.
The exact deployment is different for each client.</t>
  </si>
  <si>
    <t>Access to all data within Aravo can be controlled down to the field level by user/role.  
Permissions can be extended to read/write and read-only along with the ability to completely hide the data or display in a "masked" format (showing that data exists, but not revealing the actual data).</t>
  </si>
  <si>
    <t>Yes.  This has always been one of the core strengths and differentiators for Aravo in the market.
Historically, our clients desired to build their own SRM/TPRM solutions on top of the Aravo platform, so this capability has been critical to their success. 
Increasingly, our clients are coming to us and asking for more out-of-box functionality to be delivered in the form of pre-built, best-practice Applications, and we're delivering those now as well.</t>
  </si>
  <si>
    <t>Yes.  All changes to data are audited (user, change, data, context) and available for searching and reporting.</t>
  </si>
  <si>
    <t>Aravo stores millions of documents within our platform on behalf of our customers - both internal process/policy and third-party-provided evidences (insurance certificates, audit certificates, etc).
We're in the process of enhancing the platform capabilities to carry document management features further, including versioning, check-in/check-out, collaboration, content management.  These enhancements are intended to support expanded SRM/GRC solution areas like Contract Lifecycle Management and Policy Management and will be incorporated throughout 2018 and 2019 (targeted).</t>
  </si>
  <si>
    <t>We don't provide this today as we haven't seen much proof in the market for reliable technologies that can do this.  However, we would be open to enhancing our current Integration framework to support as technology matures.</t>
  </si>
  <si>
    <t>Aravo supports the following methods for initiating registration processes:
 - Bulk Import of existing supplier/third-party profiles and initiation of associated registration processes
 - Buyer invitations to specific third parties to initiate the registration process
 - Self-registration processes that are initiated by the supplier/third party themselves, typically through accessing through the client's web-site.</t>
  </si>
  <si>
    <t>Aravo supports complex invitation processes and scenarios within the platform, including the ability to initiate one-offs or mass invites - either through bulk import or "projects" (which are similar to what you've called "Campaigns").
The progress of invitation process or initiative can be tracked through role-based dashboards to illustrate overall performance, status, etc.  These dashboards are typically designed to support each clients own unique process internally.
Email notifications are also typically set up for both internal and supplier/third party users as both reminders and event-based notifications (upon completion of various stages in the process per client requirement).</t>
  </si>
  <si>
    <t>Yes, the self-registration processes within Aravo are fully configurable as there are no two companies in the world that do this the same way (at least not that we've seen).
So the Aravo platform has been designed to enable our clients to model their existing processes in an automated fashion within the Aravo platform.</t>
  </si>
  <si>
    <t>Aravo is fully extensible to map to each client's own existing coding structure for their supplier/third party processes.</t>
  </si>
  <si>
    <t>Supplier on-boarding is one of the most common use cases deployed by our clients.  As mentioned for Self-Registration above, Aravo is fully extensible and configurable to map to the clients' existing processes.  We have to be, because we're almost always replacing some existing system/technology that is failing to address their requirements.
We mange this process for some of the largest, most complex organizations on the planet including GE (1.2M suppliers), J&amp;J (~150,000 suppliers) and P&amp;G (~140,000 suppliers).
The average Aravo client uses our system to automate onboarding and maintenance processes for more than 86,000 suppliers/third parties across more than 3,300 internal users (as of October 2017).</t>
  </si>
  <si>
    <t>Aravo provides a series of pre-built applications that provide best-practice templates for supplier/third-party management programs, including:
 - Standard Registration and Qualification
 - Anti-Bribery / Anti-Corruption (based on World Economic Forum's guidance)
 - Information Security Assessments (will include Shared Assessment's SIG in 1H 2018)
 - Data Privacy (including a standardized template for GDPR assessments aligned with EU Regulation)
 - Responsible Sourcing (includes a proprietary best-practice template for assessments across Human Rights, Health &amp; Safety, Environmental and Ehitcs practices)
 - Third Party Risk Management for Financial Services (includes a standardized assessment for conducting due diligence in accord with the OCC's 2013 guidance)</t>
  </si>
  <si>
    <t>Aravo does not support fax or telephony integration and has no plans to do so (none of our clients have ever asked for this).
Social Network integration could be interesting, but only to the extent that it becomes a channel that our clients express interest.  None have to-date.</t>
  </si>
  <si>
    <t>Aravo can support integration with any network (Ariba Supplier Network, for instance).
However, it's been more common for our clients to require integration with their own internal deployments of Ariba, SAP and Oracle.</t>
  </si>
  <si>
    <t>Yes, Aravo interates with a variety of Third Party Content providers for this purpose across a variety of domains, including:
- U.S. Trade Department's Consolidated Screening List for restricted party checks
- Tincheck.com for US ITIN validation (as the IRS does not currently provide their own API)
- D&amp;B for DUNS and Financial Viability (SER)
- Dow Jones Risk Intelligence for support due-diligence processes
- Thomson Reuters World-Check
- Lexis Nexis Insights
These are just a few of the most common sources to which we integrate.  However, the Aravo Integration Framework has been designed to provide integration with virtually any web-service based content source.</t>
  </si>
  <si>
    <t>In addition to Supplier Onboarding, Supplier Qualification is also one of the most commonly automated processes within the Aravo platform.
Again, our clients tend to be the largest, most complex organizations on the planet - each with their own unique requirements for how to qualify suppliers/third parties.  As such, the Aravo platform has been designed with extensibility to support all of these existing, complex processes within these organizations.</t>
  </si>
  <si>
    <t>The power and flexibility of Aravo's data collection and branching capabilities are the most commonly referenced reason that our clients choose our solution over the competition.
Branching is supported across all UI and Workflow capablities within the platform through a common underlying Condition framework.  This framework enables highly dymanic branching within Surveys/Questionnaires for each question/page/section, etc.  The same Condition Framework is used to implement highly dynamic branching within the underlying workflows to determine what actions are performed, who is assigned an what additional child workflows need to be invoked.</t>
  </si>
  <si>
    <t>Aravo supports both: Supplier/Third Party administration of their own profile information/access AND the ability for Buyers to control al of this themselves.
This is a deployment decision that is contingent on each client's philosophy with respect to managing their programs.  Some are mature enough to be comfortable enabling the Suppliers to support themselves.  Others (and more common) are more comfortable managing all of this access and collaborations themselves to maintain more tight control over the process.
Regardless, the Aravo platform needs to support both models (and hybrids of the above).</t>
  </si>
  <si>
    <t>As mentioned in the MDM section, we don't do any automated "processing" or verification of documents within the system (other than active scanning for virus prevention on upload).
We do capture all of the relevant documents and associated meta data (policy numbers, providers, coverage levels, expiration dates, etc) for review and validation either by our clients themselves or by service providers engaged on their behalf.</t>
  </si>
  <si>
    <t>Aravo supports all of those requested:
 - We provide a series of out-of-the-box schemas corresponding to our standard, pre-built Applications (Reg &amp; Qual, Anti-Bribery/Anti-Corruption, Responsible Sourcing, Information Security, GDPR and TPRM for Financial Services)
- We also allow clients to modify those out-of-the-box schemas to map to their internal requirements.
- Finally, we allow our clients to build completely custom schemas that correspond to their own program requirements.</t>
  </si>
  <si>
    <t>Aravo provides extensive out-of-the-box support for all levels of the supplier/third party information within our pre-built Applications.  We will demonstrate this in the briefing.
But, at a high-level, the core entities that we support are:
 - Supplier/Third Party
 - Locations (or Sites)
 - Engagements (or specific business relationships/arrangements)
 - Assessments (OCC, Infosecurity, ABAC, Responsible Sourcing, etc)
 - Issues (or Findings)
 - Corrective Actions
Each of these pre-defined entities has dozens (hundreds in the case of Assessments) of pre-defined fields in which to collect data and evidence.</t>
  </si>
  <si>
    <t xml:space="preserve">Aravo, particularly in Supplier Onboarding use cases, supports the capture of all relevant payment &amp; banking data to facilitate integration with back-office A/P, ERP, P2P, etc.
We also support integration with ACH content providers, most common of which is SWIFT for bank account and routing validation.
</t>
  </si>
  <si>
    <t xml:space="preserve">Aravo supports a range of packaged integrations and the capability to add new sources with ease. 
Aravo has a wide range of integrations, and can accommodate the following and others based on client requirements. Legal entity (Dun &amp; Bradstreet), Kompany; Geolocation (Google, US Postal Service); Banking (Swiftref); Tax (TINcheck, European Commission, IRS); Financial/credit (Dun &amp; Bradstreet, Bureau Van Dijk, Credit Risk Monitor, Edgar Online); Legal Filings (Justis, Thomson Reuters); Risk Indicies (Vrisk Maplecroft, Transparency International, UBO (Bureau Van Dijk, Arachnys); Screening &amp; EDD – ABAC &amp; AML (Thomson Reuters, RDC, Dow Jones); Negative news/reputational risk (LexisNexis, Dow Jones); Cyber/InfoSec (Security Scorecard, Bitsight); Sustainability (Ecovadis, Sustainalytics); Social Media (Polecat).
Aravo automates the process of accepting/absorbing any risk or rejecting the request based on screening results. Aravo also enables ongoing monitoring against selected screening content, and the system’s workflow capabilities mean that changes to the status quo can be captured and trigger appropriate action/remediation. This is all captured within a full audit trail of all actions taken within the system. 
The system also allows for 1st, 2nd and 3rd party audit responses and reports to be captured directly within the system. This extends to being able to schedule video conferencing within the system to accommodate virtual assessments/audits. </t>
  </si>
  <si>
    <t>Aravo's support for document management is basic.  We often operate in conjunction with best-of-breed Document Management platforms that our clients may already be using.
But we don't attempt to compete directly with those vendors in the market today.</t>
  </si>
  <si>
    <t>Yes, depending on the application or use case our clients are deploying.
We have pre-built capabilities for collection and tracking the relevant metadata of critical documents (Insurance Certificates and Audit Certificates are the most common) in order to monitor for validity and automated renewals based on expiration date, as appropriate.  We'll show this in the demonstration for the briefing.</t>
  </si>
  <si>
    <t>Catalog Management is a space in which Aravo no longer competes.
We do have some legacy clients that are still using Aravo in this capacity, but they are in a support-only mode at this point.  We no longer offer these features/capabilities for new clients and have no plans to re-enter that space at present.</t>
  </si>
  <si>
    <t>Aravo support extensive ratings and approvals within our platform.  Almost all of these are uniquely configured to support each client requirement.
Preferred Supplier status can be applied to any level of the Supplier Entity Relationship the client determines appropriate (i.e. Supplier/Third Party Level, specific Locations/Sites, even specific Products and Services for individual engagements with specific business units).</t>
  </si>
  <si>
    <t>Aravo has advanced buyer-supplier collaboration capabilities. It creates efficiencies and ensures the process is more effective, removing the requirement for back-and forth email communications. Each action is captured in an audit trail. The system also allows for 1st, 2nd and 3rd party audit responses and reports to be captured directly within the system. This extends to being able to schedule video conferencing within the system to accommodate virtual assessments/audits</t>
  </si>
  <si>
    <t>Not a core capability of the platform today.  However, we have itnegrated with some modern collaboration environments (Zoom, most recently) as mentioned above to facilitate collaboration during the course of a Supplier/Third Party process.</t>
  </si>
  <si>
    <t>Not currently supported (nor often requested by our clients).</t>
  </si>
  <si>
    <t>Aravo provides full capabilities for the management of Corrective Actions in support of each client's control framework.
The level of depth required in these configurations generally depends on the industry and risk domain in our experience.  For instance, Information Security Assessments within Financial Services tend to be the most mature and robust implementations of these capabilities within Aravo.  Often getting to issues and corrective actions being defined for each question in an assessment.
Other use cases, basic registration or onboarding, for instance, are implemented at a little higher level (section-level issues and associated corrective actions).</t>
  </si>
  <si>
    <t>Aravo provides extensive capabilities for issue tracking/management and corrective actions as described above.
This includes identification of issues (at the appropriate level) and assigning specific corrective actions as appropriate to resolve each issue.  All due dates/target completion dates are tracked and monitored with appropriate notifications and escalations according to client's specific requirements.</t>
  </si>
  <si>
    <t>Aravo supports this today, but we are in the process of enhancing this set of capabilities in 2018 to make Corrective Action Plans easier to define and modify over time.</t>
  </si>
  <si>
    <t>Again, this is all supported within the Aravo platform today.  And we're making a series of enhancements in 2018 to improve administration and collaboration of the plans themseveles.</t>
  </si>
  <si>
    <t>All of the information collected within Issues and their associated Corrective Actions is seamlessly across all of the platform.
So everything can be monitored and automated through workflows to track progress and effective closure.
All of this information (statues, dates, etc) is available within reporting and role-based dashboards to keep all of the client users apprised of where things stand and enabling them to take action directly as appropriate.</t>
  </si>
  <si>
    <t>Aravo supports various operational metrics (via reports and dashboards) in our pre-built applications - corresponding to the requirements of that particular use case.
However, we also support the ability for our clients to define their own metrics, measurements and scores through a combination of our Evaluate Engine for scoring and our reporting and dashboarding for metric calculations and display within the system.</t>
  </si>
  <si>
    <t>Aravo doesn't integrate with any other survey technology, but we would argue that the Aravo Survey/Questionnaire functionality is unparalleled in the market with respect to Supplier/Third Party Management solutions.
This is commonly referenced by our clients as one of the key differentiators that drove their decision to leverage Aravo over other solutions.  We'll demonstrate these capabilities in depth in the briefing.</t>
  </si>
  <si>
    <t>Aravo supports both basic and complex calculations on both Risk and Performance models within the system.
Aravo Evaluate is the native engine for doing so within the platform and is seamlessly integrated with all of the data in the system to score and aggregate (Max Mins, Min Wins or Percent Weighted Average are the models we support in Evaluate today).
Aravo also provides native support for clients who have already designed and implemented complex scoring models for Risk or Performance within Microsoft Excel spreadsheets (which is far and away the most common technique we've encountered).  We allow their existing spreadsheet models to be incorporated into the Aravo platform and used throughout the course of all workflow/processes as a native component.  Essentially, anything that is supported within Excel formulas is supported within Aravo.
We're not aware of any other provider offering similar capabilities to this in the market.</t>
  </si>
  <si>
    <t xml:space="preserve">Aravo provides an open integration framework that has enabled us to build integrations with many leading 3rd party data feeds and ratings services, including (but not limited to):
 - Arachnys D3 for anti-bribery/anti-corruption due diligence screening and report generation processes
 - Deloitte Marigold for enhanced due diligence screening and reporting
 - Dow Jones Risk Intelligence for anti-bribery/anti-corruption due diligence processes.
 - Dun &amp; Bradstreet for DUNS verification, company parentage and financial viability.
 - SecurityScorecard for Information &amp; Cyber Security Ratings
  - Thomson Reuters World-Check for geopolitical and watch list screening
 - tincheck.com for US ITIN validation
 - United States Trade Department Consolidated Screening List for restricted party checks
 - VIES for EU VAT Number validation
In addition to these well-known data providers, our clients have leveraged this open integration framework to integrate with many other systems (some internal).
</t>
  </si>
  <si>
    <t xml:space="preserve">Aravo has sophisticated scoring and weighting that drives balanced risk scorecards. All the capabilities described are incorporated.
What sets Aravo apart and differentiates our approach, are:
• Aravo has a sophisticated, integrated Evaluate Scoring Engine that allows clients to score and weigh against any data attribute. Aravo’s clients use this for risk scoring, compliance scoring, as well as for performance management. The Evaluate Scoring Engine enables clients to assign scoring rules to data (including data from risk-intelligence/validation feeds) aggregate those scores, and calculate an overall sense of health of the company’s supplier, their degree of compliance, how well they’re performing and their associated degree of risk. 
• The evaluation engine is part of the platform – it shares the same data model and code base with assessments and the reporting and analytics, and can score and weigh against any data attribute
• As a baseline, most customers calculate risk and performance, but the Evaluate Scoring Engine can also be used to weight risk factors and then roll them up into different scores. The resulting scores are used not only for analysis, but also act as inputs to Aravo workflows in accordance with internal mitigation and escalation policies. The engine is agile enough to accommodate any number of risk models and algorithms depending on the business and regional requirements of the enterprise.
• Using the engine, it is simple to apply inherent and residual risk by business type, conditional risk models, auto-calculations throughout the workflow, and mass portfolio calculations. to manage the full range of supplier risk, including: Anti-bribery &amp; corruption, Financial/Solvency, Labor Practices, Health &amp; Safety, Information Security/Cyber, Business Continuity, Sanctions &amp; Export Controls, Promotional Practices, Responsible Sourcing, Supply chain quality, Data Privacy and others.
• Clients can also weight supplier business criticality to drive segmentation and business rules
• Risk scores can be applied at any level: parent entity, child entity, engagement and risk type. Scores are visible and accessible and can also act as automated thresholds in other relevant processes such as new sourcing decisions.
• Together with integrated risk and performance scoring, Aravo delivers qualitative and quantitative analytical tools that allow clients to both assess and prioritize risk as well as discover relationships and patterns across their supplier ecosystem.
</t>
  </si>
  <si>
    <t>Aravo can support these processes, but it's not one that is often requested by our clients within the use cases we support for them.</t>
  </si>
  <si>
    <t>Again, this isn't a use case that we've seen often from our existing or prospective clients.
The Aravo Platform can solve it, but it's not been commonly requested.</t>
  </si>
  <si>
    <t>See comments above.</t>
  </si>
  <si>
    <t>Yes to all.  Multi-level reviews, rejecting back to suppliers/third parties for feedback/response are all core capabilities enabled through the Aravo Surveys/Questionnaires and Workflow.</t>
  </si>
  <si>
    <t>All data captured within the Aravo platform (including data that has been integrated from a 3rd party data provider) can be monitored within the platform and is seamlessly available within scorecards and reporting.</t>
  </si>
  <si>
    <t>Yes as often as required (including real-time, although that is very rarely implemented in production for clients for a variety of their own reasons/limitations).</t>
  </si>
  <si>
    <t>Yes, alerts can be configured based on any events (changes in data) within the system and sent the appropriate audience (internal or supplier/third party) for action (with included hyperlinks to go directly to the required action in the system).</t>
  </si>
  <si>
    <t xml:space="preserve">Aravo includes CAR/CAM management within the platform natively, so doesn't require integration.  
We have started to get more requests from existing and prospective clients who would like to integrate Aravo with their Enterprise GRC platforms (Archer and MetricStream, in particular), but many of these systems still reside on-premise behind their firewalls which make them very difficult (both technically and by policy) to integrate. </t>
  </si>
  <si>
    <t>Risk identification, scoring and mitigation are key capabilities of the Aravo platform.</t>
  </si>
  <si>
    <t>Risk can be identified through all of the information collected within the platform (from suppliers/third-parties, internal stakeholders, 3rd party data providers, internal ERP/Accounts Payable).
Identification based on trends (predictive risk analytics) is currently under development within Aravo and planned for release in 2018.</t>
  </si>
  <si>
    <t>Mitigation plans are supported within Aravo and they can be created Ad-Hoc or Automated depending on the client requirements.
Aravo pre-built Applications will increasingly include mitigation plans for the risk domains we're automating out-of-the-box.  We anticipate that these will be highly valued for smaller organizations (&lt; $1B in annual revenue, for isntance).  But we anticipate that the upper end of the enterprise market will always require a platform that enables them to define, manage and automate their own mitigation plans within the platform.</t>
  </si>
  <si>
    <t>Trend analysis and predictive analytics are currently under development within Aravo and are planned for a series of releases in 2018.</t>
  </si>
  <si>
    <t>Event monitoring within Aravo today is generally implemented through integration with external content feeds (none of which currently provide text/sentiment analysis…at least none of the ones requested by our existing and prospective clients).</t>
  </si>
  <si>
    <t>This has not been a core use cae we've seen in the market or implemented for existing clients.</t>
  </si>
  <si>
    <t>Product Management and BoM tracking are not a part of Aravo's capabilities today.</t>
  </si>
  <si>
    <t>Aravo provides fully integrated, role-based dashboards as a native part of the platform.  We will demonstrate these in the briefing.</t>
  </si>
  <si>
    <t xml:space="preserve">Aravo Ad-Hoc reports is a native, fully-integrated, drag-and-drop report builder that provides access to all of the data within Aravo.  </t>
  </si>
  <si>
    <t>Aravo provides a collection of pre-built Scorecards for all of our pre-built, out-of-the-box Applications.
Clients can modify these or leverage the platform capabilities or create their own as required.</t>
  </si>
  <si>
    <t>Aravo provides a collection of pre-built Operational Metric Report for all of our pre-built, out-of-the-box Applications.
Clients can modify these or leverage the platform capabilities or create their own as required.</t>
  </si>
  <si>
    <t>Aravo provides limited pre-built trend reports for Risk and Performance use cases today.
As mentioned above, trend and predictive reporting and analyses are under development and will be released throughout 2018.</t>
  </si>
  <si>
    <t>Aravo provides a collection of pre-built Risk Reports and Dashboards for all of our pre-built, out-of-the-box Applications.
However, we provide our clients with the ability to modify all of these and create their own as required.</t>
  </si>
  <si>
    <t>The Self-Service Portal within Aravo is completely configurable and designed to provide access to all of the functionality within Aravo - typically as decided by our clients.  Each client's deployment is unique based on their  requirements, and their philosophy on how much functionaity they choose to make availabe to their Suppliers varies.
But all of the information is seamlessly integrated across Aravo and available for Suppliers to update within the Self-Service Portal.</t>
  </si>
  <si>
    <t>Yes, Suppliers are provided with Administrative access to the information within their Profile.  Supplier users with this administrative acccess can provision their own users as well as define the level of access to the information within their profiles.</t>
  </si>
  <si>
    <t>Typically, our clients choose the type of information and functionality that they make available to their Suppliers via the Self-Service Portal.  
The Aravo platform is fully configurable to support whatever level of access they choose to make available.  But it's generally at the Buyer's not the Supplier's discretion on what access they have.</t>
  </si>
  <si>
    <t>Suppliers have access to add and update any informaton that their Buyers have chosen to make available to them through the Self-Service Portal.  Again, there is no standard that we've seen in terms of how much (or how little) information buyers choose to make available.  It varies from client to client.</t>
  </si>
  <si>
    <t>The Aravo Platform supports Suppliers responding to 360 degree scorecards, but we've seen relatively little "uptake" on this capability from our existing clients.  
Although demand for this is increasing based on the natural evolution and maturation of Supplier/Third-Party Management beyond the Risk Management domain into the Performance - or overall Relationship  - management phase.
As a result of this increased demand, Aravo is enhancing the Sorecarding capabilities within the platform with plans to release a series of enhancements throughout 2018.</t>
  </si>
  <si>
    <t>Yes, Suppliers have access to keep all of their critical documents updated within as well as receive date-based notifications on the need to update documents that may be pending expiration.
All of these  critical documents are defined by the buyers corresponding to their own program requirements.</t>
  </si>
  <si>
    <t>This is not something that Aravo provides today, nor do we have aany plans to do so at this point.</t>
  </si>
  <si>
    <t xml:space="preserve">This capability exists within Aravo from a platform perspective.  However, our experience has been that POs, Invoices and Payment transactional history and processes are maintained in our clients' ERP, Accounts Payable, P2P or other transactionally-oriented systems.
It's more common for Aravo to provide visibility into these via the Portal through integration with those systems. </t>
  </si>
  <si>
    <t>Aravo is a multi-tier Java Enterprise Application architecture.  Most of the foundation is based on open source technology with the back-end database deployed on Oracle (primarily for scalability and security reasons).
The user experience is 100% browser (IE &amp; Edge, Chrome, Safari, Firefox) based with no additional plug-ins or downloads required.
Please see additional technical architecture document (separately provided) for more details.</t>
  </si>
  <si>
    <t>Aravo is a single instance, multi-tenant SaaS palptform architecture.  All of our customers are deployed in this model.
Aravo has hosting centers (within Rackspace co-location) in both the U.S. and the U.K. (each deployed with their own disaster recovery).</t>
  </si>
  <si>
    <t>Aravo is multi-tenant SaaS only.</t>
  </si>
  <si>
    <t>Nothing inherent in our technology stack today that is pointed at solving this.
This is typically configured into the application for review/approval by our clients for validation and is often augmented through integration with various 3rd party data providers.  But not sure this is what you're asking about here.</t>
  </si>
  <si>
    <t>Depends on how SpendMatters is defining "Big Data".  
But, based on the size and scale of our client deployments, we would argue that we run some of the largest, most complex supplier/third-party programs in the world.  
Some of the most relevant examples are:
 - GE with ~1.2M Suppliers and ~2.3M locations covered with back-end integration to 20+ Oracle, SAP and homegrown ERP systems.
 - Ford with ~400,000 suppliers/vendors being assessed for inherent risk on a nightly basis through integration with their internal Accuity-sourced content.
 - Johnson &amp; Johnson with ~150,000 suppliers and associated locations and integrated with their back-office  SAP environment.
- Procter &amp; Gamble with ~138,000 suppliers/third-parties covered within their third party risk management (ABAC, Infosec, Data Privacy) and vendor onboarding programs integrated with their single global instance of SAP.</t>
  </si>
  <si>
    <t>Blockchain is not currently supported within the platform.
Will continue to monitor the market evolution and existing/prospective client demand to determine when/if it should be addressed.</t>
  </si>
  <si>
    <t>Aravo is completed supported for use on connected mobile platforms today through our responsive UI.  To-date, usage has primarily been via desktops/laptop devices.  
Mobile usage by year:
2015: Mobile=4.8%, Tablet=.25%
2016: Mobile=6.06%, Tablet=.23%
2017: Mobile=3.67%, Tablet=2.79%
We will be releasing a series of mobile applications (designed for disconnected use) in Q1  an Q2 of 2018.  These are being delivered specifically for use by field-based assessors who may need to download their work to a device for completion on-site in facilities/locations that do not provide or allow active network connectivity.  The results of this work would be recorded locally and "synchronized" later once connectivity can be established.</t>
  </si>
  <si>
    <t>Not a part of our capabilities today.  As mentioned earlier in the document, we've only seen sporadic requests for this from the market and our clients.  And we haven't seen any consistently dependable enough technology to support this based on our research.
Interested in your perspective.</t>
  </si>
  <si>
    <t>Not supported today, based on no interest/demand being presented to us within the market.
Interested in your perspective.</t>
  </si>
  <si>
    <t>Fully supported within the Platform for each client.  Will demonstrate in the briefing.</t>
  </si>
  <si>
    <t xml:space="preserve">To the extent that standards exist within supplier/third party management processes, we're adopting them within our platform.  Some examples, include:
 - Aligning with World Economic Forum's best practices for conduncting anti-bribery/anti-corruption due diligence (Aravo for Anti-Bribery/Anti-Corruption).
 - In process of finalizing agreement with Shared Assessments to align with their SIG/SIG-Lite and Agreed-Upon Procedures (AUPs) in a pre-built, out-of-box applications.
 - Aravo Third Party Risk Management for Financial Services includes a standardized assessment and due diligence process aligned with the OCC 2013 Guidance, and we will be expanding the assessment library to align with additional regulatory bodies governing financial services globally, including: FRB, NYDFS, UK FCA, UK PCRA and others as the market evolves.
 - We also have standardized the approaches we've encountered for integrating with the dominant ERP/Accounts Payable environments (mostly SAP/Ariba, and Oracle).  However, there is no way to fully "standardize" out-of-the-box integrations to these systems as every one of their customers deploy them in highly configured (if not heavily customized) ways.
</t>
  </si>
  <si>
    <t>Aravo provides 4 high-level integration "methodologies" within the platform:
Typical:
1) Embedded Boomi Integration middleware which is commonly used to support complex integrations with customer ERP/Accounts Payable systems which are often deployed on-premise and require highly customized authentication, connectivity and transformation.
2) Standardized XML-based publishing of Aravo content to SFTP locations within client environments.  This model is typically used by clients with more mature MDM strategies and implementations in order to consume and publish the standardized Aravo content throughout their internal technology ecosystem.
3) Aravo Dynamic Integration Framework is used for real-time integration with 3rd party data providers.  This framework is highly flexible providing for rapid integration for basic information exchange as well as complex "scripted" integrations which support deep, multi-level integration with content provides for comprehensive due-diligence and risk management programs.
Atypical:
4) Web-Based APIs are available for clients to develop their own bi-directional integrations to Aravo content.  It's  "atypical", because very few of our existing clients have access to internal resources with modern web-service/SOA based integration techniques in order to effectively implement.</t>
  </si>
  <si>
    <t>Data Acccess and Security is available down to the field level across the Aravo platform and is highly configurable.
These settings, once applied, cascade throughout all the functionality within the system, including: forms/views, surveys/questionnaires, search filters/results, reports and dashboards.</t>
  </si>
  <si>
    <t>There are a lot of questions combined into this one row.  But Aravo, as a platform, has been designed to support all of these (and more) based on 17 years of deploying SIM/SRPM/TPRM solutions for global organizations.
Almost none of these organizations have standardized requirements for the processes required to support their programs across supplier/third-party categories/relationships, internal departments, product/commodity lines, risk management or performance characteristics.  As a result, the Aravo platform has evolved over the years with broad capabilities to support the combinations of requirements that have come to us through our experience with our global clients.
Will provide more detail and answer any specific questions in the briefing.</t>
  </si>
  <si>
    <t>Aravo does support the "network" model, but we have not made it available in the market to-date…primarily based on lack of consistent demand and requirements for this type of deployment models in the markets we currently pursue (especially here in the U.S.).
However, Aravo currently supports 2 multi-buyer Supplier Communities in the U.K. through out partnership with Hellios.
Hellios is a managed service provider that offers high-quality, supplier data as a service to groups of buyers in the Financial Services and Defence sectors.  Aravo provides the underlying technology supporting Hellios in the delivery of this service to their clients.
JOSCAR is a consortium of prime contractors focused on the UK defence sector who have collaborated on a broad set of standardized pre-qualification criteria that are enforced within the the community.
FSQS is a consortium of [mostly] UK financial institutions (banks and building societies, primarily) who have collaborated on a standaridized assessment for conduncting broad due diligence on suppliers to enforce compliance with prevailing UK banking regulations.
Both of these communities have been in production since 2014 and have been steadily growing YoY.</t>
  </si>
  <si>
    <t>Aravo supports fully configurable, multi-level data gathering of supplier/third-party profile and relationship information.
This flexibility is consistently one of the top reasons that large, complex organizations either choose Aravo initially or make the decision to transition to Aravo in favor of other providers.
We'll give several real-world examples of this in the briefing complete with specific examples of clients who have chosen Aravo over competitors based on it.</t>
  </si>
  <si>
    <t>As mentioned in the Portal tab, the Aravo Self-Service Portal is fully configurable by buyers (both initially and ongoing).  It's been our experience that our Buyers typically want (and need) to implement tightly controlled access for Suppliers/Third-Parties to the information required to run their risk and performance management programs.
For this reason, we've limited the ability for Suppliers to configure the Self-Service portal themselves.  It just hasn't been requested functionality within the market we prusue to-date.</t>
  </si>
  <si>
    <t>The Aravo Workflow Engine is a powerful and highly configurable business process automation.  It is completely native to the Aravo Platform and is seamlessly integrated with all other features and capabilities within the system.  
There are no third party technologies leveraged to support the Aravo Workflow  - early on we evaluated all of the leading business process automation providers and determined that none of them would be fit-for-purpose to address the complexity of processes required by Aravo clients within a single instance multi-tenant SaaS deployment model.
Likewise, there are no other SIM/SRM, TPRM or GRC solutions that provide anything remotely comparable to the flexibility and extensibility of the Aravo Workflow Engine.  This isn't our opinion, this has been validated by numerous objective anaylsts and partners.
We'll provide examples of both simple and highly complex workflows that have been deployed in support of our clients during the briefing.</t>
  </si>
  <si>
    <t>Most of Aravo's implementations are global in nature - due to our focus on a target market of Fortune 500 clients for the bulk of our history.
The platform has been localized into 33 languages/locales and supports 171 currencies (whose exchange rates are updated on a nightly basis).</t>
  </si>
  <si>
    <t>As mentioned above, the Aravo Platform supports 171 currencies and updates their exchange rates automatically on a nightly basis.
We actually expose "Currency" as a defined data type within Aravo and enable the creation of fields (at any level) with this data type.  Doing it this way enables us to leverage all of the exchange rate information that we're maintaining throughout the system, so as these fields are populated with data (by users or integration with external systems) they automatically can be reported and visualized according to a common currency according (regardless of the currency specified during collection).</t>
  </si>
  <si>
    <t>As mentioned above, Aravo has been localized in 33 languages.  We deliver all of our pre-built, out-of-box functionality across all of these languages (updated in each of our quarterly releases).  Aravo partners with Sajan to do all of our productized localization.
We also support a full set of localization tools that can be leveraged by our clients and partners to localize all of the configured content that they incorporate into the system (fields/attributes, surveys/questionnaires, emails, etc).  Many of our clients leverage their own internal resources to translate their content into the languages they need to support, while others contract with various third party providers to translate their content for them (both Sajan and Transperfect have significant experience working with the Aravo Localization tools on behalf of our clients).</t>
  </si>
  <si>
    <t>Aravo provides robust support for these services by partnering with companies like Deloitte, Genpact and KPMG - all of whom offer their services as a Managed Service or BPO model.
Genpact, for instance, supports these processes for several of our global clients, including: Unilever and Nike (and maybe others at this point).</t>
  </si>
  <si>
    <t>Aravo, as a platform provides technology to support these functions (as described on the previous tabs).  However, we also partner with companies who offer this as a value-added augmentation (or outsourced service) for our clients.
For instance, in the FSQS and JOSCAR Communities, Hellios provides significant support to the member buyers in terms of standardizing, correcting and cleansing the supplier data they receive from their buyers prior to importing into the communities for processing.
The platform also supports the ability to invoke 3rd party data integrations during the import process to identify potential duplicates as well as augment supplier profile information with additional details.  For instance, one of the most common integrations is integration with Google APIs to retrieve standardized address information and geocoding (latitude/longitude) for all suppliers/third-parties on their way into the Aravo platform through bulk import.</t>
  </si>
  <si>
    <t>Aravo has partnerships with Hellios (for multi-buyer communities), Deloitte, Genpact and KPMG with whom we engage to provide these services to our joint clients.</t>
  </si>
  <si>
    <t>Aravo's partner Hellios provides this type of collaboration within the communities they operate (JOSCAR and FSQS) through quarterly governance meetings they conduct with working groups comprised or members from both Buyers and Suppliers within each community.  
The output from these working groups is used to continuously enhance and evolve the functionality and information that is provided through the communities.</t>
  </si>
  <si>
    <t>On 19-Jan, we discussed how the Aravo platform supports the loading of existing Supplier/Vendor data as one of the initial steps in all of our client deployments.</t>
  </si>
  <si>
    <t xml:space="preserve">On 18-Jan, we reviewed the combination of the configurability of the Aravo Forms (forms, surveys, etc) in conjunction with the power of being seamless integrated with Aravo's underlying workflow engine.
It's this combination that we believe differentiates Aravo in the marketplace and wins business for us.
</t>
  </si>
  <si>
    <t>On 19-Jan, we presented how one of the key use cases for Aravo in the market is self-registration (both invitation and unsolicited).  The key differentiator that seemed to resonate is that these processes can all initiate the dynamic underlying workflow processes within the system.  In addition, these registration "methods" can initiate different workflow processes depending on the requirements for each client.</t>
  </si>
  <si>
    <t>On 19-Jan, we showed how tightly the surveys and workflow are within Aravo.  We also reinforced that all of the building and maintenance of these surveys/workflows is available to our customers to do themselves.  There's nothing we've shown in our demos that our clients don't also have access to.
Also, we discussed that the same survey engine that is used for canonical data collection/validation is also available to collect more subjective responses to questions - complete with scoring, calculations, etc.</t>
  </si>
  <si>
    <t>On 19-Jan, we reviewed the Aravo Self-Service Portal where Suppliers have full access to modify any/all of their information as well as Administer their own users and the type of access each user has to specific information within the Portal (same highly granular security controls as we discussed initially).
In addition, we discussed how any changes made to information within the portal initiates the appropriate dynamic workflow(s) to ensure review and validation by the appropriate internal stakeholder(s).</t>
  </si>
  <si>
    <t>On 19-Jan, we demoed/reviewed that the Suppliers have full access to modify any of the data within their profile (including information that was provided by the Buyer as well as any content sourced from external content providers).
We also discussed that it is largely to the discretion of our customers how much of this information is made available to the Suppliers based on their own internal program requirements and governance structure.</t>
  </si>
  <si>
    <t>On 19-Jan, Aravo provided PDF version of our Hosting Operations presentation that should provide more visibility into underyling architecture and technology.
We will be available to address any specific additional questions that may arise once review has been completed.</t>
  </si>
  <si>
    <t>See Hosting Operations document provided on 19-Jan for more detils.</t>
  </si>
  <si>
    <t>On 19-Jan, we reviewed the breadth of Aravo's full configurabe/extensible Validation framework (Required Fields, Date Formats, Regular Expressions, etc) and how those are used to ensure the completeness and accuracy of information collected into the system.</t>
  </si>
  <si>
    <t>We didn't actually get a chance to discuss this item specifically, but our integration capabilities are one of the primary reasons our customers select us.
We've provided more visibility into the underlying technology and options that we make available for our clients to integrate Aravo into their internal ERP/AP, GRC technology ecosystems, and almost all of Aravo's clients take advantage of our integrations at some point in their program deployment.
We weren't sure of the context of your comment in column G "3rd Party Reliant", so that may be something we should discuss/clarify in our final review, if apropriate.</t>
  </si>
  <si>
    <t>On 19-Jan we reviewed the configurability of the Aravo platform more extensively than in the initial round.  Based on our customers' feedback the high degree of configurability combined with the ease-of-use/maintenance, we believe this is another one of the primary reasons that Aravo continues to win business in the market.
Again, one of the keys is that we don't hide or shield configuraiton capabilities from our customers.  We provide them with full access to the configuration layer to perform their own configuration and ongoing maintenance should they choose to do so (and many do).
We've gotten feedback from some of our clients that their prior experience with competitive solutions wasn't what it appeared to be once they got into implementation.  Much of what they may have been shown in demonstrations, for isntance, didn't turn out to be available to them once they got into implementations.  And they were required to go back to the vendor to make modifications.</t>
  </si>
  <si>
    <t>On 19-Jan, we spent time going back into our workflow configuration paradigm and options.  There are literally hundreds of configurable options available within the Aravo workflow engine comprised of task types, task events, task actions, invocation of dependent (and independent) child workflows, conditional execution logic, automated actions (for calculations, integrations).
One additional note that we should make.  There are no "integrated" or OEM'd third party technology components that are required anywhere in the Aravo solution.  Everything is built in-house by Aravo so that it is all semlessly integrated to everything else and it is all maintained and enhanced by our own engineering teams.</t>
  </si>
  <si>
    <t>Aravo Solutions</t>
  </si>
  <si>
    <t>aravo.com</t>
  </si>
  <si>
    <t>sales@aravo.com</t>
  </si>
  <si>
    <t>San Francisco, CA (HQ), Portland, OR (Engineering), Dallas, TX (Executive &amp; Sales), London, UK (International HQ)</t>
  </si>
  <si>
    <t>We support customers with locations in more than 150 countries.</t>
  </si>
  <si>
    <t xml:space="preserve"> Consumer Goods, High-Tech, Pharma/Life Sciences, Manufacturing, Financial Services</t>
  </si>
  <si>
    <t xml:space="preserve">GE, P&amp;G, J&amp;J, Unilever, Nike, Cisco, Adobe, Salesforce, Ford, Astellas, Pfizer, Sanofi, Bard, Becton Dickinson, Deloitte, Visa, Chemours, Michael Kors,  </t>
  </si>
  <si>
    <t>Aravo Third Party Management is an enterprise solution for automating holistic risk and performance management across your third party ecosystem.</t>
  </si>
  <si>
    <t xml:space="preserve">Supplier/Third Party Risk Management, Supp/Third Party Performance Management, Supplier/Third Party Lifecycle Management, Supplier Information Management </t>
  </si>
  <si>
    <t>Aravo Third Party Management (Cross-industry Risk &amp; Performance), Aravo Third Party Risk Management for Financial Services, Aravo Third Party Risk Management for GDPR Compliance, Aravo Anti-Bribery/Anti-Corruption, Aravo Information Security Assessments, Aravo for Data Privacy/Data Protection, Aravo for Responsible Sourcing</t>
  </si>
  <si>
    <t>SAP/Ariba, Oracle, Coupa, Dow Jones Risk Intelligence, Thomson Reuters World-Check, SecurityScorecards, Bitsite, Arachnys D3, Dun &amp; Bradstreet Supply and Compliance, Ecovadis, Credit Risk Monitor, tincheck.com, VIES (for EU VAT ID Validation), kompany.com, Google (for location geocoding)</t>
  </si>
  <si>
    <t>Not applicable.</t>
  </si>
  <si>
    <t>Third party risk management domain expertise and experience; best-practice, industry-specific application content; enterprise-class configurability &amp; scalability.</t>
  </si>
  <si>
    <t>drusher@aravo.com</t>
  </si>
  <si>
    <t>Please complete in advance of your draft scoring review - if needed</t>
  </si>
  <si>
    <t>Analyst notes (2)</t>
  </si>
  <si>
    <t>not sure Aravo "wins" for schema support, and while it's BiC, not that much better than a few peers</t>
  </si>
  <si>
    <t>focus here is out-of-the-box</t>
  </si>
  <si>
    <t>3rd party middleware is 3; capbility beyond enables weak 4</t>
  </si>
  <si>
    <t>4 requires ability to act as MDM control point for all other SXM systems and in-practice use as such</t>
  </si>
  <si>
    <t xml:space="preserve">on current scale … </t>
  </si>
  <si>
    <t>saw on-par BiC form construction, but not necessarily workflow support … need more details / demo</t>
  </si>
  <si>
    <t>standard BiC</t>
  </si>
  <si>
    <t>in-development features don't count, only in beta with one or more customers</t>
  </si>
  <si>
    <t>what about 3rd party networks?     How config by industry / category?</t>
  </si>
  <si>
    <t>appears to be high end of BiC</t>
  </si>
  <si>
    <t>more details on automated modelling</t>
  </si>
  <si>
    <t>scale support</t>
  </si>
  <si>
    <t>this can win business</t>
  </si>
  <si>
    <t>more details</t>
  </si>
  <si>
    <t>great … but this is basically field-based checks - what about document / certification / insurance / etc. verification</t>
  </si>
  <si>
    <t>all parties can administer their own delegation of control</t>
  </si>
  <si>
    <t>due to extreme flexibility</t>
  </si>
  <si>
    <t>more details please … on collaboration, not audit</t>
  </si>
  <si>
    <t>more details… 3 is based on details below</t>
  </si>
  <si>
    <t>more details, and be sure to demo</t>
  </si>
  <si>
    <t xml:space="preserve">workflow based … </t>
  </si>
  <si>
    <t>comparable to other leading platforms</t>
  </si>
  <si>
    <t>it's very easy to use, but does it have more power than BiC survey tools (not just limited to your peers)</t>
  </si>
  <si>
    <t xml:space="preserve">due to Excel integration … </t>
  </si>
  <si>
    <t xml:space="preserve">better than average BiC … but data feed integration isn't what people look for first … </t>
  </si>
  <si>
    <t>compared to BiC analytics and suites as well as SXM</t>
  </si>
  <si>
    <t>more details required</t>
  </si>
  <si>
    <t>based on survey score</t>
  </si>
  <si>
    <t>comparable to other BiC</t>
  </si>
  <si>
    <t>standard for BiC</t>
  </si>
  <si>
    <t>does not go beyond supplier risk, correct?</t>
  </si>
  <si>
    <t>seems mostly manual risk identification for now</t>
  </si>
  <si>
    <t>based on CAR/CAM - scores must be based on current code in production / beta with customers</t>
  </si>
  <si>
    <t>details on what is out NOW please</t>
  </si>
  <si>
    <t>external support only</t>
  </si>
  <si>
    <t>scale is across advanced sourcing tech</t>
  </si>
  <si>
    <t>""</t>
  </si>
  <si>
    <t>more details please</t>
  </si>
  <si>
    <t>Ref SSO; how much capability can a buyer give a supplier?</t>
  </si>
  <si>
    <t>access alone is not configuration - more details</t>
  </si>
  <si>
    <t>more details on *current* supplier capabilities and depth of scorecard definition</t>
  </si>
  <si>
    <t xml:space="preserve">provide document indicated … </t>
  </si>
  <si>
    <t xml:space="preserve">looking for ability to detect missing / bad / or porentially erroneous data in supplier profiles, scorecards, etc. </t>
  </si>
  <si>
    <t xml:space="preserve">standard def - considerably more than can fit on a single SAN … </t>
  </si>
  <si>
    <t xml:space="preserve">more details on what is available today … </t>
  </si>
  <si>
    <t xml:space="preserve">comparable to BiC … </t>
  </si>
  <si>
    <t>3rd party reliant</t>
  </si>
  <si>
    <t xml:space="preserve">leader in SXM space … </t>
  </si>
  <si>
    <t xml:space="preserve">lets review UX again … </t>
  </si>
  <si>
    <t xml:space="preserve">multi buyer is many to one … </t>
  </si>
  <si>
    <t>par for the course in BoB sourcing/analytics applications and BiC SXM solutions</t>
  </si>
  <si>
    <t xml:space="preserve">limited supplier capability … </t>
  </si>
  <si>
    <t xml:space="preserve">not better than BiC workflow engines, but among best in SXM … </t>
  </si>
  <si>
    <t>globalization beyond multi-currency and multi-language?</t>
  </si>
  <si>
    <t xml:space="preserve">standard rating </t>
  </si>
  <si>
    <t>case study?</t>
  </si>
  <si>
    <t xml:space="preserve">community specific … </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</si>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</sst>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b/>
      <sz val="16"/>
      <color rgb="FF000000"/>
      <name val="Calibri"/>
      <family val="2"/>
    </font>
    <font>
      <u/>
      <sz val="12"/>
      <color theme="10"/>
      <name val="Calibri"/>
      <family val="2"/>
      <scheme val="minor"/>
    </font>
  </fonts>
  <fills count="2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3" fillId="0" borderId="0"/>
    <xf numFmtId="0" fontId="20" fillId="0" borderId="0" applyNumberFormat="0" applyFill="0" applyBorder="0" applyAlignment="0" applyProtection="0"/>
    <xf numFmtId="9" fontId="1" fillId="0" borderId="0" applyFont="0" applyFill="0" applyBorder="0" applyAlignment="0" applyProtection="0"/>
  </cellStyleXfs>
  <cellXfs count="131">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18" fillId="12" borderId="0" xfId="0" applyFont="1" applyFill="1" applyBorder="1" applyAlignment="1">
      <alignment horizontal="center" vertical="center" wrapText="1"/>
    </xf>
    <xf numFmtId="0" fontId="18" fillId="13" borderId="0" xfId="0" applyFont="1" applyFill="1" applyBorder="1" applyAlignment="1">
      <alignment horizontal="center" vertical="center" wrapText="1"/>
    </xf>
    <xf numFmtId="0" fontId="0" fillId="0" borderId="1" xfId="0" applyFont="1" applyBorder="1" applyAlignment="1">
      <alignment vertical="center" wrapText="1"/>
    </xf>
    <xf numFmtId="0" fontId="0" fillId="0" borderId="13" xfId="0" applyFont="1" applyBorder="1" applyAlignment="1">
      <alignment vertical="center" wrapText="1"/>
    </xf>
    <xf numFmtId="0" fontId="17" fillId="14" borderId="1" xfId="0" applyFont="1" applyFill="1" applyBorder="1" applyAlignment="1">
      <alignment vertical="center" wrapText="1"/>
    </xf>
    <xf numFmtId="0" fontId="17" fillId="15" borderId="1" xfId="0" applyFont="1" applyFill="1" applyBorder="1" applyAlignment="1">
      <alignment vertical="center" wrapText="1"/>
    </xf>
    <xf numFmtId="0" fontId="17" fillId="16" borderId="1" xfId="0" applyFont="1" applyFill="1" applyBorder="1" applyAlignment="1">
      <alignment vertical="center" wrapText="1"/>
    </xf>
    <xf numFmtId="0" fontId="17" fillId="17" borderId="1" xfId="0" applyFont="1" applyFill="1" applyBorder="1" applyAlignment="1">
      <alignment vertical="center" wrapText="1"/>
    </xf>
    <xf numFmtId="0" fontId="0" fillId="14" borderId="1" xfId="0" applyFont="1" applyFill="1" applyBorder="1" applyAlignment="1">
      <alignment vertical="center" wrapText="1"/>
    </xf>
    <xf numFmtId="0" fontId="0" fillId="15" borderId="1" xfId="0" applyFont="1" applyFill="1" applyBorder="1" applyAlignment="1">
      <alignment vertical="center" wrapText="1"/>
    </xf>
    <xf numFmtId="0" fontId="0" fillId="16" borderId="1" xfId="0" applyFont="1" applyFill="1" applyBorder="1" applyAlignment="1">
      <alignment vertical="center" wrapText="1"/>
    </xf>
    <xf numFmtId="0" fontId="0" fillId="17" borderId="1" xfId="0" applyFont="1" applyFill="1" applyBorder="1" applyAlignment="1">
      <alignment vertical="center" wrapText="1"/>
    </xf>
    <xf numFmtId="0" fontId="12" fillId="10"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7" fillId="11" borderId="0" xfId="0" applyFont="1" applyFill="1" applyAlignment="1">
      <alignment horizontal="right" vertical="center" wrapText="1"/>
    </xf>
    <xf numFmtId="0" fontId="0" fillId="0" borderId="0" xfId="0" applyAlignment="1">
      <alignment wrapText="1"/>
    </xf>
    <xf numFmtId="0" fontId="9" fillId="6"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15"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9" fillId="2" borderId="0" xfId="0" applyFont="1" applyFill="1" applyBorder="1" applyAlignment="1" applyProtection="1">
      <alignment horizontal="center" vertical="center" wrapText="1"/>
    </xf>
    <xf numFmtId="0" fontId="0" fillId="0" borderId="1" xfId="0" applyFont="1" applyBorder="1" applyAlignment="1">
      <alignment horizontal="center" vertical="center" wrapText="1"/>
    </xf>
    <xf numFmtId="0" fontId="0" fillId="0" borderId="13" xfId="0" applyFont="1" applyBorder="1" applyAlignment="1">
      <alignment horizontal="center" vertical="center" wrapText="1"/>
    </xf>
    <xf numFmtId="164" fontId="0" fillId="0" borderId="1" xfId="0" applyNumberFormat="1" applyBorder="1" applyAlignment="1">
      <alignment horizontal="center" vertical="center" wrapText="1"/>
    </xf>
    <xf numFmtId="164" fontId="2" fillId="11"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10"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wrapText="1"/>
    </xf>
    <xf numFmtId="0" fontId="0" fillId="0" borderId="0" xfId="0" applyAlignment="1">
      <alignment horizontal="center"/>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0" fillId="0" borderId="1" xfId="2" applyBorder="1" applyAlignment="1">
      <alignment vertical="center"/>
    </xf>
    <xf numFmtId="9" fontId="3" fillId="0" borderId="1" xfId="3" applyFont="1" applyFill="1" applyBorder="1" applyAlignment="1" applyProtection="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Alignment="1" applyProtection="1">
      <alignment horizontal="left" vertical="center" wrapText="1"/>
    </xf>
    <xf numFmtId="0" fontId="0" fillId="0" borderId="1" xfId="0" applyFont="1" applyBorder="1" applyAlignment="1">
      <alignment horizontal="left" vertical="center" wrapText="1"/>
    </xf>
    <xf numFmtId="0" fontId="0" fillId="0" borderId="0" xfId="0" applyAlignment="1">
      <alignment horizontal="left"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6" fillId="18" borderId="1" xfId="0" applyFont="1" applyFill="1" applyBorder="1" applyAlignment="1">
      <alignment horizontal="center" vertical="center" wrapText="1"/>
    </xf>
    <xf numFmtId="0" fontId="0" fillId="0" borderId="14" xfId="0" applyFont="1" applyBorder="1" applyAlignment="1">
      <alignment horizontal="center" vertical="center" wrapText="1"/>
    </xf>
    <xf numFmtId="0" fontId="0" fillId="0" borderId="15" xfId="0" applyFont="1" applyBorder="1" applyAlignment="1">
      <alignment vertical="center" wrapText="1"/>
    </xf>
    <xf numFmtId="0" fontId="0" fillId="0" borderId="15" xfId="0" applyFont="1" applyBorder="1" applyAlignment="1">
      <alignment horizontal="center" vertical="center" wrapText="1"/>
    </xf>
    <xf numFmtId="0" fontId="0" fillId="0" borderId="15" xfId="0" applyFont="1" applyBorder="1" applyAlignment="1">
      <alignment horizontal="left" vertical="center" wrapText="1"/>
    </xf>
    <xf numFmtId="0" fontId="0" fillId="20" borderId="15" xfId="0" applyFill="1" applyBorder="1" applyAlignment="1">
      <alignment horizontal="center" vertical="center" wrapText="1"/>
    </xf>
    <xf numFmtId="0" fontId="12" fillId="2" borderId="1"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2" fillId="21" borderId="1" xfId="0" applyFont="1" applyFill="1" applyBorder="1" applyAlignment="1">
      <alignment horizontal="left" vertical="center" wrapText="1"/>
    </xf>
    <xf numFmtId="0" fontId="0" fillId="3" borderId="1" xfId="0" applyFont="1" applyFill="1" applyBorder="1" applyAlignment="1" applyProtection="1">
      <alignment horizontal="center" vertical="center" wrapText="1"/>
      <protection locked="0"/>
    </xf>
    <xf numFmtId="0" fontId="0" fillId="0" borderId="0" xfId="0" applyAlignment="1" applyProtection="1">
      <alignment horizontal="left" vertical="center" wrapText="1"/>
      <protection locked="0"/>
    </xf>
    <xf numFmtId="0" fontId="9" fillId="6" borderId="1" xfId="0" applyFont="1" applyFill="1" applyBorder="1" applyAlignment="1" applyProtection="1">
      <alignment horizontal="center" vertical="center" wrapText="1"/>
      <protection locked="0"/>
    </xf>
    <xf numFmtId="0" fontId="0" fillId="0" borderId="0" xfId="0" applyProtection="1">
      <protection locked="0"/>
    </xf>
    <xf numFmtId="0" fontId="2" fillId="21" borderId="1" xfId="0" applyFont="1" applyFill="1" applyBorder="1" applyAlignment="1" applyProtection="1">
      <alignment horizontal="center" vertical="center" wrapText="1"/>
      <protection locked="0"/>
    </xf>
    <xf numFmtId="0" fontId="15" fillId="18" borderId="1" xfId="0" applyFont="1" applyFill="1" applyBorder="1" applyAlignment="1" applyProtection="1">
      <alignment horizontal="center" vertical="center" wrapText="1"/>
      <protection locked="0"/>
    </xf>
    <xf numFmtId="0" fontId="16" fillId="18" borderId="1" xfId="0" applyFont="1" applyFill="1" applyBorder="1" applyAlignment="1" applyProtection="1">
      <alignment horizontal="center" vertical="center" wrapText="1"/>
      <protection locked="0"/>
    </xf>
    <xf numFmtId="0" fontId="15" fillId="19" borderId="1" xfId="0" applyFont="1" applyFill="1" applyBorder="1" applyAlignment="1" applyProtection="1">
      <alignment horizontal="center" vertical="center" wrapText="1"/>
      <protection locked="0"/>
    </xf>
    <xf numFmtId="0" fontId="0" fillId="3" borderId="15" xfId="0" applyFill="1" applyBorder="1" applyAlignment="1" applyProtection="1">
      <alignment horizontal="left" vertical="center" wrapText="1"/>
      <protection locked="0"/>
    </xf>
    <xf numFmtId="0" fontId="0" fillId="3" borderId="15" xfId="0" applyFill="1" applyBorder="1" applyAlignment="1" applyProtection="1">
      <alignment vertical="center" wrapText="1"/>
      <protection locked="0"/>
    </xf>
    <xf numFmtId="0" fontId="0" fillId="0" borderId="15" xfId="0" applyBorder="1" applyAlignment="1" applyProtection="1">
      <alignment horizontal="center" vertical="center" wrapText="1"/>
      <protection locked="0"/>
    </xf>
    <xf numFmtId="0" fontId="0" fillId="0" borderId="15"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2" fillId="0" borderId="1" xfId="0" applyFont="1" applyBorder="1" applyAlignment="1">
      <alignmen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4">
    <cellStyle name="Hyperlink" xfId="2" builtinId="8"/>
    <cellStyle name="Normal" xfId="0" builtinId="0"/>
    <cellStyle name="Normal 2" xfId="1" xr:uid="{85B9A924-43BB-8944-B5B0-9495C5003E9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rusher@arav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4"/>
  <sheetViews>
    <sheetView tabSelected="1" workbookViewId="0"/>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89" t="s">
        <v>735</v>
      </c>
      <c r="B1" s="89" t="s">
        <v>738</v>
      </c>
    </row>
    <row r="2" spans="1:3">
      <c r="A2" s="89" t="s">
        <v>736</v>
      </c>
      <c r="B2" s="90" t="s">
        <v>862</v>
      </c>
    </row>
    <row r="4" spans="1:3">
      <c r="A4" s="84" t="s">
        <v>723</v>
      </c>
    </row>
    <row r="6" spans="1:3" ht="304">
      <c r="A6" s="126" t="s">
        <v>922</v>
      </c>
    </row>
    <row r="7" spans="1:3" ht="17" thickBot="1"/>
    <row r="8" spans="1:3">
      <c r="A8" s="19" t="s">
        <v>38</v>
      </c>
      <c r="B8" s="20" t="s">
        <v>45</v>
      </c>
      <c r="C8" s="21" t="s">
        <v>39</v>
      </c>
    </row>
    <row r="9" spans="1:3">
      <c r="A9" s="127" t="s">
        <v>28</v>
      </c>
      <c r="B9" s="3" t="s">
        <v>26</v>
      </c>
      <c r="C9" s="4" t="s">
        <v>26</v>
      </c>
    </row>
    <row r="10" spans="1:3">
      <c r="A10" s="128"/>
      <c r="B10" s="5" t="s">
        <v>727</v>
      </c>
      <c r="C10" s="6" t="s">
        <v>43</v>
      </c>
    </row>
    <row r="11" spans="1:3">
      <c r="A11" s="128"/>
      <c r="B11" s="5" t="s">
        <v>41</v>
      </c>
      <c r="C11" s="6" t="s">
        <v>27</v>
      </c>
    </row>
    <row r="12" spans="1:3">
      <c r="A12" s="129"/>
      <c r="B12" s="7" t="s">
        <v>42</v>
      </c>
      <c r="C12" s="8" t="s">
        <v>44</v>
      </c>
    </row>
    <row r="15" spans="1:3">
      <c r="A15" s="61" t="s">
        <v>37</v>
      </c>
      <c r="B15" s="85" t="s">
        <v>734</v>
      </c>
    </row>
    <row r="16" spans="1:3" ht="48">
      <c r="A16" s="62" t="s">
        <v>36</v>
      </c>
      <c r="B16" s="13" t="s">
        <v>728</v>
      </c>
    </row>
    <row r="17" spans="1:2" ht="32">
      <c r="A17" s="62" t="s">
        <v>29</v>
      </c>
      <c r="B17" s="13" t="s">
        <v>729</v>
      </c>
    </row>
    <row r="18" spans="1:2" ht="32">
      <c r="A18" s="62" t="s">
        <v>30</v>
      </c>
      <c r="B18" s="13" t="s">
        <v>730</v>
      </c>
    </row>
    <row r="19" spans="1:2" ht="48">
      <c r="A19" s="62" t="s">
        <v>31</v>
      </c>
      <c r="B19" s="13" t="s">
        <v>731</v>
      </c>
    </row>
    <row r="20" spans="1:2" ht="48">
      <c r="A20" s="62" t="s">
        <v>32</v>
      </c>
      <c r="B20" s="13" t="s">
        <v>732</v>
      </c>
    </row>
    <row r="21" spans="1:2" ht="48">
      <c r="A21" s="62" t="s">
        <v>33</v>
      </c>
      <c r="B21" s="13" t="s">
        <v>733</v>
      </c>
    </row>
    <row r="22" spans="1:2">
      <c r="A22" s="2"/>
    </row>
    <row r="23" spans="1:2">
      <c r="A23" s="61" t="s">
        <v>34</v>
      </c>
    </row>
    <row r="24" spans="1:2" ht="192">
      <c r="A24" s="63" t="s">
        <v>35</v>
      </c>
    </row>
  </sheetData>
  <mergeCells count="1">
    <mergeCell ref="A9:A12"/>
  </mergeCells>
  <hyperlinks>
    <hyperlink ref="B2" r:id="rId1" xr:uid="{0B389904-EE19-8743-B498-D2E6CCEA49F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10" sqref="C10"/>
    </sheetView>
  </sheetViews>
  <sheetFormatPr baseColWidth="10" defaultRowHeight="16"/>
  <cols>
    <col min="1" max="1" width="10.83203125" style="39"/>
    <col min="2" max="2" width="62" style="64" customWidth="1"/>
    <col min="3" max="3" width="86.83203125" style="64" customWidth="1"/>
    <col min="4" max="4" width="80.1640625" style="76" customWidth="1"/>
    <col min="5" max="16384" width="10.83203125" style="39"/>
  </cols>
  <sheetData>
    <row r="4" spans="2:8" ht="21">
      <c r="B4" s="39"/>
      <c r="C4" s="71" t="s">
        <v>0</v>
      </c>
      <c r="D4" s="77" t="s">
        <v>724</v>
      </c>
    </row>
    <row r="5" spans="2:8">
      <c r="B5" s="65" t="s">
        <v>1</v>
      </c>
      <c r="C5" s="66" t="s">
        <v>849</v>
      </c>
      <c r="D5" s="78"/>
    </row>
    <row r="6" spans="2:8">
      <c r="B6" s="65" t="s">
        <v>2</v>
      </c>
      <c r="C6" s="66" t="s">
        <v>25</v>
      </c>
      <c r="D6" s="78"/>
    </row>
    <row r="7" spans="2:8">
      <c r="B7" s="65" t="s">
        <v>3</v>
      </c>
      <c r="C7" s="67" t="s">
        <v>850</v>
      </c>
      <c r="D7" s="79"/>
      <c r="F7" s="68"/>
      <c r="G7" s="68"/>
      <c r="H7" s="68"/>
    </row>
    <row r="8" spans="2:8">
      <c r="B8" s="65" t="s">
        <v>4</v>
      </c>
      <c r="C8" s="66" t="s">
        <v>851</v>
      </c>
      <c r="D8" s="78"/>
      <c r="F8" s="68"/>
      <c r="G8" s="68"/>
      <c r="H8" s="68"/>
    </row>
    <row r="9" spans="2:8" ht="32">
      <c r="B9" s="65" t="s">
        <v>5</v>
      </c>
      <c r="C9" s="66" t="s">
        <v>852</v>
      </c>
      <c r="D9" s="78"/>
      <c r="F9" s="68"/>
      <c r="G9" s="68"/>
      <c r="H9" s="68"/>
    </row>
    <row r="10" spans="2:8">
      <c r="B10" s="65" t="s">
        <v>6</v>
      </c>
      <c r="C10" s="66"/>
      <c r="D10" s="78"/>
      <c r="F10" s="68"/>
      <c r="G10" s="68"/>
      <c r="H10" s="68"/>
    </row>
    <row r="11" spans="2:8">
      <c r="B11" s="65" t="s">
        <v>7</v>
      </c>
      <c r="C11" s="66"/>
      <c r="D11" s="78"/>
      <c r="F11" s="68"/>
      <c r="G11" s="68"/>
      <c r="H11" s="68"/>
    </row>
    <row r="12" spans="2:8">
      <c r="B12" s="65" t="s">
        <v>8</v>
      </c>
      <c r="C12" s="66"/>
      <c r="D12" s="78"/>
      <c r="F12" s="68"/>
      <c r="G12" s="68"/>
      <c r="H12" s="68"/>
    </row>
    <row r="13" spans="2:8" ht="32">
      <c r="B13" s="65" t="s">
        <v>9</v>
      </c>
      <c r="C13" s="66" t="s">
        <v>853</v>
      </c>
      <c r="D13" s="78"/>
      <c r="F13" s="68"/>
      <c r="G13" s="68"/>
      <c r="H13" s="68"/>
    </row>
    <row r="14" spans="2:8" ht="32">
      <c r="B14" s="65" t="s">
        <v>10</v>
      </c>
      <c r="C14" s="86" t="s">
        <v>854</v>
      </c>
      <c r="D14" s="78"/>
    </row>
    <row r="15" spans="2:8" ht="32">
      <c r="B15" s="65" t="s">
        <v>11</v>
      </c>
      <c r="C15" s="66" t="s">
        <v>855</v>
      </c>
      <c r="D15" s="78"/>
    </row>
    <row r="16" spans="2:8" ht="32">
      <c r="B16" s="65" t="s">
        <v>12</v>
      </c>
      <c r="C16" s="86"/>
      <c r="D16" s="80"/>
    </row>
    <row r="17" spans="2:4">
      <c r="B17" s="65" t="s">
        <v>13</v>
      </c>
      <c r="C17" s="91">
        <v>1</v>
      </c>
      <c r="D17" s="80"/>
    </row>
    <row r="18" spans="2:4" ht="32">
      <c r="B18" s="65" t="s">
        <v>14</v>
      </c>
      <c r="C18" s="66" t="s">
        <v>856</v>
      </c>
      <c r="D18" s="78"/>
    </row>
    <row r="19" spans="2:4" ht="32">
      <c r="B19" s="65" t="s">
        <v>15</v>
      </c>
      <c r="C19" s="66" t="s">
        <v>857</v>
      </c>
      <c r="D19" s="80"/>
    </row>
    <row r="20" spans="2:4" ht="64">
      <c r="B20" s="65" t="s">
        <v>16</v>
      </c>
      <c r="C20" s="86" t="s">
        <v>858</v>
      </c>
      <c r="D20" s="80"/>
    </row>
    <row r="21" spans="2:4" ht="64">
      <c r="B21" s="65" t="s">
        <v>17</v>
      </c>
      <c r="C21" s="66" t="s">
        <v>859</v>
      </c>
      <c r="D21" s="78"/>
    </row>
    <row r="22" spans="2:4">
      <c r="B22" s="65" t="s">
        <v>18</v>
      </c>
      <c r="C22" s="87">
        <v>120000</v>
      </c>
      <c r="D22" s="80"/>
    </row>
    <row r="23" spans="2:4">
      <c r="B23" s="65" t="s">
        <v>19</v>
      </c>
      <c r="C23" s="87">
        <v>4000000</v>
      </c>
      <c r="D23" s="80"/>
    </row>
    <row r="24" spans="2:4" ht="32">
      <c r="B24" s="65" t="s">
        <v>20</v>
      </c>
      <c r="C24" s="87"/>
      <c r="D24" s="80"/>
    </row>
    <row r="25" spans="2:4">
      <c r="B25" s="65" t="s">
        <v>21</v>
      </c>
      <c r="C25" s="88"/>
      <c r="D25" s="80"/>
    </row>
    <row r="26" spans="2:4" ht="32">
      <c r="B26" s="65" t="s">
        <v>22</v>
      </c>
      <c r="C26" s="87"/>
      <c r="D26" s="80"/>
    </row>
    <row r="27" spans="2:4">
      <c r="B27" s="65" t="s">
        <v>23</v>
      </c>
      <c r="C27" s="88" t="s">
        <v>860</v>
      </c>
      <c r="D27" s="80"/>
    </row>
    <row r="28" spans="2:4" ht="32">
      <c r="B28" s="65" t="s">
        <v>24</v>
      </c>
      <c r="C28" s="66" t="s">
        <v>861</v>
      </c>
      <c r="D28" s="80"/>
    </row>
    <row r="29" spans="2:4">
      <c r="B29" s="38" t="s">
        <v>46</v>
      </c>
      <c r="C29" s="70"/>
      <c r="D29" s="80"/>
    </row>
    <row r="30" spans="2:4">
      <c r="C30" s="69"/>
    </row>
    <row r="31" spans="2:4">
      <c r="C31" s="69"/>
    </row>
    <row r="32" spans="2:4">
      <c r="C32" s="69"/>
    </row>
    <row r="33" spans="3:3">
      <c r="C33" s="69"/>
    </row>
    <row r="34" spans="3:3">
      <c r="C34" s="69"/>
    </row>
    <row r="35" spans="3:3">
      <c r="C35" s="69"/>
    </row>
    <row r="36" spans="3:3">
      <c r="C36" s="69"/>
    </row>
    <row r="37" spans="3:3">
      <c r="C37" s="69"/>
    </row>
    <row r="38" spans="3:3">
      <c r="C38" s="69"/>
    </row>
    <row r="39" spans="3:3">
      <c r="C39" s="69"/>
    </row>
    <row r="40" spans="3:3">
      <c r="C40" s="69"/>
    </row>
    <row r="41" spans="3:3">
      <c r="C41" s="69"/>
    </row>
    <row r="42" spans="3:3">
      <c r="C42" s="69"/>
    </row>
    <row r="43" spans="3:3">
      <c r="C43" s="69"/>
    </row>
    <row r="44" spans="3:3">
      <c r="C44" s="69"/>
    </row>
    <row r="45" spans="3:3">
      <c r="C45" s="69"/>
    </row>
    <row r="46" spans="3:3">
      <c r="C46" s="69"/>
    </row>
    <row r="47" spans="3:3">
      <c r="C47" s="69"/>
    </row>
    <row r="48" spans="3:3">
      <c r="C48" s="69"/>
    </row>
    <row r="49" spans="3:3">
      <c r="C49" s="69"/>
    </row>
    <row r="50" spans="3:3">
      <c r="C50" s="69"/>
    </row>
    <row r="51" spans="3:3">
      <c r="C51" s="69"/>
    </row>
    <row r="52" spans="3:3">
      <c r="C52" s="69"/>
    </row>
    <row r="53" spans="3:3">
      <c r="C53" s="69"/>
    </row>
    <row r="54" spans="3:3">
      <c r="C54" s="69"/>
    </row>
    <row r="55" spans="3:3">
      <c r="C55" s="69"/>
    </row>
    <row r="56" spans="3:3">
      <c r="C56" s="69"/>
    </row>
    <row r="57" spans="3:3">
      <c r="C57" s="69"/>
    </row>
    <row r="58" spans="3:3">
      <c r="C58" s="69"/>
    </row>
    <row r="59" spans="3:3">
      <c r="C59" s="69"/>
    </row>
    <row r="60" spans="3:3">
      <c r="C60" s="69"/>
    </row>
    <row r="61" spans="3:3">
      <c r="C61" s="69"/>
    </row>
    <row r="62" spans="3:3">
      <c r="C62" s="69"/>
    </row>
    <row r="63" spans="3:3">
      <c r="C63" s="69"/>
    </row>
    <row r="64" spans="3:3">
      <c r="C64" s="69"/>
    </row>
    <row r="65" spans="3:3">
      <c r="C65" s="69"/>
    </row>
    <row r="66" spans="3:3">
      <c r="C66" s="69"/>
    </row>
    <row r="67" spans="3:3">
      <c r="C67" s="69"/>
    </row>
    <row r="68" spans="3:3">
      <c r="C68" s="69"/>
    </row>
    <row r="69" spans="3:3">
      <c r="C69" s="69"/>
    </row>
    <row r="70" spans="3:3">
      <c r="C70" s="69"/>
    </row>
    <row r="71" spans="3:3">
      <c r="C71" s="69"/>
    </row>
    <row r="72" spans="3:3">
      <c r="C72" s="69"/>
    </row>
    <row r="73" spans="3:3">
      <c r="C73" s="6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19">
      <c r="C3" s="22" t="s">
        <v>95</v>
      </c>
    </row>
    <row r="4" spans="2:3">
      <c r="B4" s="9" t="s">
        <v>93</v>
      </c>
    </row>
    <row r="5" spans="2:3">
      <c r="B5" s="26" t="s">
        <v>84</v>
      </c>
      <c r="C5" s="130" t="s">
        <v>547</v>
      </c>
    </row>
    <row r="6" spans="2:3">
      <c r="B6" s="26" t="s">
        <v>85</v>
      </c>
      <c r="C6" s="130"/>
    </row>
    <row r="7" spans="2:3">
      <c r="B7" s="26" t="s">
        <v>86</v>
      </c>
      <c r="C7" s="130"/>
    </row>
    <row r="8" spans="2:3">
      <c r="B8" s="26" t="s">
        <v>43</v>
      </c>
      <c r="C8" s="130"/>
    </row>
    <row r="9" spans="2:3">
      <c r="B9" s="26" t="s">
        <v>87</v>
      </c>
      <c r="C9" s="130"/>
    </row>
    <row r="10" spans="2:3">
      <c r="B10" s="26" t="s">
        <v>88</v>
      </c>
      <c r="C10" s="130"/>
    </row>
    <row r="11" spans="2:3">
      <c r="B11" s="26" t="s">
        <v>89</v>
      </c>
      <c r="C11" s="130"/>
    </row>
    <row r="12" spans="2:3">
      <c r="B12" s="26" t="s">
        <v>90</v>
      </c>
      <c r="C12" s="130"/>
    </row>
    <row r="13" spans="2:3">
      <c r="B13" s="26" t="s">
        <v>48</v>
      </c>
      <c r="C13" s="130"/>
    </row>
    <row r="14" spans="2:3">
      <c r="B14" s="26" t="s">
        <v>47</v>
      </c>
      <c r="C14" s="130"/>
    </row>
    <row r="15" spans="2:3">
      <c r="B15" s="26" t="s">
        <v>91</v>
      </c>
      <c r="C15" s="130"/>
    </row>
    <row r="16" spans="2:3">
      <c r="B16" s="10"/>
    </row>
    <row r="26" spans="1:8">
      <c r="B26" s="16" t="s">
        <v>553</v>
      </c>
      <c r="C26" s="15"/>
    </row>
    <row r="27" spans="1:8">
      <c r="B27" s="17" t="s">
        <v>26</v>
      </c>
      <c r="C27" s="18"/>
    </row>
    <row r="28" spans="1:8">
      <c r="E28" s="32" t="s">
        <v>552</v>
      </c>
    </row>
    <row r="29" spans="1:8" ht="56">
      <c r="B29" s="34" t="s">
        <v>84</v>
      </c>
      <c r="C29" s="35" t="s">
        <v>62</v>
      </c>
      <c r="D29" s="35" t="s">
        <v>34</v>
      </c>
      <c r="E29" s="35" t="s">
        <v>63</v>
      </c>
      <c r="F29" s="35" t="s">
        <v>64</v>
      </c>
      <c r="G29" s="36" t="s">
        <v>78</v>
      </c>
      <c r="H29" s="35" t="s">
        <v>94</v>
      </c>
    </row>
    <row r="30" spans="1:8">
      <c r="B30" s="27" t="s">
        <v>246</v>
      </c>
    </row>
    <row r="31" spans="1:8" ht="48">
      <c r="A31" s="10">
        <v>244</v>
      </c>
      <c r="B31" s="13" t="s">
        <v>96</v>
      </c>
      <c r="C31" s="13" t="s">
        <v>253</v>
      </c>
      <c r="D31" s="13" t="s">
        <v>254</v>
      </c>
      <c r="E31" s="25">
        <v>3</v>
      </c>
      <c r="F31" s="14" t="s">
        <v>546</v>
      </c>
      <c r="G31" s="14"/>
      <c r="H31" s="28">
        <v>3</v>
      </c>
    </row>
    <row r="32" spans="1:8" ht="64">
      <c r="A32" s="10">
        <v>245</v>
      </c>
      <c r="B32" s="13" t="s">
        <v>97</v>
      </c>
      <c r="C32" s="13" t="s">
        <v>255</v>
      </c>
      <c r="D32" s="13" t="s">
        <v>256</v>
      </c>
      <c r="E32" s="25"/>
      <c r="F32" s="14"/>
      <c r="G32" s="14"/>
      <c r="H32" s="28"/>
    </row>
    <row r="33" spans="1:8" ht="80">
      <c r="A33" s="10">
        <v>246</v>
      </c>
      <c r="B33" s="13" t="s">
        <v>98</v>
      </c>
      <c r="C33" s="13" t="s">
        <v>257</v>
      </c>
      <c r="D33" s="13" t="s">
        <v>258</v>
      </c>
      <c r="E33" s="25"/>
      <c r="F33" s="14"/>
      <c r="G33" s="14"/>
      <c r="H33" s="28"/>
    </row>
    <row r="34" spans="1:8" ht="80">
      <c r="A34" s="10">
        <v>247</v>
      </c>
      <c r="B34" s="13" t="s">
        <v>99</v>
      </c>
      <c r="C34" s="13" t="s">
        <v>259</v>
      </c>
      <c r="D34" s="13" t="s">
        <v>260</v>
      </c>
      <c r="E34" s="25"/>
      <c r="F34" s="14"/>
      <c r="G34" s="14"/>
      <c r="H34" s="28"/>
    </row>
    <row r="35" spans="1:8" ht="64">
      <c r="A35" s="10">
        <v>248</v>
      </c>
      <c r="B35" s="13" t="s">
        <v>100</v>
      </c>
      <c r="C35" s="13" t="s">
        <v>261</v>
      </c>
      <c r="D35" s="13" t="s">
        <v>262</v>
      </c>
      <c r="E35" s="25"/>
      <c r="F35" s="14"/>
      <c r="G35" s="14"/>
      <c r="H35" s="28"/>
    </row>
    <row r="36" spans="1:8" ht="64">
      <c r="A36" s="10">
        <v>249</v>
      </c>
      <c r="B36" s="13" t="s">
        <v>101</v>
      </c>
      <c r="C36" s="13" t="s">
        <v>263</v>
      </c>
      <c r="D36" s="13" t="s">
        <v>264</v>
      </c>
      <c r="E36" s="25"/>
      <c r="F36" s="14"/>
      <c r="G36" s="14"/>
      <c r="H36" s="28"/>
    </row>
    <row r="37" spans="1:8" ht="96">
      <c r="A37" s="10">
        <v>250</v>
      </c>
      <c r="B37" s="13" t="s">
        <v>102</v>
      </c>
      <c r="C37" s="13" t="s">
        <v>265</v>
      </c>
      <c r="D37" s="13" t="s">
        <v>266</v>
      </c>
      <c r="E37" s="25"/>
      <c r="F37" s="14"/>
      <c r="G37" s="14"/>
      <c r="H37" s="28"/>
    </row>
    <row r="38" spans="1:8">
      <c r="B38" s="10"/>
    </row>
    <row r="39" spans="1:8">
      <c r="B39" s="10"/>
    </row>
    <row r="40" spans="1:8">
      <c r="B40" s="10"/>
    </row>
    <row r="41" spans="1:8">
      <c r="B41" s="27" t="s">
        <v>247</v>
      </c>
    </row>
    <row r="42" spans="1:8" ht="64">
      <c r="A42" s="10">
        <v>251</v>
      </c>
      <c r="B42" s="13" t="s">
        <v>103</v>
      </c>
      <c r="C42" s="13" t="s">
        <v>267</v>
      </c>
      <c r="D42" s="13" t="s">
        <v>268</v>
      </c>
      <c r="E42" s="25"/>
      <c r="F42" s="14"/>
      <c r="G42" s="14"/>
      <c r="H42" s="28"/>
    </row>
    <row r="43" spans="1:8" ht="64">
      <c r="A43" s="10">
        <v>252</v>
      </c>
      <c r="B43" s="13" t="s">
        <v>104</v>
      </c>
      <c r="C43" s="13" t="s">
        <v>269</v>
      </c>
      <c r="D43" s="13" t="s">
        <v>270</v>
      </c>
      <c r="E43" s="25"/>
      <c r="F43" s="14"/>
      <c r="G43" s="14"/>
      <c r="H43" s="28"/>
    </row>
    <row r="44" spans="1:8" ht="80">
      <c r="A44" s="10">
        <v>253</v>
      </c>
      <c r="B44" s="13" t="s">
        <v>105</v>
      </c>
      <c r="C44" s="13" t="s">
        <v>271</v>
      </c>
      <c r="D44" s="13" t="s">
        <v>272</v>
      </c>
      <c r="E44" s="25"/>
      <c r="F44" s="14"/>
      <c r="G44" s="14"/>
      <c r="H44" s="28"/>
    </row>
    <row r="45" spans="1:8" ht="48">
      <c r="A45" s="10">
        <v>254</v>
      </c>
      <c r="B45" s="13" t="s">
        <v>106</v>
      </c>
      <c r="C45" s="13" t="s">
        <v>273</v>
      </c>
      <c r="D45" s="13" t="s">
        <v>274</v>
      </c>
      <c r="E45" s="25"/>
      <c r="F45" s="14"/>
      <c r="G45" s="14"/>
      <c r="H45" s="28"/>
    </row>
    <row r="46" spans="1:8" ht="48">
      <c r="A46" s="10">
        <v>255</v>
      </c>
      <c r="B46" s="13" t="s">
        <v>107</v>
      </c>
      <c r="C46" s="13" t="s">
        <v>275</v>
      </c>
      <c r="D46" s="13" t="s">
        <v>276</v>
      </c>
      <c r="E46" s="25"/>
      <c r="F46" s="14"/>
      <c r="G46" s="14"/>
      <c r="H46" s="28"/>
    </row>
    <row r="47" spans="1:8" ht="64">
      <c r="A47" s="10">
        <v>256</v>
      </c>
      <c r="B47" s="13" t="s">
        <v>108</v>
      </c>
      <c r="C47" s="13" t="s">
        <v>277</v>
      </c>
      <c r="D47" s="13" t="s">
        <v>278</v>
      </c>
      <c r="E47" s="25"/>
      <c r="F47" s="14"/>
      <c r="G47" s="14"/>
      <c r="H47" s="28"/>
    </row>
    <row r="48" spans="1:8">
      <c r="B48" s="10"/>
    </row>
    <row r="49" spans="1:8">
      <c r="B49" s="10"/>
    </row>
    <row r="50" spans="1:8">
      <c r="B50" s="10"/>
    </row>
    <row r="51" spans="1:8">
      <c r="B51" s="12" t="s">
        <v>85</v>
      </c>
    </row>
    <row r="52" spans="1:8" ht="64">
      <c r="A52" s="10">
        <v>257</v>
      </c>
      <c r="B52" s="13" t="s">
        <v>109</v>
      </c>
      <c r="C52" s="13" t="s">
        <v>279</v>
      </c>
      <c r="D52" s="13" t="s">
        <v>280</v>
      </c>
      <c r="E52" s="25"/>
      <c r="F52" s="14"/>
      <c r="G52" s="14"/>
      <c r="H52" s="28"/>
    </row>
    <row r="53" spans="1:8" ht="48">
      <c r="A53" s="10">
        <v>258</v>
      </c>
      <c r="B53" s="13" t="s">
        <v>110</v>
      </c>
      <c r="C53" s="13" t="s">
        <v>281</v>
      </c>
      <c r="D53" s="13" t="s">
        <v>282</v>
      </c>
      <c r="E53" s="25"/>
      <c r="F53" s="14"/>
      <c r="G53" s="14"/>
      <c r="H53" s="28"/>
    </row>
    <row r="54" spans="1:8" ht="48">
      <c r="A54" s="10">
        <v>259</v>
      </c>
      <c r="B54" s="13" t="s">
        <v>111</v>
      </c>
      <c r="C54" s="13" t="s">
        <v>283</v>
      </c>
      <c r="D54" s="13" t="s">
        <v>284</v>
      </c>
      <c r="E54" s="25"/>
      <c r="F54" s="14"/>
      <c r="G54" s="14"/>
      <c r="H54" s="28"/>
    </row>
    <row r="55" spans="1:8" ht="48">
      <c r="A55" s="10">
        <v>260</v>
      </c>
      <c r="B55" s="13" t="s">
        <v>112</v>
      </c>
      <c r="C55" s="13" t="s">
        <v>285</v>
      </c>
      <c r="D55" s="13" t="s">
        <v>286</v>
      </c>
      <c r="E55" s="25"/>
      <c r="F55" s="14"/>
      <c r="G55" s="14"/>
      <c r="H55" s="28"/>
    </row>
    <row r="56" spans="1:8" ht="48">
      <c r="A56" s="10">
        <v>261</v>
      </c>
      <c r="B56" s="13" t="s">
        <v>113</v>
      </c>
      <c r="C56" s="13" t="s">
        <v>287</v>
      </c>
      <c r="D56" s="13" t="s">
        <v>288</v>
      </c>
      <c r="E56" s="25"/>
      <c r="F56" s="14"/>
      <c r="G56" s="14"/>
      <c r="H56" s="28"/>
    </row>
    <row r="57" spans="1:8" ht="48">
      <c r="A57" s="10">
        <v>262</v>
      </c>
      <c r="B57" s="13" t="s">
        <v>114</v>
      </c>
      <c r="C57" s="13" t="s">
        <v>289</v>
      </c>
      <c r="D57" s="13" t="s">
        <v>290</v>
      </c>
      <c r="E57" s="25"/>
      <c r="F57" s="14"/>
      <c r="G57" s="14"/>
      <c r="H57" s="28"/>
    </row>
    <row r="58" spans="1:8" ht="48">
      <c r="A58" s="10">
        <v>263</v>
      </c>
      <c r="B58" s="13" t="s">
        <v>115</v>
      </c>
      <c r="C58" s="13" t="s">
        <v>291</v>
      </c>
      <c r="D58" s="13" t="s">
        <v>292</v>
      </c>
      <c r="E58" s="25"/>
      <c r="F58" s="14"/>
      <c r="G58" s="14"/>
      <c r="H58" s="28"/>
    </row>
    <row r="59" spans="1:8">
      <c r="B59" s="10"/>
    </row>
    <row r="60" spans="1:8">
      <c r="B60" s="10"/>
    </row>
    <row r="61" spans="1:8">
      <c r="B61" s="10"/>
    </row>
    <row r="62" spans="1:8">
      <c r="B62" s="12" t="s">
        <v>86</v>
      </c>
    </row>
    <row r="63" spans="1:8" ht="64">
      <c r="A63" s="10">
        <v>264</v>
      </c>
      <c r="B63" s="13" t="s">
        <v>116</v>
      </c>
      <c r="C63" s="13" t="s">
        <v>293</v>
      </c>
      <c r="D63" s="13" t="s">
        <v>294</v>
      </c>
      <c r="E63" s="25"/>
      <c r="F63" s="14"/>
      <c r="G63" s="14"/>
      <c r="H63" s="28"/>
    </row>
    <row r="64" spans="1:8" ht="64">
      <c r="A64" s="10">
        <v>265</v>
      </c>
      <c r="B64" s="13" t="s">
        <v>117</v>
      </c>
      <c r="C64" s="13" t="s">
        <v>295</v>
      </c>
      <c r="D64" s="13" t="s">
        <v>296</v>
      </c>
      <c r="E64" s="25"/>
      <c r="F64" s="14"/>
      <c r="G64" s="14"/>
      <c r="H64" s="28"/>
    </row>
    <row r="65" spans="1:8" ht="80">
      <c r="A65" s="10">
        <v>266</v>
      </c>
      <c r="B65" s="13" t="s">
        <v>118</v>
      </c>
      <c r="C65" s="13" t="s">
        <v>297</v>
      </c>
      <c r="D65" s="13" t="s">
        <v>298</v>
      </c>
      <c r="E65" s="25"/>
      <c r="F65" s="14"/>
      <c r="G65" s="14"/>
      <c r="H65" s="28"/>
    </row>
    <row r="66" spans="1:8" ht="64">
      <c r="A66" s="10">
        <v>267</v>
      </c>
      <c r="B66" s="13" t="s">
        <v>119</v>
      </c>
      <c r="C66" s="13" t="s">
        <v>299</v>
      </c>
      <c r="D66" s="13" t="s">
        <v>300</v>
      </c>
      <c r="E66" s="25"/>
      <c r="F66" s="14"/>
      <c r="G66" s="14"/>
      <c r="H66" s="28"/>
    </row>
    <row r="67" spans="1:8" ht="96">
      <c r="A67" s="10">
        <v>268</v>
      </c>
      <c r="B67" s="13" t="s">
        <v>120</v>
      </c>
      <c r="C67" s="13" t="s">
        <v>301</v>
      </c>
      <c r="D67" s="13" t="s">
        <v>302</v>
      </c>
      <c r="E67" s="25"/>
      <c r="F67" s="14"/>
      <c r="G67" s="14"/>
      <c r="H67" s="28"/>
    </row>
    <row r="68" spans="1:8" ht="80">
      <c r="A68" s="10">
        <v>269</v>
      </c>
      <c r="B68" s="13" t="s">
        <v>52</v>
      </c>
      <c r="C68" s="13" t="s">
        <v>303</v>
      </c>
      <c r="D68" s="13" t="s">
        <v>304</v>
      </c>
      <c r="E68" s="25"/>
      <c r="F68" s="14"/>
      <c r="G68" s="14"/>
      <c r="H68" s="28"/>
    </row>
    <row r="69" spans="1:8" ht="48">
      <c r="A69" s="10">
        <v>270</v>
      </c>
      <c r="B69" s="13" t="s">
        <v>121</v>
      </c>
      <c r="C69" s="13" t="s">
        <v>305</v>
      </c>
      <c r="D69" s="13" t="s">
        <v>306</v>
      </c>
      <c r="E69" s="25"/>
      <c r="F69" s="14"/>
      <c r="G69" s="14"/>
      <c r="H69" s="28"/>
    </row>
    <row r="70" spans="1:8" ht="48">
      <c r="A70" s="10">
        <v>271</v>
      </c>
      <c r="B70" s="13" t="s">
        <v>122</v>
      </c>
      <c r="C70" s="13" t="s">
        <v>307</v>
      </c>
      <c r="D70" s="13" t="s">
        <v>308</v>
      </c>
      <c r="E70" s="25"/>
      <c r="F70" s="14"/>
      <c r="G70" s="14"/>
      <c r="H70" s="28"/>
    </row>
    <row r="71" spans="1:8" ht="48">
      <c r="A71" s="10">
        <v>272</v>
      </c>
      <c r="B71" s="13" t="s">
        <v>51</v>
      </c>
      <c r="C71" s="13" t="s">
        <v>309</v>
      </c>
      <c r="D71" s="13" t="s">
        <v>310</v>
      </c>
      <c r="E71" s="25"/>
      <c r="F71" s="14"/>
      <c r="G71" s="14"/>
      <c r="H71" s="28"/>
    </row>
    <row r="72" spans="1:8" ht="96">
      <c r="A72" s="10">
        <v>273</v>
      </c>
      <c r="B72" s="13" t="s">
        <v>123</v>
      </c>
      <c r="C72" s="13" t="s">
        <v>311</v>
      </c>
      <c r="D72" s="13" t="s">
        <v>312</v>
      </c>
      <c r="E72" s="25"/>
      <c r="F72" s="14"/>
      <c r="G72" s="14"/>
      <c r="H72" s="28"/>
    </row>
    <row r="73" spans="1:8" ht="80">
      <c r="A73" s="10">
        <v>274</v>
      </c>
      <c r="B73" s="13" t="s">
        <v>124</v>
      </c>
      <c r="C73" s="13" t="s">
        <v>313</v>
      </c>
      <c r="D73" s="13" t="s">
        <v>314</v>
      </c>
      <c r="E73" s="25"/>
      <c r="F73" s="14"/>
      <c r="G73" s="14"/>
      <c r="H73" s="28"/>
    </row>
    <row r="74" spans="1:8">
      <c r="B74" s="10"/>
    </row>
    <row r="75" spans="1:8">
      <c r="B75" s="10"/>
    </row>
    <row r="76" spans="1:8">
      <c r="B76" s="10"/>
    </row>
    <row r="77" spans="1:8">
      <c r="B77" s="12" t="s">
        <v>43</v>
      </c>
    </row>
    <row r="78" spans="1:8" ht="32">
      <c r="A78" s="10">
        <v>275</v>
      </c>
      <c r="B78" s="13" t="s">
        <v>125</v>
      </c>
      <c r="C78" s="13" t="s">
        <v>315</v>
      </c>
      <c r="D78" s="13" t="s">
        <v>316</v>
      </c>
      <c r="E78" s="25"/>
      <c r="F78" s="14"/>
      <c r="G78" s="14"/>
      <c r="H78" s="28"/>
    </row>
    <row r="79" spans="1:8" ht="80">
      <c r="A79" s="10">
        <v>276</v>
      </c>
      <c r="B79" s="13" t="s">
        <v>126</v>
      </c>
      <c r="C79" s="13" t="s">
        <v>317</v>
      </c>
      <c r="D79" s="13" t="s">
        <v>318</v>
      </c>
      <c r="E79" s="25"/>
      <c r="F79" s="14"/>
      <c r="G79" s="14"/>
      <c r="H79" s="28"/>
    </row>
    <row r="80" spans="1:8" ht="48">
      <c r="A80" s="10">
        <v>277</v>
      </c>
      <c r="B80" s="13" t="s">
        <v>127</v>
      </c>
      <c r="C80" s="13" t="s">
        <v>319</v>
      </c>
      <c r="D80" s="13" t="s">
        <v>316</v>
      </c>
      <c r="E80" s="25"/>
      <c r="F80" s="14"/>
      <c r="G80" s="14"/>
      <c r="H80" s="28"/>
    </row>
    <row r="81" spans="1:8" ht="32">
      <c r="A81" s="10">
        <v>278</v>
      </c>
      <c r="B81" s="13" t="s">
        <v>128</v>
      </c>
      <c r="C81" s="13" t="s">
        <v>320</v>
      </c>
      <c r="D81" s="13" t="s">
        <v>316</v>
      </c>
      <c r="E81" s="25"/>
      <c r="F81" s="14"/>
      <c r="G81" s="14"/>
      <c r="H81" s="28"/>
    </row>
    <row r="82" spans="1:8" ht="32">
      <c r="A82" s="10">
        <v>279</v>
      </c>
      <c r="B82" s="13" t="s">
        <v>129</v>
      </c>
      <c r="C82" s="13" t="s">
        <v>321</v>
      </c>
      <c r="D82" s="13" t="s">
        <v>316</v>
      </c>
      <c r="E82" s="25"/>
      <c r="F82" s="14"/>
      <c r="G82" s="14"/>
      <c r="H82" s="28"/>
    </row>
    <row r="83" spans="1:8" ht="32">
      <c r="A83" s="10">
        <v>280</v>
      </c>
      <c r="B83" s="13" t="s">
        <v>130</v>
      </c>
      <c r="C83" s="13" t="s">
        <v>322</v>
      </c>
      <c r="D83" s="13" t="s">
        <v>316</v>
      </c>
      <c r="E83" s="25"/>
      <c r="F83" s="14"/>
      <c r="G83" s="14"/>
      <c r="H83" s="28"/>
    </row>
    <row r="84" spans="1:8" ht="48">
      <c r="A84" s="10">
        <v>281</v>
      </c>
      <c r="B84" s="13" t="s">
        <v>131</v>
      </c>
      <c r="C84" s="13" t="s">
        <v>323</v>
      </c>
      <c r="D84" s="13" t="s">
        <v>316</v>
      </c>
      <c r="E84" s="25"/>
      <c r="F84" s="14"/>
      <c r="G84" s="14"/>
      <c r="H84" s="28"/>
    </row>
    <row r="85" spans="1:8" ht="32">
      <c r="A85" s="10">
        <v>282</v>
      </c>
      <c r="B85" s="13" t="s">
        <v>132</v>
      </c>
      <c r="C85" s="13" t="s">
        <v>324</v>
      </c>
      <c r="D85" s="13" t="s">
        <v>316</v>
      </c>
      <c r="E85" s="25"/>
      <c r="F85" s="14"/>
      <c r="G85" s="14"/>
      <c r="H85" s="28"/>
    </row>
    <row r="86" spans="1:8">
      <c r="A86" s="10">
        <v>283</v>
      </c>
      <c r="B86" s="13" t="s">
        <v>133</v>
      </c>
      <c r="C86" s="13" t="s">
        <v>325</v>
      </c>
      <c r="D86" s="13" t="s">
        <v>316</v>
      </c>
      <c r="E86" s="25"/>
      <c r="F86" s="14"/>
      <c r="G86" s="14"/>
      <c r="H86" s="28"/>
    </row>
    <row r="87" spans="1:8" ht="48">
      <c r="A87" s="10">
        <v>284</v>
      </c>
      <c r="B87" s="13" t="s">
        <v>134</v>
      </c>
      <c r="C87" s="13" t="s">
        <v>326</v>
      </c>
      <c r="D87" s="13" t="s">
        <v>316</v>
      </c>
      <c r="E87" s="25"/>
      <c r="F87" s="14"/>
      <c r="G87" s="14"/>
      <c r="H87" s="28"/>
    </row>
    <row r="88" spans="1:8">
      <c r="A88" s="10">
        <v>285</v>
      </c>
      <c r="B88" s="13" t="s">
        <v>135</v>
      </c>
      <c r="C88" s="13" t="s">
        <v>327</v>
      </c>
      <c r="D88" s="13" t="s">
        <v>316</v>
      </c>
      <c r="E88" s="25"/>
      <c r="F88" s="14"/>
      <c r="G88" s="14"/>
      <c r="H88" s="28"/>
    </row>
    <row r="89" spans="1:8" ht="32">
      <c r="A89" s="10">
        <v>286</v>
      </c>
      <c r="B89" s="13" t="s">
        <v>136</v>
      </c>
      <c r="C89" s="13" t="s">
        <v>328</v>
      </c>
      <c r="D89" s="13" t="s">
        <v>316</v>
      </c>
      <c r="E89" s="25"/>
      <c r="F89" s="14"/>
      <c r="G89" s="14"/>
      <c r="H89" s="28"/>
    </row>
    <row r="90" spans="1:8" ht="32">
      <c r="A90" s="10">
        <v>287</v>
      </c>
      <c r="B90" s="13" t="s">
        <v>137</v>
      </c>
      <c r="C90" s="13" t="s">
        <v>329</v>
      </c>
      <c r="D90" s="13" t="s">
        <v>316</v>
      </c>
      <c r="E90" s="25"/>
      <c r="F90" s="14"/>
      <c r="G90" s="14"/>
      <c r="H90" s="28"/>
    </row>
    <row r="91" spans="1:8" ht="32">
      <c r="A91" s="10">
        <v>288</v>
      </c>
      <c r="B91" s="13" t="s">
        <v>138</v>
      </c>
      <c r="C91" s="13" t="s">
        <v>330</v>
      </c>
      <c r="D91" s="13" t="s">
        <v>316</v>
      </c>
      <c r="E91" s="25"/>
      <c r="F91" s="14"/>
      <c r="G91" s="14"/>
      <c r="H91" s="28"/>
    </row>
    <row r="92" spans="1:8" ht="64">
      <c r="A92" s="10">
        <v>289</v>
      </c>
      <c r="B92" s="13" t="s">
        <v>139</v>
      </c>
      <c r="C92" s="13" t="s">
        <v>331</v>
      </c>
      <c r="D92" s="13" t="s">
        <v>316</v>
      </c>
      <c r="E92" s="25"/>
      <c r="F92" s="14"/>
      <c r="G92" s="14"/>
      <c r="H92" s="28"/>
    </row>
    <row r="93" spans="1:8">
      <c r="B93" s="10"/>
    </row>
    <row r="94" spans="1:8">
      <c r="B94" s="10"/>
    </row>
    <row r="95" spans="1:8">
      <c r="B95" s="10"/>
    </row>
    <row r="96" spans="1:8">
      <c r="B96" s="12" t="s">
        <v>248</v>
      </c>
    </row>
    <row r="97" spans="1:8" ht="48">
      <c r="A97" s="10">
        <v>290</v>
      </c>
      <c r="B97" s="13" t="s">
        <v>140</v>
      </c>
      <c r="C97" s="13" t="s">
        <v>332</v>
      </c>
      <c r="D97" s="13" t="s">
        <v>333</v>
      </c>
      <c r="E97" s="25"/>
      <c r="F97" s="14"/>
      <c r="G97" s="14"/>
      <c r="H97" s="28"/>
    </row>
    <row r="98" spans="1:8" ht="80">
      <c r="A98" s="10">
        <v>291</v>
      </c>
      <c r="B98" s="13" t="s">
        <v>141</v>
      </c>
      <c r="C98" s="13" t="s">
        <v>334</v>
      </c>
      <c r="D98" s="13" t="s">
        <v>335</v>
      </c>
      <c r="E98" s="25"/>
      <c r="F98" s="14"/>
      <c r="G98" s="14"/>
      <c r="H98" s="28"/>
    </row>
    <row r="99" spans="1:8" ht="64">
      <c r="A99" s="10">
        <v>292</v>
      </c>
      <c r="B99" s="13" t="s">
        <v>108</v>
      </c>
      <c r="C99" s="13" t="s">
        <v>336</v>
      </c>
      <c r="D99" s="13" t="s">
        <v>337</v>
      </c>
      <c r="E99" s="25"/>
      <c r="F99" s="14"/>
      <c r="G99" s="14"/>
      <c r="H99" s="28"/>
    </row>
    <row r="100" spans="1:8" ht="64">
      <c r="A100" s="10">
        <v>293</v>
      </c>
      <c r="B100" s="13" t="s">
        <v>142</v>
      </c>
      <c r="C100" s="13" t="s">
        <v>338</v>
      </c>
      <c r="D100" s="13" t="s">
        <v>339</v>
      </c>
      <c r="E100" s="25"/>
      <c r="F100" s="14"/>
      <c r="G100" s="14"/>
      <c r="H100" s="28"/>
    </row>
    <row r="101" spans="1:8" ht="48">
      <c r="A101" s="10">
        <v>294</v>
      </c>
      <c r="B101" s="13" t="s">
        <v>39</v>
      </c>
      <c r="C101" s="13" t="s">
        <v>340</v>
      </c>
      <c r="D101" s="13" t="s">
        <v>341</v>
      </c>
      <c r="E101" s="25"/>
      <c r="F101" s="14"/>
      <c r="G101" s="14"/>
      <c r="H101" s="28"/>
    </row>
    <row r="102" spans="1:8" ht="48">
      <c r="A102" s="10">
        <v>295</v>
      </c>
      <c r="B102" s="13" t="s">
        <v>143</v>
      </c>
      <c r="C102" s="13" t="s">
        <v>342</v>
      </c>
      <c r="D102" s="13" t="s">
        <v>343</v>
      </c>
      <c r="E102" s="25"/>
      <c r="F102" s="14"/>
      <c r="G102" s="14"/>
      <c r="H102" s="28"/>
    </row>
    <row r="103" spans="1:8" ht="48">
      <c r="A103" s="10">
        <v>296</v>
      </c>
      <c r="B103" s="13" t="s">
        <v>144</v>
      </c>
      <c r="C103" s="13" t="s">
        <v>344</v>
      </c>
      <c r="D103" s="13" t="s">
        <v>345</v>
      </c>
      <c r="E103" s="25"/>
      <c r="F103" s="14"/>
      <c r="G103" s="14"/>
      <c r="H103" s="28"/>
    </row>
    <row r="104" spans="1:8" ht="48">
      <c r="A104" s="10">
        <v>297</v>
      </c>
      <c r="B104" s="13" t="s">
        <v>145</v>
      </c>
      <c r="C104" s="13" t="s">
        <v>346</v>
      </c>
      <c r="D104" s="13" t="s">
        <v>347</v>
      </c>
      <c r="E104" s="25"/>
      <c r="F104" s="14"/>
      <c r="G104" s="14"/>
      <c r="H104" s="28"/>
    </row>
    <row r="105" spans="1:8" ht="48">
      <c r="A105" s="10">
        <v>298</v>
      </c>
      <c r="B105" s="13" t="s">
        <v>146</v>
      </c>
      <c r="C105" s="13" t="s">
        <v>348</v>
      </c>
      <c r="D105" s="13" t="s">
        <v>349</v>
      </c>
      <c r="E105" s="25"/>
      <c r="F105" s="14"/>
      <c r="G105" s="14"/>
      <c r="H105" s="28"/>
    </row>
    <row r="106" spans="1:8" ht="48">
      <c r="A106" s="10">
        <v>299</v>
      </c>
      <c r="B106" s="13" t="s">
        <v>147</v>
      </c>
      <c r="C106" s="13" t="s">
        <v>350</v>
      </c>
      <c r="D106" s="13" t="s">
        <v>351</v>
      </c>
      <c r="E106" s="25"/>
      <c r="F106" s="14"/>
      <c r="G106" s="14"/>
      <c r="H106" s="28"/>
    </row>
    <row r="107" spans="1:8" ht="32">
      <c r="A107" s="10">
        <v>300</v>
      </c>
      <c r="B107" s="13" t="s">
        <v>148</v>
      </c>
      <c r="C107" s="13" t="s">
        <v>352</v>
      </c>
      <c r="D107" s="13" t="s">
        <v>353</v>
      </c>
      <c r="E107" s="25"/>
      <c r="F107" s="14"/>
      <c r="G107" s="14"/>
      <c r="H107" s="28"/>
    </row>
    <row r="108" spans="1:8" ht="32">
      <c r="A108" s="10">
        <v>301</v>
      </c>
      <c r="B108" s="13" t="s">
        <v>149</v>
      </c>
      <c r="C108" s="13" t="s">
        <v>354</v>
      </c>
      <c r="D108" s="13" t="s">
        <v>355</v>
      </c>
      <c r="E108" s="25"/>
      <c r="F108" s="14"/>
      <c r="G108" s="14"/>
      <c r="H108" s="28"/>
    </row>
    <row r="109" spans="1:8" ht="48">
      <c r="A109" s="10">
        <v>302</v>
      </c>
      <c r="B109" s="13" t="s">
        <v>150</v>
      </c>
      <c r="C109" s="13" t="s">
        <v>356</v>
      </c>
      <c r="D109" s="13" t="s">
        <v>357</v>
      </c>
      <c r="E109" s="25"/>
      <c r="F109" s="14"/>
      <c r="G109" s="14"/>
      <c r="H109" s="28"/>
    </row>
    <row r="110" spans="1:8" ht="64">
      <c r="A110" s="10">
        <v>303</v>
      </c>
      <c r="B110" s="13" t="s">
        <v>151</v>
      </c>
      <c r="C110" s="13" t="s">
        <v>358</v>
      </c>
      <c r="D110" s="13" t="s">
        <v>359</v>
      </c>
      <c r="E110" s="25"/>
      <c r="F110" s="14"/>
      <c r="G110" s="14"/>
      <c r="H110" s="28"/>
    </row>
    <row r="111" spans="1:8" ht="64">
      <c r="A111" s="10">
        <v>304</v>
      </c>
      <c r="B111" s="13" t="s">
        <v>152</v>
      </c>
      <c r="C111" s="13" t="s">
        <v>360</v>
      </c>
      <c r="D111" s="13" t="s">
        <v>361</v>
      </c>
      <c r="E111" s="25"/>
      <c r="F111" s="14"/>
      <c r="G111" s="14"/>
      <c r="H111" s="28"/>
    </row>
    <row r="112" spans="1:8" ht="48">
      <c r="A112" s="10">
        <v>305</v>
      </c>
      <c r="B112" s="13" t="s">
        <v>61</v>
      </c>
      <c r="C112" s="13" t="s">
        <v>362</v>
      </c>
      <c r="D112" s="13" t="s">
        <v>363</v>
      </c>
      <c r="E112" s="25"/>
      <c r="F112" s="14"/>
      <c r="G112" s="14"/>
      <c r="H112" s="28"/>
    </row>
    <row r="113" spans="1:8" ht="48">
      <c r="A113" s="10">
        <v>306</v>
      </c>
      <c r="B113" s="13" t="s">
        <v>153</v>
      </c>
      <c r="C113" s="13" t="s">
        <v>364</v>
      </c>
      <c r="D113" s="13" t="s">
        <v>365</v>
      </c>
      <c r="E113" s="25"/>
      <c r="F113" s="14"/>
      <c r="G113" s="14"/>
      <c r="H113" s="28"/>
    </row>
    <row r="114" spans="1:8" ht="48">
      <c r="A114" s="10">
        <v>307</v>
      </c>
      <c r="B114" s="13" t="s">
        <v>154</v>
      </c>
      <c r="C114" s="13" t="s">
        <v>366</v>
      </c>
      <c r="D114" s="13" t="s">
        <v>367</v>
      </c>
      <c r="E114" s="25"/>
      <c r="F114" s="14"/>
      <c r="G114" s="14"/>
      <c r="H114" s="28"/>
    </row>
    <row r="115" spans="1:8" ht="48">
      <c r="A115" s="10">
        <v>308</v>
      </c>
      <c r="B115" s="13" t="s">
        <v>155</v>
      </c>
      <c r="C115" s="13" t="s">
        <v>368</v>
      </c>
      <c r="D115" s="13" t="s">
        <v>369</v>
      </c>
      <c r="E115" s="25"/>
      <c r="F115" s="14"/>
      <c r="G115" s="14"/>
      <c r="H115" s="28"/>
    </row>
    <row r="116" spans="1:8" ht="64">
      <c r="A116" s="10">
        <v>309</v>
      </c>
      <c r="B116" s="13" t="s">
        <v>156</v>
      </c>
      <c r="C116" s="13" t="s">
        <v>370</v>
      </c>
      <c r="D116" s="13" t="s">
        <v>371</v>
      </c>
      <c r="E116" s="25"/>
      <c r="F116" s="14"/>
      <c r="G116" s="14"/>
      <c r="H116" s="28"/>
    </row>
    <row r="117" spans="1:8" ht="64">
      <c r="A117" s="10">
        <v>310</v>
      </c>
      <c r="B117" s="13" t="s">
        <v>106</v>
      </c>
      <c r="C117" s="13" t="s">
        <v>372</v>
      </c>
      <c r="D117" s="13" t="s">
        <v>373</v>
      </c>
      <c r="E117" s="25"/>
      <c r="F117" s="14"/>
      <c r="G117" s="14"/>
      <c r="H117" s="28"/>
    </row>
    <row r="118" spans="1:8" ht="80">
      <c r="A118" s="10">
        <v>311</v>
      </c>
      <c r="B118" s="13" t="s">
        <v>126</v>
      </c>
      <c r="C118" s="13" t="s">
        <v>317</v>
      </c>
      <c r="D118" s="13" t="s">
        <v>318</v>
      </c>
      <c r="E118" s="25"/>
      <c r="F118" s="14"/>
      <c r="G118" s="14"/>
      <c r="H118" s="28"/>
    </row>
    <row r="119" spans="1:8" ht="48">
      <c r="A119" s="10">
        <v>312</v>
      </c>
      <c r="B119" s="13" t="s">
        <v>157</v>
      </c>
      <c r="C119" s="13" t="s">
        <v>374</v>
      </c>
      <c r="D119" s="13" t="s">
        <v>375</v>
      </c>
      <c r="E119" s="25"/>
      <c r="F119" s="14"/>
      <c r="G119" s="14"/>
      <c r="H119" s="28"/>
    </row>
    <row r="120" spans="1:8" ht="64">
      <c r="A120" s="10">
        <v>313</v>
      </c>
      <c r="B120" s="13" t="s">
        <v>158</v>
      </c>
      <c r="C120" s="13" t="s">
        <v>376</v>
      </c>
      <c r="D120" s="13" t="s">
        <v>377</v>
      </c>
      <c r="E120" s="25"/>
      <c r="F120" s="14"/>
      <c r="G120" s="14"/>
      <c r="H120" s="28"/>
    </row>
    <row r="121" spans="1:8" ht="80">
      <c r="A121" s="10">
        <v>314</v>
      </c>
      <c r="B121" s="13" t="s">
        <v>159</v>
      </c>
      <c r="C121" s="13" t="s">
        <v>378</v>
      </c>
      <c r="D121" s="13" t="s">
        <v>379</v>
      </c>
      <c r="E121" s="25"/>
      <c r="F121" s="14"/>
      <c r="G121" s="14"/>
      <c r="H121" s="28"/>
    </row>
    <row r="122" spans="1:8" ht="64">
      <c r="A122" s="10">
        <v>315</v>
      </c>
      <c r="B122" s="13" t="s">
        <v>160</v>
      </c>
      <c r="C122" s="13" t="s">
        <v>380</v>
      </c>
      <c r="D122" s="13" t="s">
        <v>381</v>
      </c>
      <c r="E122" s="25"/>
      <c r="F122" s="14"/>
      <c r="G122" s="14"/>
      <c r="H122" s="28"/>
    </row>
    <row r="123" spans="1:8" ht="64">
      <c r="A123" s="10">
        <v>316</v>
      </c>
      <c r="B123" s="13" t="s">
        <v>161</v>
      </c>
      <c r="C123" s="13" t="s">
        <v>382</v>
      </c>
      <c r="D123" s="13" t="s">
        <v>383</v>
      </c>
      <c r="E123" s="25"/>
      <c r="F123" s="14"/>
      <c r="G123" s="14"/>
      <c r="H123" s="28"/>
    </row>
    <row r="124" spans="1:8" ht="64">
      <c r="A124" s="10">
        <v>317</v>
      </c>
      <c r="B124" s="13" t="s">
        <v>162</v>
      </c>
      <c r="C124" s="13" t="s">
        <v>384</v>
      </c>
      <c r="D124" s="13" t="s">
        <v>385</v>
      </c>
      <c r="E124" s="25"/>
      <c r="F124" s="14"/>
      <c r="G124" s="14"/>
      <c r="H124" s="28"/>
    </row>
    <row r="125" spans="1:8" ht="64">
      <c r="A125" s="10">
        <v>318</v>
      </c>
      <c r="B125" s="13" t="s">
        <v>163</v>
      </c>
      <c r="C125" s="13" t="s">
        <v>386</v>
      </c>
      <c r="D125" s="13" t="s">
        <v>387</v>
      </c>
      <c r="E125" s="25"/>
      <c r="F125" s="14"/>
      <c r="G125" s="14"/>
      <c r="H125" s="28"/>
    </row>
    <row r="126" spans="1:8">
      <c r="B126" s="10"/>
    </row>
    <row r="127" spans="1:8">
      <c r="B127" s="27" t="s">
        <v>240</v>
      </c>
    </row>
    <row r="128" spans="1:8" ht="96">
      <c r="A128" s="10">
        <v>319</v>
      </c>
      <c r="B128" s="13" t="s">
        <v>164</v>
      </c>
      <c r="C128" s="13" t="s">
        <v>388</v>
      </c>
      <c r="D128" s="13" t="s">
        <v>389</v>
      </c>
      <c r="E128" s="25"/>
      <c r="F128" s="14"/>
      <c r="G128" s="14"/>
      <c r="H128" s="28"/>
    </row>
    <row r="129" spans="1:8" ht="64">
      <c r="A129" s="10">
        <v>320</v>
      </c>
      <c r="B129" s="13" t="s">
        <v>165</v>
      </c>
      <c r="C129" s="13" t="s">
        <v>390</v>
      </c>
      <c r="D129" s="13" t="s">
        <v>391</v>
      </c>
      <c r="E129" s="25"/>
      <c r="F129" s="14"/>
      <c r="G129" s="14"/>
      <c r="H129" s="28"/>
    </row>
    <row r="130" spans="1:8" ht="48">
      <c r="A130" s="10">
        <v>321</v>
      </c>
      <c r="B130" s="13" t="s">
        <v>166</v>
      </c>
      <c r="C130" s="13" t="s">
        <v>392</v>
      </c>
      <c r="D130" s="13" t="s">
        <v>393</v>
      </c>
      <c r="E130" s="25"/>
      <c r="F130" s="14"/>
      <c r="G130" s="14"/>
      <c r="H130" s="28"/>
    </row>
    <row r="131" spans="1:8">
      <c r="B131" s="10"/>
    </row>
    <row r="132" spans="1:8">
      <c r="B132" s="27" t="s">
        <v>241</v>
      </c>
    </row>
    <row r="133" spans="1:8" ht="48">
      <c r="A133" s="10">
        <v>322</v>
      </c>
      <c r="B133" s="13" t="s">
        <v>167</v>
      </c>
      <c r="C133" s="13" t="s">
        <v>394</v>
      </c>
      <c r="D133" s="13" t="s">
        <v>395</v>
      </c>
      <c r="E133" s="25"/>
      <c r="F133" s="14"/>
      <c r="G133" s="14"/>
      <c r="H133" s="28"/>
    </row>
    <row r="134" spans="1:8" ht="64">
      <c r="A134" s="10">
        <v>323</v>
      </c>
      <c r="B134" s="13" t="s">
        <v>168</v>
      </c>
      <c r="C134" s="13" t="s">
        <v>396</v>
      </c>
      <c r="D134" s="13" t="s">
        <v>397</v>
      </c>
      <c r="E134" s="25"/>
      <c r="F134" s="14"/>
      <c r="G134" s="14"/>
      <c r="H134" s="28"/>
    </row>
    <row r="135" spans="1:8">
      <c r="B135" s="10"/>
    </row>
    <row r="136" spans="1:8">
      <c r="B136" s="27" t="s">
        <v>249</v>
      </c>
    </row>
    <row r="137" spans="1:8" ht="64">
      <c r="A137" s="10">
        <v>324</v>
      </c>
      <c r="B137" s="13" t="s">
        <v>169</v>
      </c>
      <c r="C137" s="13" t="s">
        <v>398</v>
      </c>
      <c r="D137" s="13" t="s">
        <v>399</v>
      </c>
      <c r="E137" s="25"/>
      <c r="F137" s="14"/>
      <c r="G137" s="14"/>
      <c r="H137" s="28"/>
    </row>
    <row r="138" spans="1:8" ht="64">
      <c r="A138" s="10">
        <v>325</v>
      </c>
      <c r="B138" s="13" t="s">
        <v>170</v>
      </c>
      <c r="C138" s="13" t="s">
        <v>400</v>
      </c>
      <c r="D138" s="13" t="s">
        <v>401</v>
      </c>
      <c r="E138" s="25"/>
      <c r="F138" s="14"/>
      <c r="G138" s="14"/>
      <c r="H138" s="28"/>
    </row>
    <row r="139" spans="1:8" ht="64">
      <c r="A139" s="10">
        <v>326</v>
      </c>
      <c r="B139" s="13" t="s">
        <v>171</v>
      </c>
      <c r="C139" s="13" t="s">
        <v>402</v>
      </c>
      <c r="D139" s="13" t="s">
        <v>403</v>
      </c>
      <c r="E139" s="25"/>
      <c r="F139" s="14"/>
      <c r="G139" s="14"/>
      <c r="H139" s="28"/>
    </row>
    <row r="140" spans="1:8" ht="64">
      <c r="A140" s="10">
        <v>327</v>
      </c>
      <c r="B140" s="13" t="s">
        <v>172</v>
      </c>
      <c r="C140" s="13" t="s">
        <v>404</v>
      </c>
      <c r="D140" s="13" t="s">
        <v>405</v>
      </c>
      <c r="E140" s="25"/>
      <c r="F140" s="14"/>
      <c r="G140" s="14"/>
      <c r="H140" s="28"/>
    </row>
    <row r="141" spans="1:8" ht="96">
      <c r="A141" s="10">
        <v>328</v>
      </c>
      <c r="B141" s="13" t="s">
        <v>173</v>
      </c>
      <c r="C141" s="13" t="s">
        <v>406</v>
      </c>
      <c r="D141" s="13" t="s">
        <v>407</v>
      </c>
      <c r="E141" s="25"/>
      <c r="F141" s="14"/>
      <c r="G141" s="14"/>
      <c r="H141" s="28"/>
    </row>
    <row r="142" spans="1:8" ht="80">
      <c r="A142" s="10">
        <v>329</v>
      </c>
      <c r="B142" s="13" t="s">
        <v>174</v>
      </c>
      <c r="C142" s="13" t="s">
        <v>408</v>
      </c>
      <c r="D142" s="13" t="s">
        <v>409</v>
      </c>
      <c r="E142" s="25"/>
      <c r="F142" s="14"/>
      <c r="G142" s="14"/>
      <c r="H142" s="28"/>
    </row>
    <row r="143" spans="1:8" ht="80">
      <c r="A143" s="10">
        <v>330</v>
      </c>
      <c r="B143" s="13" t="s">
        <v>175</v>
      </c>
      <c r="C143" s="13" t="s">
        <v>410</v>
      </c>
      <c r="D143" s="13" t="s">
        <v>411</v>
      </c>
      <c r="E143" s="25"/>
      <c r="F143" s="14"/>
      <c r="G143" s="14"/>
      <c r="H143" s="28"/>
    </row>
    <row r="144" spans="1:8" ht="80">
      <c r="A144" s="10">
        <v>331</v>
      </c>
      <c r="B144" s="13" t="s">
        <v>176</v>
      </c>
      <c r="C144" s="13" t="s">
        <v>412</v>
      </c>
      <c r="D144" s="13" t="s">
        <v>413</v>
      </c>
      <c r="E144" s="25"/>
      <c r="F144" s="14"/>
      <c r="G144" s="14"/>
      <c r="H144" s="28"/>
    </row>
    <row r="145" spans="1:8" ht="80">
      <c r="A145" s="10">
        <v>332</v>
      </c>
      <c r="B145" s="13" t="s">
        <v>177</v>
      </c>
      <c r="C145" s="13" t="s">
        <v>414</v>
      </c>
      <c r="D145" s="13" t="s">
        <v>415</v>
      </c>
      <c r="E145" s="25"/>
      <c r="F145" s="14"/>
      <c r="G145" s="14"/>
      <c r="H145" s="28"/>
    </row>
    <row r="146" spans="1:8" ht="64">
      <c r="A146" s="10">
        <v>333</v>
      </c>
      <c r="B146" s="13" t="s">
        <v>178</v>
      </c>
      <c r="C146" s="13" t="s">
        <v>416</v>
      </c>
      <c r="D146" s="13" t="s">
        <v>377</v>
      </c>
      <c r="E146" s="25"/>
      <c r="F146" s="14"/>
      <c r="G146" s="14"/>
      <c r="H146" s="28"/>
    </row>
    <row r="147" spans="1:8">
      <c r="B147" s="10"/>
    </row>
    <row r="148" spans="1:8">
      <c r="B148" s="10"/>
    </row>
    <row r="149" spans="1:8">
      <c r="B149" s="10"/>
    </row>
    <row r="150" spans="1:8">
      <c r="B150" s="12" t="s">
        <v>88</v>
      </c>
    </row>
    <row r="151" spans="1:8" ht="80">
      <c r="A151" s="10">
        <v>334</v>
      </c>
      <c r="B151" s="13" t="s">
        <v>179</v>
      </c>
      <c r="C151" s="13" t="s">
        <v>417</v>
      </c>
      <c r="D151" s="13" t="s">
        <v>418</v>
      </c>
      <c r="E151" s="25"/>
      <c r="F151" s="14"/>
      <c r="G151" s="14"/>
      <c r="H151" s="28"/>
    </row>
    <row r="152" spans="1:8" ht="112">
      <c r="A152" s="10">
        <v>335</v>
      </c>
      <c r="B152" s="13" t="s">
        <v>180</v>
      </c>
      <c r="C152" s="13" t="s">
        <v>419</v>
      </c>
      <c r="D152" s="13" t="s">
        <v>420</v>
      </c>
      <c r="E152" s="25"/>
      <c r="F152" s="14"/>
      <c r="G152" s="14"/>
      <c r="H152" s="28"/>
    </row>
    <row r="153" spans="1:8">
      <c r="B153" s="10"/>
    </row>
    <row r="154" spans="1:8">
      <c r="B154" s="27" t="s">
        <v>250</v>
      </c>
    </row>
    <row r="155" spans="1:8" ht="80">
      <c r="A155" s="10">
        <v>336</v>
      </c>
      <c r="B155" s="13" t="s">
        <v>181</v>
      </c>
      <c r="C155" s="13" t="s">
        <v>421</v>
      </c>
      <c r="D155" s="13" t="s">
        <v>422</v>
      </c>
      <c r="E155" s="25"/>
      <c r="F155" s="14"/>
      <c r="G155" s="14"/>
      <c r="H155" s="28"/>
    </row>
    <row r="156" spans="1:8" ht="64">
      <c r="A156" s="10">
        <v>337</v>
      </c>
      <c r="B156" s="13" t="s">
        <v>182</v>
      </c>
      <c r="C156" s="13" t="s">
        <v>423</v>
      </c>
      <c r="D156" s="13" t="s">
        <v>424</v>
      </c>
      <c r="E156" s="25"/>
      <c r="F156" s="14"/>
      <c r="G156" s="14"/>
      <c r="H156" s="28"/>
    </row>
    <row r="157" spans="1:8" ht="64">
      <c r="A157" s="10">
        <v>338</v>
      </c>
      <c r="B157" s="13" t="s">
        <v>183</v>
      </c>
      <c r="C157" s="13" t="s">
        <v>425</v>
      </c>
      <c r="D157" s="13" t="s">
        <v>426</v>
      </c>
      <c r="E157" s="25"/>
      <c r="F157" s="14"/>
      <c r="G157" s="14"/>
      <c r="H157" s="28"/>
    </row>
    <row r="158" spans="1:8" ht="48">
      <c r="A158" s="10">
        <v>339</v>
      </c>
      <c r="B158" s="13" t="s">
        <v>184</v>
      </c>
      <c r="C158" s="13" t="s">
        <v>427</v>
      </c>
      <c r="D158" s="13" t="s">
        <v>428</v>
      </c>
      <c r="E158" s="25"/>
      <c r="F158" s="14"/>
      <c r="G158" s="14"/>
      <c r="H158" s="28"/>
    </row>
    <row r="159" spans="1:8" ht="48">
      <c r="A159" s="10">
        <v>340</v>
      </c>
      <c r="B159" s="13" t="s">
        <v>185</v>
      </c>
      <c r="C159" s="13" t="s">
        <v>429</v>
      </c>
      <c r="D159" s="13" t="s">
        <v>430</v>
      </c>
      <c r="E159" s="25"/>
      <c r="F159" s="14"/>
      <c r="G159" s="14"/>
      <c r="H159" s="28"/>
    </row>
    <row r="160" spans="1:8" ht="80">
      <c r="A160" s="10">
        <v>341</v>
      </c>
      <c r="B160" s="13" t="s">
        <v>186</v>
      </c>
      <c r="C160" s="13" t="s">
        <v>431</v>
      </c>
      <c r="D160" s="13" t="s">
        <v>432</v>
      </c>
      <c r="E160" s="25"/>
      <c r="F160" s="14"/>
      <c r="G160" s="14"/>
      <c r="H160" s="28"/>
    </row>
    <row r="161" spans="1:8" ht="96">
      <c r="A161" s="10">
        <v>342</v>
      </c>
      <c r="B161" s="13" t="s">
        <v>187</v>
      </c>
      <c r="C161" s="13" t="s">
        <v>433</v>
      </c>
      <c r="D161" s="13" t="s">
        <v>434</v>
      </c>
      <c r="E161" s="25"/>
      <c r="F161" s="14"/>
      <c r="G161" s="14"/>
      <c r="H161" s="28"/>
    </row>
    <row r="162" spans="1:8" ht="96">
      <c r="A162" s="10">
        <v>343</v>
      </c>
      <c r="B162" s="13" t="s">
        <v>188</v>
      </c>
      <c r="C162" s="13" t="s">
        <v>435</v>
      </c>
      <c r="D162" s="13" t="s">
        <v>436</v>
      </c>
      <c r="E162" s="25"/>
      <c r="F162" s="14"/>
      <c r="G162" s="14"/>
      <c r="H162" s="28"/>
    </row>
    <row r="163" spans="1:8" ht="96">
      <c r="A163" s="10">
        <v>344</v>
      </c>
      <c r="B163" s="13" t="s">
        <v>189</v>
      </c>
      <c r="C163" s="13" t="s">
        <v>437</v>
      </c>
      <c r="D163" s="13" t="s">
        <v>438</v>
      </c>
      <c r="E163" s="25"/>
      <c r="F163" s="14"/>
      <c r="G163" s="14"/>
      <c r="H163" s="28"/>
    </row>
    <row r="164" spans="1:8" ht="80">
      <c r="A164" s="10">
        <v>345</v>
      </c>
      <c r="B164" s="13" t="s">
        <v>190</v>
      </c>
      <c r="C164" s="13" t="s">
        <v>439</v>
      </c>
      <c r="D164" s="13" t="s">
        <v>440</v>
      </c>
      <c r="E164" s="25"/>
      <c r="F164" s="14"/>
      <c r="G164" s="14"/>
      <c r="H164" s="28"/>
    </row>
    <row r="165" spans="1:8" ht="64">
      <c r="A165" s="10">
        <v>346</v>
      </c>
      <c r="B165" s="13" t="s">
        <v>191</v>
      </c>
      <c r="C165" s="13" t="s">
        <v>441</v>
      </c>
      <c r="D165" s="13" t="s">
        <v>442</v>
      </c>
      <c r="E165" s="25"/>
      <c r="F165" s="14"/>
      <c r="G165" s="14"/>
      <c r="H165" s="28"/>
    </row>
    <row r="166" spans="1:8" ht="96">
      <c r="A166" s="10">
        <v>347</v>
      </c>
      <c r="B166" s="13" t="s">
        <v>192</v>
      </c>
      <c r="C166" s="13" t="s">
        <v>443</v>
      </c>
      <c r="D166" s="13" t="s">
        <v>444</v>
      </c>
      <c r="E166" s="25"/>
      <c r="F166" s="14"/>
      <c r="G166" s="14"/>
      <c r="H166" s="28"/>
    </row>
    <row r="167" spans="1:8" ht="80">
      <c r="A167" s="10">
        <v>348</v>
      </c>
      <c r="B167" s="13" t="s">
        <v>193</v>
      </c>
      <c r="C167" s="13" t="s">
        <v>445</v>
      </c>
      <c r="D167" s="13" t="s">
        <v>446</v>
      </c>
      <c r="E167" s="25"/>
      <c r="F167" s="14"/>
      <c r="G167" s="14"/>
      <c r="H167" s="28"/>
    </row>
    <row r="168" spans="1:8" ht="112">
      <c r="A168" s="10">
        <v>349</v>
      </c>
      <c r="B168" s="13" t="s">
        <v>194</v>
      </c>
      <c r="C168" s="13" t="s">
        <v>447</v>
      </c>
      <c r="D168" s="13" t="s">
        <v>448</v>
      </c>
      <c r="E168" s="25"/>
      <c r="F168" s="14"/>
      <c r="G168" s="14"/>
      <c r="H168" s="28"/>
    </row>
    <row r="169" spans="1:8">
      <c r="B169" s="10"/>
    </row>
    <row r="170" spans="1:8">
      <c r="B170" s="10"/>
    </row>
    <row r="171" spans="1:8">
      <c r="B171" s="10"/>
    </row>
    <row r="172" spans="1:8">
      <c r="B172" s="12" t="s">
        <v>92</v>
      </c>
    </row>
    <row r="173" spans="1:8" ht="64">
      <c r="A173" s="10">
        <v>350</v>
      </c>
      <c r="B173" s="13" t="s">
        <v>195</v>
      </c>
      <c r="C173" s="13" t="s">
        <v>449</v>
      </c>
      <c r="D173" s="13" t="s">
        <v>450</v>
      </c>
      <c r="E173" s="25"/>
      <c r="F173" s="14"/>
      <c r="G173" s="14"/>
      <c r="H173" s="28"/>
    </row>
    <row r="174" spans="1:8" ht="64">
      <c r="A174" s="10">
        <v>351</v>
      </c>
      <c r="B174" s="13" t="s">
        <v>196</v>
      </c>
      <c r="C174" s="13" t="s">
        <v>451</v>
      </c>
      <c r="D174" s="13" t="s">
        <v>452</v>
      </c>
      <c r="E174" s="25"/>
      <c r="F174" s="14"/>
      <c r="G174" s="14"/>
      <c r="H174" s="28"/>
    </row>
    <row r="175" spans="1:8" ht="48">
      <c r="A175" s="10">
        <v>352</v>
      </c>
      <c r="B175" s="13" t="s">
        <v>197</v>
      </c>
      <c r="C175" s="13" t="s">
        <v>453</v>
      </c>
      <c r="D175" s="13" t="s">
        <v>454</v>
      </c>
      <c r="E175" s="25"/>
      <c r="F175" s="14"/>
      <c r="G175" s="14"/>
      <c r="H175" s="28"/>
    </row>
    <row r="176" spans="1:8" ht="96">
      <c r="A176" s="10">
        <v>353</v>
      </c>
      <c r="B176" s="13" t="s">
        <v>108</v>
      </c>
      <c r="C176" s="13" t="s">
        <v>455</v>
      </c>
      <c r="D176" s="13" t="s">
        <v>456</v>
      </c>
      <c r="E176" s="25"/>
      <c r="F176" s="14"/>
      <c r="G176" s="14"/>
      <c r="H176" s="28"/>
    </row>
    <row r="177" spans="1:8" ht="64">
      <c r="A177" s="10">
        <v>354</v>
      </c>
      <c r="B177" s="13" t="s">
        <v>198</v>
      </c>
      <c r="C177" s="13" t="s">
        <v>457</v>
      </c>
      <c r="D177" s="13" t="s">
        <v>458</v>
      </c>
      <c r="E177" s="25"/>
      <c r="F177" s="14"/>
      <c r="G177" s="14"/>
      <c r="H177" s="28"/>
    </row>
    <row r="178" spans="1:8" ht="64">
      <c r="A178" s="10">
        <v>355</v>
      </c>
      <c r="B178" s="13" t="s">
        <v>199</v>
      </c>
      <c r="C178" s="13" t="s">
        <v>459</v>
      </c>
      <c r="D178" s="13" t="s">
        <v>460</v>
      </c>
      <c r="E178" s="25"/>
      <c r="F178" s="14"/>
      <c r="G178" s="14"/>
      <c r="H178" s="28"/>
    </row>
    <row r="179" spans="1:8" ht="112">
      <c r="A179" s="10">
        <v>356</v>
      </c>
      <c r="B179" s="13" t="s">
        <v>200</v>
      </c>
      <c r="C179" s="13" t="s">
        <v>461</v>
      </c>
      <c r="D179" s="13" t="s">
        <v>462</v>
      </c>
      <c r="E179" s="25"/>
      <c r="F179" s="14"/>
      <c r="G179" s="14"/>
      <c r="H179" s="28"/>
    </row>
    <row r="180" spans="1:8" ht="48">
      <c r="A180" s="10">
        <v>357</v>
      </c>
      <c r="B180" s="13" t="s">
        <v>201</v>
      </c>
      <c r="C180" s="13" t="s">
        <v>463</v>
      </c>
      <c r="D180" s="13" t="s">
        <v>464</v>
      </c>
      <c r="E180" s="25"/>
      <c r="F180" s="14"/>
      <c r="G180" s="14"/>
      <c r="H180" s="28"/>
    </row>
    <row r="181" spans="1:8" ht="64">
      <c r="A181" s="10">
        <v>358</v>
      </c>
      <c r="B181" s="13" t="s">
        <v>202</v>
      </c>
      <c r="C181" s="13" t="s">
        <v>465</v>
      </c>
      <c r="D181" s="13" t="s">
        <v>466</v>
      </c>
      <c r="E181" s="25"/>
      <c r="F181" s="14"/>
      <c r="G181" s="14"/>
      <c r="H181" s="28"/>
    </row>
    <row r="182" spans="1:8">
      <c r="B182" s="10"/>
    </row>
    <row r="183" spans="1:8">
      <c r="B183" s="10"/>
    </row>
    <row r="184" spans="1:8">
      <c r="B184" s="10"/>
    </row>
    <row r="185" spans="1:8">
      <c r="B185" s="12" t="s">
        <v>90</v>
      </c>
    </row>
    <row r="186" spans="1:8" ht="30">
      <c r="B186" s="29" t="s">
        <v>245</v>
      </c>
      <c r="C186" s="31" t="s">
        <v>242</v>
      </c>
    </row>
    <row r="187" spans="1:8" ht="48">
      <c r="A187" s="10">
        <v>359</v>
      </c>
      <c r="B187" s="13" t="s">
        <v>203</v>
      </c>
      <c r="C187" s="13" t="s">
        <v>467</v>
      </c>
      <c r="D187" s="13" t="s">
        <v>468</v>
      </c>
      <c r="E187" s="25"/>
      <c r="F187" s="14"/>
      <c r="G187" s="14"/>
      <c r="H187" s="28"/>
    </row>
    <row r="188" spans="1:8" ht="64">
      <c r="A188" s="10">
        <v>360</v>
      </c>
      <c r="B188" s="13" t="s">
        <v>204</v>
      </c>
      <c r="C188" s="13" t="s">
        <v>469</v>
      </c>
      <c r="D188" s="13" t="s">
        <v>470</v>
      </c>
      <c r="E188" s="25"/>
      <c r="F188" s="14"/>
      <c r="G188" s="14"/>
      <c r="H188" s="28"/>
    </row>
    <row r="189" spans="1:8" ht="80">
      <c r="A189" s="10">
        <v>361</v>
      </c>
      <c r="B189" s="13" t="s">
        <v>121</v>
      </c>
      <c r="C189" s="13" t="s">
        <v>471</v>
      </c>
      <c r="D189" s="13" t="s">
        <v>472</v>
      </c>
      <c r="E189" s="25"/>
      <c r="F189" s="14"/>
      <c r="G189" s="14"/>
      <c r="H189" s="28"/>
    </row>
    <row r="190" spans="1:8" ht="80">
      <c r="A190" s="10">
        <v>362</v>
      </c>
      <c r="B190" s="13" t="s">
        <v>205</v>
      </c>
      <c r="C190" s="13" t="s">
        <v>473</v>
      </c>
      <c r="D190" s="13" t="s">
        <v>474</v>
      </c>
      <c r="E190" s="25"/>
      <c r="F190" s="14"/>
      <c r="G190" s="14"/>
      <c r="H190" s="28"/>
    </row>
    <row r="191" spans="1:8" ht="80">
      <c r="A191" s="10">
        <v>363</v>
      </c>
      <c r="B191" s="13" t="s">
        <v>206</v>
      </c>
      <c r="C191" s="13" t="s">
        <v>475</v>
      </c>
      <c r="D191" s="13" t="s">
        <v>476</v>
      </c>
      <c r="E191" s="25"/>
      <c r="F191" s="14"/>
      <c r="G191" s="14"/>
      <c r="H191" s="28"/>
    </row>
    <row r="192" spans="1:8" ht="64">
      <c r="A192" s="10">
        <v>364</v>
      </c>
      <c r="B192" s="13" t="s">
        <v>186</v>
      </c>
      <c r="C192" s="13" t="s">
        <v>477</v>
      </c>
      <c r="D192" s="13" t="s">
        <v>478</v>
      </c>
      <c r="E192" s="25"/>
      <c r="F192" s="14"/>
      <c r="G192" s="14"/>
      <c r="H192" s="28"/>
    </row>
    <row r="193" spans="1:8" ht="48">
      <c r="A193" s="10">
        <v>365</v>
      </c>
      <c r="B193" s="13" t="s">
        <v>207</v>
      </c>
      <c r="C193" s="13" t="s">
        <v>479</v>
      </c>
      <c r="D193" s="13" t="s">
        <v>480</v>
      </c>
      <c r="E193" s="25"/>
      <c r="F193" s="14"/>
      <c r="G193" s="14"/>
      <c r="H193" s="28"/>
    </row>
    <row r="194" spans="1:8" ht="80">
      <c r="A194" s="10">
        <v>366</v>
      </c>
      <c r="B194" s="13" t="s">
        <v>208</v>
      </c>
      <c r="C194" s="13" t="s">
        <v>481</v>
      </c>
      <c r="D194" s="13" t="s">
        <v>482</v>
      </c>
      <c r="E194" s="25"/>
      <c r="F194" s="14"/>
      <c r="G194" s="14"/>
      <c r="H194" s="28"/>
    </row>
    <row r="195" spans="1:8" ht="48">
      <c r="A195" s="10">
        <v>367</v>
      </c>
      <c r="B195" s="13" t="s">
        <v>209</v>
      </c>
      <c r="C195" s="13" t="s">
        <v>483</v>
      </c>
      <c r="D195" s="13" t="s">
        <v>484</v>
      </c>
      <c r="E195" s="25"/>
      <c r="F195" s="14"/>
      <c r="G195" s="14"/>
      <c r="H195" s="28"/>
    </row>
    <row r="196" spans="1:8" ht="64">
      <c r="A196" s="10">
        <v>368</v>
      </c>
      <c r="B196" s="13" t="s">
        <v>210</v>
      </c>
      <c r="C196" s="13" t="s">
        <v>485</v>
      </c>
      <c r="D196" s="13" t="s">
        <v>486</v>
      </c>
      <c r="E196" s="25"/>
      <c r="F196" s="14"/>
      <c r="G196" s="14"/>
      <c r="H196" s="28"/>
    </row>
    <row r="197" spans="1:8">
      <c r="B197" s="10"/>
    </row>
    <row r="198" spans="1:8">
      <c r="B198" s="29" t="s">
        <v>251</v>
      </c>
      <c r="C198" s="23" t="s">
        <v>243</v>
      </c>
    </row>
    <row r="199" spans="1:8" ht="64">
      <c r="A199" s="10">
        <v>369</v>
      </c>
      <c r="B199" s="13" t="s">
        <v>211</v>
      </c>
      <c r="C199" s="13" t="s">
        <v>487</v>
      </c>
      <c r="D199" s="13" t="s">
        <v>488</v>
      </c>
      <c r="E199" s="25"/>
      <c r="F199" s="14"/>
      <c r="G199" s="14"/>
      <c r="H199" s="28"/>
    </row>
    <row r="200" spans="1:8" ht="64">
      <c r="A200" s="10">
        <v>370</v>
      </c>
      <c r="B200" s="13" t="s">
        <v>212</v>
      </c>
      <c r="C200" s="13" t="s">
        <v>489</v>
      </c>
      <c r="D200" s="13" t="s">
        <v>490</v>
      </c>
      <c r="E200" s="25"/>
      <c r="F200" s="14"/>
      <c r="G200" s="14"/>
      <c r="H200" s="28"/>
    </row>
    <row r="201" spans="1:8" ht="80">
      <c r="A201" s="10">
        <v>371</v>
      </c>
      <c r="B201" s="13" t="s">
        <v>213</v>
      </c>
      <c r="C201" s="13" t="s">
        <v>491</v>
      </c>
      <c r="D201" s="13" t="s">
        <v>492</v>
      </c>
      <c r="E201" s="25"/>
      <c r="F201" s="14"/>
      <c r="G201" s="14"/>
      <c r="H201" s="28"/>
    </row>
    <row r="202" spans="1:8" ht="80">
      <c r="A202" s="10">
        <v>372</v>
      </c>
      <c r="B202" s="13" t="s">
        <v>214</v>
      </c>
      <c r="C202" s="13" t="s">
        <v>493</v>
      </c>
      <c r="D202" s="13" t="s">
        <v>494</v>
      </c>
      <c r="E202" s="25"/>
      <c r="F202" s="14"/>
      <c r="G202" s="14"/>
      <c r="H202" s="28"/>
    </row>
    <row r="203" spans="1:8">
      <c r="B203" s="10"/>
    </row>
    <row r="204" spans="1:8">
      <c r="B204" s="10"/>
    </row>
    <row r="205" spans="1:8">
      <c r="B205" s="29" t="s">
        <v>252</v>
      </c>
      <c r="C205" s="23" t="s">
        <v>244</v>
      </c>
    </row>
    <row r="206" spans="1:8" ht="80">
      <c r="A206" s="10">
        <v>373</v>
      </c>
      <c r="B206" s="13" t="s">
        <v>215</v>
      </c>
      <c r="C206" s="13" t="s">
        <v>495</v>
      </c>
      <c r="D206" s="13" t="s">
        <v>496</v>
      </c>
      <c r="E206" s="25"/>
      <c r="F206" s="14"/>
      <c r="G206" s="14"/>
      <c r="H206" s="28"/>
    </row>
    <row r="207" spans="1:8" ht="80">
      <c r="A207" s="10">
        <v>374</v>
      </c>
      <c r="B207" s="13" t="s">
        <v>216</v>
      </c>
      <c r="C207" s="13" t="s">
        <v>497</v>
      </c>
      <c r="D207" s="13" t="s">
        <v>498</v>
      </c>
      <c r="E207" s="25"/>
      <c r="F207" s="14"/>
      <c r="G207" s="14"/>
      <c r="H207" s="28"/>
    </row>
    <row r="208" spans="1:8" ht="96">
      <c r="A208" s="10">
        <v>375</v>
      </c>
      <c r="B208" s="13" t="s">
        <v>217</v>
      </c>
      <c r="C208" s="13" t="s">
        <v>499</v>
      </c>
      <c r="D208" s="13" t="s">
        <v>500</v>
      </c>
      <c r="E208" s="25"/>
      <c r="F208" s="14"/>
      <c r="G208" s="14"/>
      <c r="H208" s="28"/>
    </row>
    <row r="209" spans="1:8">
      <c r="B209" s="10"/>
    </row>
    <row r="210" spans="1:8">
      <c r="B210" s="10"/>
    </row>
    <row r="211" spans="1:8">
      <c r="B211" s="12" t="s">
        <v>48</v>
      </c>
    </row>
    <row r="212" spans="1:8" ht="80">
      <c r="A212" s="10">
        <v>376</v>
      </c>
      <c r="B212" s="13" t="s">
        <v>218</v>
      </c>
      <c r="C212" s="13" t="s">
        <v>501</v>
      </c>
      <c r="D212" s="13" t="s">
        <v>502</v>
      </c>
      <c r="E212" s="25"/>
      <c r="F212" s="14"/>
      <c r="G212" s="14"/>
      <c r="H212" s="28"/>
    </row>
    <row r="213" spans="1:8" ht="192">
      <c r="A213" s="10">
        <v>377</v>
      </c>
      <c r="B213" s="13" t="s">
        <v>219</v>
      </c>
      <c r="C213" s="13" t="s">
        <v>503</v>
      </c>
      <c r="D213" s="13" t="s">
        <v>504</v>
      </c>
      <c r="E213" s="25"/>
      <c r="F213" s="14"/>
      <c r="G213" s="14"/>
      <c r="H213" s="28"/>
    </row>
    <row r="214" spans="1:8" ht="80">
      <c r="A214" s="10">
        <v>378</v>
      </c>
      <c r="B214" s="13" t="s">
        <v>49</v>
      </c>
      <c r="C214" s="13" t="s">
        <v>65</v>
      </c>
      <c r="D214" s="13" t="s">
        <v>505</v>
      </c>
      <c r="E214" s="25"/>
      <c r="F214" s="14"/>
      <c r="G214" s="14"/>
      <c r="H214" s="28"/>
    </row>
    <row r="215" spans="1:8" ht="96">
      <c r="A215" s="10">
        <v>379</v>
      </c>
      <c r="B215" s="13" t="s">
        <v>220</v>
      </c>
      <c r="C215" s="13" t="s">
        <v>506</v>
      </c>
      <c r="D215" s="13" t="s">
        <v>507</v>
      </c>
      <c r="E215" s="25"/>
      <c r="F215" s="14"/>
      <c r="G215" s="14"/>
      <c r="H215" s="28"/>
    </row>
    <row r="216" spans="1:8" ht="64">
      <c r="A216" s="10">
        <v>380</v>
      </c>
      <c r="B216" s="13" t="s">
        <v>221</v>
      </c>
      <c r="C216" s="13" t="s">
        <v>508</v>
      </c>
      <c r="D216" s="13" t="s">
        <v>509</v>
      </c>
      <c r="E216" s="25"/>
      <c r="F216" s="14"/>
      <c r="G216" s="14"/>
      <c r="H216" s="28"/>
    </row>
    <row r="217" spans="1:8" ht="80">
      <c r="A217" s="10">
        <v>381</v>
      </c>
      <c r="B217" s="13" t="s">
        <v>222</v>
      </c>
      <c r="C217" s="13" t="s">
        <v>70</v>
      </c>
      <c r="D217" s="13" t="s">
        <v>510</v>
      </c>
      <c r="E217" s="25"/>
      <c r="F217" s="14"/>
      <c r="G217" s="14"/>
      <c r="H217" s="28"/>
    </row>
    <row r="218" spans="1:8" ht="80">
      <c r="A218" s="10">
        <v>382</v>
      </c>
      <c r="B218" s="13" t="s">
        <v>54</v>
      </c>
      <c r="C218" s="13" t="s">
        <v>71</v>
      </c>
      <c r="D218" s="13" t="s">
        <v>511</v>
      </c>
      <c r="E218" s="25"/>
      <c r="F218" s="14"/>
      <c r="G218" s="14"/>
      <c r="H218" s="28"/>
    </row>
    <row r="219" spans="1:8" ht="64">
      <c r="A219" s="10">
        <v>383</v>
      </c>
      <c r="B219" s="13" t="s">
        <v>223</v>
      </c>
      <c r="C219" s="13" t="s">
        <v>72</v>
      </c>
      <c r="D219" s="13" t="s">
        <v>512</v>
      </c>
      <c r="E219" s="25"/>
      <c r="F219" s="14"/>
      <c r="G219" s="14"/>
      <c r="H219" s="28"/>
    </row>
    <row r="220" spans="1:8" ht="96">
      <c r="A220" s="10">
        <v>384</v>
      </c>
      <c r="B220" s="13" t="s">
        <v>56</v>
      </c>
      <c r="C220" s="13" t="s">
        <v>73</v>
      </c>
      <c r="D220" s="13" t="s">
        <v>513</v>
      </c>
      <c r="E220" s="25"/>
      <c r="F220" s="14"/>
      <c r="G220" s="14"/>
      <c r="H220" s="28"/>
    </row>
    <row r="221" spans="1:8" ht="96">
      <c r="A221" s="10">
        <v>385</v>
      </c>
      <c r="B221" s="13" t="s">
        <v>57</v>
      </c>
      <c r="C221" s="13" t="s">
        <v>74</v>
      </c>
      <c r="D221" s="13" t="s">
        <v>514</v>
      </c>
      <c r="E221" s="25"/>
      <c r="F221" s="14"/>
      <c r="G221" s="14"/>
      <c r="H221" s="28"/>
    </row>
    <row r="222" spans="1:8" ht="64">
      <c r="A222" s="10">
        <v>386</v>
      </c>
      <c r="B222" s="13" t="s">
        <v>224</v>
      </c>
      <c r="C222" s="13" t="s">
        <v>515</v>
      </c>
      <c r="D222" s="13" t="s">
        <v>516</v>
      </c>
      <c r="E222" s="25"/>
      <c r="F222" s="14"/>
      <c r="G222" s="14"/>
      <c r="H222" s="28"/>
    </row>
    <row r="223" spans="1:8" ht="64">
      <c r="A223" s="10">
        <v>387</v>
      </c>
      <c r="B223" s="13" t="s">
        <v>40</v>
      </c>
      <c r="C223" s="13" t="s">
        <v>517</v>
      </c>
      <c r="D223" s="13" t="s">
        <v>518</v>
      </c>
      <c r="E223" s="25"/>
      <c r="F223" s="14"/>
      <c r="G223" s="14"/>
      <c r="H223" s="28"/>
    </row>
    <row r="224" spans="1:8" ht="32">
      <c r="A224" s="10">
        <v>388</v>
      </c>
      <c r="B224" s="13" t="s">
        <v>225</v>
      </c>
      <c r="C224" s="13" t="s">
        <v>519</v>
      </c>
      <c r="D224" s="13" t="s">
        <v>520</v>
      </c>
      <c r="E224" s="25"/>
      <c r="F224" s="14"/>
      <c r="G224" s="14"/>
      <c r="H224" s="28"/>
    </row>
    <row r="225" spans="1:8" ht="48">
      <c r="A225" s="10">
        <v>389</v>
      </c>
      <c r="B225" s="13" t="s">
        <v>226</v>
      </c>
      <c r="C225" s="13" t="s">
        <v>521</v>
      </c>
      <c r="D225" s="13" t="s">
        <v>522</v>
      </c>
      <c r="E225" s="25"/>
      <c r="F225" s="14"/>
      <c r="G225" s="14"/>
      <c r="H225" s="28"/>
    </row>
    <row r="226" spans="1:8">
      <c r="B226" s="10"/>
    </row>
    <row r="227" spans="1:8">
      <c r="B227" s="10"/>
    </row>
    <row r="228" spans="1:8">
      <c r="B228" s="10"/>
    </row>
    <row r="229" spans="1:8">
      <c r="B229" s="12" t="s">
        <v>47</v>
      </c>
    </row>
    <row r="230" spans="1:8" ht="160">
      <c r="A230" s="10">
        <v>390</v>
      </c>
      <c r="B230" s="13" t="s">
        <v>227</v>
      </c>
      <c r="C230" s="13" t="s">
        <v>523</v>
      </c>
      <c r="D230" s="13" t="s">
        <v>524</v>
      </c>
      <c r="E230" s="25"/>
      <c r="F230" s="14"/>
      <c r="G230" s="14"/>
      <c r="H230" s="28"/>
    </row>
    <row r="231" spans="1:8" ht="64">
      <c r="A231" s="10">
        <v>391</v>
      </c>
      <c r="B231" s="13" t="s">
        <v>228</v>
      </c>
      <c r="C231" s="13" t="s">
        <v>525</v>
      </c>
      <c r="D231" s="13" t="s">
        <v>526</v>
      </c>
      <c r="E231" s="25"/>
      <c r="F231" s="14"/>
      <c r="G231" s="14"/>
      <c r="H231" s="28"/>
    </row>
    <row r="232" spans="1:8" ht="64">
      <c r="A232" s="10">
        <v>392</v>
      </c>
      <c r="B232" s="13" t="s">
        <v>229</v>
      </c>
      <c r="C232" s="13" t="s">
        <v>527</v>
      </c>
      <c r="D232" s="13" t="s">
        <v>528</v>
      </c>
      <c r="E232" s="25"/>
      <c r="F232" s="14"/>
      <c r="G232" s="14"/>
      <c r="H232" s="28"/>
    </row>
    <row r="233" spans="1:8" ht="64">
      <c r="A233" s="10">
        <v>393</v>
      </c>
      <c r="B233" s="13" t="s">
        <v>230</v>
      </c>
      <c r="C233" s="13" t="s">
        <v>529</v>
      </c>
      <c r="D233" s="13" t="s">
        <v>530</v>
      </c>
      <c r="E233" s="25"/>
      <c r="F233" s="14"/>
      <c r="G233" s="14"/>
      <c r="H233" s="28"/>
    </row>
    <row r="234" spans="1:8" ht="64">
      <c r="A234" s="10">
        <v>394</v>
      </c>
      <c r="B234" s="13" t="s">
        <v>231</v>
      </c>
      <c r="C234" s="13" t="s">
        <v>531</v>
      </c>
      <c r="D234" s="13" t="s">
        <v>532</v>
      </c>
      <c r="E234" s="25"/>
      <c r="F234" s="14"/>
      <c r="G234" s="14"/>
      <c r="H234" s="28"/>
    </row>
    <row r="235" spans="1:8" ht="64">
      <c r="A235" s="10">
        <v>395</v>
      </c>
      <c r="B235" s="13" t="s">
        <v>232</v>
      </c>
      <c r="C235" s="13" t="s">
        <v>533</v>
      </c>
      <c r="D235" s="13" t="s">
        <v>534</v>
      </c>
      <c r="E235" s="25"/>
      <c r="F235" s="14"/>
      <c r="G235" s="14"/>
      <c r="H235" s="28"/>
    </row>
    <row r="236" spans="1:8" ht="64">
      <c r="A236" s="10">
        <v>396</v>
      </c>
      <c r="B236" s="13" t="s">
        <v>80</v>
      </c>
      <c r="C236" s="13" t="s">
        <v>67</v>
      </c>
      <c r="D236" s="13" t="s">
        <v>535</v>
      </c>
      <c r="E236" s="25"/>
      <c r="F236" s="14"/>
      <c r="G236" s="14"/>
      <c r="H236" s="28"/>
    </row>
    <row r="237" spans="1:8" ht="80">
      <c r="A237" s="10">
        <v>397</v>
      </c>
      <c r="B237" s="13" t="s">
        <v>233</v>
      </c>
      <c r="C237" s="13" t="s">
        <v>536</v>
      </c>
      <c r="D237" s="13" t="s">
        <v>537</v>
      </c>
      <c r="E237" s="25"/>
      <c r="F237" s="14"/>
      <c r="G237" s="14"/>
      <c r="H237" s="28"/>
    </row>
    <row r="238" spans="1:8" ht="32">
      <c r="A238" s="10">
        <v>398</v>
      </c>
      <c r="B238" s="13" t="s">
        <v>83</v>
      </c>
      <c r="C238" s="13" t="s">
        <v>538</v>
      </c>
      <c r="D238" s="13" t="s">
        <v>25</v>
      </c>
      <c r="E238" s="25"/>
      <c r="F238" s="14"/>
      <c r="G238" s="14"/>
      <c r="H238" s="28"/>
    </row>
    <row r="239" spans="1:8" ht="32">
      <c r="A239" s="10">
        <v>399</v>
      </c>
      <c r="B239" s="13" t="s">
        <v>234</v>
      </c>
      <c r="C239" s="13" t="s">
        <v>539</v>
      </c>
      <c r="D239" s="13" t="s">
        <v>25</v>
      </c>
      <c r="E239" s="25"/>
      <c r="F239" s="14"/>
      <c r="G239" s="14"/>
      <c r="H239" s="28"/>
    </row>
    <row r="240" spans="1:8" ht="32">
      <c r="A240" s="10">
        <v>400</v>
      </c>
      <c r="B240" s="13" t="s">
        <v>235</v>
      </c>
      <c r="C240" s="13" t="s">
        <v>540</v>
      </c>
      <c r="D240" s="13" t="s">
        <v>25</v>
      </c>
      <c r="E240" s="25"/>
      <c r="F240" s="14"/>
      <c r="G240" s="14"/>
      <c r="H240" s="28"/>
    </row>
    <row r="241" spans="1:8" ht="32">
      <c r="A241" s="10">
        <v>401</v>
      </c>
      <c r="B241" s="13" t="s">
        <v>53</v>
      </c>
      <c r="C241" s="13" t="s">
        <v>541</v>
      </c>
      <c r="D241" s="13" t="s">
        <v>25</v>
      </c>
      <c r="E241" s="25"/>
      <c r="F241" s="14"/>
      <c r="G241" s="14"/>
      <c r="H241" s="28"/>
    </row>
    <row r="242" spans="1:8">
      <c r="B242" s="10"/>
    </row>
    <row r="243" spans="1:8">
      <c r="B243" s="10"/>
    </row>
    <row r="244" spans="1:8">
      <c r="B244" s="10"/>
    </row>
    <row r="245" spans="1:8">
      <c r="B245" s="12" t="s">
        <v>91</v>
      </c>
    </row>
    <row r="246" spans="1:8" ht="80">
      <c r="A246" s="10">
        <v>402</v>
      </c>
      <c r="B246" s="13" t="s">
        <v>58</v>
      </c>
      <c r="C246" s="13" t="s">
        <v>75</v>
      </c>
      <c r="D246" s="13" t="s">
        <v>316</v>
      </c>
      <c r="E246" s="25"/>
      <c r="F246" s="14"/>
      <c r="G246" s="14"/>
      <c r="H246" s="28"/>
    </row>
    <row r="247" spans="1:8" ht="32">
      <c r="A247" s="10">
        <v>403</v>
      </c>
      <c r="B247" s="13" t="s">
        <v>236</v>
      </c>
      <c r="C247" s="13" t="s">
        <v>542</v>
      </c>
      <c r="D247" s="13" t="s">
        <v>316</v>
      </c>
      <c r="E247" s="25"/>
      <c r="F247" s="14"/>
      <c r="G247" s="14"/>
      <c r="H247" s="28"/>
    </row>
    <row r="248" spans="1:8" ht="48">
      <c r="A248" s="10">
        <v>404</v>
      </c>
      <c r="B248" s="13" t="s">
        <v>237</v>
      </c>
      <c r="C248" s="13" t="s">
        <v>543</v>
      </c>
      <c r="D248" s="13" t="s">
        <v>316</v>
      </c>
      <c r="E248" s="25"/>
      <c r="F248" s="14"/>
      <c r="G248" s="14"/>
      <c r="H248" s="28"/>
    </row>
    <row r="249" spans="1:8" ht="32">
      <c r="A249" s="10">
        <v>405</v>
      </c>
      <c r="B249" s="13" t="s">
        <v>238</v>
      </c>
      <c r="C249" s="13" t="s">
        <v>544</v>
      </c>
      <c r="D249" s="13" t="s">
        <v>316</v>
      </c>
      <c r="E249" s="25"/>
      <c r="F249" s="14"/>
      <c r="G249" s="14"/>
      <c r="H249" s="28"/>
    </row>
    <row r="250" spans="1:8" ht="32">
      <c r="A250" s="10">
        <v>406</v>
      </c>
      <c r="B250" s="13" t="s">
        <v>239</v>
      </c>
      <c r="C250" s="13" t="s">
        <v>545</v>
      </c>
      <c r="D250" s="13" t="s">
        <v>316</v>
      </c>
      <c r="E250" s="25"/>
      <c r="F250" s="14"/>
      <c r="G250" s="14"/>
      <c r="H250" s="28"/>
    </row>
    <row r="251" spans="1:8" ht="80">
      <c r="A251" s="10">
        <v>407</v>
      </c>
      <c r="B251" s="24" t="s">
        <v>59</v>
      </c>
      <c r="C251" s="13" t="s">
        <v>76</v>
      </c>
      <c r="D251" s="13" t="s">
        <v>316</v>
      </c>
      <c r="E251" s="25"/>
      <c r="F251" s="14"/>
      <c r="G251" s="14"/>
      <c r="H251" s="28"/>
    </row>
    <row r="252" spans="1:8" ht="112">
      <c r="A252" s="10">
        <v>408</v>
      </c>
      <c r="B252" s="13" t="s">
        <v>60</v>
      </c>
      <c r="C252" s="13" t="s">
        <v>77</v>
      </c>
      <c r="D252" s="13" t="s">
        <v>316</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Instructions!$A$16:$A$21</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X370"/>
  <sheetViews>
    <sheetView topLeftCell="B1" zoomScale="90" workbookViewId="0">
      <pane xSplit="1" topLeftCell="C1" activePane="topRight" state="frozen"/>
      <selection activeCell="B2" sqref="B2"/>
      <selection pane="topRight" activeCell="L96" sqref="L96"/>
    </sheetView>
  </sheetViews>
  <sheetFormatPr baseColWidth="10" defaultRowHeight="16"/>
  <cols>
    <col min="1" max="1" width="5.83203125" style="37" hidden="1" customWidth="1"/>
    <col min="2" max="2" width="35.1640625" style="33" customWidth="1"/>
    <col min="3" max="3" width="77.1640625" style="33" customWidth="1"/>
    <col min="4" max="4" width="8.1640625" style="37" customWidth="1"/>
    <col min="5" max="5" width="68.33203125" style="33" customWidth="1"/>
    <col min="6" max="7" width="5.33203125" style="33" customWidth="1"/>
    <col min="8" max="8" width="12" style="97" customWidth="1"/>
    <col min="9" max="9" width="5.33203125" style="37" customWidth="1"/>
    <col min="10" max="10" width="29.5" style="33" customWidth="1"/>
    <col min="11" max="11" width="8.1640625" style="33" customWidth="1"/>
    <col min="12" max="12" width="8.1640625" style="37" customWidth="1"/>
    <col min="13" max="13" width="8.1640625" style="97" customWidth="1"/>
    <col min="14" max="14" width="23.5" style="76" customWidth="1"/>
    <col min="15" max="15" width="54.6640625" style="76" customWidth="1"/>
    <col min="16" max="17" width="10.83203125" style="76"/>
    <col min="18" max="18" width="10.83203125" style="109"/>
    <col min="19" max="19" width="10.83203125" style="76"/>
    <col min="20" max="20" width="15" style="76" customWidth="1"/>
    <col min="21" max="22" width="10.83203125" style="76"/>
    <col min="23" max="23" width="10.83203125" style="109"/>
    <col min="24" max="16384" width="10.83203125" style="10"/>
  </cols>
  <sheetData>
    <row r="3" spans="1:19" ht="19">
      <c r="C3" s="57" t="s">
        <v>725</v>
      </c>
      <c r="E3"/>
      <c r="F3"/>
      <c r="G3"/>
      <c r="H3" s="92"/>
      <c r="I3" s="82"/>
      <c r="J3"/>
      <c r="K3"/>
      <c r="L3" s="82"/>
      <c r="M3" s="92"/>
    </row>
    <row r="4" spans="1:19" ht="76">
      <c r="B4" s="9" t="s">
        <v>716</v>
      </c>
      <c r="C4" s="41" t="s">
        <v>722</v>
      </c>
      <c r="D4" s="42" t="s">
        <v>558</v>
      </c>
      <c r="E4"/>
      <c r="F4"/>
      <c r="G4"/>
      <c r="H4" s="92"/>
      <c r="I4" s="82"/>
      <c r="J4"/>
      <c r="K4"/>
      <c r="L4" s="82"/>
      <c r="M4" s="92"/>
    </row>
    <row r="5" spans="1:19">
      <c r="B5" s="54" t="s">
        <v>559</v>
      </c>
      <c r="C5" s="74">
        <f>AVERAGE(X21:X30)</f>
        <v>3.1</v>
      </c>
      <c r="D5" s="74">
        <v>2.98</v>
      </c>
      <c r="E5"/>
      <c r="F5"/>
      <c r="G5"/>
      <c r="H5" s="92"/>
      <c r="I5" s="82"/>
      <c r="J5"/>
      <c r="K5"/>
      <c r="L5" s="82"/>
      <c r="M5" s="92"/>
    </row>
    <row r="6" spans="1:19">
      <c r="A6" s="11"/>
      <c r="B6" s="54" t="s">
        <v>580</v>
      </c>
      <c r="C6" s="74">
        <f>AVERAGE(X35:X62)</f>
        <v>2.875</v>
      </c>
      <c r="D6" s="74">
        <v>2.7694444444444439</v>
      </c>
      <c r="E6"/>
      <c r="F6"/>
      <c r="G6"/>
      <c r="H6" s="92"/>
      <c r="I6" s="82"/>
      <c r="J6"/>
      <c r="K6"/>
      <c r="L6" s="82"/>
      <c r="M6" s="92"/>
    </row>
    <row r="7" spans="1:19">
      <c r="A7" s="11"/>
      <c r="B7" s="54" t="s">
        <v>41</v>
      </c>
      <c r="C7" s="74">
        <f>AVERAGE(X72:X111)</f>
        <v>2.4411764705882355</v>
      </c>
      <c r="D7" s="74">
        <v>2.491524351676154</v>
      </c>
      <c r="E7"/>
      <c r="F7"/>
      <c r="G7"/>
      <c r="H7" s="92"/>
      <c r="I7" s="82"/>
      <c r="J7"/>
      <c r="K7"/>
      <c r="L7" s="82"/>
      <c r="M7" s="92"/>
    </row>
    <row r="8" spans="1:19">
      <c r="A8" s="11"/>
      <c r="B8" s="54" t="s">
        <v>685</v>
      </c>
      <c r="C8" s="74">
        <f>AVERAGE(X116:X129)</f>
        <v>2.25</v>
      </c>
      <c r="D8" s="74">
        <v>2.6166666666666667</v>
      </c>
      <c r="E8"/>
      <c r="F8"/>
      <c r="G8"/>
      <c r="H8" s="92"/>
      <c r="I8" s="82"/>
      <c r="J8"/>
      <c r="K8"/>
      <c r="L8" s="82"/>
      <c r="M8" s="92"/>
    </row>
    <row r="9" spans="1:19">
      <c r="A9" s="11"/>
      <c r="B9" s="54" t="s">
        <v>48</v>
      </c>
      <c r="C9" s="74">
        <f>AVERAGE(X134:X158)</f>
        <v>2.3076923076923075</v>
      </c>
      <c r="D9" s="74">
        <v>2.2782051282051285</v>
      </c>
      <c r="E9"/>
      <c r="F9"/>
      <c r="G9"/>
      <c r="H9" s="92"/>
      <c r="I9" s="82"/>
      <c r="J9"/>
      <c r="K9"/>
      <c r="L9" s="82"/>
      <c r="M9" s="92"/>
    </row>
    <row r="10" spans="1:19">
      <c r="A10" s="11"/>
      <c r="B10" s="54" t="s">
        <v>47</v>
      </c>
      <c r="C10" s="74">
        <f>AVERAGE(X163:X175)</f>
        <v>3.125</v>
      </c>
      <c r="D10" s="74">
        <v>2.9083333333333332</v>
      </c>
      <c r="E10"/>
      <c r="F10"/>
      <c r="G10"/>
      <c r="H10" s="92"/>
      <c r="I10" s="82"/>
      <c r="J10"/>
      <c r="K10"/>
      <c r="L10" s="82"/>
      <c r="M10" s="92"/>
    </row>
    <row r="11" spans="1:19">
      <c r="A11" s="11"/>
      <c r="B11" s="54" t="s">
        <v>91</v>
      </c>
      <c r="C11" s="74">
        <f>AVERAGE(X180:X186)</f>
        <v>2</v>
      </c>
      <c r="D11" s="74">
        <v>2.3333333333333335</v>
      </c>
      <c r="E11"/>
      <c r="F11"/>
      <c r="G11"/>
      <c r="H11" s="92"/>
      <c r="I11" s="82"/>
      <c r="J11"/>
      <c r="K11"/>
      <c r="L11" s="82"/>
      <c r="M11" s="92"/>
    </row>
    <row r="12" spans="1:19">
      <c r="A12" s="11"/>
      <c r="B12" s="55" t="s">
        <v>557</v>
      </c>
      <c r="C12" s="75">
        <f>AVERAGE(C5:C11)</f>
        <v>2.5855526826115063</v>
      </c>
      <c r="D12" s="75">
        <v>2.6253581796655805</v>
      </c>
      <c r="E12"/>
      <c r="F12"/>
      <c r="G12"/>
      <c r="H12" s="92"/>
      <c r="I12" s="82"/>
      <c r="J12"/>
      <c r="K12"/>
      <c r="L12" s="82"/>
      <c r="M12" s="92"/>
    </row>
    <row r="13" spans="1:19">
      <c r="A13" s="11"/>
      <c r="B13" s="10"/>
      <c r="C13" s="10"/>
      <c r="D13" s="11"/>
      <c r="E13" s="10"/>
      <c r="F13" s="10"/>
      <c r="G13" s="10"/>
      <c r="H13" s="93"/>
      <c r="I13" s="11"/>
      <c r="J13" s="10"/>
      <c r="K13" s="10"/>
      <c r="L13" s="11"/>
      <c r="M13" s="93"/>
    </row>
    <row r="14" spans="1:19">
      <c r="A14" s="11"/>
      <c r="B14" s="10"/>
      <c r="C14" s="10"/>
      <c r="D14" s="11"/>
      <c r="E14" s="10"/>
      <c r="F14" s="10"/>
      <c r="G14" s="10"/>
      <c r="H14" s="93"/>
      <c r="I14" s="11"/>
      <c r="J14" s="10"/>
      <c r="K14" s="10"/>
      <c r="L14" s="11"/>
      <c r="M14" s="93"/>
    </row>
    <row r="15" spans="1:19">
      <c r="A15" s="11"/>
      <c r="B15" s="10"/>
      <c r="C15" s="10"/>
      <c r="E15" s="10"/>
      <c r="F15" s="10"/>
      <c r="G15" s="10"/>
      <c r="H15" s="93"/>
      <c r="I15" s="11"/>
      <c r="J15" s="10"/>
      <c r="K15" s="10"/>
      <c r="L15" s="11"/>
      <c r="M15" s="93"/>
    </row>
    <row r="16" spans="1:19" ht="171">
      <c r="A16" s="11"/>
      <c r="B16" s="38" t="s">
        <v>553</v>
      </c>
      <c r="C16" s="12" t="s">
        <v>726</v>
      </c>
      <c r="E16" s="57" t="s">
        <v>737</v>
      </c>
      <c r="F16"/>
      <c r="G16"/>
      <c r="H16" s="92"/>
      <c r="I16" s="82"/>
      <c r="J16"/>
      <c r="K16" s="10"/>
      <c r="L16" s="11"/>
      <c r="M16" s="93"/>
      <c r="S16" s="110" t="s">
        <v>863</v>
      </c>
    </row>
    <row r="17" spans="1:24">
      <c r="A17" s="11"/>
      <c r="B17" s="40" t="s">
        <v>27</v>
      </c>
      <c r="C17" s="108"/>
      <c r="E17" s="39"/>
      <c r="F17" s="39"/>
      <c r="G17" s="39"/>
      <c r="H17" s="94"/>
      <c r="I17" s="83"/>
      <c r="J17" s="39"/>
      <c r="K17" s="39"/>
      <c r="L17" s="83"/>
      <c r="M17" s="94"/>
      <c r="O17" s="111"/>
    </row>
    <row r="18" spans="1:24">
      <c r="A18" s="11"/>
      <c r="E18"/>
      <c r="F18"/>
      <c r="G18"/>
      <c r="H18" s="92"/>
      <c r="I18" s="82"/>
      <c r="J18"/>
      <c r="K18"/>
      <c r="L18" s="82"/>
      <c r="M18" s="92"/>
    </row>
    <row r="19" spans="1:24">
      <c r="B19" s="56"/>
      <c r="C19" s="10"/>
      <c r="D19" s="106" t="s">
        <v>721</v>
      </c>
      <c r="E19"/>
      <c r="F19"/>
      <c r="G19"/>
      <c r="H19" s="92"/>
      <c r="I19" s="82"/>
      <c r="J19"/>
      <c r="K19"/>
      <c r="M19" s="107" t="s">
        <v>721</v>
      </c>
      <c r="N19" s="112" t="s">
        <v>554</v>
      </c>
      <c r="X19" s="106" t="s">
        <v>554</v>
      </c>
    </row>
    <row r="20" spans="1:24" s="11" customFormat="1" ht="140">
      <c r="A20" s="72" t="s">
        <v>556</v>
      </c>
      <c r="B20" s="53" t="s">
        <v>559</v>
      </c>
      <c r="C20" s="105" t="s">
        <v>62</v>
      </c>
      <c r="D20" s="58" t="s">
        <v>63</v>
      </c>
      <c r="E20" s="58" t="s">
        <v>64</v>
      </c>
      <c r="F20" s="99" t="s">
        <v>78</v>
      </c>
      <c r="G20" s="59" t="s">
        <v>94</v>
      </c>
      <c r="H20" s="59" t="s">
        <v>555</v>
      </c>
      <c r="I20" s="58" t="s">
        <v>548</v>
      </c>
      <c r="J20" s="58" t="s">
        <v>734</v>
      </c>
      <c r="K20" s="99" t="s">
        <v>78</v>
      </c>
      <c r="L20" s="59" t="s">
        <v>720</v>
      </c>
      <c r="M20" s="59" t="s">
        <v>864</v>
      </c>
      <c r="N20" s="113" t="s">
        <v>63</v>
      </c>
      <c r="O20" s="113" t="s">
        <v>64</v>
      </c>
      <c r="P20" s="114" t="s">
        <v>78</v>
      </c>
      <c r="Q20" s="115" t="s">
        <v>94</v>
      </c>
      <c r="R20" s="115" t="s">
        <v>555</v>
      </c>
      <c r="S20" s="113" t="s">
        <v>548</v>
      </c>
      <c r="T20" s="113" t="s">
        <v>734</v>
      </c>
      <c r="U20" s="114" t="s">
        <v>78</v>
      </c>
      <c r="V20" s="115" t="s">
        <v>720</v>
      </c>
      <c r="W20" s="115" t="s">
        <v>864</v>
      </c>
      <c r="X20" s="35" t="s">
        <v>719</v>
      </c>
    </row>
    <row r="21" spans="1:24" ht="144">
      <c r="A21" s="37">
        <v>494</v>
      </c>
      <c r="B21" s="101" t="s">
        <v>560</v>
      </c>
      <c r="C21" s="101" t="s">
        <v>561</v>
      </c>
      <c r="D21" s="102">
        <v>5</v>
      </c>
      <c r="E21" s="101" t="s">
        <v>739</v>
      </c>
      <c r="F21" s="101"/>
      <c r="G21" s="102">
        <v>4</v>
      </c>
      <c r="H21" s="103" t="s">
        <v>865</v>
      </c>
      <c r="I21"/>
      <c r="J21"/>
      <c r="K21"/>
      <c r="L21"/>
      <c r="M21" s="92"/>
      <c r="N21" s="116"/>
      <c r="O21" s="117"/>
      <c r="P21" s="117"/>
      <c r="Q21" s="118"/>
      <c r="R21" s="119"/>
      <c r="S21" s="116"/>
      <c r="T21" s="117"/>
      <c r="U21" s="117"/>
      <c r="V21" s="118"/>
      <c r="W21" s="119"/>
      <c r="X21" s="104">
        <f>IF(V21&lt;&gt;"",V21,IF(Q21&lt;&gt;"",Q21,IF(L21&lt;&gt;"",L21,IF(G21&lt;&gt;"",G21,""))))</f>
        <v>4</v>
      </c>
    </row>
    <row r="22" spans="1:24" ht="112">
      <c r="A22" s="37">
        <v>495</v>
      </c>
      <c r="B22" s="43" t="s">
        <v>562</v>
      </c>
      <c r="C22" s="43" t="s">
        <v>563</v>
      </c>
      <c r="D22" s="72">
        <v>4</v>
      </c>
      <c r="E22" s="43" t="s">
        <v>740</v>
      </c>
      <c r="F22" s="43"/>
      <c r="G22" s="72">
        <v>3</v>
      </c>
      <c r="H22" s="95" t="s">
        <v>866</v>
      </c>
      <c r="I22"/>
      <c r="J22"/>
      <c r="K22"/>
      <c r="L22"/>
      <c r="M22" s="92"/>
      <c r="N22" s="120"/>
      <c r="O22" s="121"/>
      <c r="P22" s="121"/>
      <c r="Q22" s="122"/>
      <c r="R22" s="123"/>
      <c r="S22" s="120"/>
      <c r="T22" s="121"/>
      <c r="U22" s="121"/>
      <c r="V22" s="122"/>
      <c r="W22" s="123"/>
      <c r="X22" s="60">
        <f t="shared" ref="X22:X30" si="0">IF(V22&lt;&gt;"",V22,IF(Q22&lt;&gt;"",Q22,IF(L22&lt;&gt;"",L22,IF(G22&lt;&gt;"",G22,""))))</f>
        <v>3</v>
      </c>
    </row>
    <row r="23" spans="1:24" ht="160">
      <c r="A23" s="37">
        <v>496</v>
      </c>
      <c r="B23" s="43" t="s">
        <v>564</v>
      </c>
      <c r="C23" s="43" t="s">
        <v>565</v>
      </c>
      <c r="D23" s="72">
        <v>4</v>
      </c>
      <c r="E23" s="43" t="s">
        <v>741</v>
      </c>
      <c r="F23" s="43"/>
      <c r="G23" s="72">
        <v>3</v>
      </c>
      <c r="H23" s="95" t="s">
        <v>866</v>
      </c>
      <c r="I23"/>
      <c r="J23"/>
      <c r="K23"/>
      <c r="L23"/>
      <c r="M23" s="92"/>
      <c r="N23" s="120"/>
      <c r="O23" s="121"/>
      <c r="P23" s="121"/>
      <c r="Q23" s="122"/>
      <c r="R23" s="123"/>
      <c r="S23" s="120"/>
      <c r="T23" s="121"/>
      <c r="U23" s="121"/>
      <c r="V23" s="122"/>
      <c r="W23" s="123"/>
      <c r="X23" s="60">
        <f t="shared" si="0"/>
        <v>3</v>
      </c>
    </row>
    <row r="24" spans="1:24" ht="176">
      <c r="A24" s="37">
        <v>497</v>
      </c>
      <c r="B24" s="43" t="s">
        <v>566</v>
      </c>
      <c r="C24" s="43" t="s">
        <v>567</v>
      </c>
      <c r="D24" s="72">
        <v>5</v>
      </c>
      <c r="E24" s="43" t="s">
        <v>742</v>
      </c>
      <c r="F24" s="43"/>
      <c r="G24" s="72">
        <v>4</v>
      </c>
      <c r="H24" s="95" t="s">
        <v>867</v>
      </c>
      <c r="I24"/>
      <c r="J24"/>
      <c r="K24"/>
      <c r="L24"/>
      <c r="M24" s="92"/>
      <c r="N24" s="120"/>
      <c r="O24" s="121"/>
      <c r="P24" s="121"/>
      <c r="Q24" s="122"/>
      <c r="R24" s="123"/>
      <c r="S24" s="120"/>
      <c r="T24" s="121"/>
      <c r="U24" s="121"/>
      <c r="V24" s="122"/>
      <c r="W24" s="123"/>
      <c r="X24" s="60">
        <f t="shared" si="0"/>
        <v>4</v>
      </c>
    </row>
    <row r="25" spans="1:24" ht="192">
      <c r="A25" s="37">
        <v>498</v>
      </c>
      <c r="B25" s="43" t="s">
        <v>568</v>
      </c>
      <c r="C25" s="43" t="s">
        <v>569</v>
      </c>
      <c r="D25" s="72">
        <v>4</v>
      </c>
      <c r="E25" s="43" t="s">
        <v>743</v>
      </c>
      <c r="F25" s="43"/>
      <c r="G25" s="72">
        <v>3</v>
      </c>
      <c r="H25" s="95" t="s">
        <v>868</v>
      </c>
      <c r="I25"/>
      <c r="J25"/>
      <c r="K25"/>
      <c r="L25"/>
      <c r="M25" s="92"/>
      <c r="N25" s="120"/>
      <c r="O25" s="121"/>
      <c r="P25" s="121"/>
      <c r="Q25" s="122"/>
      <c r="R25" s="123"/>
      <c r="S25" s="120"/>
      <c r="T25" s="121"/>
      <c r="U25" s="121"/>
      <c r="V25" s="122"/>
      <c r="W25" s="123"/>
      <c r="X25" s="60">
        <f t="shared" si="0"/>
        <v>3</v>
      </c>
    </row>
    <row r="26" spans="1:24" ht="96">
      <c r="A26" s="37">
        <v>499</v>
      </c>
      <c r="B26" s="43" t="s">
        <v>570</v>
      </c>
      <c r="C26" s="43" t="s">
        <v>571</v>
      </c>
      <c r="D26" s="72">
        <v>5</v>
      </c>
      <c r="E26" s="43" t="s">
        <v>744</v>
      </c>
      <c r="F26" s="43"/>
      <c r="G26" s="72">
        <v>4</v>
      </c>
      <c r="H26" s="95" t="s">
        <v>869</v>
      </c>
      <c r="I26"/>
      <c r="J26"/>
      <c r="K26"/>
      <c r="L26"/>
      <c r="M26" s="92"/>
      <c r="N26" s="120"/>
      <c r="O26" s="121"/>
      <c r="P26" s="121"/>
      <c r="Q26" s="122"/>
      <c r="R26" s="123"/>
      <c r="S26" s="120"/>
      <c r="T26" s="121"/>
      <c r="U26" s="121"/>
      <c r="V26" s="122"/>
      <c r="W26" s="123"/>
      <c r="X26" s="60">
        <f t="shared" si="0"/>
        <v>4</v>
      </c>
    </row>
    <row r="27" spans="1:24" ht="208">
      <c r="A27" s="37">
        <v>500</v>
      </c>
      <c r="B27" s="43" t="s">
        <v>572</v>
      </c>
      <c r="C27" s="43" t="s">
        <v>573</v>
      </c>
      <c r="D27" s="72">
        <v>5</v>
      </c>
      <c r="E27" s="43" t="s">
        <v>745</v>
      </c>
      <c r="F27" s="43"/>
      <c r="G27" s="72">
        <v>3</v>
      </c>
      <c r="H27" s="95" t="s">
        <v>870</v>
      </c>
      <c r="I27" s="73">
        <v>5</v>
      </c>
      <c r="J27" s="43" t="s">
        <v>838</v>
      </c>
      <c r="K27" s="43"/>
      <c r="L27" s="72">
        <v>5</v>
      </c>
      <c r="M27" s="95"/>
      <c r="N27" s="120"/>
      <c r="O27" s="121"/>
      <c r="P27" s="121"/>
      <c r="Q27" s="122"/>
      <c r="R27" s="123"/>
      <c r="S27" s="120"/>
      <c r="T27" s="121"/>
      <c r="U27" s="121"/>
      <c r="V27" s="122"/>
      <c r="W27" s="123"/>
      <c r="X27" s="60">
        <f t="shared" si="0"/>
        <v>5</v>
      </c>
    </row>
    <row r="28" spans="1:24" ht="32">
      <c r="A28" s="37">
        <v>501</v>
      </c>
      <c r="B28" s="43" t="s">
        <v>574</v>
      </c>
      <c r="C28" s="43" t="s">
        <v>575</v>
      </c>
      <c r="D28" s="72">
        <v>5</v>
      </c>
      <c r="E28" s="43" t="s">
        <v>746</v>
      </c>
      <c r="F28" s="43"/>
      <c r="G28" s="72">
        <v>3</v>
      </c>
      <c r="H28" s="95" t="s">
        <v>871</v>
      </c>
      <c r="I28"/>
      <c r="J28"/>
      <c r="K28"/>
      <c r="L28"/>
      <c r="M28" s="92"/>
      <c r="N28" s="120"/>
      <c r="O28" s="121"/>
      <c r="P28" s="121"/>
      <c r="Q28" s="122"/>
      <c r="R28" s="123"/>
      <c r="S28" s="120"/>
      <c r="T28" s="121"/>
      <c r="U28" s="121"/>
      <c r="V28" s="122"/>
      <c r="W28" s="123"/>
      <c r="X28" s="60">
        <f t="shared" si="0"/>
        <v>3</v>
      </c>
    </row>
    <row r="29" spans="1:24" ht="160">
      <c r="A29" s="37">
        <v>502</v>
      </c>
      <c r="B29" s="43" t="s">
        <v>576</v>
      </c>
      <c r="C29" s="43" t="s">
        <v>577</v>
      </c>
      <c r="D29" s="72">
        <v>3</v>
      </c>
      <c r="E29" s="43" t="s">
        <v>747</v>
      </c>
      <c r="F29" s="43"/>
      <c r="G29" s="72">
        <v>2</v>
      </c>
      <c r="H29" s="95" t="s">
        <v>872</v>
      </c>
      <c r="I29"/>
      <c r="J29"/>
      <c r="K29"/>
      <c r="L29"/>
      <c r="M29" s="92"/>
      <c r="N29" s="120"/>
      <c r="O29" s="121"/>
      <c r="P29" s="121"/>
      <c r="Q29" s="122"/>
      <c r="R29" s="123"/>
      <c r="S29" s="120"/>
      <c r="T29" s="121"/>
      <c r="U29" s="121"/>
      <c r="V29" s="122"/>
      <c r="W29" s="123"/>
      <c r="X29" s="60">
        <f t="shared" si="0"/>
        <v>2</v>
      </c>
    </row>
    <row r="30" spans="1:24" ht="48">
      <c r="A30" s="37">
        <v>503</v>
      </c>
      <c r="B30" s="43" t="s">
        <v>578</v>
      </c>
      <c r="C30" s="43" t="s">
        <v>579</v>
      </c>
      <c r="D30" s="72">
        <v>0</v>
      </c>
      <c r="E30" s="43" t="s">
        <v>748</v>
      </c>
      <c r="F30" s="43"/>
      <c r="G30" s="72">
        <v>0</v>
      </c>
      <c r="H30" s="95"/>
      <c r="I30"/>
      <c r="J30"/>
      <c r="K30"/>
      <c r="L30"/>
      <c r="M30" s="92"/>
      <c r="N30" s="120"/>
      <c r="O30" s="121"/>
      <c r="P30" s="121"/>
      <c r="Q30" s="122"/>
      <c r="R30" s="123"/>
      <c r="S30" s="120"/>
      <c r="T30" s="121"/>
      <c r="U30" s="121"/>
      <c r="V30" s="122"/>
      <c r="W30" s="123"/>
      <c r="X30" s="60">
        <f t="shared" si="0"/>
        <v>0</v>
      </c>
    </row>
    <row r="31" spans="1:24" s="56" customFormat="1">
      <c r="D31" s="81"/>
      <c r="G31" s="81"/>
      <c r="H31" s="96"/>
      <c r="I31"/>
      <c r="J31"/>
      <c r="K31"/>
      <c r="L31"/>
      <c r="M31" s="92"/>
      <c r="N31" s="124"/>
      <c r="O31" s="124"/>
      <c r="P31" s="124"/>
      <c r="Q31" s="124"/>
      <c r="R31" s="125"/>
      <c r="S31" s="124"/>
      <c r="T31" s="124"/>
      <c r="U31" s="124"/>
      <c r="V31" s="124"/>
      <c r="W31" s="125"/>
      <c r="X31"/>
    </row>
    <row r="32" spans="1:24" s="56" customFormat="1">
      <c r="D32" s="81"/>
      <c r="G32" s="81"/>
      <c r="H32" s="96"/>
      <c r="I32"/>
      <c r="J32"/>
      <c r="K32"/>
      <c r="L32"/>
      <c r="M32" s="92"/>
      <c r="N32" s="124"/>
      <c r="O32" s="124"/>
      <c r="P32" s="124"/>
      <c r="Q32" s="124"/>
      <c r="R32" s="125"/>
      <c r="S32" s="124"/>
      <c r="T32" s="124"/>
      <c r="U32" s="124"/>
      <c r="V32" s="124"/>
      <c r="W32" s="125"/>
      <c r="X32"/>
    </row>
    <row r="33" spans="1:24" s="56" customFormat="1">
      <c r="D33" s="81"/>
      <c r="G33" s="81"/>
      <c r="H33" s="96"/>
      <c r="I33"/>
      <c r="J33"/>
      <c r="K33"/>
      <c r="L33"/>
      <c r="M33" s="92"/>
      <c r="N33" s="124"/>
      <c r="O33" s="124"/>
      <c r="P33" s="124"/>
      <c r="Q33" s="124"/>
      <c r="R33" s="125"/>
      <c r="S33" s="124"/>
      <c r="T33" s="124"/>
      <c r="U33" s="124"/>
      <c r="V33" s="124"/>
      <c r="W33" s="125"/>
      <c r="X33"/>
    </row>
    <row r="34" spans="1:24" ht="19">
      <c r="B34" s="53" t="s">
        <v>580</v>
      </c>
      <c r="C34" s="56"/>
      <c r="D34" s="81"/>
      <c r="E34" s="56"/>
      <c r="F34" s="56"/>
      <c r="G34" s="81"/>
      <c r="H34" s="96"/>
      <c r="I34"/>
      <c r="J34"/>
      <c r="K34"/>
      <c r="L34"/>
      <c r="M34" s="92"/>
      <c r="N34" s="124"/>
      <c r="O34" s="124"/>
      <c r="P34" s="124"/>
      <c r="Q34" s="124"/>
      <c r="R34" s="125"/>
      <c r="S34" s="124"/>
      <c r="T34" s="124"/>
      <c r="U34" s="124"/>
      <c r="V34" s="124"/>
      <c r="W34" s="125"/>
      <c r="X34"/>
    </row>
    <row r="35" spans="1:24" ht="96">
      <c r="A35" s="37">
        <v>504</v>
      </c>
      <c r="B35" s="43" t="s">
        <v>581</v>
      </c>
      <c r="C35" s="43" t="s">
        <v>582</v>
      </c>
      <c r="D35" s="72">
        <v>5</v>
      </c>
      <c r="E35" s="43" t="s">
        <v>749</v>
      </c>
      <c r="F35" s="43"/>
      <c r="G35" s="100">
        <v>3</v>
      </c>
      <c r="H35" s="95" t="s">
        <v>873</v>
      </c>
      <c r="I35" s="73">
        <v>5</v>
      </c>
      <c r="J35" s="43" t="s">
        <v>837</v>
      </c>
      <c r="K35" s="43"/>
      <c r="L35" s="72">
        <v>4</v>
      </c>
      <c r="M35" s="95"/>
      <c r="N35" s="120"/>
      <c r="O35" s="121"/>
      <c r="P35" s="121"/>
      <c r="Q35" s="122"/>
      <c r="R35" s="123"/>
      <c r="S35" s="120"/>
      <c r="T35" s="121"/>
      <c r="U35" s="121"/>
      <c r="V35" s="122"/>
      <c r="W35" s="123"/>
      <c r="X35" s="60">
        <f t="shared" ref="X35:X38" si="1">IF(V35&lt;&gt;"",V35,IF(Q35&lt;&gt;"",Q35,IF(L35&lt;&gt;"",L35,IF(G35&lt;&gt;"",G35,""))))</f>
        <v>4</v>
      </c>
    </row>
    <row r="36" spans="1:24" ht="192">
      <c r="A36" s="37">
        <v>505</v>
      </c>
      <c r="B36" s="43" t="s">
        <v>123</v>
      </c>
      <c r="C36" s="43" t="s">
        <v>311</v>
      </c>
      <c r="D36" s="72">
        <v>5</v>
      </c>
      <c r="E36" s="43" t="s">
        <v>750</v>
      </c>
      <c r="F36" s="43"/>
      <c r="G36" s="100">
        <v>4</v>
      </c>
      <c r="H36" s="95" t="s">
        <v>874</v>
      </c>
      <c r="I36"/>
      <c r="J36"/>
      <c r="K36"/>
      <c r="L36"/>
      <c r="M36" s="92"/>
      <c r="N36" s="120"/>
      <c r="O36" s="121"/>
      <c r="P36" s="121"/>
      <c r="Q36" s="122"/>
      <c r="R36" s="123"/>
      <c r="S36" s="120"/>
      <c r="T36" s="121"/>
      <c r="U36" s="121"/>
      <c r="V36" s="122"/>
      <c r="W36" s="123"/>
      <c r="X36" s="60">
        <f t="shared" si="1"/>
        <v>4</v>
      </c>
    </row>
    <row r="37" spans="1:24" ht="208">
      <c r="A37" s="37">
        <v>506</v>
      </c>
      <c r="B37" s="43" t="s">
        <v>124</v>
      </c>
      <c r="C37" s="43" t="s">
        <v>313</v>
      </c>
      <c r="D37" s="72">
        <v>5</v>
      </c>
      <c r="E37" s="43" t="s">
        <v>751</v>
      </c>
      <c r="F37" s="43"/>
      <c r="G37" s="100">
        <v>3</v>
      </c>
      <c r="H37" s="95" t="s">
        <v>875</v>
      </c>
      <c r="I37" s="73">
        <v>5</v>
      </c>
      <c r="J37" s="43" t="s">
        <v>839</v>
      </c>
      <c r="K37" s="43"/>
      <c r="L37" s="72">
        <v>4</v>
      </c>
      <c r="M37" s="95"/>
      <c r="N37" s="120"/>
      <c r="O37" s="121"/>
      <c r="P37" s="121"/>
      <c r="Q37" s="122"/>
      <c r="R37" s="123"/>
      <c r="S37" s="120"/>
      <c r="T37" s="121"/>
      <c r="U37" s="121"/>
      <c r="V37" s="122"/>
      <c r="W37" s="123"/>
      <c r="X37" s="60">
        <f t="shared" si="1"/>
        <v>4</v>
      </c>
    </row>
    <row r="38" spans="1:24" ht="32">
      <c r="A38" s="37">
        <v>507</v>
      </c>
      <c r="B38" s="43" t="s">
        <v>583</v>
      </c>
      <c r="C38" s="43" t="s">
        <v>584</v>
      </c>
      <c r="D38" s="72">
        <v>4</v>
      </c>
      <c r="E38" s="43" t="s">
        <v>752</v>
      </c>
      <c r="F38" s="43"/>
      <c r="G38" s="100">
        <v>3</v>
      </c>
      <c r="H38" s="95"/>
      <c r="I38"/>
      <c r="J38"/>
      <c r="K38"/>
      <c r="L38"/>
      <c r="M38" s="92"/>
      <c r="N38" s="120"/>
      <c r="O38" s="121"/>
      <c r="P38" s="121"/>
      <c r="Q38" s="122"/>
      <c r="R38" s="123"/>
      <c r="S38" s="120"/>
      <c r="T38" s="121"/>
      <c r="U38" s="121"/>
      <c r="V38" s="122"/>
      <c r="W38" s="123"/>
      <c r="X38" s="60">
        <f t="shared" si="1"/>
        <v>3</v>
      </c>
    </row>
    <row r="39" spans="1:24" s="56" customFormat="1">
      <c r="D39" s="81"/>
      <c r="G39" s="81"/>
      <c r="H39"/>
      <c r="I39"/>
      <c r="J39"/>
      <c r="K39"/>
      <c r="L39"/>
      <c r="M39" s="92"/>
      <c r="N39" s="124"/>
      <c r="O39" s="124"/>
      <c r="P39" s="124"/>
      <c r="Q39" s="124"/>
      <c r="R39" s="125"/>
      <c r="S39" s="124"/>
      <c r="T39" s="124"/>
      <c r="U39" s="124"/>
      <c r="V39" s="124"/>
      <c r="W39" s="125"/>
      <c r="X39"/>
    </row>
    <row r="40" spans="1:24" ht="208">
      <c r="A40" s="37">
        <v>508</v>
      </c>
      <c r="B40" s="43" t="s">
        <v>585</v>
      </c>
      <c r="C40" s="43" t="s">
        <v>586</v>
      </c>
      <c r="D40" s="72">
        <v>4</v>
      </c>
      <c r="E40" s="43" t="s">
        <v>753</v>
      </c>
      <c r="F40" s="43"/>
      <c r="G40" s="100">
        <v>4</v>
      </c>
      <c r="H40" s="95" t="s">
        <v>876</v>
      </c>
      <c r="I40"/>
      <c r="J40"/>
      <c r="K40"/>
      <c r="L40"/>
      <c r="M40" s="92"/>
      <c r="N40" s="120"/>
      <c r="O40" s="121"/>
      <c r="P40" s="121"/>
      <c r="Q40" s="122"/>
      <c r="R40" s="123"/>
      <c r="S40" s="120"/>
      <c r="T40" s="121"/>
      <c r="U40" s="121"/>
      <c r="V40" s="122"/>
      <c r="W40" s="123"/>
      <c r="X40" s="60">
        <f t="shared" ref="X40:X44" si="2">IF(V40&lt;&gt;"",V40,IF(Q40&lt;&gt;"",Q40,IF(L40&lt;&gt;"",L40,IF(G40&lt;&gt;"",G40,""))))</f>
        <v>4</v>
      </c>
    </row>
    <row r="41" spans="1:24" ht="224">
      <c r="A41" s="37">
        <v>509</v>
      </c>
      <c r="B41" s="43" t="s">
        <v>587</v>
      </c>
      <c r="C41" s="43" t="s">
        <v>588</v>
      </c>
      <c r="D41" s="72">
        <v>5</v>
      </c>
      <c r="E41" s="43" t="s">
        <v>754</v>
      </c>
      <c r="F41" s="43"/>
      <c r="G41" s="100">
        <v>5</v>
      </c>
      <c r="H41" s="95" t="s">
        <v>877</v>
      </c>
      <c r="I41"/>
      <c r="J41"/>
      <c r="K41"/>
      <c r="L41"/>
      <c r="M41" s="92"/>
      <c r="N41" s="120"/>
      <c r="O41" s="121"/>
      <c r="P41" s="121"/>
      <c r="Q41" s="122"/>
      <c r="R41" s="123"/>
      <c r="S41" s="120"/>
      <c r="T41" s="121"/>
      <c r="U41" s="121"/>
      <c r="V41" s="122"/>
      <c r="W41" s="123"/>
      <c r="X41" s="60">
        <f t="shared" si="2"/>
        <v>5</v>
      </c>
    </row>
    <row r="42" spans="1:24" ht="80">
      <c r="A42" s="37">
        <v>510</v>
      </c>
      <c r="B42" s="43" t="s">
        <v>589</v>
      </c>
      <c r="C42" s="43" t="s">
        <v>590</v>
      </c>
      <c r="D42" s="72">
        <v>0</v>
      </c>
      <c r="E42" s="43" t="s">
        <v>755</v>
      </c>
      <c r="F42" s="43"/>
      <c r="G42" s="100">
        <v>0</v>
      </c>
      <c r="H42" s="95"/>
      <c r="I42"/>
      <c r="J42"/>
      <c r="K42"/>
      <c r="L42"/>
      <c r="M42" s="92"/>
      <c r="N42" s="120"/>
      <c r="O42" s="121"/>
      <c r="P42" s="121"/>
      <c r="Q42" s="122"/>
      <c r="R42" s="123"/>
      <c r="S42" s="120"/>
      <c r="T42" s="121"/>
      <c r="U42" s="121"/>
      <c r="V42" s="122"/>
      <c r="W42" s="123"/>
      <c r="X42" s="60">
        <f t="shared" si="2"/>
        <v>0</v>
      </c>
    </row>
    <row r="43" spans="1:24" ht="80">
      <c r="A43" s="37">
        <v>511</v>
      </c>
      <c r="B43" s="43" t="s">
        <v>591</v>
      </c>
      <c r="C43" s="43" t="s">
        <v>592</v>
      </c>
      <c r="D43" s="72">
        <v>3</v>
      </c>
      <c r="E43" s="43" t="s">
        <v>756</v>
      </c>
      <c r="F43" s="43"/>
      <c r="G43" s="100">
        <v>2</v>
      </c>
      <c r="H43" s="95" t="s">
        <v>878</v>
      </c>
      <c r="I43"/>
      <c r="J43"/>
      <c r="K43"/>
      <c r="L43"/>
      <c r="M43" s="92"/>
      <c r="N43" s="120"/>
      <c r="O43" s="121"/>
      <c r="P43" s="121"/>
      <c r="Q43" s="122"/>
      <c r="R43" s="123"/>
      <c r="S43" s="120"/>
      <c r="T43" s="121"/>
      <c r="U43" s="121"/>
      <c r="V43" s="122"/>
      <c r="W43" s="123"/>
      <c r="X43" s="60">
        <f t="shared" si="2"/>
        <v>2</v>
      </c>
    </row>
    <row r="44" spans="1:24" ht="224">
      <c r="A44" s="37">
        <v>512</v>
      </c>
      <c r="B44" s="43" t="s">
        <v>593</v>
      </c>
      <c r="C44" s="43" t="s">
        <v>594</v>
      </c>
      <c r="D44" s="72">
        <v>5</v>
      </c>
      <c r="E44" s="43" t="s">
        <v>757</v>
      </c>
      <c r="F44" s="43"/>
      <c r="G44" s="100">
        <v>3</v>
      </c>
      <c r="H44" s="95" t="s">
        <v>879</v>
      </c>
      <c r="I44"/>
      <c r="J44"/>
      <c r="K44"/>
      <c r="L44"/>
      <c r="M44" s="92"/>
      <c r="N44" s="120"/>
      <c r="O44" s="121"/>
      <c r="P44" s="121"/>
      <c r="Q44" s="122"/>
      <c r="R44" s="123"/>
      <c r="S44" s="120"/>
      <c r="T44" s="121"/>
      <c r="U44" s="121"/>
      <c r="V44" s="122"/>
      <c r="W44" s="123"/>
      <c r="X44" s="60">
        <f t="shared" si="2"/>
        <v>3</v>
      </c>
    </row>
    <row r="45" spans="1:24" s="56" customFormat="1">
      <c r="D45" s="81"/>
      <c r="G45" s="81"/>
      <c r="H45"/>
      <c r="I45"/>
      <c r="J45"/>
      <c r="K45"/>
      <c r="L45"/>
      <c r="M45" s="92"/>
      <c r="N45" s="124"/>
      <c r="O45" s="124"/>
      <c r="P45" s="124"/>
      <c r="Q45" s="124"/>
      <c r="R45" s="125"/>
      <c r="S45" s="124"/>
      <c r="T45" s="124"/>
      <c r="U45" s="124"/>
      <c r="V45" s="124"/>
      <c r="W45" s="125"/>
      <c r="X45"/>
    </row>
    <row r="46" spans="1:24" ht="128">
      <c r="A46" s="37">
        <v>513</v>
      </c>
      <c r="B46" s="43" t="s">
        <v>595</v>
      </c>
      <c r="C46" s="43" t="s">
        <v>596</v>
      </c>
      <c r="D46" s="72">
        <v>5</v>
      </c>
      <c r="E46" s="43" t="s">
        <v>758</v>
      </c>
      <c r="F46" s="43"/>
      <c r="G46" s="100">
        <v>3</v>
      </c>
      <c r="H46" s="95" t="s">
        <v>878</v>
      </c>
      <c r="I46"/>
      <c r="J46"/>
      <c r="K46"/>
      <c r="L46"/>
      <c r="M46" s="92"/>
      <c r="N46" s="120"/>
      <c r="O46" s="121"/>
      <c r="P46" s="121"/>
      <c r="Q46" s="122"/>
      <c r="R46" s="123"/>
      <c r="S46" s="120"/>
      <c r="T46" s="121"/>
      <c r="U46" s="121"/>
      <c r="V46" s="122"/>
      <c r="W46" s="123"/>
      <c r="X46" s="60">
        <f t="shared" ref="X46:X49" si="3">IF(V46&lt;&gt;"",V46,IF(Q46&lt;&gt;"",Q46,IF(L46&lt;&gt;"",L46,IF(G46&lt;&gt;"",G46,""))))</f>
        <v>3</v>
      </c>
    </row>
    <row r="47" spans="1:24" ht="176">
      <c r="A47" s="37">
        <v>514</v>
      </c>
      <c r="B47" s="43" t="s">
        <v>597</v>
      </c>
      <c r="C47" s="43" t="s">
        <v>598</v>
      </c>
      <c r="D47" s="72">
        <v>5</v>
      </c>
      <c r="E47" s="43" t="s">
        <v>759</v>
      </c>
      <c r="F47" s="43"/>
      <c r="G47" s="100">
        <v>4</v>
      </c>
      <c r="H47" s="95"/>
      <c r="I47"/>
      <c r="J47"/>
      <c r="K47"/>
      <c r="L47"/>
      <c r="M47" s="92"/>
      <c r="N47" s="120"/>
      <c r="O47" s="121"/>
      <c r="P47" s="121"/>
      <c r="Q47" s="122"/>
      <c r="R47" s="123"/>
      <c r="S47" s="120"/>
      <c r="T47" s="121"/>
      <c r="U47" s="121"/>
      <c r="V47" s="122"/>
      <c r="W47" s="123"/>
      <c r="X47" s="60">
        <f t="shared" si="3"/>
        <v>4</v>
      </c>
    </row>
    <row r="48" spans="1:24" ht="176">
      <c r="A48" s="37">
        <v>515</v>
      </c>
      <c r="B48" s="43" t="s">
        <v>599</v>
      </c>
      <c r="C48" s="43" t="s">
        <v>600</v>
      </c>
      <c r="D48" s="72">
        <v>5</v>
      </c>
      <c r="E48" s="43" t="s">
        <v>760</v>
      </c>
      <c r="F48" s="43"/>
      <c r="G48" s="100">
        <v>4</v>
      </c>
      <c r="H48" s="95" t="s">
        <v>880</v>
      </c>
      <c r="I48"/>
      <c r="J48"/>
      <c r="K48"/>
      <c r="L48"/>
      <c r="M48" s="92"/>
      <c r="N48" s="120"/>
      <c r="O48" s="121"/>
      <c r="P48" s="121"/>
      <c r="Q48" s="122"/>
      <c r="R48" s="123"/>
      <c r="S48" s="120"/>
      <c r="T48" s="121"/>
      <c r="U48" s="121"/>
      <c r="V48" s="122"/>
      <c r="W48" s="123"/>
      <c r="X48" s="60">
        <f t="shared" si="3"/>
        <v>4</v>
      </c>
    </row>
    <row r="49" spans="1:24" ht="128">
      <c r="A49" s="37">
        <v>516</v>
      </c>
      <c r="B49" s="43" t="s">
        <v>601</v>
      </c>
      <c r="C49" s="43" t="s">
        <v>602</v>
      </c>
      <c r="D49" s="72">
        <v>3</v>
      </c>
      <c r="E49" s="43" t="s">
        <v>761</v>
      </c>
      <c r="F49" s="43"/>
      <c r="G49" s="100">
        <v>2</v>
      </c>
      <c r="H49" s="95"/>
      <c r="I49"/>
      <c r="J49"/>
      <c r="K49"/>
      <c r="L49"/>
      <c r="M49" s="92"/>
      <c r="N49" s="120"/>
      <c r="O49" s="121"/>
      <c r="P49" s="121"/>
      <c r="Q49" s="122"/>
      <c r="R49" s="123"/>
      <c r="S49" s="120"/>
      <c r="T49" s="121"/>
      <c r="U49" s="121"/>
      <c r="V49" s="122"/>
      <c r="W49" s="123"/>
      <c r="X49" s="60">
        <f t="shared" si="3"/>
        <v>2</v>
      </c>
    </row>
    <row r="50" spans="1:24" s="56" customFormat="1">
      <c r="D50" s="81"/>
      <c r="G50" s="81"/>
      <c r="H50"/>
      <c r="I50"/>
      <c r="J50"/>
      <c r="K50"/>
      <c r="L50"/>
      <c r="M50" s="92"/>
      <c r="N50" s="124"/>
      <c r="O50" s="124"/>
      <c r="P50" s="124"/>
      <c r="Q50" s="124"/>
      <c r="R50" s="125"/>
      <c r="S50" s="124"/>
      <c r="T50" s="124"/>
      <c r="U50" s="124"/>
      <c r="V50" s="124"/>
      <c r="W50" s="125"/>
      <c r="X50"/>
    </row>
    <row r="51" spans="1:24" ht="176">
      <c r="A51" s="37">
        <v>517</v>
      </c>
      <c r="B51" s="43" t="s">
        <v>603</v>
      </c>
      <c r="C51" s="43" t="s">
        <v>604</v>
      </c>
      <c r="D51" s="72">
        <v>5</v>
      </c>
      <c r="E51" s="43" t="s">
        <v>762</v>
      </c>
      <c r="F51" s="43"/>
      <c r="G51" s="100">
        <v>4</v>
      </c>
      <c r="H51" s="95"/>
      <c r="I51"/>
      <c r="J51"/>
      <c r="K51"/>
      <c r="L51"/>
      <c r="M51" s="92"/>
      <c r="N51" s="120"/>
      <c r="O51" s="121"/>
      <c r="P51" s="121"/>
      <c r="Q51" s="122"/>
      <c r="R51" s="123"/>
      <c r="S51" s="120"/>
      <c r="T51" s="121"/>
      <c r="U51" s="121"/>
      <c r="V51" s="122"/>
      <c r="W51" s="123"/>
      <c r="X51" s="60">
        <f t="shared" ref="X51:X58" si="4">IF(V51&lt;&gt;"",V51,IF(Q51&lt;&gt;"",Q51,IF(L51&lt;&gt;"",L51,IF(G51&lt;&gt;"",G51,""))))</f>
        <v>4</v>
      </c>
    </row>
    <row r="52" spans="1:24" ht="224">
      <c r="A52" s="37">
        <v>518</v>
      </c>
      <c r="B52" s="43" t="s">
        <v>605</v>
      </c>
      <c r="C52" s="43" t="s">
        <v>606</v>
      </c>
      <c r="D52" s="72">
        <v>5</v>
      </c>
      <c r="E52" s="43" t="s">
        <v>763</v>
      </c>
      <c r="F52" s="43"/>
      <c r="G52" s="100">
        <v>4</v>
      </c>
      <c r="H52" s="95"/>
      <c r="I52"/>
      <c r="J52"/>
      <c r="K52"/>
      <c r="L52"/>
      <c r="M52" s="92"/>
      <c r="N52" s="120"/>
      <c r="O52" s="121"/>
      <c r="P52" s="121"/>
      <c r="Q52" s="122"/>
      <c r="R52" s="123"/>
      <c r="S52" s="120"/>
      <c r="T52" s="121"/>
      <c r="U52" s="121"/>
      <c r="V52" s="122"/>
      <c r="W52" s="123"/>
      <c r="X52" s="60">
        <f t="shared" si="4"/>
        <v>4</v>
      </c>
    </row>
    <row r="53" spans="1:24" ht="112">
      <c r="A53" s="37">
        <v>519</v>
      </c>
      <c r="B53" s="43" t="s">
        <v>607</v>
      </c>
      <c r="C53" s="43" t="s">
        <v>608</v>
      </c>
      <c r="D53" s="72">
        <v>3</v>
      </c>
      <c r="E53" s="43" t="s">
        <v>764</v>
      </c>
      <c r="F53" s="43"/>
      <c r="G53" s="100">
        <v>3</v>
      </c>
      <c r="H53" s="95"/>
      <c r="I53"/>
      <c r="J53"/>
      <c r="K53"/>
      <c r="L53"/>
      <c r="M53" s="92"/>
      <c r="N53" s="120"/>
      <c r="O53" s="121"/>
      <c r="P53" s="121"/>
      <c r="Q53" s="122"/>
      <c r="R53" s="123"/>
      <c r="S53" s="120"/>
      <c r="T53" s="121"/>
      <c r="U53" s="121"/>
      <c r="V53" s="122"/>
      <c r="W53" s="123"/>
      <c r="X53" s="60">
        <f t="shared" si="4"/>
        <v>3</v>
      </c>
    </row>
    <row r="54" spans="1:24" ht="352">
      <c r="A54" s="37">
        <v>520</v>
      </c>
      <c r="B54" s="43" t="s">
        <v>609</v>
      </c>
      <c r="C54" s="43" t="s">
        <v>610</v>
      </c>
      <c r="D54" s="72">
        <v>5</v>
      </c>
      <c r="E54" s="43" t="s">
        <v>765</v>
      </c>
      <c r="F54" s="43"/>
      <c r="G54" s="100">
        <v>4</v>
      </c>
      <c r="H54" s="95"/>
      <c r="I54"/>
      <c r="J54"/>
      <c r="K54"/>
      <c r="L54"/>
      <c r="M54" s="92"/>
      <c r="N54" s="120"/>
      <c r="O54" s="121"/>
      <c r="P54" s="121"/>
      <c r="Q54" s="122"/>
      <c r="R54" s="123"/>
      <c r="S54" s="120"/>
      <c r="T54" s="121"/>
      <c r="U54" s="121"/>
      <c r="V54" s="122"/>
      <c r="W54" s="123"/>
      <c r="X54" s="60">
        <f t="shared" si="4"/>
        <v>4</v>
      </c>
    </row>
    <row r="55" spans="1:24" ht="96">
      <c r="A55" s="37">
        <v>521</v>
      </c>
      <c r="B55" s="43" t="s">
        <v>611</v>
      </c>
      <c r="C55" s="43" t="s">
        <v>612</v>
      </c>
      <c r="D55" s="72">
        <v>2</v>
      </c>
      <c r="E55" s="43" t="s">
        <v>766</v>
      </c>
      <c r="F55" s="43"/>
      <c r="G55" s="100">
        <v>2</v>
      </c>
      <c r="H55" s="95"/>
      <c r="I55"/>
      <c r="J55"/>
      <c r="K55"/>
      <c r="L55"/>
      <c r="M55" s="92"/>
      <c r="N55" s="120"/>
      <c r="O55" s="121"/>
      <c r="P55" s="121"/>
      <c r="Q55" s="122"/>
      <c r="R55" s="123"/>
      <c r="S55" s="120"/>
      <c r="T55" s="121"/>
      <c r="U55" s="121"/>
      <c r="V55" s="122"/>
      <c r="W55" s="123"/>
      <c r="X55" s="60">
        <f t="shared" si="4"/>
        <v>2</v>
      </c>
    </row>
    <row r="56" spans="1:24" ht="112">
      <c r="A56" s="37">
        <v>522</v>
      </c>
      <c r="B56" s="43" t="s">
        <v>613</v>
      </c>
      <c r="C56" s="43" t="s">
        <v>614</v>
      </c>
      <c r="D56" s="72">
        <v>4</v>
      </c>
      <c r="E56" s="43" t="s">
        <v>767</v>
      </c>
      <c r="F56" s="43"/>
      <c r="G56" s="100">
        <v>2</v>
      </c>
      <c r="H56" s="95"/>
      <c r="I56"/>
      <c r="J56"/>
      <c r="K56"/>
      <c r="L56"/>
      <c r="M56" s="92"/>
      <c r="N56" s="120"/>
      <c r="O56" s="121"/>
      <c r="P56" s="121"/>
      <c r="Q56" s="122"/>
      <c r="R56" s="123"/>
      <c r="S56" s="120"/>
      <c r="T56" s="121"/>
      <c r="U56" s="121"/>
      <c r="V56" s="122"/>
      <c r="W56" s="123"/>
      <c r="X56" s="60">
        <f t="shared" si="4"/>
        <v>2</v>
      </c>
    </row>
    <row r="57" spans="1:24" ht="96">
      <c r="A57" s="37">
        <v>523</v>
      </c>
      <c r="B57" s="43" t="s">
        <v>615</v>
      </c>
      <c r="C57" s="43" t="s">
        <v>616</v>
      </c>
      <c r="D57" s="72">
        <v>0</v>
      </c>
      <c r="E57" s="43" t="s">
        <v>768</v>
      </c>
      <c r="F57" s="43"/>
      <c r="G57" s="100">
        <v>0</v>
      </c>
      <c r="H57" s="95"/>
      <c r="I57"/>
      <c r="J57"/>
      <c r="K57"/>
      <c r="L57"/>
      <c r="M57" s="92"/>
      <c r="N57" s="120"/>
      <c r="O57" s="121"/>
      <c r="P57" s="121"/>
      <c r="Q57" s="122"/>
      <c r="R57" s="123"/>
      <c r="S57" s="120"/>
      <c r="T57" s="121"/>
      <c r="U57" s="121"/>
      <c r="V57" s="122"/>
      <c r="W57" s="123"/>
      <c r="X57" s="60">
        <f t="shared" si="4"/>
        <v>0</v>
      </c>
    </row>
    <row r="58" spans="1:24" ht="112">
      <c r="A58" s="37">
        <v>524</v>
      </c>
      <c r="B58" s="43" t="s">
        <v>617</v>
      </c>
      <c r="C58" s="43" t="s">
        <v>618</v>
      </c>
      <c r="D58" s="72">
        <v>5</v>
      </c>
      <c r="E58" s="43" t="s">
        <v>769</v>
      </c>
      <c r="F58" s="43"/>
      <c r="G58" s="100">
        <v>4</v>
      </c>
      <c r="H58" s="95" t="s">
        <v>881</v>
      </c>
      <c r="I58"/>
      <c r="J58"/>
      <c r="K58"/>
      <c r="L58"/>
      <c r="M58" s="92"/>
      <c r="N58" s="120"/>
      <c r="O58" s="121"/>
      <c r="P58" s="121"/>
      <c r="Q58" s="122"/>
      <c r="R58" s="123"/>
      <c r="S58" s="120"/>
      <c r="T58" s="121"/>
      <c r="U58" s="121"/>
      <c r="V58" s="122"/>
      <c r="W58" s="123"/>
      <c r="X58" s="60">
        <f t="shared" si="4"/>
        <v>4</v>
      </c>
    </row>
    <row r="59" spans="1:24" s="56" customFormat="1">
      <c r="D59" s="81"/>
      <c r="G59" s="81"/>
      <c r="H59"/>
      <c r="I59"/>
      <c r="J59"/>
      <c r="K59"/>
      <c r="L59"/>
      <c r="M59" s="92"/>
      <c r="N59" s="124"/>
      <c r="O59" s="124"/>
      <c r="P59" s="124"/>
      <c r="Q59" s="124"/>
      <c r="R59" s="125"/>
      <c r="S59" s="124"/>
      <c r="T59" s="124"/>
      <c r="U59" s="124"/>
      <c r="V59" s="124"/>
      <c r="W59" s="125"/>
      <c r="X59"/>
    </row>
    <row r="60" spans="1:24" ht="112">
      <c r="A60" s="37">
        <v>525</v>
      </c>
      <c r="B60" s="43" t="s">
        <v>619</v>
      </c>
      <c r="C60" s="43" t="s">
        <v>620</v>
      </c>
      <c r="D60" s="72">
        <v>3</v>
      </c>
      <c r="E60" s="43" t="s">
        <v>770</v>
      </c>
      <c r="F60" s="43"/>
      <c r="G60" s="100">
        <v>2</v>
      </c>
      <c r="H60" s="95" t="s">
        <v>882</v>
      </c>
      <c r="I60"/>
      <c r="J60"/>
      <c r="K60"/>
      <c r="L60"/>
      <c r="M60" s="92"/>
      <c r="N60" s="120"/>
      <c r="O60" s="121"/>
      <c r="P60" s="121"/>
      <c r="Q60" s="122"/>
      <c r="R60" s="123"/>
      <c r="S60" s="120"/>
      <c r="T60" s="121"/>
      <c r="U60" s="121"/>
      <c r="V60" s="122"/>
      <c r="W60" s="123"/>
      <c r="X60" s="60">
        <f t="shared" ref="X60:X62" si="5">IF(V60&lt;&gt;"",V60,IF(Q60&lt;&gt;"",Q60,IF(L60&lt;&gt;"",L60,IF(G60&lt;&gt;"",G60,""))))</f>
        <v>2</v>
      </c>
    </row>
    <row r="61" spans="1:24" ht="64">
      <c r="A61" s="37">
        <v>526</v>
      </c>
      <c r="B61" s="43" t="s">
        <v>153</v>
      </c>
      <c r="C61" s="43" t="s">
        <v>364</v>
      </c>
      <c r="D61" s="72">
        <v>3</v>
      </c>
      <c r="E61" s="43" t="s">
        <v>771</v>
      </c>
      <c r="F61" s="43"/>
      <c r="G61" s="100">
        <v>2</v>
      </c>
      <c r="H61" s="95"/>
      <c r="I61"/>
      <c r="J61"/>
      <c r="K61"/>
      <c r="L61"/>
      <c r="M61" s="92"/>
      <c r="N61" s="120"/>
      <c r="O61" s="121"/>
      <c r="P61" s="121"/>
      <c r="Q61" s="122"/>
      <c r="R61" s="123"/>
      <c r="S61" s="120"/>
      <c r="T61" s="121"/>
      <c r="U61" s="121"/>
      <c r="V61" s="122"/>
      <c r="W61" s="123"/>
      <c r="X61" s="60">
        <f t="shared" si="5"/>
        <v>2</v>
      </c>
    </row>
    <row r="62" spans="1:24" ht="32">
      <c r="A62" s="37">
        <v>527</v>
      </c>
      <c r="B62" s="43" t="s">
        <v>621</v>
      </c>
      <c r="C62" s="43" t="s">
        <v>622</v>
      </c>
      <c r="D62" s="72">
        <v>0</v>
      </c>
      <c r="E62" s="43" t="s">
        <v>772</v>
      </c>
      <c r="F62" s="43"/>
      <c r="G62" s="100">
        <v>0</v>
      </c>
      <c r="H62" s="95"/>
      <c r="I62"/>
      <c r="J62"/>
      <c r="K62"/>
      <c r="L62"/>
      <c r="M62" s="92"/>
      <c r="N62" s="120"/>
      <c r="O62" s="121"/>
      <c r="P62" s="121"/>
      <c r="Q62" s="122"/>
      <c r="R62" s="123"/>
      <c r="S62" s="120"/>
      <c r="T62" s="121"/>
      <c r="U62" s="121"/>
      <c r="V62" s="122"/>
      <c r="W62" s="123"/>
      <c r="X62" s="60">
        <f t="shared" si="5"/>
        <v>0</v>
      </c>
    </row>
    <row r="63" spans="1:24">
      <c r="C63" s="56"/>
      <c r="D63" s="81"/>
      <c r="E63" s="56"/>
      <c r="F63" s="56"/>
      <c r="G63" s="81"/>
      <c r="H63" s="96"/>
      <c r="I63"/>
      <c r="J63"/>
      <c r="K63"/>
      <c r="L63"/>
      <c r="M63" s="92"/>
      <c r="N63" s="124"/>
      <c r="O63" s="124"/>
      <c r="P63" s="124"/>
      <c r="Q63" s="124"/>
      <c r="R63" s="125"/>
      <c r="S63" s="124"/>
      <c r="T63" s="124"/>
      <c r="U63" s="124"/>
      <c r="V63" s="124"/>
      <c r="W63" s="125"/>
      <c r="X63"/>
    </row>
    <row r="64" spans="1:24">
      <c r="C64" s="56"/>
      <c r="D64" s="81"/>
      <c r="E64" s="56"/>
      <c r="F64" s="56"/>
      <c r="G64" s="81"/>
      <c r="H64" s="96"/>
      <c r="I64"/>
      <c r="J64"/>
      <c r="K64"/>
      <c r="L64"/>
      <c r="M64" s="92"/>
      <c r="N64" s="124"/>
      <c r="O64" s="124"/>
      <c r="P64" s="124"/>
      <c r="Q64" s="124"/>
      <c r="R64" s="125"/>
      <c r="S64" s="124"/>
      <c r="T64" s="124"/>
      <c r="U64" s="124"/>
      <c r="V64" s="124"/>
      <c r="W64" s="125"/>
      <c r="X64"/>
    </row>
    <row r="65" spans="1:24">
      <c r="C65" s="56"/>
      <c r="D65" s="81"/>
      <c r="E65" s="56"/>
      <c r="F65" s="56"/>
      <c r="G65" s="81"/>
      <c r="H65" s="96"/>
      <c r="I65"/>
      <c r="J65"/>
      <c r="K65"/>
      <c r="L65"/>
      <c r="M65" s="92"/>
      <c r="N65" s="124"/>
      <c r="O65" s="124"/>
      <c r="P65" s="124"/>
      <c r="Q65" s="124"/>
      <c r="R65" s="125"/>
      <c r="S65" s="124"/>
      <c r="T65" s="124"/>
      <c r="U65" s="124"/>
      <c r="V65" s="124"/>
      <c r="W65" s="125"/>
      <c r="X65"/>
    </row>
    <row r="66" spans="1:24" ht="19">
      <c r="B66" s="53" t="s">
        <v>41</v>
      </c>
      <c r="C66" s="56"/>
      <c r="D66" s="81"/>
      <c r="E66" s="56"/>
      <c r="F66" s="56"/>
      <c r="G66" s="81"/>
      <c r="H66" s="96"/>
      <c r="I66"/>
      <c r="J66"/>
      <c r="K66"/>
      <c r="L66"/>
      <c r="M66" s="92"/>
      <c r="N66" s="124"/>
      <c r="O66" s="124"/>
      <c r="P66" s="124"/>
      <c r="Q66" s="124"/>
      <c r="R66" s="125"/>
      <c r="S66" s="124"/>
      <c r="T66" s="124"/>
      <c r="U66" s="124"/>
      <c r="V66" s="124"/>
      <c r="W66" s="125"/>
      <c r="X66"/>
    </row>
    <row r="67" spans="1:24">
      <c r="B67" s="45" t="s">
        <v>623</v>
      </c>
      <c r="G67" s="37"/>
      <c r="I67"/>
      <c r="J67"/>
      <c r="K67"/>
      <c r="L67"/>
      <c r="M67" s="92"/>
      <c r="N67" s="124"/>
      <c r="O67" s="124"/>
      <c r="P67" s="124"/>
      <c r="Q67" s="124"/>
      <c r="R67" s="125"/>
      <c r="S67" s="124"/>
      <c r="T67" s="124"/>
      <c r="U67" s="124"/>
      <c r="V67" s="124"/>
      <c r="W67" s="125"/>
      <c r="X67"/>
    </row>
    <row r="68" spans="1:24">
      <c r="B68" s="46" t="s">
        <v>624</v>
      </c>
      <c r="G68" s="37"/>
      <c r="I68"/>
      <c r="J68"/>
      <c r="K68"/>
      <c r="L68"/>
      <c r="M68" s="92"/>
      <c r="N68" s="124"/>
      <c r="O68" s="124"/>
      <c r="P68" s="124"/>
      <c r="Q68" s="124"/>
      <c r="R68" s="125"/>
      <c r="S68" s="124"/>
      <c r="T68" s="124"/>
      <c r="U68" s="124"/>
      <c r="V68" s="124"/>
      <c r="W68" s="125"/>
      <c r="X68"/>
    </row>
    <row r="69" spans="1:24">
      <c r="B69" s="47" t="s">
        <v>625</v>
      </c>
      <c r="G69" s="37"/>
      <c r="I69"/>
      <c r="J69"/>
      <c r="K69"/>
      <c r="L69"/>
      <c r="M69" s="92"/>
      <c r="N69" s="124"/>
      <c r="O69" s="124"/>
      <c r="P69" s="124"/>
      <c r="Q69" s="124"/>
      <c r="R69" s="125"/>
      <c r="S69" s="124"/>
      <c r="T69" s="124"/>
      <c r="U69" s="124"/>
      <c r="V69" s="124"/>
      <c r="W69" s="125"/>
      <c r="X69"/>
    </row>
    <row r="70" spans="1:24">
      <c r="B70" s="48" t="s">
        <v>626</v>
      </c>
      <c r="G70" s="37"/>
      <c r="I70"/>
      <c r="J70"/>
      <c r="K70"/>
      <c r="L70"/>
      <c r="M70" s="92"/>
      <c r="N70" s="124"/>
      <c r="O70" s="124"/>
      <c r="P70" s="124"/>
      <c r="Q70" s="124"/>
      <c r="R70" s="125"/>
      <c r="S70" s="124"/>
      <c r="T70" s="124"/>
      <c r="U70" s="124"/>
      <c r="V70" s="124"/>
      <c r="W70" s="125"/>
      <c r="X70"/>
    </row>
    <row r="71" spans="1:24" s="56" customFormat="1">
      <c r="D71" s="81"/>
      <c r="G71" s="81"/>
      <c r="H71" s="96"/>
      <c r="I71"/>
      <c r="J71"/>
      <c r="K71"/>
      <c r="L71"/>
      <c r="M71" s="92"/>
      <c r="N71" s="124"/>
      <c r="O71" s="124"/>
      <c r="P71" s="124"/>
      <c r="Q71" s="124"/>
      <c r="R71" s="125"/>
      <c r="S71" s="124"/>
      <c r="T71" s="124"/>
      <c r="U71" s="124"/>
      <c r="V71" s="124"/>
      <c r="W71" s="125"/>
      <c r="X71"/>
    </row>
    <row r="72" spans="1:24" ht="192">
      <c r="A72" s="37">
        <v>528</v>
      </c>
      <c r="B72" s="49" t="s">
        <v>627</v>
      </c>
      <c r="C72" s="44" t="s">
        <v>628</v>
      </c>
      <c r="D72" s="73">
        <v>4</v>
      </c>
      <c r="E72" s="44" t="s">
        <v>773</v>
      </c>
      <c r="F72" s="44"/>
      <c r="G72" s="73">
        <v>3</v>
      </c>
      <c r="H72" s="95" t="s">
        <v>883</v>
      </c>
      <c r="I72"/>
      <c r="J72"/>
      <c r="K72"/>
      <c r="L72"/>
      <c r="M72" s="92"/>
      <c r="N72" s="120"/>
      <c r="O72" s="121"/>
      <c r="P72" s="121"/>
      <c r="Q72" s="122"/>
      <c r="R72" s="123"/>
      <c r="S72" s="120"/>
      <c r="T72" s="121"/>
      <c r="U72" s="121"/>
      <c r="V72" s="122"/>
      <c r="W72" s="123"/>
      <c r="X72" s="60">
        <f t="shared" ref="X72:X76" si="6">IF(V72&lt;&gt;"",V72,IF(Q72&lt;&gt;"",Q72,IF(L72&lt;&gt;"",L72,IF(G72&lt;&gt;"",G72,""))))</f>
        <v>3</v>
      </c>
    </row>
    <row r="73" spans="1:24" ht="112">
      <c r="A73" s="37">
        <v>529</v>
      </c>
      <c r="B73" s="49" t="s">
        <v>629</v>
      </c>
      <c r="C73" s="44" t="s">
        <v>630</v>
      </c>
      <c r="D73" s="73">
        <v>4</v>
      </c>
      <c r="E73" s="44" t="s">
        <v>774</v>
      </c>
      <c r="F73" s="44"/>
      <c r="G73" s="73">
        <v>3</v>
      </c>
      <c r="H73" s="95"/>
      <c r="I73"/>
      <c r="J73"/>
      <c r="K73"/>
      <c r="L73"/>
      <c r="M73" s="92"/>
      <c r="N73" s="120"/>
      <c r="O73" s="121"/>
      <c r="P73" s="121"/>
      <c r="Q73" s="122"/>
      <c r="R73" s="123"/>
      <c r="S73" s="120"/>
      <c r="T73" s="121"/>
      <c r="U73" s="121"/>
      <c r="V73" s="122"/>
      <c r="W73" s="123"/>
      <c r="X73" s="60">
        <f t="shared" si="6"/>
        <v>3</v>
      </c>
    </row>
    <row r="74" spans="1:24" ht="48">
      <c r="A74" s="37">
        <v>530</v>
      </c>
      <c r="B74" s="49" t="s">
        <v>631</v>
      </c>
      <c r="C74" s="44" t="s">
        <v>632</v>
      </c>
      <c r="D74" s="73">
        <v>3</v>
      </c>
      <c r="E74" s="44" t="s">
        <v>775</v>
      </c>
      <c r="F74" s="44"/>
      <c r="G74" s="73">
        <v>2</v>
      </c>
      <c r="H74" s="95" t="s">
        <v>884</v>
      </c>
      <c r="I74"/>
      <c r="J74"/>
      <c r="K74"/>
      <c r="L74"/>
      <c r="M74" s="92"/>
      <c r="N74" s="120"/>
      <c r="O74" s="121"/>
      <c r="P74" s="121"/>
      <c r="Q74" s="122"/>
      <c r="R74" s="123"/>
      <c r="S74" s="120"/>
      <c r="T74" s="121"/>
      <c r="U74" s="121"/>
      <c r="V74" s="122"/>
      <c r="W74" s="123"/>
      <c r="X74" s="60">
        <f t="shared" si="6"/>
        <v>2</v>
      </c>
    </row>
    <row r="75" spans="1:24" ht="48">
      <c r="A75" s="37">
        <v>531</v>
      </c>
      <c r="B75" s="49" t="s">
        <v>633</v>
      </c>
      <c r="C75" s="44" t="s">
        <v>634</v>
      </c>
      <c r="D75" s="73">
        <v>3</v>
      </c>
      <c r="E75" s="44" t="s">
        <v>776</v>
      </c>
      <c r="F75" s="44"/>
      <c r="G75" s="73">
        <v>2</v>
      </c>
      <c r="H75" s="95" t="s">
        <v>884</v>
      </c>
      <c r="I75"/>
      <c r="J75"/>
      <c r="K75"/>
      <c r="L75"/>
      <c r="M75" s="92"/>
      <c r="N75" s="120"/>
      <c r="O75" s="121"/>
      <c r="P75" s="121"/>
      <c r="Q75" s="122"/>
      <c r="R75" s="123"/>
      <c r="S75" s="120"/>
      <c r="T75" s="121"/>
      <c r="U75" s="121"/>
      <c r="V75" s="122"/>
      <c r="W75" s="123"/>
      <c r="X75" s="60">
        <f t="shared" si="6"/>
        <v>2</v>
      </c>
    </row>
    <row r="76" spans="1:24" ht="144">
      <c r="A76" s="37">
        <v>532</v>
      </c>
      <c r="B76" s="49" t="s">
        <v>635</v>
      </c>
      <c r="C76" s="44" t="s">
        <v>636</v>
      </c>
      <c r="D76" s="73">
        <v>4</v>
      </c>
      <c r="E76" s="44" t="s">
        <v>777</v>
      </c>
      <c r="F76" s="44"/>
      <c r="G76" s="73">
        <v>3</v>
      </c>
      <c r="H76" s="95" t="s">
        <v>885</v>
      </c>
      <c r="I76"/>
      <c r="J76"/>
      <c r="K76"/>
      <c r="L76"/>
      <c r="M76" s="92"/>
      <c r="N76" s="120"/>
      <c r="O76" s="121"/>
      <c r="P76" s="121"/>
      <c r="Q76" s="122"/>
      <c r="R76" s="123"/>
      <c r="S76" s="120"/>
      <c r="T76" s="121"/>
      <c r="U76" s="121"/>
      <c r="V76" s="122"/>
      <c r="W76" s="123"/>
      <c r="X76" s="60">
        <f t="shared" si="6"/>
        <v>3</v>
      </c>
    </row>
    <row r="77" spans="1:24" s="56" customFormat="1">
      <c r="D77" s="81"/>
      <c r="G77" s="81"/>
      <c r="H77" s="96"/>
      <c r="I77"/>
      <c r="J77"/>
      <c r="K77"/>
      <c r="L77"/>
      <c r="M77" s="92"/>
      <c r="N77" s="124"/>
      <c r="O77" s="124"/>
      <c r="P77" s="124"/>
      <c r="Q77" s="124"/>
      <c r="R77" s="125"/>
      <c r="S77" s="124"/>
      <c r="T77" s="124"/>
      <c r="U77" s="124"/>
      <c r="V77" s="124"/>
      <c r="W77" s="125"/>
      <c r="X77"/>
    </row>
    <row r="78" spans="1:24" ht="128">
      <c r="A78" s="37">
        <v>533</v>
      </c>
      <c r="B78" s="50" t="s">
        <v>637</v>
      </c>
      <c r="C78" s="44" t="s">
        <v>638</v>
      </c>
      <c r="D78" s="73">
        <v>4</v>
      </c>
      <c r="E78" s="44" t="s">
        <v>778</v>
      </c>
      <c r="F78" s="44"/>
      <c r="G78" s="73">
        <v>3</v>
      </c>
      <c r="H78" s="95" t="s">
        <v>886</v>
      </c>
      <c r="I78"/>
      <c r="J78"/>
      <c r="K78"/>
      <c r="L78"/>
      <c r="M78" s="92"/>
      <c r="N78" s="120"/>
      <c r="O78" s="121"/>
      <c r="P78" s="121"/>
      <c r="Q78" s="122"/>
      <c r="R78" s="123"/>
      <c r="S78" s="120"/>
      <c r="T78" s="121"/>
      <c r="U78" s="121"/>
      <c r="V78" s="122"/>
      <c r="W78" s="123"/>
      <c r="X78" s="60">
        <f t="shared" ref="X78:X82" si="7">IF(V78&lt;&gt;"",V78,IF(Q78&lt;&gt;"",Q78,IF(L78&lt;&gt;"",L78,IF(G78&lt;&gt;"",G78,""))))</f>
        <v>3</v>
      </c>
    </row>
    <row r="79" spans="1:24" ht="304">
      <c r="A79" s="37">
        <v>534</v>
      </c>
      <c r="B79" s="50" t="s">
        <v>639</v>
      </c>
      <c r="C79" s="44" t="s">
        <v>640</v>
      </c>
      <c r="D79" s="73">
        <v>5</v>
      </c>
      <c r="E79" s="44" t="s">
        <v>779</v>
      </c>
      <c r="F79" s="44"/>
      <c r="G79" s="73">
        <v>3</v>
      </c>
      <c r="H79" s="95" t="s">
        <v>887</v>
      </c>
      <c r="I79" s="73">
        <v>5</v>
      </c>
      <c r="J79" s="44" t="s">
        <v>840</v>
      </c>
      <c r="K79" s="44"/>
      <c r="L79" s="73">
        <v>4</v>
      </c>
      <c r="M79" s="98"/>
      <c r="N79" s="120"/>
      <c r="O79" s="121"/>
      <c r="P79" s="121"/>
      <c r="Q79" s="122"/>
      <c r="R79" s="123"/>
      <c r="S79" s="120"/>
      <c r="T79" s="121"/>
      <c r="U79" s="121"/>
      <c r="V79" s="122"/>
      <c r="W79" s="123"/>
      <c r="X79" s="60">
        <f t="shared" si="7"/>
        <v>4</v>
      </c>
    </row>
    <row r="80" spans="1:24" ht="288">
      <c r="A80" s="37">
        <v>535</v>
      </c>
      <c r="B80" s="50" t="s">
        <v>641</v>
      </c>
      <c r="C80" s="44" t="s">
        <v>642</v>
      </c>
      <c r="D80" s="73">
        <v>4</v>
      </c>
      <c r="E80" s="44" t="s">
        <v>780</v>
      </c>
      <c r="F80" s="44"/>
      <c r="G80" s="73">
        <v>4</v>
      </c>
      <c r="H80" s="95" t="s">
        <v>888</v>
      </c>
      <c r="I80"/>
      <c r="J80"/>
      <c r="K80"/>
      <c r="L80"/>
      <c r="M80" s="92"/>
      <c r="N80" s="120"/>
      <c r="O80" s="121"/>
      <c r="P80" s="121"/>
      <c r="Q80" s="122"/>
      <c r="R80" s="123"/>
      <c r="S80" s="120"/>
      <c r="T80" s="121"/>
      <c r="U80" s="121"/>
      <c r="V80" s="122"/>
      <c r="W80" s="123"/>
      <c r="X80" s="60">
        <f t="shared" si="7"/>
        <v>4</v>
      </c>
    </row>
    <row r="81" spans="1:24" ht="336">
      <c r="A81" s="37">
        <v>536</v>
      </c>
      <c r="B81" s="50" t="s">
        <v>211</v>
      </c>
      <c r="C81" s="44" t="s">
        <v>487</v>
      </c>
      <c r="D81" s="73">
        <v>5</v>
      </c>
      <c r="E81" s="44" t="s">
        <v>781</v>
      </c>
      <c r="F81" s="44"/>
      <c r="G81" s="73">
        <v>4</v>
      </c>
      <c r="H81" s="95" t="s">
        <v>889</v>
      </c>
      <c r="I81"/>
      <c r="J81"/>
      <c r="K81"/>
      <c r="L81"/>
      <c r="M81" s="92"/>
      <c r="N81" s="120"/>
      <c r="O81" s="121"/>
      <c r="P81" s="121"/>
      <c r="Q81" s="122"/>
      <c r="R81" s="123"/>
      <c r="S81" s="120"/>
      <c r="T81" s="121"/>
      <c r="U81" s="121"/>
      <c r="V81" s="122"/>
      <c r="W81" s="123"/>
      <c r="X81" s="60">
        <f t="shared" si="7"/>
        <v>4</v>
      </c>
    </row>
    <row r="82" spans="1:24" ht="409.6">
      <c r="A82" s="37">
        <v>537</v>
      </c>
      <c r="B82" s="50" t="s">
        <v>643</v>
      </c>
      <c r="C82" s="44" t="s">
        <v>644</v>
      </c>
      <c r="D82" s="73">
        <v>4</v>
      </c>
      <c r="E82" s="44" t="s">
        <v>782</v>
      </c>
      <c r="F82" s="44"/>
      <c r="G82" s="73">
        <v>3</v>
      </c>
      <c r="H82" s="95" t="s">
        <v>890</v>
      </c>
      <c r="I82"/>
      <c r="J82"/>
      <c r="K82"/>
      <c r="L82"/>
      <c r="M82" s="92"/>
      <c r="N82" s="120"/>
      <c r="O82" s="121"/>
      <c r="P82" s="121"/>
      <c r="Q82" s="122"/>
      <c r="R82" s="123"/>
      <c r="S82" s="120"/>
      <c r="T82" s="121"/>
      <c r="U82" s="121"/>
      <c r="V82" s="122"/>
      <c r="W82" s="123"/>
      <c r="X82" s="60">
        <f t="shared" si="7"/>
        <v>3</v>
      </c>
    </row>
    <row r="83" spans="1:24" s="56" customFormat="1">
      <c r="D83" s="81"/>
      <c r="G83" s="81"/>
      <c r="H83" s="96"/>
      <c r="I83"/>
      <c r="J83"/>
      <c r="K83"/>
      <c r="L83"/>
      <c r="M83" s="92"/>
      <c r="N83" s="124"/>
      <c r="O83" s="124"/>
      <c r="P83" s="124"/>
      <c r="Q83" s="124"/>
      <c r="R83" s="125"/>
      <c r="S83" s="124"/>
      <c r="T83" s="124"/>
      <c r="U83" s="124"/>
      <c r="V83" s="124"/>
      <c r="W83" s="125"/>
      <c r="X83"/>
    </row>
    <row r="84" spans="1:24" ht="32">
      <c r="A84" s="37">
        <v>538</v>
      </c>
      <c r="B84" s="51" t="s">
        <v>645</v>
      </c>
      <c r="C84" s="44" t="s">
        <v>646</v>
      </c>
      <c r="D84" s="73">
        <v>3</v>
      </c>
      <c r="E84" s="44" t="s">
        <v>783</v>
      </c>
      <c r="F84" s="44"/>
      <c r="G84" s="73">
        <v>1</v>
      </c>
      <c r="H84" s="95" t="s">
        <v>891</v>
      </c>
      <c r="I84"/>
      <c r="J84"/>
      <c r="K84"/>
      <c r="L84"/>
      <c r="M84" s="92"/>
      <c r="N84" s="120"/>
      <c r="O84" s="121"/>
      <c r="P84" s="121"/>
      <c r="Q84" s="122"/>
      <c r="R84" s="123"/>
      <c r="S84" s="120"/>
      <c r="T84" s="121"/>
      <c r="U84" s="121"/>
      <c r="V84" s="122"/>
      <c r="W84" s="123"/>
      <c r="X84" s="60">
        <f t="shared" ref="X84:X87" si="8">IF(V84&lt;&gt;"",V84,IF(Q84&lt;&gt;"",Q84,IF(L84&lt;&gt;"",L84,IF(G84&lt;&gt;"",G84,""))))</f>
        <v>1</v>
      </c>
    </row>
    <row r="85" spans="1:24" ht="64">
      <c r="A85" s="37">
        <v>539</v>
      </c>
      <c r="B85" s="51" t="s">
        <v>647</v>
      </c>
      <c r="C85" s="44" t="s">
        <v>648</v>
      </c>
      <c r="D85" s="73">
        <v>3</v>
      </c>
      <c r="E85" s="44" t="s">
        <v>784</v>
      </c>
      <c r="F85" s="44"/>
      <c r="G85" s="73">
        <v>1</v>
      </c>
      <c r="H85" s="95" t="s">
        <v>891</v>
      </c>
      <c r="I85"/>
      <c r="J85"/>
      <c r="K85"/>
      <c r="L85"/>
      <c r="M85" s="92"/>
      <c r="N85" s="120"/>
      <c r="O85" s="121"/>
      <c r="P85" s="121"/>
      <c r="Q85" s="122"/>
      <c r="R85" s="123"/>
      <c r="S85" s="120"/>
      <c r="T85" s="121"/>
      <c r="U85" s="121"/>
      <c r="V85" s="122"/>
      <c r="W85" s="123"/>
      <c r="X85" s="60">
        <f t="shared" si="8"/>
        <v>1</v>
      </c>
    </row>
    <row r="86" spans="1:24" ht="64">
      <c r="A86" s="37">
        <v>540</v>
      </c>
      <c r="B86" s="51" t="s">
        <v>649</v>
      </c>
      <c r="C86" s="44" t="s">
        <v>650</v>
      </c>
      <c r="D86" s="73">
        <v>3</v>
      </c>
      <c r="E86" s="44" t="s">
        <v>785</v>
      </c>
      <c r="F86" s="44"/>
      <c r="G86" s="73">
        <v>1</v>
      </c>
      <c r="H86" s="95" t="s">
        <v>891</v>
      </c>
      <c r="I86"/>
      <c r="J86"/>
      <c r="K86"/>
      <c r="L86"/>
      <c r="M86" s="92"/>
      <c r="N86" s="120"/>
      <c r="O86" s="121"/>
      <c r="P86" s="121"/>
      <c r="Q86" s="122"/>
      <c r="R86" s="123"/>
      <c r="S86" s="120"/>
      <c r="T86" s="121"/>
      <c r="U86" s="121"/>
      <c r="V86" s="122"/>
      <c r="W86" s="123"/>
      <c r="X86" s="60">
        <f t="shared" si="8"/>
        <v>1</v>
      </c>
    </row>
    <row r="87" spans="1:24" ht="48">
      <c r="A87" s="37">
        <v>541</v>
      </c>
      <c r="B87" s="51" t="s">
        <v>651</v>
      </c>
      <c r="C87" s="44" t="s">
        <v>652</v>
      </c>
      <c r="D87" s="73">
        <v>4</v>
      </c>
      <c r="E87" s="44" t="s">
        <v>786</v>
      </c>
      <c r="F87" s="44"/>
      <c r="G87" s="73">
        <v>3</v>
      </c>
      <c r="H87" s="95" t="s">
        <v>892</v>
      </c>
      <c r="I87"/>
      <c r="J87"/>
      <c r="K87"/>
      <c r="L87"/>
      <c r="M87" s="92"/>
      <c r="N87" s="120"/>
      <c r="O87" s="121"/>
      <c r="P87" s="121"/>
      <c r="Q87" s="122"/>
      <c r="R87" s="123"/>
      <c r="S87" s="120"/>
      <c r="T87" s="121"/>
      <c r="U87" s="121"/>
      <c r="V87" s="122"/>
      <c r="W87" s="123"/>
      <c r="X87" s="60">
        <f t="shared" si="8"/>
        <v>3</v>
      </c>
    </row>
    <row r="88" spans="1:24" s="56" customFormat="1">
      <c r="D88" s="81"/>
      <c r="G88" s="81"/>
      <c r="H88" s="96"/>
      <c r="I88"/>
      <c r="J88"/>
      <c r="K88"/>
      <c r="L88"/>
      <c r="M88" s="92"/>
      <c r="N88" s="124"/>
      <c r="O88" s="124"/>
      <c r="P88" s="124"/>
      <c r="Q88" s="124"/>
      <c r="R88" s="125"/>
      <c r="S88" s="124"/>
      <c r="T88" s="124"/>
      <c r="U88" s="124"/>
      <c r="V88" s="124"/>
      <c r="W88" s="125"/>
      <c r="X88"/>
    </row>
    <row r="89" spans="1:24" ht="48">
      <c r="A89" s="37">
        <v>542</v>
      </c>
      <c r="B89" s="50" t="s">
        <v>653</v>
      </c>
      <c r="C89" s="44" t="s">
        <v>654</v>
      </c>
      <c r="D89" s="73">
        <v>4</v>
      </c>
      <c r="E89" s="44" t="s">
        <v>787</v>
      </c>
      <c r="F89" s="44"/>
      <c r="G89" s="73">
        <v>2</v>
      </c>
      <c r="H89" s="95" t="s">
        <v>891</v>
      </c>
      <c r="I89" s="73"/>
      <c r="J89" s="44"/>
      <c r="K89" s="44"/>
      <c r="L89" s="73">
        <v>4</v>
      </c>
      <c r="M89" s="98"/>
      <c r="N89" s="120"/>
      <c r="O89" s="121"/>
      <c r="P89" s="121"/>
      <c r="Q89" s="122"/>
      <c r="R89" s="123"/>
      <c r="S89" s="120"/>
      <c r="T89" s="121"/>
      <c r="U89" s="121"/>
      <c r="V89" s="122"/>
      <c r="W89" s="123"/>
      <c r="X89" s="60">
        <f t="shared" ref="X89:X92" si="9">IF(V89&lt;&gt;"",V89,IF(Q89&lt;&gt;"",Q89,IF(L89&lt;&gt;"",L89,IF(G89&lt;&gt;"",G89,""))))</f>
        <v>4</v>
      </c>
    </row>
    <row r="90" spans="1:24" ht="48">
      <c r="A90" s="37">
        <v>543</v>
      </c>
      <c r="B90" s="50" t="s">
        <v>655</v>
      </c>
      <c r="C90" s="44" t="s">
        <v>656</v>
      </c>
      <c r="D90" s="73">
        <v>4</v>
      </c>
      <c r="E90" s="44" t="s">
        <v>788</v>
      </c>
      <c r="F90" s="44"/>
      <c r="G90" s="73">
        <v>3</v>
      </c>
      <c r="H90" s="95" t="s">
        <v>893</v>
      </c>
      <c r="I90"/>
      <c r="J90"/>
      <c r="K90"/>
      <c r="L90"/>
      <c r="M90" s="92"/>
      <c r="N90" s="120"/>
      <c r="O90" s="121"/>
      <c r="P90" s="121"/>
      <c r="Q90" s="122"/>
      <c r="R90" s="123"/>
      <c r="S90" s="120"/>
      <c r="T90" s="121"/>
      <c r="U90" s="121"/>
      <c r="V90" s="122"/>
      <c r="W90" s="123"/>
      <c r="X90" s="60">
        <f t="shared" si="9"/>
        <v>3</v>
      </c>
    </row>
    <row r="91" spans="1:24" ht="64">
      <c r="A91" s="37">
        <v>544</v>
      </c>
      <c r="B91" s="50" t="s">
        <v>657</v>
      </c>
      <c r="C91" s="44" t="s">
        <v>658</v>
      </c>
      <c r="D91" s="73">
        <v>5</v>
      </c>
      <c r="E91" s="44" t="s">
        <v>789</v>
      </c>
      <c r="F91" s="44"/>
      <c r="G91" s="73">
        <v>3</v>
      </c>
      <c r="H91" s="95" t="s">
        <v>894</v>
      </c>
      <c r="I91"/>
      <c r="J91"/>
      <c r="K91"/>
      <c r="L91"/>
      <c r="M91" s="92"/>
      <c r="N91" s="120"/>
      <c r="O91" s="121"/>
      <c r="P91" s="121"/>
      <c r="Q91" s="122"/>
      <c r="R91" s="123"/>
      <c r="S91" s="120"/>
      <c r="T91" s="121"/>
      <c r="U91" s="121"/>
      <c r="V91" s="122"/>
      <c r="W91" s="123"/>
      <c r="X91" s="60">
        <f t="shared" si="9"/>
        <v>3</v>
      </c>
    </row>
    <row r="92" spans="1:24" ht="128">
      <c r="A92" s="37">
        <v>545</v>
      </c>
      <c r="B92" s="49" t="s">
        <v>659</v>
      </c>
      <c r="C92" s="44" t="s">
        <v>660</v>
      </c>
      <c r="D92" s="73">
        <v>4</v>
      </c>
      <c r="E92" s="44" t="s">
        <v>790</v>
      </c>
      <c r="F92" s="44"/>
      <c r="G92" s="73">
        <v>3</v>
      </c>
      <c r="H92" s="95"/>
      <c r="I92"/>
      <c r="J92"/>
      <c r="K92"/>
      <c r="L92"/>
      <c r="M92" s="92"/>
      <c r="N92" s="120"/>
      <c r="O92" s="121"/>
      <c r="P92" s="121"/>
      <c r="Q92" s="122"/>
      <c r="R92" s="123"/>
      <c r="S92" s="120"/>
      <c r="T92" s="121"/>
      <c r="U92" s="121"/>
      <c r="V92" s="122"/>
      <c r="W92" s="123"/>
      <c r="X92" s="60">
        <f t="shared" si="9"/>
        <v>3</v>
      </c>
    </row>
    <row r="93" spans="1:24" s="56" customFormat="1">
      <c r="D93" s="81"/>
      <c r="G93" s="81"/>
      <c r="H93" s="96"/>
      <c r="I93"/>
      <c r="J93"/>
      <c r="K93"/>
      <c r="L93"/>
      <c r="M93" s="92"/>
      <c r="N93" s="124"/>
      <c r="O93" s="124"/>
      <c r="P93" s="124"/>
      <c r="Q93" s="124"/>
      <c r="R93" s="125"/>
      <c r="S93" s="124"/>
      <c r="T93" s="124"/>
      <c r="U93" s="124"/>
      <c r="V93" s="124"/>
      <c r="W93" s="125"/>
      <c r="X93"/>
    </row>
    <row r="94" spans="1:24" ht="64">
      <c r="A94" s="37">
        <v>546</v>
      </c>
      <c r="B94" s="52" t="s">
        <v>251</v>
      </c>
      <c r="C94" s="44" t="s">
        <v>661</v>
      </c>
      <c r="D94" s="73">
        <v>5</v>
      </c>
      <c r="E94" s="44" t="s">
        <v>791</v>
      </c>
      <c r="F94" s="44"/>
      <c r="G94" s="73">
        <v>3</v>
      </c>
      <c r="H94" s="95" t="s">
        <v>895</v>
      </c>
      <c r="I94" s="73"/>
      <c r="J94" s="44"/>
      <c r="K94" s="44"/>
      <c r="L94" s="73">
        <v>4</v>
      </c>
      <c r="M94" s="98"/>
      <c r="N94" s="120"/>
      <c r="O94" s="121"/>
      <c r="P94" s="121"/>
      <c r="Q94" s="122"/>
      <c r="R94" s="123"/>
      <c r="S94" s="120"/>
      <c r="T94" s="121"/>
      <c r="U94" s="121"/>
      <c r="V94" s="122"/>
      <c r="W94" s="123"/>
      <c r="X94" s="60">
        <f t="shared" ref="X94:X98" si="10">IF(V94&lt;&gt;"",V94,IF(Q94&lt;&gt;"",Q94,IF(L94&lt;&gt;"",L94,IF(G94&lt;&gt;"",G94,""))))</f>
        <v>4</v>
      </c>
    </row>
    <row r="95" spans="1:24" ht="96">
      <c r="A95" s="37">
        <v>547</v>
      </c>
      <c r="B95" s="52" t="s">
        <v>662</v>
      </c>
      <c r="C95" s="44" t="s">
        <v>663</v>
      </c>
      <c r="D95" s="73">
        <v>4</v>
      </c>
      <c r="E95" s="44" t="s">
        <v>792</v>
      </c>
      <c r="F95" s="44"/>
      <c r="G95" s="73">
        <v>2</v>
      </c>
      <c r="H95" s="95" t="s">
        <v>896</v>
      </c>
      <c r="I95" s="73"/>
      <c r="J95" s="44"/>
      <c r="K95" s="44"/>
      <c r="L95" s="73">
        <v>3</v>
      </c>
      <c r="M95" s="98"/>
      <c r="N95" s="120"/>
      <c r="O95" s="121"/>
      <c r="P95" s="121"/>
      <c r="Q95" s="122"/>
      <c r="R95" s="123"/>
      <c r="S95" s="120"/>
      <c r="T95" s="121"/>
      <c r="U95" s="121"/>
      <c r="V95" s="122"/>
      <c r="W95" s="123"/>
      <c r="X95" s="60">
        <f t="shared" si="10"/>
        <v>3</v>
      </c>
    </row>
    <row r="96" spans="1:24" ht="144">
      <c r="A96" s="37">
        <v>548</v>
      </c>
      <c r="B96" s="52" t="s">
        <v>664</v>
      </c>
      <c r="C96" s="44" t="s">
        <v>665</v>
      </c>
      <c r="D96" s="73">
        <v>4</v>
      </c>
      <c r="E96" s="44" t="s">
        <v>793</v>
      </c>
      <c r="F96" s="44"/>
      <c r="G96" s="73">
        <v>3</v>
      </c>
      <c r="H96" s="95" t="s">
        <v>897</v>
      </c>
      <c r="I96"/>
      <c r="J96"/>
      <c r="K96"/>
      <c r="L96"/>
      <c r="M96" s="92"/>
      <c r="N96" s="120"/>
      <c r="O96" s="121"/>
      <c r="P96" s="121"/>
      <c r="Q96" s="122"/>
      <c r="R96" s="123"/>
      <c r="S96" s="120"/>
      <c r="T96" s="121"/>
      <c r="U96" s="121"/>
      <c r="V96" s="122"/>
      <c r="W96" s="123"/>
      <c r="X96" s="60">
        <f t="shared" si="10"/>
        <v>3</v>
      </c>
    </row>
    <row r="97" spans="1:24" ht="48">
      <c r="A97" s="37">
        <v>549</v>
      </c>
      <c r="B97" s="52" t="s">
        <v>666</v>
      </c>
      <c r="C97" s="44" t="s">
        <v>667</v>
      </c>
      <c r="D97" s="73">
        <v>3</v>
      </c>
      <c r="E97" s="44" t="s">
        <v>794</v>
      </c>
      <c r="F97" s="44"/>
      <c r="G97" s="73">
        <v>0</v>
      </c>
      <c r="H97" s="95" t="s">
        <v>898</v>
      </c>
      <c r="I97" s="73"/>
      <c r="J97" s="44"/>
      <c r="K97" s="44"/>
      <c r="L97" s="73">
        <v>1</v>
      </c>
      <c r="M97" s="98"/>
      <c r="N97" s="120"/>
      <c r="O97" s="121"/>
      <c r="P97" s="121"/>
      <c r="Q97" s="122"/>
      <c r="R97" s="123"/>
      <c r="S97" s="120"/>
      <c r="T97" s="121"/>
      <c r="U97" s="121"/>
      <c r="V97" s="122"/>
      <c r="W97" s="123"/>
      <c r="X97" s="60">
        <f t="shared" si="10"/>
        <v>1</v>
      </c>
    </row>
    <row r="98" spans="1:24" ht="80">
      <c r="A98" s="37">
        <v>550</v>
      </c>
      <c r="B98" s="52" t="s">
        <v>214</v>
      </c>
      <c r="C98" s="44" t="s">
        <v>493</v>
      </c>
      <c r="D98" s="73">
        <v>3</v>
      </c>
      <c r="E98" s="44" t="s">
        <v>795</v>
      </c>
      <c r="F98" s="44"/>
      <c r="G98" s="73">
        <v>1</v>
      </c>
      <c r="H98" s="95" t="s">
        <v>899</v>
      </c>
      <c r="I98" s="73"/>
      <c r="J98" s="44"/>
      <c r="K98" s="44"/>
      <c r="L98" s="73">
        <v>2</v>
      </c>
      <c r="M98" s="98"/>
      <c r="N98" s="120"/>
      <c r="O98" s="121"/>
      <c r="P98" s="121"/>
      <c r="Q98" s="122"/>
      <c r="R98" s="123"/>
      <c r="S98" s="120"/>
      <c r="T98" s="121"/>
      <c r="U98" s="121"/>
      <c r="V98" s="122"/>
      <c r="W98" s="123"/>
      <c r="X98" s="60">
        <f t="shared" si="10"/>
        <v>2</v>
      </c>
    </row>
    <row r="99" spans="1:24" s="56" customFormat="1">
      <c r="D99" s="81"/>
      <c r="G99" s="81"/>
      <c r="H99" s="96"/>
      <c r="I99"/>
      <c r="J99"/>
      <c r="K99"/>
      <c r="L99"/>
      <c r="M99" s="92"/>
      <c r="N99" s="124"/>
      <c r="O99" s="124"/>
      <c r="P99" s="124"/>
      <c r="Q99" s="124"/>
      <c r="R99" s="125"/>
      <c r="S99" s="124"/>
      <c r="T99" s="124"/>
      <c r="U99" s="124"/>
      <c r="V99" s="124"/>
      <c r="W99" s="125"/>
      <c r="X99"/>
    </row>
    <row r="100" spans="1:24" ht="32">
      <c r="A100" s="37">
        <v>551</v>
      </c>
      <c r="B100" s="51" t="s">
        <v>668</v>
      </c>
      <c r="C100" s="44" t="s">
        <v>669</v>
      </c>
      <c r="D100" s="73">
        <v>3</v>
      </c>
      <c r="E100" s="44" t="s">
        <v>796</v>
      </c>
      <c r="F100" s="44"/>
      <c r="G100" s="73">
        <v>1</v>
      </c>
      <c r="H100" s="95" t="s">
        <v>891</v>
      </c>
      <c r="I100"/>
      <c r="J100"/>
      <c r="K100"/>
      <c r="L100"/>
      <c r="M100" s="92"/>
      <c r="N100" s="120"/>
      <c r="O100" s="121"/>
      <c r="P100" s="121"/>
      <c r="Q100" s="122"/>
      <c r="R100" s="123"/>
      <c r="S100" s="120"/>
      <c r="T100" s="121"/>
      <c r="U100" s="121"/>
      <c r="V100" s="122"/>
      <c r="W100" s="123"/>
      <c r="X100" s="60">
        <f t="shared" ref="X100:X104" si="11">IF(V100&lt;&gt;"",V100,IF(Q100&lt;&gt;"",Q100,IF(L100&lt;&gt;"",L100,IF(G100&lt;&gt;"",G100,""))))</f>
        <v>1</v>
      </c>
    </row>
    <row r="101" spans="1:24" ht="48">
      <c r="A101" s="37">
        <v>552</v>
      </c>
      <c r="B101" s="51" t="s">
        <v>670</v>
      </c>
      <c r="C101" s="44" t="s">
        <v>671</v>
      </c>
      <c r="D101" s="73">
        <v>0</v>
      </c>
      <c r="E101" s="44" t="s">
        <v>797</v>
      </c>
      <c r="F101" s="44"/>
      <c r="G101" s="73">
        <v>0</v>
      </c>
      <c r="H101" s="95"/>
      <c r="I101"/>
      <c r="J101"/>
      <c r="K101"/>
      <c r="L101"/>
      <c r="M101" s="92"/>
      <c r="N101" s="120"/>
      <c r="O101" s="121"/>
      <c r="P101" s="121"/>
      <c r="Q101" s="122"/>
      <c r="R101" s="123"/>
      <c r="S101" s="120"/>
      <c r="T101" s="121"/>
      <c r="U101" s="121"/>
      <c r="V101" s="122"/>
      <c r="W101" s="123"/>
      <c r="X101" s="60">
        <f t="shared" si="11"/>
        <v>0</v>
      </c>
    </row>
    <row r="102" spans="1:24" ht="64">
      <c r="A102" s="37">
        <v>553</v>
      </c>
      <c r="B102" s="51" t="s">
        <v>672</v>
      </c>
      <c r="C102" s="44" t="s">
        <v>673</v>
      </c>
      <c r="D102" s="73">
        <v>0</v>
      </c>
      <c r="E102" s="44" t="s">
        <v>797</v>
      </c>
      <c r="F102" s="44"/>
      <c r="G102" s="73">
        <v>0</v>
      </c>
      <c r="H102" s="95"/>
      <c r="I102"/>
      <c r="J102"/>
      <c r="K102"/>
      <c r="L102"/>
      <c r="M102" s="92"/>
      <c r="N102" s="120"/>
      <c r="O102" s="121"/>
      <c r="P102" s="121"/>
      <c r="Q102" s="122"/>
      <c r="R102" s="123"/>
      <c r="S102" s="120"/>
      <c r="T102" s="121"/>
      <c r="U102" s="121"/>
      <c r="V102" s="122"/>
      <c r="W102" s="123"/>
      <c r="X102" s="60">
        <f t="shared" si="11"/>
        <v>0</v>
      </c>
    </row>
    <row r="103" spans="1:24" ht="48">
      <c r="A103" s="37">
        <v>554</v>
      </c>
      <c r="B103" s="51" t="s">
        <v>674</v>
      </c>
      <c r="C103" s="44" t="s">
        <v>675</v>
      </c>
      <c r="D103" s="73">
        <v>3</v>
      </c>
      <c r="E103" s="44" t="s">
        <v>796</v>
      </c>
      <c r="F103" s="44"/>
      <c r="G103" s="73">
        <v>1</v>
      </c>
      <c r="H103" s="95" t="s">
        <v>891</v>
      </c>
      <c r="I103"/>
      <c r="J103"/>
      <c r="K103"/>
      <c r="L103"/>
      <c r="M103" s="92"/>
      <c r="N103" s="120"/>
      <c r="O103" s="121"/>
      <c r="P103" s="121"/>
      <c r="Q103" s="122"/>
      <c r="R103" s="123"/>
      <c r="S103" s="120"/>
      <c r="T103" s="121"/>
      <c r="U103" s="121"/>
      <c r="V103" s="122"/>
      <c r="W103" s="123"/>
      <c r="X103" s="60">
        <f t="shared" si="11"/>
        <v>1</v>
      </c>
    </row>
    <row r="104" spans="1:24" ht="32">
      <c r="A104" s="37">
        <v>555</v>
      </c>
      <c r="B104" s="51" t="s">
        <v>676</v>
      </c>
      <c r="C104" s="44" t="s">
        <v>677</v>
      </c>
      <c r="D104" s="73">
        <v>3</v>
      </c>
      <c r="E104" s="44" t="s">
        <v>796</v>
      </c>
      <c r="F104" s="44"/>
      <c r="G104" s="73">
        <v>1</v>
      </c>
      <c r="H104" s="95" t="s">
        <v>891</v>
      </c>
      <c r="I104"/>
      <c r="J104"/>
      <c r="K104"/>
      <c r="L104"/>
      <c r="M104" s="92"/>
      <c r="N104" s="120"/>
      <c r="O104" s="121"/>
      <c r="P104" s="121"/>
      <c r="Q104" s="122"/>
      <c r="R104" s="123"/>
      <c r="S104" s="120"/>
      <c r="T104" s="121"/>
      <c r="U104" s="121"/>
      <c r="V104" s="122"/>
      <c r="W104" s="123"/>
      <c r="X104" s="60">
        <f t="shared" si="11"/>
        <v>1</v>
      </c>
    </row>
    <row r="105" spans="1:24" s="56" customFormat="1">
      <c r="D105" s="81"/>
      <c r="G105" s="81"/>
      <c r="H105" s="96"/>
      <c r="I105"/>
      <c r="J105"/>
      <c r="K105"/>
      <c r="L105"/>
      <c r="M105" s="92"/>
      <c r="N105" s="124"/>
      <c r="O105" s="124"/>
      <c r="P105" s="124"/>
      <c r="Q105" s="124"/>
      <c r="R105" s="125"/>
      <c r="S105" s="124"/>
      <c r="T105" s="124"/>
      <c r="U105" s="124"/>
      <c r="V105" s="124"/>
      <c r="W105" s="125"/>
      <c r="X105"/>
    </row>
    <row r="106" spans="1:24" ht="64">
      <c r="A106" s="37">
        <v>556</v>
      </c>
      <c r="B106" s="50" t="s">
        <v>50</v>
      </c>
      <c r="C106" s="44" t="s">
        <v>678</v>
      </c>
      <c r="D106" s="73">
        <v>5</v>
      </c>
      <c r="E106" s="44" t="s">
        <v>798</v>
      </c>
      <c r="F106" s="44"/>
      <c r="G106" s="73">
        <v>3</v>
      </c>
      <c r="H106" s="95" t="s">
        <v>900</v>
      </c>
      <c r="I106"/>
      <c r="J106"/>
      <c r="K106"/>
      <c r="L106"/>
      <c r="M106" s="92"/>
      <c r="N106" s="120"/>
      <c r="O106" s="121"/>
      <c r="P106" s="121"/>
      <c r="Q106" s="122"/>
      <c r="R106" s="123"/>
      <c r="S106" s="120"/>
      <c r="T106" s="121"/>
      <c r="U106" s="121"/>
      <c r="V106" s="122"/>
      <c r="W106" s="123"/>
      <c r="X106" s="60">
        <f t="shared" ref="X106:X111" si="12">IF(V106&lt;&gt;"",V106,IF(Q106&lt;&gt;"",Q106,IF(L106&lt;&gt;"",L106,IF(G106&lt;&gt;"",G106,""))))</f>
        <v>3</v>
      </c>
    </row>
    <row r="107" spans="1:24" ht="64">
      <c r="A107" s="37">
        <v>557</v>
      </c>
      <c r="B107" s="50" t="s">
        <v>139</v>
      </c>
      <c r="C107" s="44" t="s">
        <v>331</v>
      </c>
      <c r="D107" s="73">
        <v>5</v>
      </c>
      <c r="E107" s="44" t="s">
        <v>799</v>
      </c>
      <c r="F107" s="44"/>
      <c r="G107" s="73">
        <v>3</v>
      </c>
      <c r="H107" s="95"/>
      <c r="I107"/>
      <c r="J107"/>
      <c r="K107"/>
      <c r="L107"/>
      <c r="M107" s="92"/>
      <c r="N107" s="120"/>
      <c r="O107" s="121"/>
      <c r="P107" s="121"/>
      <c r="Q107" s="122"/>
      <c r="R107" s="123"/>
      <c r="S107" s="120"/>
      <c r="T107" s="121"/>
      <c r="U107" s="121"/>
      <c r="V107" s="122"/>
      <c r="W107" s="123"/>
      <c r="X107" s="60">
        <f t="shared" si="12"/>
        <v>3</v>
      </c>
    </row>
    <row r="108" spans="1:24" ht="80">
      <c r="A108" s="37">
        <v>558</v>
      </c>
      <c r="B108" s="50" t="s">
        <v>205</v>
      </c>
      <c r="C108" s="44" t="s">
        <v>473</v>
      </c>
      <c r="D108" s="73">
        <v>4</v>
      </c>
      <c r="E108" s="44" t="s">
        <v>800</v>
      </c>
      <c r="F108" s="44"/>
      <c r="G108" s="73">
        <v>3</v>
      </c>
      <c r="H108" s="95" t="s">
        <v>901</v>
      </c>
      <c r="I108"/>
      <c r="J108"/>
      <c r="K108"/>
      <c r="L108"/>
      <c r="M108" s="92"/>
      <c r="N108" s="120"/>
      <c r="O108" s="121"/>
      <c r="P108" s="121"/>
      <c r="Q108" s="122"/>
      <c r="R108" s="123"/>
      <c r="S108" s="120"/>
      <c r="T108" s="121"/>
      <c r="U108" s="121"/>
      <c r="V108" s="122"/>
      <c r="W108" s="123"/>
      <c r="X108" s="60">
        <f t="shared" si="12"/>
        <v>3</v>
      </c>
    </row>
    <row r="109" spans="1:24" ht="80">
      <c r="A109" s="37">
        <v>559</v>
      </c>
      <c r="B109" s="50" t="s">
        <v>679</v>
      </c>
      <c r="C109" s="44" t="s">
        <v>680</v>
      </c>
      <c r="D109" s="73">
        <v>4</v>
      </c>
      <c r="E109" s="44" t="s">
        <v>801</v>
      </c>
      <c r="F109" s="44"/>
      <c r="G109" s="73">
        <v>3</v>
      </c>
      <c r="H109" s="95" t="s">
        <v>901</v>
      </c>
      <c r="I109"/>
      <c r="J109"/>
      <c r="K109"/>
      <c r="L109"/>
      <c r="M109" s="92"/>
      <c r="N109" s="120"/>
      <c r="O109" s="121"/>
      <c r="P109" s="121"/>
      <c r="Q109" s="122"/>
      <c r="R109" s="123"/>
      <c r="S109" s="120"/>
      <c r="T109" s="121"/>
      <c r="U109" s="121"/>
      <c r="V109" s="122"/>
      <c r="W109" s="123"/>
      <c r="X109" s="60">
        <f t="shared" si="12"/>
        <v>3</v>
      </c>
    </row>
    <row r="110" spans="1:24" ht="80">
      <c r="A110" s="37">
        <v>560</v>
      </c>
      <c r="B110" s="50" t="s">
        <v>681</v>
      </c>
      <c r="C110" s="44" t="s">
        <v>682</v>
      </c>
      <c r="D110" s="73">
        <v>3</v>
      </c>
      <c r="E110" s="44" t="s">
        <v>802</v>
      </c>
      <c r="F110" s="44"/>
      <c r="G110" s="73">
        <v>1</v>
      </c>
      <c r="H110" s="95" t="s">
        <v>902</v>
      </c>
      <c r="I110" s="73"/>
      <c r="J110" s="44"/>
      <c r="K110" s="44"/>
      <c r="L110" s="73">
        <v>2</v>
      </c>
      <c r="M110" s="98"/>
      <c r="N110" s="120"/>
      <c r="O110" s="121"/>
      <c r="P110" s="121"/>
      <c r="Q110" s="122"/>
      <c r="R110" s="123"/>
      <c r="S110" s="120"/>
      <c r="T110" s="121"/>
      <c r="U110" s="121"/>
      <c r="V110" s="122"/>
      <c r="W110" s="123"/>
      <c r="X110" s="60">
        <f t="shared" si="12"/>
        <v>2</v>
      </c>
    </row>
    <row r="111" spans="1:24" ht="80">
      <c r="A111" s="37">
        <v>561</v>
      </c>
      <c r="B111" s="52" t="s">
        <v>683</v>
      </c>
      <c r="C111" s="44" t="s">
        <v>684</v>
      </c>
      <c r="D111" s="73">
        <v>4</v>
      </c>
      <c r="E111" s="44" t="s">
        <v>803</v>
      </c>
      <c r="F111" s="44"/>
      <c r="G111" s="73">
        <v>2</v>
      </c>
      <c r="H111" s="95" t="s">
        <v>902</v>
      </c>
      <c r="I111" s="73"/>
      <c r="J111" s="44"/>
      <c r="K111" s="44"/>
      <c r="L111" s="73">
        <v>3</v>
      </c>
      <c r="M111" s="98"/>
      <c r="N111" s="120"/>
      <c r="O111" s="121"/>
      <c r="P111" s="121"/>
      <c r="Q111" s="122"/>
      <c r="R111" s="123"/>
      <c r="S111" s="120"/>
      <c r="T111" s="121"/>
      <c r="U111" s="121"/>
      <c r="V111" s="122"/>
      <c r="W111" s="123"/>
      <c r="X111" s="60">
        <f t="shared" si="12"/>
        <v>3</v>
      </c>
    </row>
    <row r="112" spans="1:24">
      <c r="C112" s="56"/>
      <c r="D112" s="81"/>
      <c r="E112" s="56"/>
      <c r="F112" s="56"/>
      <c r="G112" s="81"/>
      <c r="H112" s="96"/>
      <c r="I112"/>
      <c r="J112"/>
      <c r="K112"/>
      <c r="L112"/>
      <c r="M112" s="92"/>
      <c r="N112" s="124"/>
      <c r="O112" s="124"/>
      <c r="P112" s="124"/>
      <c r="Q112" s="124"/>
      <c r="R112" s="125"/>
      <c r="S112" s="124"/>
      <c r="T112" s="124"/>
      <c r="U112" s="124"/>
      <c r="V112" s="124"/>
      <c r="W112" s="125"/>
      <c r="X112"/>
    </row>
    <row r="113" spans="1:24">
      <c r="C113" s="56"/>
      <c r="D113" s="81"/>
      <c r="E113" s="56"/>
      <c r="F113" s="56"/>
      <c r="G113" s="81"/>
      <c r="H113" s="96"/>
      <c r="I113"/>
      <c r="J113"/>
      <c r="K113"/>
      <c r="L113"/>
      <c r="M113" s="92"/>
      <c r="N113" s="124"/>
      <c r="O113" s="124"/>
      <c r="P113" s="124"/>
      <c r="Q113" s="124"/>
      <c r="R113" s="125"/>
      <c r="S113" s="124"/>
      <c r="T113" s="124"/>
      <c r="U113" s="124"/>
      <c r="V113" s="124"/>
      <c r="W113" s="125"/>
      <c r="X113"/>
    </row>
    <row r="114" spans="1:24">
      <c r="C114" s="56"/>
      <c r="D114" s="81"/>
      <c r="E114" s="56"/>
      <c r="F114" s="56"/>
      <c r="G114" s="81"/>
      <c r="H114" s="96"/>
      <c r="I114"/>
      <c r="J114"/>
      <c r="K114"/>
      <c r="L114"/>
      <c r="M114" s="92"/>
      <c r="N114" s="124"/>
      <c r="O114" s="124"/>
      <c r="P114" s="124"/>
      <c r="Q114" s="124"/>
      <c r="R114" s="125"/>
      <c r="S114" s="124"/>
      <c r="T114" s="124"/>
      <c r="U114" s="124"/>
      <c r="V114" s="124"/>
      <c r="W114" s="125"/>
      <c r="X114"/>
    </row>
    <row r="115" spans="1:24" ht="19">
      <c r="B115" s="53" t="s">
        <v>685</v>
      </c>
      <c r="C115" s="56"/>
      <c r="D115" s="81"/>
      <c r="E115" s="56"/>
      <c r="F115" s="56"/>
      <c r="G115" s="81"/>
      <c r="H115" s="96"/>
      <c r="I115"/>
      <c r="J115"/>
      <c r="K115"/>
      <c r="L115"/>
      <c r="M115" s="92"/>
      <c r="N115" s="124"/>
      <c r="O115" s="124"/>
      <c r="P115" s="124"/>
      <c r="Q115" s="124"/>
      <c r="R115" s="125"/>
      <c r="S115" s="124"/>
      <c r="T115" s="124"/>
      <c r="U115" s="124"/>
      <c r="V115" s="124"/>
      <c r="W115" s="125"/>
      <c r="X115"/>
    </row>
    <row r="116" spans="1:24" ht="128">
      <c r="A116" s="37">
        <v>562</v>
      </c>
      <c r="B116" s="43" t="s">
        <v>686</v>
      </c>
      <c r="C116" s="43" t="s">
        <v>687</v>
      </c>
      <c r="D116" s="72">
        <v>4</v>
      </c>
      <c r="E116" s="43" t="s">
        <v>804</v>
      </c>
      <c r="F116" s="43"/>
      <c r="G116" s="72">
        <v>2</v>
      </c>
      <c r="H116" s="95" t="s">
        <v>903</v>
      </c>
      <c r="I116" s="72"/>
      <c r="J116" s="43"/>
      <c r="K116" s="43"/>
      <c r="L116" s="72">
        <v>3</v>
      </c>
      <c r="M116" s="95"/>
      <c r="N116" s="120"/>
      <c r="O116" s="121"/>
      <c r="P116" s="121"/>
      <c r="Q116" s="122"/>
      <c r="R116" s="123"/>
      <c r="S116" s="120"/>
      <c r="T116" s="121"/>
      <c r="U116" s="121"/>
      <c r="V116" s="122"/>
      <c r="W116" s="123"/>
      <c r="X116" s="60">
        <f>IF(V116&lt;&gt;"",V116,IF(Q116&lt;&gt;"",Q116,IF(L116&lt;&gt;"",L116,IF(G116&lt;&gt;"",G116,""))))</f>
        <v>3</v>
      </c>
    </row>
    <row r="117" spans="1:24" s="56" customFormat="1">
      <c r="D117" s="81"/>
      <c r="G117" s="81"/>
      <c r="H117" s="96"/>
      <c r="I117"/>
      <c r="J117"/>
      <c r="K117"/>
      <c r="L117"/>
      <c r="M117" s="92"/>
      <c r="N117" s="124"/>
      <c r="O117" s="124"/>
      <c r="P117" s="124"/>
      <c r="Q117" s="124"/>
      <c r="R117" s="125"/>
      <c r="S117" s="124"/>
      <c r="T117" s="124"/>
      <c r="U117" s="124"/>
      <c r="V117" s="124"/>
      <c r="W117" s="125"/>
      <c r="X117"/>
    </row>
    <row r="118" spans="1:24" ht="288">
      <c r="A118" s="37">
        <v>563</v>
      </c>
      <c r="B118" s="43" t="s">
        <v>688</v>
      </c>
      <c r="C118" s="43" t="s">
        <v>689</v>
      </c>
      <c r="D118" s="72">
        <v>4</v>
      </c>
      <c r="E118" s="43" t="s">
        <v>805</v>
      </c>
      <c r="F118" s="43"/>
      <c r="G118" s="72">
        <v>3</v>
      </c>
      <c r="H118" s="95"/>
      <c r="I118" s="72">
        <v>4</v>
      </c>
      <c r="J118" s="43" t="s">
        <v>841</v>
      </c>
      <c r="K118" s="43"/>
      <c r="L118" s="72">
        <v>3</v>
      </c>
      <c r="M118" s="95"/>
      <c r="N118" s="120"/>
      <c r="O118" s="121"/>
      <c r="P118" s="121"/>
      <c r="Q118" s="122"/>
      <c r="R118" s="123"/>
      <c r="S118" s="120"/>
      <c r="T118" s="121"/>
      <c r="U118" s="121"/>
      <c r="V118" s="122"/>
      <c r="W118" s="123"/>
      <c r="X118" s="60">
        <f>IF(V118&lt;&gt;"",V118,IF(Q118&lt;&gt;"",Q118,IF(L118&lt;&gt;"",L118,IF(G118&lt;&gt;"",G118,""))))</f>
        <v>3</v>
      </c>
    </row>
    <row r="119" spans="1:24" s="56" customFormat="1">
      <c r="D119" s="81"/>
      <c r="G119" s="81"/>
      <c r="H119" s="96"/>
      <c r="I119"/>
      <c r="J119"/>
      <c r="K119"/>
      <c r="L119"/>
      <c r="M119" s="92"/>
      <c r="N119" s="124"/>
      <c r="O119" s="124"/>
      <c r="P119" s="124"/>
      <c r="Q119" s="124"/>
      <c r="R119" s="125"/>
      <c r="S119" s="124"/>
      <c r="T119" s="124"/>
      <c r="U119" s="124"/>
      <c r="V119" s="124"/>
      <c r="W119" s="125"/>
      <c r="X119"/>
    </row>
    <row r="120" spans="1:24" ht="96">
      <c r="A120" s="37">
        <v>564</v>
      </c>
      <c r="B120" s="43" t="s">
        <v>61</v>
      </c>
      <c r="C120" s="43" t="s">
        <v>690</v>
      </c>
      <c r="D120" s="72">
        <v>3</v>
      </c>
      <c r="E120" s="43" t="s">
        <v>806</v>
      </c>
      <c r="F120" s="43"/>
      <c r="G120" s="72">
        <v>2</v>
      </c>
      <c r="H120" s="95" t="s">
        <v>904</v>
      </c>
      <c r="I120"/>
      <c r="J120"/>
      <c r="K120"/>
      <c r="L120"/>
      <c r="M120" s="92"/>
      <c r="N120" s="120"/>
      <c r="O120" s="121"/>
      <c r="P120" s="121"/>
      <c r="Q120" s="122"/>
      <c r="R120" s="123"/>
      <c r="S120" s="120"/>
      <c r="T120" s="121"/>
      <c r="U120" s="121"/>
      <c r="V120" s="122"/>
      <c r="W120" s="123"/>
      <c r="X120" s="60">
        <f>IF(V120&lt;&gt;"",V120,IF(Q120&lt;&gt;"",Q120,IF(L120&lt;&gt;"",L120,IF(G120&lt;&gt;"",G120,""))))</f>
        <v>2</v>
      </c>
    </row>
    <row r="121" spans="1:24" s="56" customFormat="1">
      <c r="D121" s="81"/>
      <c r="G121" s="81"/>
      <c r="H121" s="96"/>
      <c r="I121"/>
      <c r="J121"/>
      <c r="K121"/>
      <c r="L121"/>
      <c r="M121" s="92"/>
      <c r="N121" s="124"/>
      <c r="O121" s="124"/>
      <c r="P121" s="124"/>
      <c r="Q121" s="124"/>
      <c r="R121" s="125"/>
      <c r="S121" s="124"/>
      <c r="T121" s="124"/>
      <c r="U121" s="124"/>
      <c r="V121" s="124"/>
      <c r="W121" s="125"/>
      <c r="X121"/>
    </row>
    <row r="122" spans="1:24" ht="256">
      <c r="A122" s="37">
        <v>565</v>
      </c>
      <c r="B122" s="43" t="s">
        <v>691</v>
      </c>
      <c r="C122" s="43" t="s">
        <v>692</v>
      </c>
      <c r="D122" s="72">
        <v>4</v>
      </c>
      <c r="E122" s="43" t="s">
        <v>807</v>
      </c>
      <c r="F122" s="43"/>
      <c r="G122" s="72">
        <v>3</v>
      </c>
      <c r="H122" s="95"/>
      <c r="I122" s="72">
        <v>4</v>
      </c>
      <c r="J122" s="43" t="s">
        <v>842</v>
      </c>
      <c r="K122" s="43"/>
      <c r="L122" s="72">
        <v>3</v>
      </c>
      <c r="M122" s="95"/>
      <c r="N122" s="120"/>
      <c r="O122" s="121"/>
      <c r="P122" s="121"/>
      <c r="Q122" s="122"/>
      <c r="R122" s="123"/>
      <c r="S122" s="120"/>
      <c r="T122" s="121"/>
      <c r="U122" s="121"/>
      <c r="V122" s="122"/>
      <c r="W122" s="123"/>
      <c r="X122" s="60">
        <f t="shared" ref="X122:X123" si="13">IF(V122&lt;&gt;"",V122,IF(Q122&lt;&gt;"",Q122,IF(L122&lt;&gt;"",L122,IF(G122&lt;&gt;"",G122,""))))</f>
        <v>3</v>
      </c>
    </row>
    <row r="123" spans="1:24" ht="176">
      <c r="A123" s="37">
        <v>566</v>
      </c>
      <c r="B123" s="43" t="s">
        <v>693</v>
      </c>
      <c r="C123" s="43" t="s">
        <v>694</v>
      </c>
      <c r="D123" s="72">
        <v>3</v>
      </c>
      <c r="E123" s="43" t="s">
        <v>808</v>
      </c>
      <c r="F123" s="43"/>
      <c r="G123" s="72">
        <v>2</v>
      </c>
      <c r="H123" s="95" t="s">
        <v>905</v>
      </c>
      <c r="I123"/>
      <c r="J123"/>
      <c r="K123"/>
      <c r="L123"/>
      <c r="M123" s="92"/>
      <c r="N123" s="120"/>
      <c r="O123" s="121"/>
      <c r="P123" s="121"/>
      <c r="Q123" s="122"/>
      <c r="R123" s="123"/>
      <c r="S123" s="120"/>
      <c r="T123" s="121"/>
      <c r="U123" s="121"/>
      <c r="V123" s="122"/>
      <c r="W123" s="123"/>
      <c r="X123" s="60">
        <f t="shared" si="13"/>
        <v>2</v>
      </c>
    </row>
    <row r="124" spans="1:24" s="56" customFormat="1">
      <c r="D124" s="81"/>
      <c r="G124" s="81"/>
      <c r="H124" s="96"/>
      <c r="I124"/>
      <c r="J124"/>
      <c r="K124"/>
      <c r="L124"/>
      <c r="M124" s="92"/>
      <c r="N124" s="124"/>
      <c r="O124" s="124"/>
      <c r="P124" s="124"/>
      <c r="Q124" s="124"/>
      <c r="R124" s="125"/>
      <c r="S124" s="124"/>
      <c r="T124" s="124"/>
      <c r="U124" s="124"/>
      <c r="V124" s="124"/>
      <c r="W124" s="125"/>
      <c r="X124"/>
    </row>
    <row r="125" spans="1:24" ht="96">
      <c r="A125" s="37">
        <v>567</v>
      </c>
      <c r="B125" s="43" t="s">
        <v>695</v>
      </c>
      <c r="C125" s="43" t="s">
        <v>696</v>
      </c>
      <c r="D125" s="72">
        <v>4</v>
      </c>
      <c r="E125" s="43" t="s">
        <v>809</v>
      </c>
      <c r="F125" s="43"/>
      <c r="G125" s="72">
        <v>3</v>
      </c>
      <c r="H125" s="95"/>
      <c r="I125"/>
      <c r="J125"/>
      <c r="K125"/>
      <c r="L125"/>
      <c r="M125" s="92"/>
      <c r="N125" s="120"/>
      <c r="O125" s="121"/>
      <c r="P125" s="121"/>
      <c r="Q125" s="122"/>
      <c r="R125" s="123"/>
      <c r="S125" s="120"/>
      <c r="T125" s="121"/>
      <c r="U125" s="121"/>
      <c r="V125" s="122"/>
      <c r="W125" s="123"/>
      <c r="X125" s="60">
        <f>IF(V125&lt;&gt;"",V125,IF(Q125&lt;&gt;"",Q125,IF(L125&lt;&gt;"",L125,IF(G125&lt;&gt;"",G125,""))))</f>
        <v>3</v>
      </c>
    </row>
    <row r="126" spans="1:24" s="56" customFormat="1">
      <c r="D126" s="81"/>
      <c r="G126" s="81"/>
      <c r="H126" s="96"/>
      <c r="I126"/>
      <c r="J126"/>
      <c r="K126"/>
      <c r="L126"/>
      <c r="M126" s="92"/>
      <c r="N126" s="124"/>
      <c r="O126" s="124"/>
      <c r="P126" s="124"/>
      <c r="Q126" s="124"/>
      <c r="R126" s="125"/>
      <c r="S126" s="124"/>
      <c r="T126" s="124"/>
      <c r="U126" s="124"/>
      <c r="V126" s="124"/>
      <c r="W126" s="125"/>
      <c r="X126"/>
    </row>
    <row r="127" spans="1:24" ht="32">
      <c r="A127" s="37">
        <v>568</v>
      </c>
      <c r="B127" s="43" t="s">
        <v>697</v>
      </c>
      <c r="C127" s="43" t="s">
        <v>698</v>
      </c>
      <c r="D127" s="72">
        <v>0</v>
      </c>
      <c r="E127" s="43" t="s">
        <v>810</v>
      </c>
      <c r="F127" s="43"/>
      <c r="G127" s="72">
        <v>0</v>
      </c>
      <c r="H127" s="95"/>
      <c r="I127"/>
      <c r="J127"/>
      <c r="K127"/>
      <c r="L127"/>
      <c r="M127" s="92"/>
      <c r="N127" s="120"/>
      <c r="O127" s="121"/>
      <c r="P127" s="121"/>
      <c r="Q127" s="122"/>
      <c r="R127" s="123"/>
      <c r="S127" s="120"/>
      <c r="T127" s="121"/>
      <c r="U127" s="121"/>
      <c r="V127" s="122"/>
      <c r="W127" s="123"/>
      <c r="X127" s="60">
        <f>IF(V127&lt;&gt;"",V127,IF(Q127&lt;&gt;"",Q127,IF(L127&lt;&gt;"",L127,IF(G127&lt;&gt;"",G127,""))))</f>
        <v>0</v>
      </c>
    </row>
    <row r="128" spans="1:24" s="56" customFormat="1">
      <c r="D128" s="81"/>
      <c r="G128" s="81"/>
      <c r="H128" s="96"/>
      <c r="I128"/>
      <c r="J128"/>
      <c r="K128"/>
      <c r="L128"/>
      <c r="M128" s="92"/>
      <c r="N128" s="124"/>
      <c r="O128" s="124"/>
      <c r="P128" s="124"/>
      <c r="Q128" s="124"/>
      <c r="R128" s="125"/>
      <c r="S128" s="124"/>
      <c r="T128" s="124"/>
      <c r="U128" s="124"/>
      <c r="V128" s="124"/>
      <c r="W128" s="125"/>
      <c r="X128"/>
    </row>
    <row r="129" spans="1:24" ht="112">
      <c r="A129" s="37">
        <v>569</v>
      </c>
      <c r="B129" s="43" t="s">
        <v>699</v>
      </c>
      <c r="C129" s="43" t="s">
        <v>700</v>
      </c>
      <c r="D129" s="72">
        <v>3</v>
      </c>
      <c r="E129" s="43" t="s">
        <v>811</v>
      </c>
      <c r="F129" s="43"/>
      <c r="G129" s="72">
        <v>2</v>
      </c>
      <c r="H129" s="95"/>
      <c r="I129"/>
      <c r="J129"/>
      <c r="K129"/>
      <c r="L129"/>
      <c r="M129" s="92"/>
      <c r="N129" s="120"/>
      <c r="O129" s="121"/>
      <c r="P129" s="121"/>
      <c r="Q129" s="122"/>
      <c r="R129" s="123"/>
      <c r="S129" s="120"/>
      <c r="T129" s="121"/>
      <c r="U129" s="121"/>
      <c r="V129" s="122"/>
      <c r="W129" s="123"/>
      <c r="X129" s="60">
        <f>IF(V129&lt;&gt;"",V129,IF(Q129&lt;&gt;"",Q129,IF(L129&lt;&gt;"",L129,IF(G129&lt;&gt;"",G129,""))))</f>
        <v>2</v>
      </c>
    </row>
    <row r="130" spans="1:24" s="56" customFormat="1">
      <c r="D130" s="81"/>
      <c r="G130" s="81"/>
      <c r="H130" s="96"/>
      <c r="I130"/>
      <c r="J130"/>
      <c r="K130"/>
      <c r="L130"/>
      <c r="M130" s="92"/>
      <c r="N130" s="124"/>
      <c r="O130" s="124"/>
      <c r="P130" s="124"/>
      <c r="Q130" s="124"/>
      <c r="R130" s="125"/>
      <c r="S130" s="124"/>
      <c r="T130" s="124"/>
      <c r="U130" s="124"/>
      <c r="V130" s="124"/>
      <c r="W130" s="125"/>
      <c r="X130"/>
    </row>
    <row r="131" spans="1:24" s="56" customFormat="1">
      <c r="D131" s="81"/>
      <c r="G131" s="81"/>
      <c r="H131" s="96"/>
      <c r="I131"/>
      <c r="J131"/>
      <c r="K131"/>
      <c r="L131"/>
      <c r="M131" s="92"/>
      <c r="N131" s="124"/>
      <c r="O131" s="124"/>
      <c r="P131" s="124"/>
      <c r="Q131" s="124"/>
      <c r="R131" s="125"/>
      <c r="S131" s="124"/>
      <c r="T131" s="124"/>
      <c r="U131" s="124"/>
      <c r="V131" s="124"/>
      <c r="W131" s="125"/>
      <c r="X131"/>
    </row>
    <row r="132" spans="1:24" s="56" customFormat="1">
      <c r="D132" s="81"/>
      <c r="G132" s="81"/>
      <c r="H132" s="96"/>
      <c r="I132"/>
      <c r="J132"/>
      <c r="K132"/>
      <c r="L132"/>
      <c r="M132" s="92"/>
      <c r="N132" s="124"/>
      <c r="O132" s="124"/>
      <c r="P132" s="124"/>
      <c r="Q132" s="124"/>
      <c r="R132" s="125"/>
      <c r="S132" s="124"/>
      <c r="T132" s="124"/>
      <c r="U132" s="124"/>
      <c r="V132" s="124"/>
      <c r="W132" s="125"/>
      <c r="X132"/>
    </row>
    <row r="133" spans="1:24" ht="19">
      <c r="B133" s="53" t="s">
        <v>48</v>
      </c>
      <c r="C133" s="56"/>
      <c r="D133" s="81"/>
      <c r="E133" s="56"/>
      <c r="F133" s="56"/>
      <c r="G133" s="81"/>
      <c r="H133" s="96"/>
      <c r="I133"/>
      <c r="J133"/>
      <c r="K133"/>
      <c r="L133"/>
      <c r="M133" s="92"/>
      <c r="N133" s="124"/>
      <c r="O133" s="124"/>
      <c r="P133" s="124"/>
      <c r="Q133" s="124"/>
      <c r="R133" s="125"/>
      <c r="S133" s="124"/>
      <c r="T133" s="124"/>
      <c r="U133" s="124"/>
      <c r="V133" s="124"/>
      <c r="W133" s="125"/>
      <c r="X133"/>
    </row>
    <row r="134" spans="1:24" ht="160">
      <c r="A134" s="37">
        <v>570</v>
      </c>
      <c r="B134" s="43" t="s">
        <v>218</v>
      </c>
      <c r="C134" s="43" t="s">
        <v>501</v>
      </c>
      <c r="D134" s="72">
        <v>5</v>
      </c>
      <c r="E134" s="43" t="s">
        <v>812</v>
      </c>
      <c r="F134" s="43"/>
      <c r="G134" s="72">
        <v>3</v>
      </c>
      <c r="H134" s="95" t="s">
        <v>906</v>
      </c>
      <c r="I134" s="72">
        <v>5</v>
      </c>
      <c r="J134" s="43" t="s">
        <v>843</v>
      </c>
      <c r="K134" s="43"/>
      <c r="L134" s="72">
        <v>4</v>
      </c>
      <c r="M134" s="95"/>
      <c r="N134" s="120"/>
      <c r="O134" s="121"/>
      <c r="P134" s="121"/>
      <c r="Q134" s="122"/>
      <c r="R134" s="123"/>
      <c r="S134" s="120"/>
      <c r="T134" s="121"/>
      <c r="U134" s="121"/>
      <c r="V134" s="122"/>
      <c r="W134" s="123"/>
      <c r="X134" s="60">
        <f>IF(V134&lt;&gt;"",V134,IF(Q134&lt;&gt;"",Q134,IF(L134&lt;&gt;"",L134,IF(G134&lt;&gt;"",G134,""))))</f>
        <v>4</v>
      </c>
    </row>
    <row r="135" spans="1:24" s="56" customFormat="1">
      <c r="D135" s="81"/>
      <c r="G135" s="81"/>
      <c r="H135" s="96"/>
      <c r="I135"/>
      <c r="J135"/>
      <c r="K135"/>
      <c r="L135"/>
      <c r="M135" s="92"/>
      <c r="N135" s="124"/>
      <c r="O135" s="124"/>
      <c r="P135" s="124"/>
      <c r="Q135" s="124"/>
      <c r="R135" s="125"/>
      <c r="S135" s="124"/>
      <c r="T135" s="124"/>
      <c r="U135" s="124"/>
      <c r="V135" s="124"/>
      <c r="W135" s="125"/>
      <c r="X135"/>
    </row>
    <row r="136" spans="1:24" ht="160">
      <c r="A136" s="37">
        <v>571</v>
      </c>
      <c r="B136" s="43" t="s">
        <v>219</v>
      </c>
      <c r="C136" s="43" t="s">
        <v>503</v>
      </c>
      <c r="D136" s="72">
        <v>5</v>
      </c>
      <c r="E136" s="43" t="s">
        <v>813</v>
      </c>
      <c r="F136" s="43"/>
      <c r="G136" s="72">
        <v>4</v>
      </c>
      <c r="H136" s="95" t="s">
        <v>906</v>
      </c>
      <c r="I136" s="72">
        <v>5</v>
      </c>
      <c r="J136" s="43" t="s">
        <v>844</v>
      </c>
      <c r="K136" s="43"/>
      <c r="L136" s="72">
        <v>5</v>
      </c>
      <c r="M136" s="95"/>
      <c r="N136" s="120"/>
      <c r="O136" s="121"/>
      <c r="P136" s="121"/>
      <c r="Q136" s="122"/>
      <c r="R136" s="123"/>
      <c r="S136" s="120"/>
      <c r="T136" s="121"/>
      <c r="U136" s="121"/>
      <c r="V136" s="122"/>
      <c r="W136" s="123"/>
      <c r="X136" s="60">
        <f>IF(V136&lt;&gt;"",V136,IF(Q136&lt;&gt;"",Q136,IF(L136&lt;&gt;"",L136,IF(G136&lt;&gt;"",G136,""))))</f>
        <v>5</v>
      </c>
    </row>
    <row r="137" spans="1:24" s="56" customFormat="1">
      <c r="D137" s="81"/>
      <c r="G137" s="81"/>
      <c r="H137" s="96"/>
      <c r="I137"/>
      <c r="J137"/>
      <c r="K137"/>
      <c r="L137"/>
      <c r="M137" s="92"/>
      <c r="N137" s="124"/>
      <c r="O137" s="124"/>
      <c r="P137" s="124"/>
      <c r="Q137" s="124"/>
      <c r="R137" s="125"/>
      <c r="S137" s="124"/>
      <c r="T137" s="124"/>
      <c r="U137" s="124"/>
      <c r="V137" s="124"/>
      <c r="W137" s="125"/>
      <c r="X137"/>
    </row>
    <row r="138" spans="1:24" ht="64">
      <c r="A138" s="37">
        <v>572</v>
      </c>
      <c r="B138" s="43" t="s">
        <v>49</v>
      </c>
      <c r="C138" s="43" t="s">
        <v>65</v>
      </c>
      <c r="D138" s="72">
        <v>0</v>
      </c>
      <c r="E138" s="43" t="s">
        <v>814</v>
      </c>
      <c r="F138" s="43"/>
      <c r="G138" s="72">
        <v>0</v>
      </c>
      <c r="H138" s="95"/>
      <c r="I138"/>
      <c r="J138"/>
      <c r="K138"/>
      <c r="L138"/>
      <c r="M138" s="92"/>
      <c r="N138" s="120"/>
      <c r="O138" s="121"/>
      <c r="P138" s="121"/>
      <c r="Q138" s="122"/>
      <c r="R138" s="123"/>
      <c r="S138" s="120"/>
      <c r="T138" s="121"/>
      <c r="U138" s="121"/>
      <c r="V138" s="122"/>
      <c r="W138" s="123"/>
      <c r="X138" s="60">
        <f>IF(V138&lt;&gt;"",V138,IF(Q138&lt;&gt;"",Q138,IF(L138&lt;&gt;"",L138,IF(G138&lt;&gt;"",G138,""))))</f>
        <v>0</v>
      </c>
    </row>
    <row r="139" spans="1:24" s="56" customFormat="1">
      <c r="D139" s="81"/>
      <c r="G139" s="81"/>
      <c r="H139" s="96"/>
      <c r="I139"/>
      <c r="J139"/>
      <c r="K139"/>
      <c r="L139"/>
      <c r="M139" s="92"/>
      <c r="N139" s="124"/>
      <c r="O139" s="124"/>
      <c r="P139" s="124"/>
      <c r="Q139" s="124"/>
      <c r="R139" s="125"/>
      <c r="S139" s="124"/>
      <c r="T139" s="124"/>
      <c r="U139" s="124"/>
      <c r="V139" s="124"/>
      <c r="W139" s="125"/>
      <c r="X139"/>
    </row>
    <row r="140" spans="1:24" ht="192">
      <c r="A140" s="37">
        <v>573</v>
      </c>
      <c r="B140" s="43" t="s">
        <v>701</v>
      </c>
      <c r="C140" s="43" t="s">
        <v>702</v>
      </c>
      <c r="D140" s="72">
        <v>3</v>
      </c>
      <c r="E140" s="43" t="s">
        <v>815</v>
      </c>
      <c r="F140" s="43"/>
      <c r="G140" s="72">
        <v>1</v>
      </c>
      <c r="H140" s="95" t="s">
        <v>907</v>
      </c>
      <c r="I140" s="72">
        <v>3</v>
      </c>
      <c r="J140" s="43" t="s">
        <v>845</v>
      </c>
      <c r="K140" s="43"/>
      <c r="L140" s="72">
        <v>2</v>
      </c>
      <c r="M140" s="95"/>
      <c r="N140" s="120"/>
      <c r="O140" s="121"/>
      <c r="P140" s="121"/>
      <c r="Q140" s="122"/>
      <c r="R140" s="123"/>
      <c r="S140" s="120"/>
      <c r="T140" s="121"/>
      <c r="U140" s="121"/>
      <c r="V140" s="122"/>
      <c r="W140" s="123"/>
      <c r="X140" s="60">
        <f>IF(V140&lt;&gt;"",V140,IF(Q140&lt;&gt;"",Q140,IF(L140&lt;&gt;"",L140,IF(G140&lt;&gt;"",G140,""))))</f>
        <v>2</v>
      </c>
    </row>
    <row r="141" spans="1:24" s="56" customFormat="1">
      <c r="D141" s="81"/>
      <c r="G141" s="81"/>
      <c r="H141" s="96"/>
      <c r="I141"/>
      <c r="J141"/>
      <c r="K141"/>
      <c r="L141"/>
      <c r="M141" s="92"/>
      <c r="N141" s="124"/>
      <c r="O141" s="124"/>
      <c r="P141" s="124"/>
      <c r="Q141" s="124"/>
      <c r="R141" s="125"/>
      <c r="S141" s="124"/>
      <c r="T141" s="124"/>
      <c r="U141" s="124"/>
      <c r="V141" s="124"/>
      <c r="W141" s="125"/>
      <c r="X141"/>
    </row>
    <row r="142" spans="1:24" ht="240">
      <c r="A142" s="37">
        <v>574</v>
      </c>
      <c r="B142" s="43" t="s">
        <v>81</v>
      </c>
      <c r="C142" s="43" t="s">
        <v>549</v>
      </c>
      <c r="D142" s="72">
        <v>5</v>
      </c>
      <c r="E142" s="43" t="s">
        <v>816</v>
      </c>
      <c r="F142" s="43"/>
      <c r="G142" s="72">
        <v>3</v>
      </c>
      <c r="H142" s="95" t="s">
        <v>908</v>
      </c>
      <c r="I142"/>
      <c r="J142"/>
      <c r="K142"/>
      <c r="L142"/>
      <c r="M142" s="92"/>
      <c r="N142" s="120"/>
      <c r="O142" s="121"/>
      <c r="P142" s="121"/>
      <c r="Q142" s="122"/>
      <c r="R142" s="123"/>
      <c r="S142" s="120"/>
      <c r="T142" s="121"/>
      <c r="U142" s="121"/>
      <c r="V142" s="122"/>
      <c r="W142" s="123"/>
      <c r="X142" s="60">
        <f>IF(V142&lt;&gt;"",V142,IF(Q142&lt;&gt;"",Q142,IF(L142&lt;&gt;"",L142,IF(G142&lt;&gt;"",G142,""))))</f>
        <v>3</v>
      </c>
    </row>
    <row r="143" spans="1:24" s="56" customFormat="1">
      <c r="D143" s="81"/>
      <c r="G143" s="81"/>
      <c r="H143" s="96"/>
      <c r="I143"/>
      <c r="J143"/>
      <c r="K143"/>
      <c r="L143"/>
      <c r="M143" s="92"/>
      <c r="N143" s="124"/>
      <c r="O143" s="124"/>
      <c r="P143" s="124"/>
      <c r="Q143" s="124"/>
      <c r="R143" s="125"/>
      <c r="S143" s="124"/>
      <c r="T143" s="124"/>
      <c r="U143" s="124"/>
      <c r="V143" s="124"/>
      <c r="W143" s="125"/>
      <c r="X143"/>
    </row>
    <row r="144" spans="1:24" ht="80">
      <c r="A144" s="37">
        <v>575</v>
      </c>
      <c r="B144" s="43" t="s">
        <v>550</v>
      </c>
      <c r="C144" s="43" t="s">
        <v>68</v>
      </c>
      <c r="D144" s="72">
        <v>0</v>
      </c>
      <c r="E144" s="43" t="s">
        <v>817</v>
      </c>
      <c r="F144" s="43"/>
      <c r="G144" s="72">
        <v>0</v>
      </c>
      <c r="H144" s="95"/>
      <c r="I144"/>
      <c r="J144"/>
      <c r="K144"/>
      <c r="L144"/>
      <c r="M144" s="92"/>
      <c r="N144" s="120"/>
      <c r="O144" s="121"/>
      <c r="P144" s="121"/>
      <c r="Q144" s="122"/>
      <c r="R144" s="123"/>
      <c r="S144" s="120"/>
      <c r="T144" s="121"/>
      <c r="U144" s="121"/>
      <c r="V144" s="122"/>
      <c r="W144" s="123"/>
      <c r="X144" s="60">
        <f>IF(V144&lt;&gt;"",V144,IF(Q144&lt;&gt;"",Q144,IF(L144&lt;&gt;"",L144,IF(G144&lt;&gt;"",G144,""))))</f>
        <v>0</v>
      </c>
    </row>
    <row r="145" spans="1:24" s="56" customFormat="1">
      <c r="D145" s="81"/>
      <c r="G145" s="81"/>
      <c r="H145" s="96"/>
      <c r="I145"/>
      <c r="J145"/>
      <c r="K145"/>
      <c r="L145"/>
      <c r="M145" s="92"/>
      <c r="N145" s="124"/>
      <c r="O145" s="124"/>
      <c r="P145" s="124"/>
      <c r="Q145" s="124"/>
      <c r="R145" s="125"/>
      <c r="S145" s="124"/>
      <c r="T145" s="124"/>
      <c r="U145" s="124"/>
      <c r="V145" s="124"/>
      <c r="W145" s="125"/>
      <c r="X145"/>
    </row>
    <row r="146" spans="1:24" ht="240">
      <c r="A146" s="37">
        <v>576</v>
      </c>
      <c r="B146" s="43" t="s">
        <v>82</v>
      </c>
      <c r="C146" s="43" t="s">
        <v>69</v>
      </c>
      <c r="D146" s="72">
        <v>4</v>
      </c>
      <c r="E146" s="43" t="s">
        <v>818</v>
      </c>
      <c r="F146" s="43"/>
      <c r="G146" s="72">
        <v>2</v>
      </c>
      <c r="H146" s="95" t="s">
        <v>909</v>
      </c>
      <c r="I146"/>
      <c r="J146"/>
      <c r="K146"/>
      <c r="L146"/>
      <c r="M146" s="92"/>
      <c r="N146" s="120"/>
      <c r="O146" s="121"/>
      <c r="P146" s="121"/>
      <c r="Q146" s="122"/>
      <c r="R146" s="123"/>
      <c r="S146" s="120"/>
      <c r="T146" s="121"/>
      <c r="U146" s="121"/>
      <c r="V146" s="122"/>
      <c r="W146" s="123"/>
      <c r="X146" s="60">
        <f>IF(V146&lt;&gt;"",V146,IF(Q146&lt;&gt;"",Q146,IF(L146&lt;&gt;"",L146,IF(G146&lt;&gt;"",G146,""))))</f>
        <v>2</v>
      </c>
    </row>
    <row r="147" spans="1:24" s="56" customFormat="1">
      <c r="D147" s="81"/>
      <c r="G147" s="81"/>
      <c r="H147" s="96"/>
      <c r="I147"/>
      <c r="J147"/>
      <c r="K147"/>
      <c r="L147"/>
      <c r="M147" s="92"/>
      <c r="N147" s="124"/>
      <c r="O147" s="124"/>
      <c r="P147" s="124"/>
      <c r="Q147" s="124"/>
      <c r="R147" s="125"/>
      <c r="S147" s="124"/>
      <c r="T147" s="124"/>
      <c r="U147" s="124"/>
      <c r="V147" s="124"/>
      <c r="W147" s="125"/>
      <c r="X147"/>
    </row>
    <row r="148" spans="1:24" ht="96">
      <c r="A148" s="37">
        <v>577</v>
      </c>
      <c r="B148" s="43" t="s">
        <v>551</v>
      </c>
      <c r="C148" s="43" t="s">
        <v>717</v>
      </c>
      <c r="D148" s="72">
        <v>0</v>
      </c>
      <c r="E148" s="43" t="s">
        <v>819</v>
      </c>
      <c r="F148" s="43"/>
      <c r="G148" s="72">
        <v>0</v>
      </c>
      <c r="H148" s="95"/>
      <c r="I148"/>
      <c r="J148"/>
      <c r="K148"/>
      <c r="L148"/>
      <c r="M148" s="92"/>
      <c r="N148" s="120"/>
      <c r="O148" s="121"/>
      <c r="P148" s="121"/>
      <c r="Q148" s="122"/>
      <c r="R148" s="123"/>
      <c r="S148" s="120"/>
      <c r="T148" s="121"/>
      <c r="U148" s="121"/>
      <c r="V148" s="122"/>
      <c r="W148" s="123"/>
      <c r="X148" s="60">
        <f>IF(V148&lt;&gt;"",V148,IF(Q148&lt;&gt;"",Q148,IF(L148&lt;&gt;"",L148,IF(G148&lt;&gt;"",G148,""))))</f>
        <v>0</v>
      </c>
    </row>
    <row r="149" spans="1:24" s="56" customFormat="1">
      <c r="D149" s="81"/>
      <c r="G149" s="81"/>
      <c r="H149" s="96"/>
      <c r="I149"/>
      <c r="J149"/>
      <c r="K149"/>
      <c r="L149"/>
      <c r="M149" s="92"/>
      <c r="N149" s="124"/>
      <c r="O149" s="124"/>
      <c r="P149" s="124"/>
      <c r="Q149" s="124"/>
      <c r="R149" s="125"/>
      <c r="S149" s="124"/>
      <c r="T149" s="124"/>
      <c r="U149" s="124"/>
      <c r="V149" s="124"/>
      <c r="W149" s="125"/>
      <c r="X149"/>
    </row>
    <row r="150" spans="1:24" ht="64">
      <c r="A150" s="37">
        <v>578</v>
      </c>
      <c r="B150" s="43" t="s">
        <v>54</v>
      </c>
      <c r="C150" s="43" t="s">
        <v>71</v>
      </c>
      <c r="D150" s="72">
        <v>0</v>
      </c>
      <c r="E150" s="43" t="s">
        <v>820</v>
      </c>
      <c r="F150" s="43"/>
      <c r="G150" s="72">
        <v>0</v>
      </c>
      <c r="H150" s="95"/>
      <c r="I150"/>
      <c r="J150"/>
      <c r="K150"/>
      <c r="L150"/>
      <c r="M150" s="92"/>
      <c r="N150" s="120"/>
      <c r="O150" s="121"/>
      <c r="P150" s="121"/>
      <c r="Q150" s="122"/>
      <c r="R150" s="123"/>
      <c r="S150" s="120"/>
      <c r="T150" s="121"/>
      <c r="U150" s="121"/>
      <c r="V150" s="122"/>
      <c r="W150" s="123"/>
      <c r="X150" s="60">
        <f>IF(V150&lt;&gt;"",V150,IF(Q150&lt;&gt;"",Q150,IF(L150&lt;&gt;"",L150,IF(G150&lt;&gt;"",G150,""))))</f>
        <v>0</v>
      </c>
    </row>
    <row r="151" spans="1:24" s="56" customFormat="1">
      <c r="D151" s="81"/>
      <c r="G151" s="81"/>
      <c r="H151" s="96"/>
      <c r="I151"/>
      <c r="J151"/>
      <c r="K151"/>
      <c r="L151"/>
      <c r="M151" s="92"/>
      <c r="N151" s="124"/>
      <c r="O151" s="124"/>
      <c r="P151" s="124"/>
      <c r="Q151" s="124"/>
      <c r="R151" s="125"/>
      <c r="S151" s="124"/>
      <c r="T151" s="124"/>
      <c r="U151" s="124"/>
      <c r="V151" s="124"/>
      <c r="W151" s="125"/>
      <c r="X151"/>
    </row>
    <row r="152" spans="1:24" ht="32">
      <c r="A152" s="37">
        <v>579</v>
      </c>
      <c r="B152" s="43" t="s">
        <v>55</v>
      </c>
      <c r="C152" s="43" t="s">
        <v>72</v>
      </c>
      <c r="D152" s="72">
        <v>5</v>
      </c>
      <c r="E152" s="43" t="s">
        <v>821</v>
      </c>
      <c r="F152" s="43"/>
      <c r="G152" s="72">
        <v>3</v>
      </c>
      <c r="H152" s="95" t="s">
        <v>910</v>
      </c>
      <c r="I152"/>
      <c r="J152"/>
      <c r="K152"/>
      <c r="L152"/>
      <c r="M152" s="92"/>
      <c r="N152" s="120"/>
      <c r="O152" s="121"/>
      <c r="P152" s="121"/>
      <c r="Q152" s="122"/>
      <c r="R152" s="123"/>
      <c r="S152" s="120"/>
      <c r="T152" s="121"/>
      <c r="U152" s="121"/>
      <c r="V152" s="122"/>
      <c r="W152" s="123"/>
      <c r="X152" s="60">
        <f>IF(V152&lt;&gt;"",V152,IF(Q152&lt;&gt;"",Q152,IF(L152&lt;&gt;"",L152,IF(G152&lt;&gt;"",G152,""))))</f>
        <v>3</v>
      </c>
    </row>
    <row r="153" spans="1:24" s="56" customFormat="1">
      <c r="D153" s="81"/>
      <c r="G153" s="81"/>
      <c r="H153" s="96"/>
      <c r="I153"/>
      <c r="J153"/>
      <c r="K153"/>
      <c r="L153"/>
      <c r="M153" s="92"/>
      <c r="N153" s="124"/>
      <c r="O153" s="124"/>
      <c r="P153" s="124"/>
      <c r="Q153" s="124"/>
      <c r="R153" s="125"/>
      <c r="S153" s="124"/>
      <c r="T153" s="124"/>
      <c r="U153" s="124"/>
      <c r="V153" s="124"/>
      <c r="W153" s="125"/>
      <c r="X153"/>
    </row>
    <row r="154" spans="1:24" ht="288">
      <c r="A154" s="37">
        <v>580</v>
      </c>
      <c r="B154" s="43" t="s">
        <v>56</v>
      </c>
      <c r="C154" s="43" t="s">
        <v>73</v>
      </c>
      <c r="D154" s="72">
        <v>4</v>
      </c>
      <c r="E154" s="43" t="s">
        <v>822</v>
      </c>
      <c r="F154" s="43"/>
      <c r="G154" s="72">
        <v>4</v>
      </c>
      <c r="H154" s="95"/>
      <c r="I154"/>
      <c r="J154"/>
      <c r="K154"/>
      <c r="L154"/>
      <c r="M154" s="92"/>
      <c r="N154" s="120"/>
      <c r="O154" s="121"/>
      <c r="P154" s="121"/>
      <c r="Q154" s="122"/>
      <c r="R154" s="123"/>
      <c r="S154" s="120"/>
      <c r="T154" s="121"/>
      <c r="U154" s="121"/>
      <c r="V154" s="122"/>
      <c r="W154" s="123"/>
      <c r="X154" s="60">
        <f>IF(V154&lt;&gt;"",V154,IF(Q154&lt;&gt;"",Q154,IF(L154&lt;&gt;"",L154,IF(G154&lt;&gt;"",G154,""))))</f>
        <v>4</v>
      </c>
    </row>
    <row r="155" spans="1:24" s="56" customFormat="1">
      <c r="D155" s="81"/>
      <c r="G155" s="81"/>
      <c r="H155" s="96"/>
      <c r="I155"/>
      <c r="J155"/>
      <c r="K155"/>
      <c r="L155"/>
      <c r="M155" s="92"/>
      <c r="N155" s="124"/>
      <c r="O155" s="124"/>
      <c r="P155" s="124"/>
      <c r="Q155" s="124"/>
      <c r="R155" s="125"/>
      <c r="S155" s="124"/>
      <c r="T155" s="124"/>
      <c r="U155" s="124"/>
      <c r="V155" s="124"/>
      <c r="W155" s="125"/>
      <c r="X155"/>
    </row>
    <row r="156" spans="1:24" ht="368">
      <c r="A156" s="37">
        <v>581</v>
      </c>
      <c r="B156" s="43" t="s">
        <v>57</v>
      </c>
      <c r="C156" s="43" t="s">
        <v>74</v>
      </c>
      <c r="D156" s="72">
        <v>5</v>
      </c>
      <c r="E156" s="43" t="s">
        <v>823</v>
      </c>
      <c r="F156" s="43"/>
      <c r="G156" s="72">
        <v>3</v>
      </c>
      <c r="H156" s="95" t="s">
        <v>911</v>
      </c>
      <c r="I156" s="72">
        <v>5</v>
      </c>
      <c r="J156" s="43" t="s">
        <v>846</v>
      </c>
      <c r="K156" s="43"/>
      <c r="L156" s="72">
        <v>3</v>
      </c>
      <c r="M156" s="95"/>
      <c r="N156" s="120"/>
      <c r="O156" s="121"/>
      <c r="P156" s="121"/>
      <c r="Q156" s="122"/>
      <c r="R156" s="123"/>
      <c r="S156" s="120"/>
      <c r="T156" s="121"/>
      <c r="U156" s="121"/>
      <c r="V156" s="122"/>
      <c r="W156" s="123"/>
      <c r="X156" s="60">
        <f>IF(V156&lt;&gt;"",V156,IF(Q156&lt;&gt;"",Q156,IF(L156&lt;&gt;"",L156,IF(G156&lt;&gt;"",G156,""))))</f>
        <v>3</v>
      </c>
    </row>
    <row r="157" spans="1:24" s="56" customFormat="1">
      <c r="D157" s="81"/>
      <c r="G157" s="81"/>
      <c r="H157" s="96"/>
      <c r="I157"/>
      <c r="J157"/>
      <c r="K157"/>
      <c r="L157"/>
      <c r="M157" s="92"/>
      <c r="N157" s="124"/>
      <c r="O157" s="124"/>
      <c r="P157" s="124"/>
      <c r="Q157" s="124"/>
      <c r="R157" s="125"/>
      <c r="S157" s="124"/>
      <c r="T157" s="124"/>
      <c r="U157" s="124"/>
      <c r="V157" s="124"/>
      <c r="W157" s="125"/>
      <c r="X157"/>
    </row>
    <row r="158" spans="1:24" ht="96">
      <c r="A158" s="37">
        <v>582</v>
      </c>
      <c r="B158" s="43" t="s">
        <v>226</v>
      </c>
      <c r="C158" s="43" t="s">
        <v>521</v>
      </c>
      <c r="D158" s="72">
        <v>5</v>
      </c>
      <c r="E158" s="43" t="s">
        <v>824</v>
      </c>
      <c r="F158" s="43"/>
      <c r="G158" s="72">
        <v>4</v>
      </c>
      <c r="H158" s="95" t="s">
        <v>912</v>
      </c>
      <c r="I158"/>
      <c r="J158"/>
      <c r="K158"/>
      <c r="L158"/>
      <c r="M158" s="92"/>
      <c r="N158" s="120"/>
      <c r="O158" s="121"/>
      <c r="P158" s="121"/>
      <c r="Q158" s="122"/>
      <c r="R158" s="123"/>
      <c r="S158" s="120"/>
      <c r="T158" s="121"/>
      <c r="U158" s="121"/>
      <c r="V158" s="122"/>
      <c r="W158" s="123"/>
      <c r="X158" s="60">
        <f>IF(V158&lt;&gt;"",V158,IF(Q158&lt;&gt;"",Q158,IF(L158&lt;&gt;"",L158,IF(G158&lt;&gt;"",G158,""))))</f>
        <v>4</v>
      </c>
    </row>
    <row r="159" spans="1:24" s="56" customFormat="1">
      <c r="D159" s="81"/>
      <c r="G159" s="81"/>
      <c r="H159" s="96"/>
      <c r="I159"/>
      <c r="J159"/>
      <c r="K159"/>
      <c r="L159"/>
      <c r="M159" s="92"/>
      <c r="N159" s="124"/>
      <c r="O159" s="124"/>
      <c r="P159" s="124"/>
      <c r="Q159" s="124"/>
      <c r="R159" s="125"/>
      <c r="S159" s="124"/>
      <c r="T159" s="124"/>
      <c r="U159" s="124"/>
      <c r="V159" s="124"/>
      <c r="W159" s="125"/>
      <c r="X159"/>
    </row>
    <row r="160" spans="1:24" s="56" customFormat="1">
      <c r="D160" s="81"/>
      <c r="G160" s="81"/>
      <c r="H160" s="96"/>
      <c r="I160"/>
      <c r="J160"/>
      <c r="K160"/>
      <c r="L160"/>
      <c r="M160" s="92"/>
      <c r="N160" s="124"/>
      <c r="O160" s="124"/>
      <c r="P160" s="124"/>
      <c r="Q160" s="124"/>
      <c r="R160" s="125"/>
      <c r="S160" s="124"/>
      <c r="T160" s="124"/>
      <c r="U160" s="124"/>
      <c r="V160" s="124"/>
      <c r="W160" s="125"/>
      <c r="X160"/>
    </row>
    <row r="161" spans="1:24" s="56" customFormat="1">
      <c r="D161" s="81"/>
      <c r="G161" s="81"/>
      <c r="H161" s="96"/>
      <c r="I161"/>
      <c r="J161"/>
      <c r="K161"/>
      <c r="L161"/>
      <c r="M161" s="92"/>
      <c r="N161" s="124"/>
      <c r="O161" s="124"/>
      <c r="P161" s="124"/>
      <c r="Q161" s="124"/>
      <c r="R161" s="125"/>
      <c r="S161" s="124"/>
      <c r="T161" s="124"/>
      <c r="U161" s="124"/>
      <c r="V161" s="124"/>
      <c r="W161" s="125"/>
      <c r="X161"/>
    </row>
    <row r="162" spans="1:24" ht="19">
      <c r="B162" s="53" t="s">
        <v>47</v>
      </c>
      <c r="C162" s="56"/>
      <c r="D162" s="81"/>
      <c r="E162" s="56"/>
      <c r="F162" s="56"/>
      <c r="G162" s="81"/>
      <c r="H162" s="96"/>
      <c r="I162"/>
      <c r="J162"/>
      <c r="K162"/>
      <c r="L162"/>
      <c r="M162" s="92"/>
      <c r="N162" s="124"/>
      <c r="O162" s="124"/>
      <c r="P162" s="124"/>
      <c r="Q162" s="124"/>
      <c r="R162" s="125"/>
      <c r="S162" s="124"/>
      <c r="T162" s="124"/>
      <c r="U162" s="124"/>
      <c r="V162" s="124"/>
      <c r="W162" s="125"/>
      <c r="X162"/>
    </row>
    <row r="163" spans="1:24" ht="409.6">
      <c r="A163" s="37">
        <v>583</v>
      </c>
      <c r="B163" s="43" t="s">
        <v>703</v>
      </c>
      <c r="C163" s="43" t="s">
        <v>704</v>
      </c>
      <c r="D163" s="72">
        <v>5</v>
      </c>
      <c r="E163" s="43" t="s">
        <v>825</v>
      </c>
      <c r="F163" s="43"/>
      <c r="G163" s="72">
        <v>3</v>
      </c>
      <c r="H163" s="95" t="s">
        <v>913</v>
      </c>
      <c r="I163" s="72">
        <v>5</v>
      </c>
      <c r="J163" s="43" t="s">
        <v>847</v>
      </c>
      <c r="K163" s="43"/>
      <c r="L163" s="72">
        <v>3</v>
      </c>
      <c r="M163" s="95"/>
      <c r="N163" s="120"/>
      <c r="O163" s="121"/>
      <c r="P163" s="121"/>
      <c r="Q163" s="122"/>
      <c r="R163" s="123"/>
      <c r="S163" s="120"/>
      <c r="T163" s="121"/>
      <c r="U163" s="121"/>
      <c r="V163" s="122"/>
      <c r="W163" s="123"/>
      <c r="X163" s="60">
        <f>IF(V163&lt;&gt;"",V163,IF(Q163&lt;&gt;"",Q163,IF(L163&lt;&gt;"",L163,IF(G163&lt;&gt;"",G163,""))))</f>
        <v>3</v>
      </c>
    </row>
    <row r="164" spans="1:24" s="56" customFormat="1">
      <c r="D164" s="81"/>
      <c r="G164" s="81"/>
      <c r="H164" s="96"/>
      <c r="I164"/>
      <c r="J164"/>
      <c r="K164"/>
      <c r="L164"/>
      <c r="M164" s="92"/>
      <c r="N164" s="124"/>
      <c r="O164" s="124"/>
      <c r="P164" s="124"/>
      <c r="Q164" s="124"/>
      <c r="R164" s="125"/>
      <c r="S164" s="124"/>
      <c r="T164" s="124"/>
      <c r="U164" s="124"/>
      <c r="V164" s="124"/>
      <c r="W164" s="125"/>
      <c r="X164"/>
    </row>
    <row r="165" spans="1:24" ht="384">
      <c r="A165" s="37">
        <v>584</v>
      </c>
      <c r="B165" s="43" t="s">
        <v>705</v>
      </c>
      <c r="C165" s="43" t="s">
        <v>706</v>
      </c>
      <c r="D165" s="72">
        <v>5</v>
      </c>
      <c r="E165" s="43" t="s">
        <v>826</v>
      </c>
      <c r="F165" s="43"/>
      <c r="G165" s="72">
        <v>3</v>
      </c>
      <c r="H165" s="95" t="s">
        <v>914</v>
      </c>
      <c r="I165"/>
      <c r="J165"/>
      <c r="K165"/>
      <c r="L165"/>
      <c r="M165" s="92"/>
      <c r="N165" s="120"/>
      <c r="O165" s="121"/>
      <c r="P165" s="121"/>
      <c r="Q165" s="122"/>
      <c r="R165" s="123"/>
      <c r="S165" s="120"/>
      <c r="T165" s="121"/>
      <c r="U165" s="121"/>
      <c r="V165" s="122"/>
      <c r="W165" s="123"/>
      <c r="X165" s="60">
        <f>IF(V165&lt;&gt;"",V165,IF(Q165&lt;&gt;"",Q165,IF(L165&lt;&gt;"",L165,IF(G165&lt;&gt;"",G165,""))))</f>
        <v>3</v>
      </c>
    </row>
    <row r="166" spans="1:24" s="56" customFormat="1">
      <c r="D166" s="81"/>
      <c r="G166" s="81"/>
      <c r="H166" s="96"/>
      <c r="I166"/>
      <c r="J166"/>
      <c r="K166"/>
      <c r="L166"/>
      <c r="M166" s="92"/>
      <c r="N166" s="124"/>
      <c r="O166" s="124"/>
      <c r="P166" s="124"/>
      <c r="Q166" s="124"/>
      <c r="R166" s="125"/>
      <c r="S166" s="124"/>
      <c r="T166" s="124"/>
      <c r="U166" s="124"/>
      <c r="V166" s="124"/>
      <c r="W166" s="125"/>
      <c r="X166"/>
    </row>
    <row r="167" spans="1:24" ht="160">
      <c r="A167" s="37">
        <v>585</v>
      </c>
      <c r="B167" s="43" t="s">
        <v>707</v>
      </c>
      <c r="C167" s="43" t="s">
        <v>718</v>
      </c>
      <c r="D167" s="72">
        <v>5</v>
      </c>
      <c r="E167" s="43" t="s">
        <v>827</v>
      </c>
      <c r="F167" s="43"/>
      <c r="G167" s="72">
        <v>3</v>
      </c>
      <c r="H167" s="95" t="s">
        <v>915</v>
      </c>
      <c r="I167"/>
      <c r="J167"/>
      <c r="K167"/>
      <c r="L167"/>
      <c r="M167" s="92"/>
      <c r="N167" s="120"/>
      <c r="O167" s="121"/>
      <c r="P167" s="121"/>
      <c r="Q167" s="122"/>
      <c r="R167" s="123"/>
      <c r="S167" s="120"/>
      <c r="T167" s="121"/>
      <c r="U167" s="121"/>
      <c r="V167" s="122"/>
      <c r="W167" s="123"/>
      <c r="X167" s="60">
        <f>IF(V167&lt;&gt;"",V167,IF(Q167&lt;&gt;"",Q167,IF(L167&lt;&gt;"",L167,IF(G167&lt;&gt;"",G167,""))))</f>
        <v>3</v>
      </c>
    </row>
    <row r="168" spans="1:24" s="56" customFormat="1">
      <c r="D168" s="81"/>
      <c r="G168" s="81"/>
      <c r="H168" s="96"/>
      <c r="I168"/>
      <c r="J168"/>
      <c r="K168"/>
      <c r="L168"/>
      <c r="M168" s="92"/>
      <c r="N168" s="124"/>
      <c r="O168" s="124"/>
      <c r="P168" s="124"/>
      <c r="Q168" s="124"/>
      <c r="R168" s="125"/>
      <c r="S168" s="124"/>
      <c r="T168" s="124"/>
      <c r="U168" s="124"/>
      <c r="V168" s="124"/>
      <c r="W168" s="125"/>
      <c r="X168"/>
    </row>
    <row r="169" spans="1:24" ht="144">
      <c r="A169" s="37">
        <v>586</v>
      </c>
      <c r="B169" s="43" t="s">
        <v>708</v>
      </c>
      <c r="C169" s="43" t="s">
        <v>709</v>
      </c>
      <c r="D169" s="72">
        <v>4</v>
      </c>
      <c r="E169" s="43" t="s">
        <v>828</v>
      </c>
      <c r="F169" s="43"/>
      <c r="G169" s="72">
        <v>3</v>
      </c>
      <c r="H169" s="95" t="s">
        <v>916</v>
      </c>
      <c r="I169"/>
      <c r="J169"/>
      <c r="K169"/>
      <c r="L169"/>
      <c r="M169" s="92"/>
      <c r="N169" s="120"/>
      <c r="O169" s="121"/>
      <c r="P169" s="121"/>
      <c r="Q169" s="122"/>
      <c r="R169" s="123"/>
      <c r="S169" s="120"/>
      <c r="T169" s="121"/>
      <c r="U169" s="121"/>
      <c r="V169" s="122"/>
      <c r="W169" s="123"/>
      <c r="X169" s="60">
        <f>IF(V169&lt;&gt;"",V169,IF(Q169&lt;&gt;"",Q169,IF(L169&lt;&gt;"",L169,IF(G169&lt;&gt;"",G169,""))))</f>
        <v>3</v>
      </c>
    </row>
    <row r="170" spans="1:24" s="56" customFormat="1">
      <c r="D170" s="81"/>
      <c r="G170" s="81"/>
      <c r="H170" s="96"/>
      <c r="I170"/>
      <c r="J170"/>
      <c r="K170"/>
      <c r="L170"/>
      <c r="M170" s="92"/>
      <c r="N170" s="124"/>
      <c r="O170" s="124"/>
      <c r="P170" s="124"/>
      <c r="Q170" s="124"/>
      <c r="R170" s="125"/>
      <c r="S170" s="124"/>
      <c r="T170" s="124"/>
      <c r="U170" s="124"/>
      <c r="V170" s="124"/>
      <c r="W170" s="125"/>
      <c r="X170"/>
    </row>
    <row r="171" spans="1:24" ht="400">
      <c r="A171" s="37">
        <v>587</v>
      </c>
      <c r="B171" s="43" t="s">
        <v>79</v>
      </c>
      <c r="C171" s="43" t="s">
        <v>66</v>
      </c>
      <c r="D171" s="72">
        <v>5</v>
      </c>
      <c r="E171" s="43" t="s">
        <v>829</v>
      </c>
      <c r="F171" s="43"/>
      <c r="G171" s="72">
        <v>4</v>
      </c>
      <c r="H171" s="95" t="s">
        <v>917</v>
      </c>
      <c r="I171" s="72">
        <v>5</v>
      </c>
      <c r="J171" s="43" t="s">
        <v>848</v>
      </c>
      <c r="K171" s="43"/>
      <c r="L171" s="72">
        <v>4</v>
      </c>
      <c r="M171" s="95"/>
      <c r="N171" s="120"/>
      <c r="O171" s="121"/>
      <c r="P171" s="121"/>
      <c r="Q171" s="122"/>
      <c r="R171" s="123"/>
      <c r="S171" s="120"/>
      <c r="T171" s="121"/>
      <c r="U171" s="121"/>
      <c r="V171" s="122"/>
      <c r="W171" s="123"/>
      <c r="X171" s="60">
        <f>IF(V171&lt;&gt;"",V171,IF(Q171&lt;&gt;"",Q171,IF(L171&lt;&gt;"",L171,IF(G171&lt;&gt;"",G171,""))))</f>
        <v>4</v>
      </c>
    </row>
    <row r="172" spans="1:24" s="56" customFormat="1">
      <c r="D172" s="81"/>
      <c r="G172" s="81"/>
      <c r="H172" s="96"/>
      <c r="I172"/>
      <c r="J172"/>
      <c r="K172"/>
      <c r="L172"/>
      <c r="M172" s="92"/>
      <c r="N172" s="124"/>
      <c r="O172" s="124"/>
      <c r="P172" s="124"/>
      <c r="Q172" s="124"/>
      <c r="R172" s="125"/>
      <c r="S172" s="124"/>
      <c r="T172" s="124"/>
      <c r="U172" s="124"/>
      <c r="V172" s="124"/>
      <c r="W172" s="125"/>
      <c r="X172"/>
    </row>
    <row r="173" spans="1:24" ht="80">
      <c r="A173" s="37">
        <v>588</v>
      </c>
      <c r="B173" s="43" t="s">
        <v>232</v>
      </c>
      <c r="C173" s="43" t="s">
        <v>533</v>
      </c>
      <c r="D173" s="72">
        <v>5</v>
      </c>
      <c r="E173" s="43" t="s">
        <v>830</v>
      </c>
      <c r="F173" s="43"/>
      <c r="G173" s="72">
        <v>3</v>
      </c>
      <c r="H173" s="95" t="s">
        <v>918</v>
      </c>
      <c r="I173"/>
      <c r="J173"/>
      <c r="K173"/>
      <c r="L173"/>
      <c r="M173" s="92"/>
      <c r="N173" s="120"/>
      <c r="O173" s="121"/>
      <c r="P173" s="121"/>
      <c r="Q173" s="122"/>
      <c r="R173" s="123"/>
      <c r="S173" s="120"/>
      <c r="T173" s="121"/>
      <c r="U173" s="121"/>
      <c r="V173" s="122"/>
      <c r="W173" s="123"/>
      <c r="X173" s="60">
        <f t="shared" ref="X173:X175" si="14">IF(V173&lt;&gt;"",V173,IF(Q173&lt;&gt;"",Q173,IF(L173&lt;&gt;"",L173,IF(G173&lt;&gt;"",G173,""))))</f>
        <v>3</v>
      </c>
    </row>
    <row r="174" spans="1:24" ht="160">
      <c r="A174" s="37">
        <v>589</v>
      </c>
      <c r="B174" s="43" t="s">
        <v>80</v>
      </c>
      <c r="C174" s="43" t="s">
        <v>67</v>
      </c>
      <c r="D174" s="72">
        <v>4</v>
      </c>
      <c r="E174" s="43" t="s">
        <v>831</v>
      </c>
      <c r="F174" s="43"/>
      <c r="G174" s="72">
        <v>3</v>
      </c>
      <c r="H174" s="95" t="s">
        <v>919</v>
      </c>
      <c r="I174"/>
      <c r="J174"/>
      <c r="K174"/>
      <c r="L174"/>
      <c r="M174" s="92"/>
      <c r="N174" s="120"/>
      <c r="O174" s="121"/>
      <c r="P174" s="121"/>
      <c r="Q174" s="122"/>
      <c r="R174" s="123"/>
      <c r="S174" s="120"/>
      <c r="T174" s="121"/>
      <c r="U174" s="121"/>
      <c r="V174" s="122"/>
      <c r="W174" s="123"/>
      <c r="X174" s="60">
        <f t="shared" si="14"/>
        <v>3</v>
      </c>
    </row>
    <row r="175" spans="1:24" ht="208">
      <c r="A175" s="37">
        <v>590</v>
      </c>
      <c r="B175" s="43" t="s">
        <v>233</v>
      </c>
      <c r="C175" s="43" t="s">
        <v>536</v>
      </c>
      <c r="D175" s="72">
        <v>5</v>
      </c>
      <c r="E175" s="43" t="s">
        <v>832</v>
      </c>
      <c r="F175" s="43"/>
      <c r="G175" s="72">
        <v>3</v>
      </c>
      <c r="H175" s="95" t="s">
        <v>919</v>
      </c>
      <c r="I175"/>
      <c r="J175"/>
      <c r="K175"/>
      <c r="L175"/>
      <c r="M175" s="92"/>
      <c r="N175" s="120"/>
      <c r="O175" s="121"/>
      <c r="P175" s="121"/>
      <c r="Q175" s="122"/>
      <c r="R175" s="123"/>
      <c r="S175" s="120"/>
      <c r="T175" s="121"/>
      <c r="U175" s="121"/>
      <c r="V175" s="122"/>
      <c r="W175" s="123"/>
      <c r="X175" s="60">
        <f t="shared" si="14"/>
        <v>3</v>
      </c>
    </row>
    <row r="176" spans="1:24" s="56" customFormat="1">
      <c r="D176" s="81"/>
      <c r="G176" s="81"/>
      <c r="H176" s="96"/>
      <c r="I176"/>
      <c r="J176"/>
      <c r="K176"/>
      <c r="L176"/>
      <c r="M176" s="92"/>
      <c r="N176" s="124"/>
      <c r="O176" s="124"/>
      <c r="P176" s="124"/>
      <c r="Q176" s="124"/>
      <c r="R176" s="125"/>
      <c r="S176" s="124"/>
      <c r="T176" s="124"/>
      <c r="U176" s="124"/>
      <c r="V176" s="124"/>
      <c r="W176" s="125"/>
      <c r="X176"/>
    </row>
    <row r="177" spans="1:24" s="56" customFormat="1">
      <c r="D177" s="81"/>
      <c r="G177" s="81"/>
      <c r="H177" s="96"/>
      <c r="I177"/>
      <c r="J177"/>
      <c r="K177"/>
      <c r="L177"/>
      <c r="M177" s="92"/>
      <c r="N177" s="124"/>
      <c r="O177" s="124"/>
      <c r="P177" s="124"/>
      <c r="Q177" s="124"/>
      <c r="R177" s="125"/>
      <c r="S177" s="124"/>
      <c r="T177" s="124"/>
      <c r="U177" s="124"/>
      <c r="V177" s="124"/>
      <c r="W177" s="125"/>
      <c r="X177"/>
    </row>
    <row r="178" spans="1:24" s="56" customFormat="1">
      <c r="D178" s="81"/>
      <c r="G178" s="81"/>
      <c r="H178" s="96"/>
      <c r="I178"/>
      <c r="J178"/>
      <c r="K178"/>
      <c r="L178"/>
      <c r="M178" s="92"/>
      <c r="N178" s="124"/>
      <c r="O178" s="124"/>
      <c r="P178" s="124"/>
      <c r="Q178" s="124"/>
      <c r="R178" s="125"/>
      <c r="S178" s="124"/>
      <c r="T178" s="124"/>
      <c r="U178" s="124"/>
      <c r="V178" s="124"/>
      <c r="W178" s="125"/>
      <c r="X178"/>
    </row>
    <row r="179" spans="1:24" ht="19">
      <c r="B179" s="53" t="s">
        <v>91</v>
      </c>
      <c r="C179" s="56"/>
      <c r="D179" s="81"/>
      <c r="E179" s="56"/>
      <c r="F179" s="56"/>
      <c r="G179" s="81"/>
      <c r="H179" s="96"/>
      <c r="I179"/>
      <c r="J179"/>
      <c r="K179"/>
      <c r="L179"/>
      <c r="M179" s="92"/>
      <c r="N179" s="124"/>
      <c r="O179" s="124"/>
      <c r="P179" s="124"/>
      <c r="Q179" s="124"/>
      <c r="R179" s="125"/>
      <c r="S179" s="124"/>
      <c r="T179" s="124"/>
      <c r="U179" s="124"/>
      <c r="V179" s="124"/>
      <c r="W179" s="125"/>
      <c r="X179"/>
    </row>
    <row r="180" spans="1:24" ht="96">
      <c r="A180" s="37">
        <v>591</v>
      </c>
      <c r="B180" s="43" t="s">
        <v>51</v>
      </c>
      <c r="C180" s="43" t="s">
        <v>309</v>
      </c>
      <c r="D180" s="72">
        <v>5</v>
      </c>
      <c r="E180" s="43" t="s">
        <v>833</v>
      </c>
      <c r="F180" s="43"/>
      <c r="G180" s="72">
        <v>4</v>
      </c>
      <c r="H180" s="95" t="s">
        <v>920</v>
      </c>
      <c r="I180"/>
      <c r="J180"/>
      <c r="K180"/>
      <c r="L180"/>
      <c r="M180" s="92"/>
      <c r="N180" s="120"/>
      <c r="O180" s="121"/>
      <c r="P180" s="121"/>
      <c r="Q180" s="122"/>
      <c r="R180" s="123"/>
      <c r="S180" s="120"/>
      <c r="T180" s="121"/>
      <c r="U180" s="121"/>
      <c r="V180" s="122"/>
      <c r="W180" s="123"/>
      <c r="X180" s="60">
        <f>IF(V180&lt;&gt;"",V180,IF(Q180&lt;&gt;"",Q180,IF(L180&lt;&gt;"",L180,IF(G180&lt;&gt;"",G180,""))))</f>
        <v>4</v>
      </c>
    </row>
    <row r="181" spans="1:24" s="56" customFormat="1">
      <c r="D181" s="81"/>
      <c r="G181" s="81"/>
      <c r="H181" s="96"/>
      <c r="I181"/>
      <c r="J181"/>
      <c r="K181"/>
      <c r="L181"/>
      <c r="M181" s="92"/>
      <c r="N181" s="124"/>
      <c r="O181" s="124"/>
      <c r="P181" s="124"/>
      <c r="Q181" s="124"/>
      <c r="R181" s="125"/>
      <c r="S181" s="124"/>
      <c r="T181" s="124"/>
      <c r="U181" s="124"/>
      <c r="V181" s="124"/>
      <c r="W181" s="125"/>
      <c r="X181"/>
    </row>
    <row r="182" spans="1:24" ht="272">
      <c r="A182" s="37">
        <v>592</v>
      </c>
      <c r="B182" s="43" t="s">
        <v>710</v>
      </c>
      <c r="C182" s="43" t="s">
        <v>711</v>
      </c>
      <c r="D182" s="72">
        <v>5</v>
      </c>
      <c r="E182" s="43" t="s">
        <v>834</v>
      </c>
      <c r="F182" s="43"/>
      <c r="G182" s="72">
        <v>1</v>
      </c>
      <c r="H182" s="95" t="s">
        <v>921</v>
      </c>
      <c r="I182"/>
      <c r="J182"/>
      <c r="K182"/>
      <c r="L182"/>
      <c r="M182" s="92"/>
      <c r="N182" s="120"/>
      <c r="O182" s="121"/>
      <c r="P182" s="121"/>
      <c r="Q182" s="122"/>
      <c r="R182" s="123"/>
      <c r="S182" s="120"/>
      <c r="T182" s="121"/>
      <c r="U182" s="121"/>
      <c r="V182" s="122"/>
      <c r="W182" s="123"/>
      <c r="X182" s="60">
        <f>IF(V182&lt;&gt;"",V182,IF(Q182&lt;&gt;"",Q182,IF(L182&lt;&gt;"",L182,IF(G182&lt;&gt;"",G182,""))))</f>
        <v>1</v>
      </c>
    </row>
    <row r="183" spans="1:24" s="56" customFormat="1">
      <c r="D183" s="81"/>
      <c r="G183" s="81"/>
      <c r="H183" s="96"/>
      <c r="I183"/>
      <c r="J183"/>
      <c r="K183"/>
      <c r="L183"/>
      <c r="M183" s="92"/>
      <c r="N183" s="124"/>
      <c r="O183" s="124"/>
      <c r="P183" s="124"/>
      <c r="Q183" s="124"/>
      <c r="R183" s="125"/>
      <c r="S183" s="124"/>
      <c r="T183" s="124"/>
      <c r="U183" s="124"/>
      <c r="V183" s="124"/>
      <c r="W183" s="125"/>
      <c r="X183"/>
    </row>
    <row r="184" spans="1:24" ht="48">
      <c r="A184" s="37">
        <v>593</v>
      </c>
      <c r="B184" s="43" t="s">
        <v>712</v>
      </c>
      <c r="C184" s="43" t="s">
        <v>713</v>
      </c>
      <c r="D184" s="72">
        <v>5</v>
      </c>
      <c r="E184" s="43" t="s">
        <v>835</v>
      </c>
      <c r="F184" s="43"/>
      <c r="G184" s="72">
        <v>2</v>
      </c>
      <c r="H184" s="95" t="s">
        <v>920</v>
      </c>
      <c r="I184"/>
      <c r="J184"/>
      <c r="K184"/>
      <c r="L184"/>
      <c r="M184" s="92"/>
      <c r="N184" s="120"/>
      <c r="O184" s="121"/>
      <c r="P184" s="121"/>
      <c r="Q184" s="122"/>
      <c r="R184" s="123"/>
      <c r="S184" s="120"/>
      <c r="T184" s="121"/>
      <c r="U184" s="121"/>
      <c r="V184" s="122"/>
      <c r="W184" s="123"/>
      <c r="X184" s="60">
        <f>IF(V184&lt;&gt;"",V184,IF(Q184&lt;&gt;"",Q184,IF(L184&lt;&gt;"",L184,IF(G184&lt;&gt;"",G184,""))))</f>
        <v>2</v>
      </c>
    </row>
    <row r="185" spans="1:24" s="56" customFormat="1">
      <c r="D185" s="81"/>
      <c r="G185" s="81"/>
      <c r="H185" s="96"/>
      <c r="I185"/>
      <c r="J185"/>
      <c r="K185"/>
      <c r="L185"/>
      <c r="M185" s="92"/>
      <c r="N185" s="124"/>
      <c r="O185" s="124"/>
      <c r="P185" s="124"/>
      <c r="Q185" s="124"/>
      <c r="R185" s="125"/>
      <c r="S185" s="124"/>
      <c r="T185" s="124"/>
      <c r="U185" s="124"/>
      <c r="V185" s="124"/>
      <c r="W185" s="125"/>
      <c r="X185"/>
    </row>
    <row r="186" spans="1:24" ht="128">
      <c r="A186" s="37">
        <v>594</v>
      </c>
      <c r="B186" s="43" t="s">
        <v>714</v>
      </c>
      <c r="C186" s="43" t="s">
        <v>715</v>
      </c>
      <c r="D186" s="72">
        <v>5</v>
      </c>
      <c r="E186" s="43" t="s">
        <v>836</v>
      </c>
      <c r="F186" s="43"/>
      <c r="G186" s="72">
        <v>1</v>
      </c>
      <c r="H186" s="95" t="s">
        <v>921</v>
      </c>
      <c r="I186"/>
      <c r="J186"/>
      <c r="K186"/>
      <c r="L186"/>
      <c r="M186" s="92"/>
      <c r="N186" s="120"/>
      <c r="O186" s="121"/>
      <c r="P186" s="121"/>
      <c r="Q186" s="122"/>
      <c r="R186" s="123"/>
      <c r="S186" s="120"/>
      <c r="T186" s="121"/>
      <c r="U186" s="121"/>
      <c r="V186" s="122"/>
      <c r="W186" s="123"/>
      <c r="X186" s="60">
        <f>IF(V186&lt;&gt;"",V186,IF(Q186&lt;&gt;"",Q186,IF(L186&lt;&gt;"",L186,IF(G186&lt;&gt;"",G186,""))))</f>
        <v>1</v>
      </c>
    </row>
    <row r="187" spans="1:24">
      <c r="X187"/>
    </row>
    <row r="188" spans="1:24">
      <c r="X188"/>
    </row>
    <row r="189" spans="1:24">
      <c r="X189"/>
    </row>
    <row r="190" spans="1:24">
      <c r="X190"/>
    </row>
    <row r="191" spans="1:24">
      <c r="X191"/>
    </row>
    <row r="192" spans="1:24">
      <c r="X192"/>
    </row>
    <row r="193" spans="24:24">
      <c r="X193"/>
    </row>
    <row r="194" spans="24:24">
      <c r="X194"/>
    </row>
    <row r="195" spans="24:24">
      <c r="X195"/>
    </row>
    <row r="196" spans="24:24">
      <c r="X196"/>
    </row>
    <row r="197" spans="24:24">
      <c r="X197"/>
    </row>
    <row r="198" spans="24:24">
      <c r="X198"/>
    </row>
    <row r="199" spans="24:24">
      <c r="X199"/>
    </row>
    <row r="200" spans="24:24">
      <c r="X200"/>
    </row>
    <row r="201" spans="24:24">
      <c r="X201"/>
    </row>
    <row r="202" spans="24:24">
      <c r="X202"/>
    </row>
    <row r="203" spans="24:24">
      <c r="X203"/>
    </row>
    <row r="204" spans="24:24">
      <c r="X204"/>
    </row>
    <row r="205" spans="24:24">
      <c r="X205"/>
    </row>
    <row r="206" spans="24:24">
      <c r="X206"/>
    </row>
    <row r="207" spans="24:24">
      <c r="X207"/>
    </row>
    <row r="208" spans="24:24">
      <c r="X208"/>
    </row>
    <row r="209" spans="24:24">
      <c r="X209"/>
    </row>
    <row r="210" spans="24:24">
      <c r="X210"/>
    </row>
    <row r="211" spans="24:24">
      <c r="X211"/>
    </row>
    <row r="212" spans="24:24">
      <c r="X212"/>
    </row>
    <row r="213" spans="24:24">
      <c r="X213"/>
    </row>
    <row r="214" spans="24:24">
      <c r="X214"/>
    </row>
    <row r="215" spans="24:24">
      <c r="X215"/>
    </row>
    <row r="216" spans="24:24">
      <c r="X216"/>
    </row>
    <row r="217" spans="24:24">
      <c r="X217"/>
    </row>
    <row r="218" spans="24:24">
      <c r="X218"/>
    </row>
    <row r="219" spans="24:24">
      <c r="X219"/>
    </row>
    <row r="220" spans="24:24">
      <c r="X220"/>
    </row>
    <row r="221" spans="24:24">
      <c r="X221"/>
    </row>
    <row r="222" spans="24:24">
      <c r="X222"/>
    </row>
    <row r="223" spans="24:24">
      <c r="X223"/>
    </row>
    <row r="224" spans="24:24">
      <c r="X224"/>
    </row>
    <row r="225" spans="24:24">
      <c r="X225"/>
    </row>
    <row r="226" spans="24:24">
      <c r="X226"/>
    </row>
    <row r="227" spans="24:24">
      <c r="X227"/>
    </row>
    <row r="228" spans="24:24">
      <c r="X228"/>
    </row>
    <row r="229" spans="24:24">
      <c r="X229"/>
    </row>
    <row r="230" spans="24:24">
      <c r="X230"/>
    </row>
    <row r="231" spans="24:24">
      <c r="X231"/>
    </row>
    <row r="232" spans="24:24">
      <c r="X232"/>
    </row>
    <row r="233" spans="24:24">
      <c r="X233"/>
    </row>
    <row r="234" spans="24:24">
      <c r="X234"/>
    </row>
    <row r="235" spans="24:24">
      <c r="X235"/>
    </row>
    <row r="236" spans="24:24">
      <c r="X236"/>
    </row>
    <row r="237" spans="24:24">
      <c r="X237"/>
    </row>
    <row r="238" spans="24:24">
      <c r="X238"/>
    </row>
    <row r="239" spans="24:24">
      <c r="X239"/>
    </row>
    <row r="240" spans="24:24">
      <c r="X240"/>
    </row>
    <row r="241" spans="24:24">
      <c r="X241"/>
    </row>
    <row r="242" spans="24:24">
      <c r="X242"/>
    </row>
    <row r="243" spans="24:24">
      <c r="X243"/>
    </row>
    <row r="244" spans="24:24">
      <c r="X244"/>
    </row>
    <row r="245" spans="24:24">
      <c r="X245"/>
    </row>
    <row r="246" spans="24:24">
      <c r="X246"/>
    </row>
    <row r="247" spans="24:24">
      <c r="X247"/>
    </row>
    <row r="248" spans="24:24">
      <c r="X248"/>
    </row>
    <row r="249" spans="24:24">
      <c r="X249"/>
    </row>
    <row r="250" spans="24:24">
      <c r="X250"/>
    </row>
    <row r="251" spans="24:24">
      <c r="X251"/>
    </row>
    <row r="252" spans="24:24">
      <c r="X252"/>
    </row>
    <row r="253" spans="24:24">
      <c r="X253"/>
    </row>
    <row r="254" spans="24:24">
      <c r="X254"/>
    </row>
    <row r="255" spans="24:24">
      <c r="X255"/>
    </row>
    <row r="256" spans="24:24">
      <c r="X256"/>
    </row>
    <row r="257" spans="24:24">
      <c r="X257"/>
    </row>
    <row r="258" spans="24:24">
      <c r="X258"/>
    </row>
    <row r="259" spans="24:24">
      <c r="X259"/>
    </row>
    <row r="260" spans="24:24">
      <c r="X260"/>
    </row>
    <row r="261" spans="24:24">
      <c r="X261"/>
    </row>
    <row r="262" spans="24:24">
      <c r="X262"/>
    </row>
    <row r="263" spans="24:24">
      <c r="X263"/>
    </row>
    <row r="264" spans="24:24">
      <c r="X264"/>
    </row>
    <row r="265" spans="24:24">
      <c r="X265"/>
    </row>
    <row r="266" spans="24:24">
      <c r="X266"/>
    </row>
    <row r="267" spans="24:24">
      <c r="X267"/>
    </row>
    <row r="268" spans="24:24">
      <c r="X268"/>
    </row>
    <row r="269" spans="24:24">
      <c r="X269"/>
    </row>
    <row r="270" spans="24:24">
      <c r="X270"/>
    </row>
    <row r="271" spans="24:24">
      <c r="X271"/>
    </row>
    <row r="272" spans="24:24">
      <c r="X272"/>
    </row>
    <row r="273" spans="24:24">
      <c r="X273"/>
    </row>
    <row r="274" spans="24:24">
      <c r="X274"/>
    </row>
    <row r="275" spans="24:24">
      <c r="X275"/>
    </row>
    <row r="276" spans="24:24">
      <c r="X276"/>
    </row>
    <row r="277" spans="24:24">
      <c r="X277"/>
    </row>
    <row r="278" spans="24:24">
      <c r="X278"/>
    </row>
    <row r="279" spans="24:24">
      <c r="X279"/>
    </row>
    <row r="280" spans="24:24">
      <c r="X280"/>
    </row>
    <row r="281" spans="24:24">
      <c r="X281"/>
    </row>
    <row r="282" spans="24:24">
      <c r="X282"/>
    </row>
    <row r="283" spans="24:24">
      <c r="X283"/>
    </row>
    <row r="284" spans="24:24">
      <c r="X284"/>
    </row>
    <row r="285" spans="24:24">
      <c r="X285"/>
    </row>
    <row r="286" spans="24:24">
      <c r="X286"/>
    </row>
    <row r="287" spans="24:24">
      <c r="X287"/>
    </row>
    <row r="288" spans="24:24">
      <c r="X288"/>
    </row>
    <row r="289" spans="24:24">
      <c r="X289"/>
    </row>
    <row r="290" spans="24:24">
      <c r="X290"/>
    </row>
    <row r="291" spans="24:24">
      <c r="X291"/>
    </row>
    <row r="292" spans="24:24">
      <c r="X292"/>
    </row>
    <row r="293" spans="24:24">
      <c r="X293"/>
    </row>
    <row r="294" spans="24:24">
      <c r="X294"/>
    </row>
    <row r="295" spans="24:24">
      <c r="X295"/>
    </row>
    <row r="296" spans="24:24">
      <c r="X296"/>
    </row>
    <row r="297" spans="24:24">
      <c r="X297"/>
    </row>
    <row r="298" spans="24:24">
      <c r="X298"/>
    </row>
    <row r="299" spans="24:24">
      <c r="X299"/>
    </row>
    <row r="300" spans="24:24">
      <c r="X300"/>
    </row>
    <row r="301" spans="24:24">
      <c r="X301"/>
    </row>
    <row r="302" spans="24:24">
      <c r="X302"/>
    </row>
    <row r="303" spans="24:24">
      <c r="X303"/>
    </row>
    <row r="304" spans="24:24">
      <c r="X304"/>
    </row>
    <row r="305" spans="24:24">
      <c r="X305"/>
    </row>
    <row r="306" spans="24:24">
      <c r="X306"/>
    </row>
    <row r="307" spans="24:24">
      <c r="X307"/>
    </row>
    <row r="308" spans="24:24">
      <c r="X308"/>
    </row>
    <row r="309" spans="24:24">
      <c r="X309"/>
    </row>
    <row r="310" spans="24:24">
      <c r="X310"/>
    </row>
    <row r="311" spans="24:24">
      <c r="X311"/>
    </row>
    <row r="312" spans="24:24">
      <c r="X312"/>
    </row>
    <row r="313" spans="24:24">
      <c r="X313"/>
    </row>
    <row r="314" spans="24:24">
      <c r="X314"/>
    </row>
    <row r="315" spans="24:24">
      <c r="X315"/>
    </row>
    <row r="316" spans="24:24">
      <c r="X316"/>
    </row>
    <row r="317" spans="24:24">
      <c r="X317"/>
    </row>
    <row r="318" spans="24:24">
      <c r="X318"/>
    </row>
    <row r="319" spans="24:24">
      <c r="X319"/>
    </row>
    <row r="320" spans="24:24">
      <c r="X320"/>
    </row>
    <row r="321" spans="24:24">
      <c r="X321"/>
    </row>
    <row r="322" spans="24:24">
      <c r="X322"/>
    </row>
    <row r="323" spans="24:24">
      <c r="X323"/>
    </row>
    <row r="324" spans="24:24">
      <c r="X324"/>
    </row>
    <row r="325" spans="24:24">
      <c r="X325"/>
    </row>
    <row r="326" spans="24:24">
      <c r="X326"/>
    </row>
    <row r="327" spans="24:24">
      <c r="X327"/>
    </row>
    <row r="328" spans="24:24">
      <c r="X328"/>
    </row>
    <row r="329" spans="24:24">
      <c r="X329"/>
    </row>
    <row r="330" spans="24:24">
      <c r="X330"/>
    </row>
    <row r="331" spans="24:24">
      <c r="X331"/>
    </row>
    <row r="332" spans="24:24">
      <c r="X332"/>
    </row>
    <row r="333" spans="24:24">
      <c r="X333"/>
    </row>
    <row r="334" spans="24:24">
      <c r="X334"/>
    </row>
    <row r="335" spans="24:24">
      <c r="X335"/>
    </row>
    <row r="336" spans="24:24">
      <c r="X336"/>
    </row>
    <row r="337" spans="24:24">
      <c r="X337"/>
    </row>
    <row r="338" spans="24:24">
      <c r="X338"/>
    </row>
    <row r="339" spans="24:24">
      <c r="X339"/>
    </row>
    <row r="340" spans="24:24">
      <c r="X340"/>
    </row>
    <row r="341" spans="24:24">
      <c r="X341"/>
    </row>
    <row r="342" spans="24:24">
      <c r="X342"/>
    </row>
    <row r="343" spans="24:24">
      <c r="X343"/>
    </row>
    <row r="344" spans="24:24">
      <c r="X344"/>
    </row>
    <row r="345" spans="24:24">
      <c r="X345"/>
    </row>
    <row r="346" spans="24:24">
      <c r="X346"/>
    </row>
    <row r="347" spans="24:24">
      <c r="X347"/>
    </row>
    <row r="348" spans="24:24">
      <c r="X348"/>
    </row>
    <row r="349" spans="24:24">
      <c r="X349"/>
    </row>
    <row r="350" spans="24:24">
      <c r="X350"/>
    </row>
    <row r="351" spans="24:24">
      <c r="X351"/>
    </row>
    <row r="352" spans="24:24">
      <c r="X352"/>
    </row>
    <row r="353" spans="24:24">
      <c r="X353"/>
    </row>
    <row r="354" spans="24:24">
      <c r="X354"/>
    </row>
    <row r="355" spans="24:24">
      <c r="X355"/>
    </row>
    <row r="356" spans="24:24">
      <c r="X356"/>
    </row>
    <row r="357" spans="24:24">
      <c r="X357"/>
    </row>
    <row r="358" spans="24:24">
      <c r="X358"/>
    </row>
    <row r="359" spans="24:24">
      <c r="X359"/>
    </row>
    <row r="360" spans="24:24">
      <c r="X360"/>
    </row>
    <row r="361" spans="24:24">
      <c r="X361"/>
    </row>
    <row r="362" spans="24:24">
      <c r="X362"/>
    </row>
    <row r="363" spans="24:24">
      <c r="X363"/>
    </row>
    <row r="364" spans="24:24">
      <c r="X364"/>
    </row>
    <row r="365" spans="24:24">
      <c r="X365"/>
    </row>
    <row r="366" spans="24:24">
      <c r="X366"/>
    </row>
    <row r="367" spans="24:24">
      <c r="X367"/>
    </row>
    <row r="368" spans="24:24">
      <c r="X368"/>
    </row>
    <row r="369" spans="24:24">
      <c r="X369"/>
    </row>
    <row r="370" spans="24:24">
      <c r="X370"/>
    </row>
  </sheetData>
  <sheetProtection algorithmName="SHA-512" hashValue="MzbW29SqS9w3ex9J7xs0OXBYmvL4eGQKeYMjOcm+g8NLU+KqB+Swe58Xv+YtZONuSoCHMa6rnI2LMhecX7yceg==" saltValue="9Mx+dMD9WQ76xQxjPQSWc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2018-04-26T17:31:10Z</dcterms:modified>
</cp:coreProperties>
</file>