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arodriguez/Dropbox/Work/SpendMatters/SolutionMaps/Vendors/Q1 19/S2P Refreshing/"/>
    </mc:Choice>
  </mc:AlternateContent>
  <xr:revisionPtr revIDLastSave="0" documentId="13_ncr:1_{1858872B-F222-5740-9381-63537D5D5670}" xr6:coauthVersionLast="40" xr6:coauthVersionMax="40" xr10:uidLastSave="{00000000-0000-0000-0000-000000000000}"/>
  <bookViews>
    <workbookView xWindow="0" yWindow="460" windowWidth="32760" windowHeight="20540" xr2:uid="{00000000-000D-0000-FFFF-FFFF00000000}"/>
  </bookViews>
  <sheets>
    <sheet name="Instructions" sheetId="1" r:id="rId1"/>
    <sheet name="Company Information" sheetId="3" r:id="rId2"/>
    <sheet name="P2P" sheetId="2" r:id="rId3"/>
    <sheet name="Sourcing2" sheetId="4" state="hidden" r:id="rId4"/>
  </sheets>
  <definedNames>
    <definedName name="_xlnm._FilterDatabase" localSheetId="2" hidden="1">P2P!$L$2:$N$1026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68" i="2" l="1"/>
  <c r="Y168" i="2"/>
  <c r="Z167" i="2"/>
  <c r="Y167" i="2"/>
  <c r="Z166" i="2"/>
  <c r="Y166" i="2"/>
  <c r="Z165" i="2"/>
  <c r="Y165" i="2"/>
  <c r="Z164" i="2"/>
  <c r="Y164" i="2"/>
  <c r="Z163" i="2"/>
  <c r="Y163" i="2"/>
  <c r="Z162" i="2"/>
  <c r="Y162" i="2"/>
  <c r="Z157" i="2"/>
  <c r="Y157" i="2"/>
  <c r="Z156" i="2"/>
  <c r="Y156" i="2"/>
  <c r="Z155" i="2"/>
  <c r="Y155" i="2"/>
  <c r="Z154" i="2"/>
  <c r="Y154" i="2"/>
  <c r="Z153" i="2"/>
  <c r="Y153" i="2"/>
  <c r="Z152" i="2"/>
  <c r="Y152" i="2"/>
  <c r="Z151" i="2"/>
  <c r="Y151" i="2"/>
  <c r="Z150" i="2"/>
  <c r="Y150" i="2"/>
  <c r="Z149" i="2"/>
  <c r="Y149" i="2"/>
  <c r="Z148" i="2"/>
  <c r="Y148" i="2"/>
  <c r="Z143" i="2"/>
  <c r="Y143" i="2"/>
  <c r="Z142" i="2"/>
  <c r="Y142" i="2"/>
  <c r="Z141" i="2"/>
  <c r="Y141" i="2"/>
  <c r="Z136" i="2"/>
  <c r="Y136" i="2"/>
  <c r="Z135" i="2"/>
  <c r="Y135" i="2"/>
  <c r="Z134" i="2"/>
  <c r="Y134" i="2"/>
  <c r="Z133" i="2"/>
  <c r="Y133" i="2"/>
  <c r="Z132" i="2"/>
  <c r="Y132" i="2"/>
  <c r="Z131" i="2"/>
  <c r="Y131" i="2"/>
  <c r="Z130" i="2"/>
  <c r="Y130" i="2"/>
  <c r="Z129" i="2"/>
  <c r="Y129" i="2"/>
  <c r="Z128" i="2"/>
  <c r="Y128" i="2"/>
  <c r="Z127" i="2"/>
  <c r="Y127" i="2"/>
  <c r="Z126" i="2"/>
  <c r="Y126" i="2"/>
  <c r="Z125" i="2"/>
  <c r="Y125" i="2"/>
  <c r="Z124" i="2"/>
  <c r="Y124" i="2"/>
  <c r="Z119" i="2"/>
  <c r="Y119" i="2"/>
  <c r="Z118" i="2"/>
  <c r="Y118" i="2"/>
  <c r="Z117" i="2"/>
  <c r="Y117" i="2"/>
  <c r="Z116" i="2"/>
  <c r="Y116" i="2"/>
  <c r="Z115" i="2"/>
  <c r="Y115" i="2"/>
  <c r="Z114" i="2"/>
  <c r="Y114" i="2"/>
  <c r="Z113" i="2"/>
  <c r="Y113" i="2"/>
  <c r="Z108" i="2"/>
  <c r="Y108" i="2"/>
  <c r="Z107" i="2"/>
  <c r="Y107" i="2"/>
  <c r="Z106" i="2"/>
  <c r="Y106" i="2"/>
  <c r="Z105" i="2"/>
  <c r="Y105" i="2"/>
  <c r="Z104" i="2"/>
  <c r="Y104" i="2"/>
  <c r="Z103" i="2"/>
  <c r="Y103" i="2"/>
  <c r="Z102" i="2"/>
  <c r="Y102" i="2"/>
  <c r="Z101" i="2"/>
  <c r="Y101" i="2"/>
  <c r="Z100" i="2"/>
  <c r="Y100" i="2"/>
  <c r="Z95" i="2"/>
  <c r="Y95" i="2"/>
  <c r="Z94" i="2"/>
  <c r="Y94" i="2"/>
  <c r="Z93" i="2"/>
  <c r="Y93" i="2"/>
  <c r="Z92" i="2"/>
  <c r="Y92" i="2"/>
  <c r="Z91" i="2"/>
  <c r="Y91" i="2"/>
  <c r="Z90" i="2"/>
  <c r="Y90" i="2"/>
  <c r="Z89" i="2"/>
  <c r="Y89" i="2"/>
  <c r="Z88" i="2"/>
  <c r="Y88" i="2"/>
  <c r="Z83" i="2"/>
  <c r="Y83" i="2"/>
  <c r="Z82" i="2"/>
  <c r="Y82" i="2"/>
  <c r="Z81" i="2"/>
  <c r="Y81" i="2"/>
  <c r="Z80" i="2"/>
  <c r="Y80" i="2"/>
  <c r="Z79" i="2"/>
  <c r="Y79" i="2"/>
  <c r="Z78" i="2"/>
  <c r="Y78" i="2"/>
  <c r="Z77" i="2"/>
  <c r="Y77" i="2"/>
  <c r="Z76" i="2"/>
  <c r="Y76" i="2"/>
  <c r="Z75" i="2"/>
  <c r="Y75" i="2"/>
  <c r="Z74" i="2"/>
  <c r="Y74" i="2"/>
  <c r="Z73" i="2"/>
  <c r="Y73" i="2"/>
  <c r="Z72" i="2"/>
  <c r="Y72" i="2"/>
  <c r="Z71" i="2"/>
  <c r="Y71" i="2"/>
  <c r="Z70" i="2"/>
  <c r="Y70" i="2"/>
  <c r="Z65" i="2"/>
  <c r="Y65" i="2"/>
  <c r="Z64" i="2"/>
  <c r="Y64" i="2"/>
  <c r="Z63" i="2"/>
  <c r="Y63" i="2"/>
  <c r="Z62" i="2"/>
  <c r="Y62" i="2"/>
  <c r="Z61" i="2"/>
  <c r="Y61" i="2"/>
  <c r="Z60" i="2"/>
  <c r="Y60" i="2"/>
  <c r="Z59" i="2"/>
  <c r="Y59" i="2"/>
  <c r="Z58" i="2"/>
  <c r="Y58" i="2"/>
  <c r="Z57" i="2"/>
  <c r="Y57" i="2"/>
  <c r="Z56" i="2"/>
  <c r="Y56" i="2"/>
  <c r="Z55" i="2"/>
  <c r="Y55" i="2"/>
  <c r="Z54" i="2"/>
  <c r="Y54" i="2"/>
  <c r="Z53" i="2"/>
  <c r="Y53" i="2"/>
  <c r="Z52" i="2"/>
  <c r="Y52" i="2"/>
  <c r="Z51" i="2"/>
  <c r="Y51" i="2"/>
  <c r="Z50" i="2"/>
  <c r="Y50" i="2"/>
  <c r="Z49" i="2"/>
  <c r="Y49" i="2"/>
  <c r="Z48" i="2"/>
  <c r="Y48" i="2"/>
  <c r="Z47" i="2"/>
  <c r="Y47" i="2"/>
  <c r="Z46" i="2"/>
  <c r="Y46" i="2"/>
  <c r="Z45" i="2"/>
  <c r="Y45" i="2"/>
  <c r="Z44" i="2"/>
  <c r="Y44" i="2"/>
  <c r="Z43" i="2"/>
  <c r="Y43" i="2"/>
  <c r="Z38" i="2"/>
  <c r="Y38" i="2"/>
  <c r="Z37" i="2"/>
  <c r="Y37" i="2"/>
  <c r="Z36" i="2"/>
  <c r="Y36" i="2"/>
  <c r="Z35" i="2"/>
  <c r="Y35" i="2"/>
  <c r="Z34" i="2"/>
  <c r="Y34" i="2"/>
  <c r="Z33" i="2"/>
  <c r="Y33" i="2"/>
  <c r="Z32" i="2"/>
  <c r="Y32" i="2"/>
  <c r="Z31" i="2"/>
  <c r="Y31" i="2"/>
  <c r="Z30" i="2"/>
  <c r="Y30" i="2"/>
  <c r="Z29" i="2"/>
  <c r="Y29" i="2"/>
  <c r="Z28" i="2"/>
  <c r="Y28" i="2"/>
  <c r="Z27" i="2"/>
  <c r="Y27" i="2"/>
  <c r="F11" i="2" l="1"/>
  <c r="F9" i="2" l="1"/>
  <c r="F15" i="2"/>
  <c r="F13" i="2"/>
  <c r="F10" i="2"/>
  <c r="G17" i="2"/>
  <c r="F17" i="2"/>
  <c r="F14" i="2"/>
  <c r="F12" i="2"/>
  <c r="F8" i="2"/>
  <c r="F7" i="2"/>
  <c r="F6" i="2"/>
  <c r="G18" i="2"/>
  <c r="G16" i="2"/>
  <c r="F16" i="2"/>
  <c r="F18" i="2"/>
  <c r="G15" i="2"/>
  <c r="G11" i="2"/>
  <c r="G13" i="2" l="1"/>
  <c r="G9" i="2"/>
  <c r="G14" i="2"/>
  <c r="G12" i="2"/>
  <c r="G10" i="2"/>
  <c r="G6" i="2"/>
  <c r="G8" i="2"/>
  <c r="G7" i="2"/>
</calcChain>
</file>

<file path=xl/sharedStrings.xml><?xml version="1.0" encoding="utf-8"?>
<sst xmlns="http://schemas.openxmlformats.org/spreadsheetml/2006/main" count="1084" uniqueCount="964">
  <si>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</si>
  <si>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</si>
  <si>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</si>
  <si>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</si>
  <si>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</si>
  <si>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</si>
  <si>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</si>
  <si>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</si>
  <si>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</si>
  <si>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</si>
  <si>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</si>
  <si>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</si>
  <si>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</si>
  <si>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</si>
  <si>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</si>
  <si>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</si>
  <si>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</si>
  <si>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</si>
  <si>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</si>
  <si>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</si>
  <si>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</si>
  <si>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</si>
  <si>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</si>
  <si>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</si>
  <si>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</si>
  <si>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</si>
  <si>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</si>
  <si>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</si>
  <si>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</si>
  <si>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</si>
  <si>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</si>
  <si>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</si>
  <si>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</si>
  <si>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</si>
  <si>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</si>
  <si>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</si>
  <si>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</si>
  <si>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</si>
  <si>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</si>
  <si>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</si>
  <si>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</si>
  <si>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</si>
  <si>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</si>
  <si>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</si>
  <si>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</si>
  <si>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</si>
  <si>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</si>
  <si>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</si>
  <si>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</si>
  <si>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</si>
  <si>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</si>
  <si>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</si>
  <si>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</si>
  <si>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</si>
  <si>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</si>
  <si>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</si>
  <si>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</si>
  <si>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</si>
  <si>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</si>
  <si>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</si>
  <si>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</si>
  <si>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</si>
  <si>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</si>
  <si>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</si>
  <si>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</si>
  <si>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</si>
  <si>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</si>
  <si>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</si>
  <si>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</si>
  <si>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</si>
  <si>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</si>
  <si>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</si>
  <si>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</si>
  <si>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</si>
  <si>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</si>
  <si>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</si>
  <si>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</si>
  <si>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</si>
  <si>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</si>
  <si>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</si>
  <si>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</si>
  <si>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</si>
  <si>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</si>
  <si>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</si>
  <si>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</si>
  <si>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</si>
  <si>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</si>
  <si>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</si>
  <si>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</si>
  <si>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</si>
  <si>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</si>
  <si>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</si>
  <si>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</si>
  <si>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</si>
  <si>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</si>
  <si>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</si>
  <si>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</si>
  <si>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</si>
  <si>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</si>
  <si>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</si>
  <si>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</si>
  <si>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</si>
  <si>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</si>
  <si>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</si>
  <si>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</si>
  <si>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</si>
  <si>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</si>
  <si>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</si>
  <si>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</si>
  <si>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</si>
  <si>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</si>
  <si>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</si>
  <si>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</si>
  <si>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</si>
  <si>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</si>
  <si>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</si>
  <si>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</si>
  <si>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</si>
  <si>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</si>
  <si>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</si>
  <si>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</si>
  <si>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</si>
  <si>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</si>
  <si>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</si>
  <si>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</si>
  <si>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</si>
  <si>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</si>
  <si>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</si>
  <si>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</si>
  <si>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</si>
  <si>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</si>
  <si>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</si>
  <si>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</si>
  <si>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</si>
  <si>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</si>
  <si>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</si>
  <si>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</si>
  <si>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</si>
  <si>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</si>
  <si>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</si>
  <si>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</si>
  <si>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</si>
  <si>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</si>
  <si>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</si>
  <si>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</si>
  <si>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</si>
  <si>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</si>
  <si>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</si>
  <si>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</si>
  <si>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</si>
  <si>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</si>
  <si>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</si>
  <si>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</si>
  <si>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</si>
  <si>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</si>
  <si>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</si>
  <si>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</si>
  <si>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</si>
  <si>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</si>
  <si>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</si>
  <si>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</si>
  <si>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</si>
  <si>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</si>
  <si>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</si>
  <si>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</si>
  <si>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</si>
  <si>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</si>
  <si>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</si>
  <si>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</si>
  <si>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</si>
  <si>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</si>
  <si>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</si>
  <si>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</si>
  <si>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</si>
  <si>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</si>
  <si>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</si>
  <si>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</si>
  <si>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</si>
  <si>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</si>
  <si>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</si>
  <si>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</si>
  <si>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</si>
  <si>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</si>
  <si>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</si>
  <si>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</si>
  <si>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</si>
  <si>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</si>
  <si>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</si>
  <si>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</si>
  <si>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</si>
  <si>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</si>
  <si>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</si>
  <si>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</si>
  <si>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</si>
  <si>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</si>
  <si>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</si>
  <si>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</si>
  <si>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</si>
  <si>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</si>
  <si>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</si>
  <si>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</si>
  <si>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</si>
  <si>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</si>
  <si>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</si>
  <si>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</si>
  <si>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</si>
  <si>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</si>
  <si>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</si>
  <si>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</si>
  <si>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</si>
  <si>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</si>
  <si>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</si>
  <si>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</si>
  <si>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</si>
  <si>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</si>
  <si>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</si>
  <si>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</si>
  <si>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</si>
  <si>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</si>
  <si>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</si>
  <si>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</si>
  <si>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</si>
  <si>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</si>
  <si>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</si>
  <si>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</si>
  <si>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</si>
  <si>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</si>
  <si>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</si>
  <si>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</si>
  <si>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</si>
  <si>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</si>
  <si>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</si>
  <si>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</si>
  <si>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</si>
  <si>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</si>
  <si>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</si>
  <si>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</si>
  <si>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</si>
  <si>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</si>
  <si>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</si>
  <si>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</si>
  <si>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</si>
  <si>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</si>
  <si>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</si>
  <si>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</si>
  <si>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</si>
  <si>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</si>
  <si>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</si>
  <si>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</si>
  <si>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</si>
  <si>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</si>
  <si>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</si>
  <si>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</si>
  <si>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</si>
  <si>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</si>
  <si>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</si>
  <si>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</si>
  <si>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</si>
  <si>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</si>
  <si>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</si>
  <si>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</si>
  <si>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</si>
  <si>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</si>
  <si>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</si>
  <si>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</si>
  <si>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</si>
  <si>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</si>
  <si>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</si>
  <si>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</si>
  <si>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</si>
  <si>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</si>
  <si>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</si>
  <si>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</si>
  <si>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</si>
  <si>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</si>
  <si>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</si>
  <si>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</si>
  <si>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</si>
  <si>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</si>
  <si>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</si>
  <si>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</si>
  <si>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</si>
  <si>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</si>
  <si>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</si>
  <si>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</si>
  <si>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</si>
  <si>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</si>
  <si>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</si>
  <si>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</si>
  <si>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</si>
  <si>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</si>
  <si>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</si>
  <si>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</si>
  <si>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</si>
  <si>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</si>
  <si>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</si>
  <si>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</si>
  <si>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</si>
  <si>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</si>
  <si>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</si>
  <si>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</si>
  <si>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</si>
  <si>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</si>
  <si>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</si>
  <si>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</si>
  <si>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</si>
  <si>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</si>
  <si>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</si>
  <si>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</si>
  <si>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</si>
  <si>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</si>
  <si>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</si>
  <si>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</si>
  <si>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</si>
  <si>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</si>
  <si>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</si>
  <si>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</si>
  <si>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</si>
  <si>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</si>
  <si>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</si>
  <si>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</si>
  <si>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</si>
  <si>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</si>
  <si>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</si>
  <si>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</si>
  <si>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</si>
  <si>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</si>
  <si>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</si>
  <si>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</si>
  <si>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</si>
  <si>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</si>
  <si>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</si>
  <si>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</si>
  <si>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</si>
  <si>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</si>
  <si>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</si>
  <si>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</si>
  <si>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</si>
  <si>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</si>
  <si>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</si>
  <si>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</si>
  <si>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</si>
  <si>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</si>
  <si>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</si>
  <si>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</si>
  <si>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</si>
  <si>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</si>
  <si>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</si>
  <si>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</si>
  <si>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</si>
  <si>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</si>
  <si>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</si>
  <si>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</si>
  <si>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</si>
  <si>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</si>
  <si>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</si>
  <si>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</si>
  <si>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</si>
  <si>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</si>
  <si>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</si>
  <si>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</si>
  <si>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</si>
  <si>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</si>
  <si>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</si>
  <si>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</si>
  <si>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</si>
  <si>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</si>
  <si>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</si>
  <si>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</si>
  <si>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</si>
  <si>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</si>
  <si>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</si>
  <si>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</si>
  <si>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</si>
  <si>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</si>
  <si>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</si>
  <si>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</si>
  <si>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</si>
  <si>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</si>
  <si>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</si>
  <si>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</si>
  <si>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</si>
  <si>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</si>
  <si>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</si>
  <si>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</si>
  <si>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</si>
  <si>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</si>
  <si>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</si>
  <si>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</si>
  <si>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</si>
  <si>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</si>
  <si>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</si>
  <si>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</si>
  <si>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</si>
  <si>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</si>
  <si>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</si>
  <si>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</si>
  <si>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</si>
  <si>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</si>
  <si>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</si>
  <si>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</si>
  <si>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</si>
  <si>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</si>
  <si>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</si>
  <si>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</si>
  <si>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</si>
  <si>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</si>
  <si>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</si>
  <si>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</si>
  <si>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</si>
  <si>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</si>
  <si>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</si>
  <si>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</si>
  <si>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</si>
  <si>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</si>
  <si>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</si>
  <si>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</si>
  <si>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</si>
  <si>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</si>
  <si>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</si>
  <si>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</si>
  <si>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</si>
  <si>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</si>
  <si>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</si>
  <si>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</si>
  <si>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</si>
  <si>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</si>
  <si>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</si>
  <si>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</si>
  <si>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</si>
  <si>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</si>
  <si>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</si>
  <si>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</si>
  <si>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</si>
  <si>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</si>
  <si>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</si>
  <si>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</si>
  <si>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</si>
  <si>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</si>
  <si>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</si>
  <si>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</si>
  <si>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</si>
  <si>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</si>
  <si>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</si>
  <si>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</si>
  <si>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</si>
  <si>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</si>
  <si>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</si>
  <si>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</si>
  <si>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</si>
  <si>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</si>
  <si>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</si>
  <si>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</si>
  <si>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</si>
  <si>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</si>
  <si>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</si>
  <si>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</si>
  <si>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</si>
  <si>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</si>
  <si>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</si>
  <si>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</si>
  <si>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</si>
  <si>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</si>
  <si>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</si>
  <si>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</si>
  <si>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</si>
  <si>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</si>
  <si>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</si>
  <si>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</si>
  <si>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</si>
  <si>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</si>
  <si>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</si>
  <si>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</si>
  <si>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</si>
  <si>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</si>
  <si>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</si>
  <si>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</si>
  <si>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</si>
  <si>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</si>
  <si>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</si>
  <si>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</si>
  <si>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</si>
  <si>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</si>
  <si>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</si>
  <si>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</si>
  <si>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</si>
  <si>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</si>
  <si>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</si>
  <si>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</si>
  <si>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</si>
  <si>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</si>
  <si>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</si>
  <si>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</si>
  <si>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</si>
  <si>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</si>
  <si>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</si>
  <si>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</si>
  <si>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</si>
  <si>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</si>
  <si>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</si>
  <si>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</si>
  <si>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</si>
  <si>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</si>
  <si>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</si>
  <si>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</si>
  <si>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</si>
  <si>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</si>
  <si>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</si>
  <si>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</si>
  <si>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</si>
  <si>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</si>
  <si>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</si>
  <si>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</si>
  <si>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</si>
  <si>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</si>
  <si>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</si>
  <si>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</si>
  <si>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</si>
  <si>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</si>
  <si>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</si>
  <si>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</si>
  <si>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</si>
  <si>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</si>
  <si>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</si>
  <si>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</si>
  <si>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</si>
  <si>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</si>
  <si>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</si>
  <si>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</si>
  <si>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</si>
  <si>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</si>
  <si>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</si>
  <si>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</si>
  <si>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</si>
  <si>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</si>
  <si>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</si>
  <si>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</si>
  <si>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</si>
  <si>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</si>
  <si>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</si>
  <si>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</si>
  <si>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</si>
  <si>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</si>
  <si>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</si>
  <si>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</si>
  <si>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</si>
  <si>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</si>
  <si>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</si>
  <si>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</si>
  <si>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</si>
  <si>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</si>
  <si>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</si>
  <si>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</si>
  <si>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</si>
  <si>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</si>
  <si>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</si>
  <si>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</si>
  <si>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</si>
  <si>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</si>
  <si>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</si>
  <si>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</si>
  <si>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</si>
  <si>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</si>
  <si>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</si>
  <si>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</si>
  <si>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</si>
  <si>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</si>
  <si>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</si>
  <si>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</si>
  <si>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</si>
  <si>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</si>
  <si>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</si>
  <si>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</si>
  <si>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</si>
  <si>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</si>
  <si>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</si>
  <si>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</si>
  <si>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</si>
  <si>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</si>
  <si>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</si>
  <si>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</si>
  <si>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</si>
  <si>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</si>
  <si>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</si>
  <si>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</si>
  <si>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</si>
  <si>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</si>
  <si>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</si>
  <si>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</si>
  <si>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</si>
  <si>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</si>
  <si>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</si>
  <si>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</si>
  <si>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</si>
  <si>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</si>
  <si>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</si>
  <si>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</si>
  <si>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</si>
  <si>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</si>
  <si>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</si>
  <si>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</si>
  <si>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</si>
  <si>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</si>
  <si>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</si>
  <si>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</si>
  <si>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</si>
  <si>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</si>
  <si>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</si>
  <si>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</si>
  <si>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</si>
  <si>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</si>
  <si>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</si>
  <si>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</si>
  <si>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</si>
  <si>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</si>
  <si>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</si>
  <si>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</si>
  <si>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</si>
  <si>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</si>
  <si>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</si>
  <si>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</si>
  <si>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</si>
  <si>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</si>
  <si>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</si>
  <si>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</si>
  <si>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</si>
  <si>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</si>
  <si>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</si>
  <si>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</si>
  <si>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</si>
  <si>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</si>
  <si>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</si>
  <si>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</si>
  <si>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</si>
  <si>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</si>
  <si>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</si>
  <si>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</si>
  <si>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</si>
  <si>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</si>
  <si>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</si>
  <si>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</si>
  <si>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</si>
  <si>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</si>
  <si>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</si>
  <si>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</si>
  <si>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</si>
  <si>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</si>
  <si>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</si>
  <si>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</si>
  <si>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</si>
  <si>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</si>
  <si>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</si>
  <si>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</si>
  <si>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</si>
  <si>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</si>
  <si>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</si>
  <si>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</si>
  <si>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</si>
  <si>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</si>
  <si>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</si>
  <si>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</si>
  <si>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</si>
  <si>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</si>
  <si>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</si>
  <si>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</si>
  <si>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</si>
  <si>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</si>
  <si>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</si>
  <si>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</si>
  <si>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</si>
  <si>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</si>
  <si>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</si>
  <si>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</si>
  <si>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</si>
  <si>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</si>
  <si>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</si>
  <si>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</si>
  <si>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</si>
  <si>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</si>
  <si>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</si>
  <si>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</si>
  <si>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</si>
  <si>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</si>
  <si>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</si>
  <si>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</si>
  <si>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</si>
  <si>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</si>
  <si>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</si>
  <si>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</si>
  <si>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</si>
  <si>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</si>
  <si>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</si>
  <si>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</si>
  <si>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</si>
  <si>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</si>
  <si>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</si>
  <si>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</si>
  <si>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</si>
  <si>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</si>
  <si>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</si>
  <si>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</si>
  <si>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</si>
  <si>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</si>
  <si>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</si>
  <si>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</si>
  <si>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</si>
  <si>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</si>
  <si>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</si>
  <si>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</si>
  <si>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</si>
  <si>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</si>
  <si>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</si>
  <si>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</si>
  <si>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</si>
  <si>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</si>
  <si>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</si>
  <si>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</si>
  <si>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</si>
  <si>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</si>
  <si>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</si>
  <si>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</si>
  <si>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</si>
  <si>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</si>
  <si>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</si>
  <si>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</si>
  <si>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</si>
  <si>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</si>
  <si>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</si>
  <si>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</si>
  <si>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</si>
  <si>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</si>
  <si>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</si>
  <si>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</si>
  <si>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</si>
  <si>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</si>
  <si>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</si>
  <si>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</si>
  <si>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</si>
  <si>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</si>
  <si>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</si>
  <si>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Common ePRO &amp; I2P Subcategories</t>
  </si>
  <si>
    <t>Invoice-to-Pay</t>
  </si>
  <si>
    <t>Average ePRO Score</t>
  </si>
  <si>
    <t>Average I2P Score</t>
  </si>
  <si>
    <t>Average P2P Score</t>
  </si>
  <si>
    <t>Current score</t>
  </si>
  <si>
    <t>SM score (2)</t>
  </si>
  <si>
    <t>Q4 17</t>
  </si>
  <si>
    <t>Self-score</t>
  </si>
  <si>
    <t>Self-description</t>
  </si>
  <si>
    <t>Q1 18</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</si>
  <si>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</si>
  <si>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</si>
  <si>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</si>
  <si>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</si>
  <si>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</si>
  <si>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</si>
  <si>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</si>
  <si>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</si>
  <si>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</si>
  <si>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</si>
  <si>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</si>
  <si>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</si>
  <si>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</si>
  <si>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</si>
  <si>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</si>
  <si>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</si>
  <si>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</si>
  <si>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</si>
  <si>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</si>
  <si>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</si>
  <si>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Basware</t>
  </si>
  <si>
    <t xml:space="preserve">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t>
  </si>
  <si>
    <t xml:space="preserve">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t>
  </si>
  <si>
    <t>Basware supports multiple formats and transport mechanisms to facilitate electronic catalog management. Support for main catalog standards (xCBL, UBL, BMECAT, etc.), other standards can be supported via connectivity services.</t>
  </si>
  <si>
    <t>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t>
  </si>
  <si>
    <t>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t>
  </si>
  <si>
    <t xml:space="preserve">Basware has a dedicated Android and iOS mobile application as well as responsive UI design. The application allows users to conduct approvals, capture their travel receipts, enter expense reports and buy or code or enter an invoice through a mobile device. </t>
  </si>
  <si>
    <t xml:space="preserve">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t>
  </si>
  <si>
    <t>Machine-based catalog classification, catalog data enrichment, support for additional standards such as PEPPOL.</t>
  </si>
  <si>
    <t xml:space="preserve">Basware provides this capability. Our approach is to provide this for target segments and industries (e.g. UK government sector). </t>
  </si>
  <si>
    <t>No</t>
  </si>
  <si>
    <t>This is provided through a controlled access mechanism for specific suppliers, as enabled through customer requirements.</t>
  </si>
  <si>
    <t xml:space="preserve">Basware's catalog manager provides suppliers with the ability to publish catalog data across multiple buyers using a single management tool and provides catalog data of different pricing structures across different buyers as per supplier contracts. It is a supplier-centric tool that makes it very easy for buyers to receive up to date catalogs and for suppliers to easily provide those to buyers. </t>
  </si>
  <si>
    <t xml:space="preserve">Free text entry configured with smartphones, single or multi-level coding by line item, multiple "ship to" addresses by line item, FYI capability. Requisitioning from history. </t>
  </si>
  <si>
    <t>Catalog content can be restricted by individual user, group, business unit, company and can be applied to a specific item, contract, supplier or an entire catalog. User interface provides for automatic personalization based on user role and the ability for additional personalization through configuration options. User home screens provide quick action panels to allow a user to quickly complete a task or requisition.</t>
  </si>
  <si>
    <t xml:space="preserve">The front page displays a combination of quick action panels for common user tasks (such as favorites lists, initiating a check request, expense report or a catalog search). In addition, it provides a unified task list for quick drilldown into completing pending actions across all modules. A status banner allows for checking on the status of pending transactions. Users can also navigate to their profile configuration options through their home marketplace front page. </t>
  </si>
  <si>
    <t xml:space="preserve">Allows for creating custom roles and practically every feature of the application is tied to a configuration setting or permission which can be assigned to the role, thus enabling mass customization of all aspects of the application user experience. </t>
  </si>
  <si>
    <t>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t>
  </si>
  <si>
    <t xml:space="preserve">All items including one’s third party sources can be combined onto a common requisition, features such as compare are available regardless of the item source. </t>
  </si>
  <si>
    <t>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t>
  </si>
  <si>
    <t>Basware provides comprehensive integration tools and technologies that can enable integration to multiple ERP, IMS and WMS systems. For travel and expenses, Basware provides native travel expense functionality or the ability to integrate with other T&amp;E systems.</t>
  </si>
  <si>
    <t>Configurable smart forms capture required non-catalog information into requisition's line item with any number of configurable templates added for particular needs and for specific purchasing categories, e.g. professional services, training, repair or maintenance, machine/equipment rental, capex project funding, project funding. Customers can fully dictate the content and structure of each category specific form as well as what data is mandatory to fill in, define built-in calculations to determine cost based on selection in the form, configure selection lists to select from available contracts or projects, other predefined values, or select one of pre-selected suppliers. Forms can be used to purchase SOW/milestone-based services with required specific attachments, which in turn can then be used to create a contract or plan within Basware, which can be configured to house billing triggers (based on milestones, etc.). Requisition can be turned into a RFQ if supplier is not specified.</t>
  </si>
  <si>
    <t xml:space="preserve">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t>
  </si>
  <si>
    <t xml:space="preserve">Users can save their shopping baskets and previously created purchase requisitions into shopping lists that can be used for creating similar purchase requisitions later on. Shopping lists have the same function as “saved baskets” and “basket templates” in other eProcurement systems.
If a user wants to create a purchase requisition based on an old purchase requisition, the requisition content can be saved as a shopping list. The shopping list can be then used for creating a new purchase requisition. </t>
  </si>
  <si>
    <t xml:space="preserve">Users have access to policy documents, online help, FAQs, support portal and contextual help during requisitioning process. A user community is available through the support portal for customers, allowing for the exchange of tips and expertise. </t>
  </si>
  <si>
    <t>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t>
  </si>
  <si>
    <t xml:space="preserve">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t>
  </si>
  <si>
    <t>Basware provides native RFQ capability which is suited for 3 bids in a buy. We also provide advance sourcing through our partnership with Scanmarket. RFQs can be enabled from the shopping cart or an existing requisition based on rules configured.</t>
  </si>
  <si>
    <t xml:space="preserve">Budget tracking is real-time and is triggered upon requisition creation and updated as the requisition moves through the P2P cycle. At any time in the process the user, the budget owner or approvers can see in requisition/paid budget funds. Budget triggers can be configured based on threshold values. Budgets can be set up to be multilevel and can support up to 10 levels. Budget status is displayed visually on appropriate screens such as approvals to help with decision-making. Budget data can be integrated with ERP or budget management systems.  </t>
  </si>
  <si>
    <t xml:space="preserve">Basware provides a native inventory module that can enable the entire requisition, ship and replenishment. The inventory is checked in real-time at the time of requisition and orders are routed appropriately to the appropriate available stockroom or warehouse as per user configuration. Integration into third party inventory systems is also available. Basware also supports barcode-enabled device based receiving, shipping and inventory cycle counts. </t>
  </si>
  <si>
    <t xml:space="preserve">Requisitioning is available from any device, including tablets and smartphones, with adaptive user experience on any device. All requisitioning types (catalogue, forms, external webshops) are supported on mobile devices with smart recommendation to direct purchases to preferred catalogue suppliers or configured forms to minimize the usage of generic free-text form. Locally relevant content for the users and their organization units are made available for easy access. Speech recognition and auto complete are supported for search to speed up the requisition process and to dynamically bring matching items to choose from. Barcode and QR scans are available in shipping and stock maintenance for inventory and asset management. Applicable auto completion, validation and other rules depend on the associated process step to apply rules within the system, and based on data in external systems. Incomplete requisitions can be submitted for procurement professionals to complete prior to approval.
</t>
  </si>
  <si>
    <t>Solution presents requisition cycle times in days, fulfillment times in days &amp; trends</t>
  </si>
  <si>
    <t xml:space="preserve">Just released:  RFQ feature allows a Buyer Administrator to create an RFQ requesting a product or service, and send it to registered suppliers in the users network. Suppliers can respond to quotes directly using Product Manager. RFQ additional features include email notifications,  RFQ and quote directories, multi line quotes, workflow dashboard, and file attachments. Price on Request (POR) allows suppliers to upload variable priced items in their catalogues. POR access is configured by the Buyer Administrator in the View. Buyers can search for POR items in the Marketplace, and request a price from the supplier before adding to the basket. POR features include quote directories, file attachments, and support for price breaks.  Templated Items allows the supplier to attach a supplier defined form to standard items in order to collect additional data from the buyer. The feature allows the buyer to add their own information and data in free text form and also allows them to override certain supplier defined values, such as supplier, item name or price.  The buyer can complete this form in Marketplace and check out the item with the form data as usual. Customization does not change the pricing of the individual item.  Matrix Items allows the supplier to link items of the same but with variations via a supplier defined matrix in Product Manager and publish these to Marketplace. Each item is a standard item with a unique SKU and price. The buyer then can choose and select – via a dropdown - a t-shirt in different colors and sizes, for example.  All in one item detail window. The item can be added to the basket and checked out as usual.  
 </t>
  </si>
  <si>
    <t xml:space="preserve">System provides many configuration options for order set up including vendor minimums, item minimum/maximum quantities, ability to create POs from contracts, ability to set up one time ship-to address, mass account allocation, default taxable amounts by line or header. Thresholds can be set for PO revisions, outside revisions can require reapprovals. Multiple requisitions can be combined into a single PO. Buyers can be assigned for auto management by commodity, vendor or geographic area. </t>
  </si>
  <si>
    <t>Basware can receive, process and deliver POs from buyer to supplier via Basware Commerce Network._x000D_
Buyer can send the POs in PDF format (machine-readable) or in any structured data format like EDIFACT, XML, etc._x000D_
Buyer can use several transport channels to deliver the POs to Basware: E-Mail, AS2, OFTP2, SFTP (Push), Java Client provided by Basware (Basware Message)_x000D_
Basware extract all relevant fields into an internal format._x000D_
Basware sends the POs to the supplier offering several delivery channels:_x000D_
-	Receiver Portal: POs are uploaded in a portal and supplier is notified via e-mail to download the PO. PO can be provided in PDF and in any structured data format like EDIFACT. Which structured data formats should be offered to the supplier needs to be agreed on with the buyer._x000D_
-	E-Mail: POs are uploaded in a portal and supplier is receiving an e-mail where the PO is attached. PO can be provided in PDF and in any structured data format like EDIFACT. Which structured data formats should be offered to the supplier needs to be agreed on with the buyer._x000D_
-	Supplier in Network: Basware uses the existing connecting to a supplier to provide the PO in the agreed format_x000D_
-	Point-To-Point: Basware can setup a new connection to a supplier. Basware can provide PDF and any structured data format to the supplier using transport channels like E-Mail, AS2, OFTP2, SFTP (Push), Java Client provided by Basware (Basware Downloadmanager). Each connection is considered as a project and additional costs apply.</t>
  </si>
  <si>
    <t xml:space="preserve">A comprehensive Contract Lifecycle Management solution supports customers in full contract compliance for all PO and non-PO based spend. 
</t>
  </si>
  <si>
    <t>Systems architected to allow extensibility through third party systems based on specific event triggers or APIs that are available for external system integrations.</t>
  </si>
  <si>
    <t>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t>
  </si>
  <si>
    <t xml:space="preserve">Basware supports all of these transmission methods (email, fax, cXML, etc.) apart from web form. Order acknowledgements can be supported via portal, cXML or EDI. The network is a many to many multitiered open network. </t>
  </si>
  <si>
    <t>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t>
  </si>
  <si>
    <t xml:space="preserve">Suppliers can initiate PO change requests and the change requests can be delivered back into the procurement application for approval and acceptance. </t>
  </si>
  <si>
    <t>Our approach to contingent personnel tracking is to integrate with best-of-breed solutions.</t>
  </si>
  <si>
    <t>Basware can enable integrations to 3PL firms and providers per customer requirements.</t>
  </si>
  <si>
    <t>Application is designed using responsive UI and all PO ordering functionality is accessible via mobile device.</t>
  </si>
  <si>
    <t xml:space="preserve">Specific examples include purchase order volume and value tracking. 
</t>
  </si>
  <si>
    <t xml:space="preserve">Basware's ability to automate the PO process through a seamless system of rules and configuration options greatly streamlines the customer’s ordering process, thus enabling buyers to focus on strategic activities. The near term roadmap for ordering includes enhanced collaboration and gamification (would reward users for specific actions such as processing a PO within the SLA, buyer could be rated as a top buyer, etc.). Basware also aims to enhance services procurement capabilities.  </t>
  </si>
  <si>
    <t xml:space="preserve">Receiving supports one step and two step receipt process, system also supports auto receiving based on commodity type, supplier or a specific PO line item. Receiving tolerances can be configured by user. The system allows the user to record both receipts as well as returns or adjustments. The system can be configured for automatic notifications. </t>
  </si>
  <si>
    <t xml:space="preserve">System supports ASNs from suppliers and ASNs can be converted into receipt during receiving. </t>
  </si>
  <si>
    <t xml:space="preserve">Receipts are recorded against a PO line including quality checks, partial receiving, receive to inventory, receive as an asset, rejects and back-orders. Inspection queue and performing an inspection receiving for goods quality verification is supported. Mobile receipt recording is fully supported with barcode scanning. Based on the PO type, receipt can be recorded based on milestone or labor/timesheet, automatic receipt by category/vendor, or set not to require goods receipt (e.g. sum-based framework POs). Receiving more than ordered quantity can be allowed for specific PO lines. Automatic receipt is supported and used for certain types of items (e.g. low value/high volume) with an option to reverse the already recorded receipt in case of a faulty item or other issues in delivery. Receipt can also be configured to be automatic on the desired delivery date with an option to reverse it. Receipt from an invoice is supported when processing the invoice. Inventory transfers are supported.
</t>
  </si>
  <si>
    <t>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t>
  </si>
  <si>
    <t xml:space="preserve">System can provide receiving data such as fulfillment rate, returns by vendor, by location, inventory transfers, inventory receipts, inventory shipments, etc. </t>
  </si>
  <si>
    <t xml:space="preserve">Offline receiving capabilities in native mobile app </t>
  </si>
  <si>
    <t xml:space="preserve">Basware provides new customers with the tools and resources to effectively onboard suppliers, including a supplier activation campaign fully staffed by Basware employees. At the start of the campaign, Basware works with the customer to create messaging that will be effective, while still following the customer’s practices on supplier communication. During supplier outreach, many communication methods are used including email, individual phone calls, webinars, checks stuffers, and many other methods. The process for supplier to onboarding begin invoicing to Basware typically takes five minutes or less, and is completely free for the supplier. Because Basware believes that suppliers should undergo minimum change during this process, they are allowed to send invoices through electronic files, email attachments, other open e-invoicing networks, paper, portal key-in, and PO flip. Providing the supplier with a free sending method that mirrors what they do today eliminates most supplier concerns and fosters adoption of the solution.  The activation campaign includes many tools that are provided to the customer by Basware. These include a supplier kit that includes all information the supplier needs, along with simple instructions, contact information, and other relevant PO’s being generated. Messaging and email templates are also provided, and the Basware activation specialist works with the customer to modify these to meet their needs. Basware also creates customer branded landing pages for each sending solution to further simplify the supplier onboarding process. At any time if there is a question from a supplier, either during onboarding or far down the road, Basware stands ready to help. From the Basware portal, help is one click away. Suppliers have access to online help at any time. This help includes live chat, frequently asked questions, and an extensive knowledge database that can answer most questions.  The typical activation campaign from Basware runs 10 to 11 months. The majority of invoices are brought on board in the first month or two, but we extend the campaign to ensure that longtail suppliers are reached and on boarded using their preferred sending method. At the conclusion of the activation campaign, the customer attains the tools created originally (supplier kits, landing pages, recorded webinars, email templates, etc.), And can use these for day forward supplier onboarding. </t>
  </si>
  <si>
    <t xml:space="preserve">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t>
  </si>
  <si>
    <t>Future functionality will include a Basware scorecard to rate suppliers</t>
  </si>
  <si>
    <t xml:space="preserve">Transmits orders to suppliers from any ERP or procurement system. Many times the Basware customer will have direct material POs being generated from ERP, and indirect POs generated from Basware procurement. In this case all POs are transmitted through the Basware network. Suppliers connected to the network directly receive the order information into their backend system automatically. Suppliers connected through PDF, paper, or portal receive an email notification with a hyperlink directly to the order.  The Basware portal allows for discussion on in order, proposed changes to an order at the header or line level, order acceptances, and PO flip to invoice. </t>
  </si>
  <si>
    <t>Strategic Sourcing, Supplier Management, Supply Chain Financing, Virtual Card Payments, Dynamic Discounts, Archiving, Travel &amp; Expense Management</t>
  </si>
  <si>
    <t>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t>
  </si>
  <si>
    <t xml:space="preserve">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t>
  </si>
  <si>
    <t xml:space="preserve">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t>
  </si>
  <si>
    <t>[Repeated in this form]</t>
  </si>
  <si>
    <t xml:space="preserve">System configuration is easily distinguished between system settings that control the functionality/behavior of the system and permissions that control access to functions in the system. Customer administrator has access to change these system settings and permissions as they see fit.
On screen instructions are present for administrator to know how the setting changes affect the system along with robust documentation for them to refer to.
</t>
  </si>
  <si>
    <t>We don’t really support technical changes to the system, except giving users the ability to create their own data extracts. This is done by walking through a data extract configuration wizard where users can select output format, grouping, specify output fields, etc.</t>
  </si>
  <si>
    <t>A trained consultant is required for initial configuration and setup that is done as part of the implementation process. After that client administrator is trained on how to control their configuration and setup in the system.</t>
  </si>
  <si>
    <t>None</t>
  </si>
  <si>
    <t xml:space="preserve">Basware's P2P software is designed for SaaS delivery with browser based clients that are based on a modern cloud architecture which ensures a good end user application performance experience when the service is consumed over the internet. The software is also designed to be scalable so that the shared environment can be scaled up and scaled out as Customer generated load increases, to ensure that performance does not degrade as more Customers are added to the environment. The diagram to the right shows the high level platform architecture and integration points. Currently there are platforms in US, UK and Australian data centers operated by Basware's hosting partner Rackspace.
</t>
  </si>
  <si>
    <t>Machine learning is utilized in fraud detection and will likely be a target for further Basware investment. Machine learning already enables recognition of recurring invoices &amp; automating cost allocations. Basware is planning to build AI-based product recommendations &amp; expense report audit scoring in upcoming releases.</t>
  </si>
  <si>
    <t>Basware runs the largest open commerce network of active buyers and suppliers, operating in more than 100 countries and connecting more than a million companies. There are more than 200 interoperators connected, with more than 200 million business documents.</t>
  </si>
  <si>
    <t>Basware launched the first mobile client in 2007. This was, in fact, the first mobile application in the world to deliver complete remote control over the financial value chain.</t>
  </si>
  <si>
    <t xml:space="preserve"> </t>
  </si>
  <si>
    <t xml:space="preserve">Basware offers two scan and capture solutions: You can outsource the entire process to Basware Scan and Capture Service or do it in-house with Basware CloudScan. Basware Scan and Capture Service is a global service that allows you to fully outsource the reception, scan, capture and validation of all of your invoices - after which we send them to you as e-invoices. Sometimes, however, there is a need to handle paper (or pdf) invoices locally. In these cases, Basware CloudScan is a light, easy to use cloud service. Receive, scan and capture the invoices in-house. And choose either to validate the invoices in-house or outsource that part of the process to Basware.
 Basware Scan &amp; Capture Service
• A global service for outsourcing  the scan &amp; capture of invoices 
• All mail gets picked up, opened,  sorted, scanned and archived,  returned or destroyed
Basware CloudScan
• An easy to download scanning  software that works with any TWAIN compliant scanner 
• Scan documents remotely,  improve the image as required and send to Basware for header or line-level capture and validation 
• Scan and self-validate locally at header-level 
• Basware validated or self  validated, all invoices are sent as e-invoices via the Basware Commerce Network into your invoice processing system </t>
  </si>
  <si>
    <t>Target for future Basware investments</t>
  </si>
  <si>
    <t xml:space="preserve">Open network approach: The open network model of buyer-supplier collaboration allows business partners to interoperate according to established business rules and technical specifications. Logging on to the network via a single secure connection, one business partner can interact directly with any number of others, greatly simplifying and accelerating the whole purchase-to-pay cycle. With traditional e-invoicing networks, the buyer’s system dominates dictates, and suppliers are stuck with the cost of running duplicate systems for multiple buyers. With an open network, the need for duplication is eliminated and a single solution can support dealings with any number of partners. As a result, the solutions that an e-invoicing service provider can offer their customers are able to achieve unprecedented scale, flexibility, and interoperability; this creates new value for more and more customers, who benefit from increased efficiency and economies of scale at no extra cost. As a result, the open network is rapidly expanding the user base for such solutions and growing the ecosystem of partners. 
</t>
  </si>
  <si>
    <t>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t>
  </si>
  <si>
    <t xml:space="preserve">Through Basware’s vendor management services, a supplier can be invited to share information with the customer. The data requested from the supplier includes any specific information pertaining to that individual customer. Once this data has been collected, it can be verified and appended through Basware’s strategic relationship with Dun &amp; Bradstreet. In addition, Basware provides the capability to validate supplier data against tax authorities and prohibited/denied parties lists to assist with local compliance efforts. </t>
  </si>
  <si>
    <t>A Basware implementation project consists of P2P Deployment-Strategic Planning (Co-developing a strategic deployment plan to address business objectives, including what solutions to deliver, when and how to deliver them), P2P Solution and Process Definition (Lead and support, process and solution definition workshops by offering customers business experts with experience developing solutions to deliver on business objectives), and Test Scenario Validation and UAT Support (Guiding customers through the creation of testing material, validating test scenarios and providing business support during UAT) leading into a go live. Basware offers business support during Go Live, adding resources to help in critical times. Performance evaluation - reviewing data available in anlytics and sharing observations, discussing improvement opportunities - enables continuous improvement. Additional services include Blueprint for International Rollout &amp; Business Change Management. Basware provides over 300 consultants globally, spanning 14 countries. Partners include Eden Technologies (ERP Integrators) and Apex (Portal Provider).</t>
  </si>
  <si>
    <t>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</si>
  <si>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 xml:space="preserve">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t>
  </si>
  <si>
    <t xml:space="preserve">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t>
  </si>
  <si>
    <t xml:space="preserve"> Basware solutions are used in 100+ countries across the globe. Basware solutions are built to support local and international legal requirements. International legislation like SOX, EuroSOX, Basel III, etc. are supported by providing process visibility and personal accountability. The solution supports the legal requirements directly as is the case with e-invoicing. Basware processed data in the US, EU or Australia. Next week Fiat will announce that it has signed on for a new product known as Basware Vault. Basware Vault delivers compliant, efficient and secure cloud-based archiving service for e-invoices. Customers can now archive their invoices through one centrally managed solution, ensuring efficient search and retrieval for future needs, including tax audits. </t>
  </si>
  <si>
    <t xml:space="preserve">Basware fully supports mobility in invoice processing with a cross-device user experience from mobile devices, tablets, and desktop computers – basically any device with a full HTML5 capable browser. Invoice approvers can see all their approval tasks with expanded views that adapt to the device size, including access to invoice images, with easy to access to take action (e.g. approve requisition or invoice line/lines waiting for their action). Commonly Single Sign-On (SSO) is used for authentication. The system has a password called “approval password” that is dedicated for workflow tasks that require approval.
Analytics tool is optimized for tablets and allows modification of worksheets and dashboards by using drag &amp; drop touch supported capabilities on the go. Functions for browsing, modifying, re-publishing, and creating completely new visualizations of reports are available for tablet devices in a touch-optimized browser application.
</t>
  </si>
  <si>
    <t xml:space="preserve">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t>
  </si>
  <si>
    <t xml:space="preserve">The most recent Basware Purchase-to-Pay monthly release in June has added many new innovations, like best-fit order matching to maximize straight through processing rates and smart coding that uses historical data &amp; algorithms to determine end-users invoice coding and remove slow and repetitive tasks. 
The AP Automation functionality will be enhanced with new innovations for even higher automation for PO &amp; Non-PO invoices by using machine learning and proactively identifying potential bottlenecks that are slowing down invoice approvals and reduced early-pay discounts captured. The roadmap includes dedicated features to support very high volume processing volumes and more extensive real time reporting in shared service centers to continue Basware’s innovation leadership for AP Automation in very large and complex global environments.
The already comprehensive P2P Analytics as a key differentiator covering not only spend analytics, but also payment, process and cash flow analytics has a strong roadmap. The existing predictive payment analytics will be expanded to more comprehensive benchmarking and fraud recognition/prevention through intelligent algorithm that recognize potentially fraudulent invoices.
The uniquely open supplier network that connects also 200+ partner networks will be another key area of new innovations and investments in the form of new value added services including financing services around working capital services and vendor information/performance management beyond recently added enrichment services based on 3rd party data (e.g. Dun&amp;Bradstreet).
</t>
  </si>
  <si>
    <t>The Basware Pay service is offered in partnership with MasterCard, the world’s most advanced payments technology company. The collaboration combines MasterCard’s global payments processing network with The Basware Commerce Network to offer a unique payment solution providing huge opportunities for both buyers and suppliers.</t>
  </si>
  <si>
    <t xml:space="preserve">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</si>
  <si>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 xml:space="preserve">Basware and its trade financing partners offer electronic onboarding capabilities, inclusive of eRPA, for SCF.  Basware offers a multi-funder solution.  Under this multi-funder solution the funders can decide to use their own documentation and legal frameworks or take our proposed documentation.  Similarly, funders can choose to utilize their own KYC/AML services or leverage our platform's KYC/AML services.  </t>
  </si>
  <si>
    <t xml:space="preserve">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</si>
  <si>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 xml:space="preserve">Basware has dashboards to easily identify business opportunities and working capital gains. Finance leaders can visually see invoice due date time frames, payment terms (payable immediately, within 7 days due net, etc.) and late payments, analyzing performance across the organization. Finance leaders can drill down for deeper analysis to reduce cycle times. Critical insights provided for CFOs include: • Organization-wide spend visibility • AP cash flow • AP process metrics • Financial KPIs (e.g. DPO) • Organization-wide drill-down capabilities to business units and locations
</t>
  </si>
  <si>
    <t>Q2 18</t>
  </si>
  <si>
    <t xml:space="preserve">Basware will be deploying more advanced search capabilities via ranking, boosting and customer configurable methods of ranking as we are moving our tech platform into elastic search. We’re doing a lot around classification of catalog results for the users to filter easily and quickly. The user interface (screenshots en route) is also being enhanced so that it continues to feel like a B2C eCommerce experience. </t>
  </si>
  <si>
    <t>Buyers can load contracts with negotiated prices. We also provide the ability to have contracts loaded with a certain percentage off the list price and we allow you to track the savings from that contract.</t>
  </si>
  <si>
    <t xml:space="preserve">We have level 2 punchouts, which are a bit different from level 1 punchouts where the item is set up in a catalog but you can go buy it online from the supplier’s webiste. Amazon will be exposed through our P2P software. </t>
  </si>
  <si>
    <t xml:space="preserve">Basware's catalog manager provides suppliers with the ability to publish catalog data across multiple buyers using a single management tool and provides catalog data of different pricing structures across different buyers as per supplier contracts. It is a supplier-centric tool that makes it very easy for buyers to receive up to date catalogs and for suppliers to easily provide those to buyers. A few standout attributes include:
• A very rich user experience. No page refreshes when filtering, comparable to Amazon search experience. 
• Ability to see vendor and product reviews. Ability to post product reviews. 
• Ability to see popular searches, related products and popular products. 
• Ranking and boosting configurable by customers. 
• Auto suggest and auto correct on item key words.
 </t>
  </si>
  <si>
    <t>Catalog content can be restricted by individual user/group/business unit and can be applied to a specific item, contract, supplier or an entire catalog. You can even create a setup where users can only order from a favorites list and not view the whole catalog, if that is your desire. The user interface provides for automatic personalization based on user role and enables additional personalization through configuration options. User home screens provide quick action panels to allow a user to quickly complete a task or requisition. You can set up users or groups of users with permissions that affect the menu system in the software, the UI and what information they have access to. Catalog search shows recent searches (popular searches/products). In terms of default tabs when looking at the e-store, you  have the option to browse by category, vendor, warehouse, etc. You can also save searches. You can directly order with e-forms. Users can log in and have a list of all their tasks and also a list of statuses that the various documents they own are in.</t>
  </si>
  <si>
    <t xml:space="preserve">The front page displays a combination of quick action panels for common user tasks (such as favorites lists, initiating a check request, expense report or a catalog search). In addition, it provides a unified task list for quick drilldown into completing pending actions across all modules. A status banner allows for checking on the status of pending transactions. Users can also navigate to their profile configuration options through their home marketplace front page. In Q1 of 2018, Basware launched a new catalog search results page. The user can carry out keyword searches or drill down based on vendors, items, categories, warehouses, etc. Users can also carried out advanced searches based on additional criteria such as manufacturer, item type, contract, etc. This gives the user flexibility in finding items, also quick access to ordering from smart forms, off catalog requests, etc. With every item we show the associated contract and other attributes (e.g., Is this a "green" item?). </t>
  </si>
  <si>
    <t xml:space="preserve">All items including one’s third party sources can be combined onto a common requisition. Features such as compare are available regardless of the item source. Punchouts help you browse third party catalogs; level two punchouts will also help you save third party catalogs into the P2P catalog, which can be used for buying later. All of these items can be compared against one another using the compare functionality in the application. </t>
  </si>
  <si>
    <t>Configurable smart forms capture required non-catalog information into requisition's line item with any number of configurable templates added for particular needs and for specific purchasing categories, e.g. professional services, training, repair or maintenance, machine/equipment rental, capex project funding, project funding. Apart from forms, customers can also create blanket purchase orders in the system for service spend. Those can be tied to contracts in the system during the creation process. Users also have the ability to create addendums on those blanket orders if the budget has changed. In addition, we have a work order feature to create service requests from vendors and track the time against those service requests and convert those into invoices to be paid for the vendors. This can be tied to specific assets that exist with the customer or can be generated if they're not tied to an asset. This grows outside the realm of procurement but it's a differentiator for us; we have full fledged assets &amp; work order functionality. Pertaining to temporary labor requests: Assets &amp; work orders piece, entered in terms of labor, and when the invoice comes in it will match against the work that was done.  Customers can fully dictate the content and structure of each category specific form as well as what data is mandatory to fill in, define built-in calculations to determine cost based on selection in the form, configure selection lists to select from available contracts or projects, other predefined values, or select one of pre-selected suppliers. Forms can be used to purchase SOW/milestone-based services with required specific attachments, which in turn can then be used to create a contract or plan within Basware, which can be configured to house billing triggers (based on milestones, etc.). Requisition can be turned into a RFQ if supplier is not specified.</t>
  </si>
  <si>
    <t xml:space="preserve">The next iteration of Purchase Manager will feature new catalog search functionality and our efforts around conversational UI include a new chatbot (demo shared via WeTransfer). The UI/UX plan is to make management of orders and requisitions easier for end users. </t>
  </si>
  <si>
    <t xml:space="preserve">Earlier versions of our product (Basware Purchase-to-Pay 16.8) already had SAP Service PO support (entry to SAP/generated), Fieldglass time sheet entry &amp; P2P integration. We have a large UK customer that is using Fieldglass and we match invoices with those POs. When contingent is growing heavily, it means that buyers will be using contingent labor management systems and so will their suppliers/workers, meaning that instead of managing time cards in our solution they are typically managed elsewhere and can be retrieved from any source. And we can still automate the process with our matching capabilities, get the related spend to aggregate spend reports, etc. Customers often have various types of talent acquisition and time tracking tools but Basware ultimately facilitates all the payments and captures all the spends through a combination of contract module/rate card functionality and superior integration and matching functionality. </t>
  </si>
  <si>
    <t xml:space="preserve">Basware can enable integrations to 3PL firms and providers per customer requirements We have a real life example of us doing this too – in the scope for Fortifikationsverket (on-premise), we have an integration with 3L Pro from a company called Vitec. </t>
  </si>
  <si>
    <t>The system can provide receiving data such as fulfillment rate, returns by vendor/location, inventory transfers, inventory receipts, inventory shipments, etc. There are a # of KPIs, including average turnaround time for a request to go from being created to being received, average replenishment time for inventory, how much time it takes for the warehouse to replenish that inventory. The item return rate is by vendor and warehouse. We’re giving users the tools to reduce return rate and lead times.
All the KPIs contain drilldown functionality so we’re not just showing buyers the high level charts but allowing them to drill down into detailed data around specific problem areas.
In addition to the KPIs, we have normal reporting around the same receiving areas. You can see detailed receiving item data, return data for warehouses and vendors. Basware provides ad hoc reporting capability so buyers can create their own receiving reports if they need anything above and beyond what the system provides.</t>
  </si>
  <si>
    <t xml:space="preserve">One development underway is our chatbot interface, meaning users won’t just have to click through screens. Natural language processing is also being tied in. We're also developing receiving capabilities on the mobile app where you just scan the item by barcode and the system would receive it. 
What our clients need the most is to make it extremely easy for users to receive items; that means moving to scanning and chatbot-based receiving. Not a world where they’re filling things out but saying receive this and scanning to indicate a barcoded item has been received. That is our future vision.
</t>
  </si>
  <si>
    <t xml:space="preserve">Future functionality will include a Basware scorecard to rate suppliers. Basware will be monitoring and scoring companies based on key metrics such as:
•	Financial credit risk on request (Powered by Dun &amp; Bradstreet)
•	Payment term score, calculating average payment term for similar suppliers
•	Supplier diversity &amp; sustainability indexing
•	Material change alert if supplier key parameters are changed
•	Fraud probability score, monitoring data anomalies 
•	Purchasing power score: Your spend vs suppliers’ annual sales
•	Technical capabilities in Basware network
•	Supplier approval &amp; data verification feature (extension to VM service)
This scorecard will be presented to each business partner that the customer has imported or transacting in the Network. </t>
  </si>
  <si>
    <t xml:space="preserve">We now have product mapping for suppliers where if a supplier doesn’t know how to categorize their products the algorithm is doing that product mapping for them (machine learning application). You upload your catalog and the products are automatically matched to the right category, meaning suppliers are able to switch to the buyer’s language. </t>
  </si>
  <si>
    <t>Not Applicable</t>
  </si>
  <si>
    <t>www.basware.com</t>
  </si>
  <si>
    <t xml:space="preserve">Espoo, Finland (headquarters). Offices in US (Stamford, CT; Chicago, IL; Parsippany, NJ; Fort Mill, SC), UK, France, Belgium, Germany, Norway, Sweden, Russia, Australia, Singapore,  India </t>
  </si>
  <si>
    <t xml:space="preserve">Excluding administrative personnel, there were 1756 employees at Basware at the end of 2016. Out of those, 419 work in Research &amp; Development, 231 in Sales and Marketing and 1106 in professional services, production and customer care </t>
  </si>
  <si>
    <t>148.58 million Euro</t>
  </si>
  <si>
    <t>Global (North America, South America, Europe, Middle East, Asia, Australia)</t>
  </si>
  <si>
    <t>Manufacturing, healthcare &amp; financial services are three of the largest industries but do not approach 75% of our business as we are diversified.</t>
  </si>
  <si>
    <t>ABB, United States Postal Service, Goodyear, Metsa, Envision Healthcare, Crown Commercial Service, Government of South Australia, Philips, Siemens, Tyco, Heinken, Yum, ExxonMobil, Total, AstraZeneca, Novartis, Renault, Toyota, Daimler, Suez, Sodexo, ArcelorMittal, AkzoNobel, Accor, DHL, KLM, IKEA, H&amp;M, Nasdaq</t>
  </si>
  <si>
    <t xml:space="preserve">Peter Franklin, Financial Controller, Landcorp Farming Limited, D: +64 (4) 382-1819, M: +64 (21) 187-9793, franklinp@landcorp.co.nz; Shawn Galligan, Director of Administrative Services, Cornell Scott – Hill Health Center, P:  203-503-3557, sgalligan@cornellscott.org; Amy Reynolds - DCOR, areynolds@dcorllc.com
</t>
  </si>
  <si>
    <t>Basware provides cloud-based e-procurement software that allows finance and procurement to work together. Basware's e-procurement tool helps organizations with compliant purchasing and automating invoices so there is better financial control and connection with suppliers during the purchase-to-pay process over the largest open B2B network. This facilitates finding early pay discounts along with "best-fit" payment options to manage capital.</t>
  </si>
  <si>
    <t xml:space="preserve">Purchase-to-pay, strategic sourcing (via partner), supplier management, supply chain financing, invoice archiving, travel &amp; expense management </t>
  </si>
  <si>
    <t>1.2 million end users (PLEASE ALLOW US TO VERIFY - TENTATIVE)</t>
  </si>
  <si>
    <t>Eur 500 billion</t>
  </si>
  <si>
    <t>100% spend visibility (not just indirect but direct procurement through the network), advanced analytics &amp; global capabilities.</t>
  </si>
  <si>
    <t xml:space="preserve">In Q2, Basware will roll out One Supplier Onboarding. Suppliers can join multiple services at one go.  Buyer can promote a preferred service to drive efficiency and cost savings for both supplier and buyer. The buying customer may have one of the three primary goals in their financial department:
* Increase e-invoicing rate from suppliers
* Capture early payment discounts
* Improve supplier information management
The new onboarding experience lets the buyer choose from one of the three goals and build a supplier activation campaign with language and key messages focused on a primary goal. The buying customer can decide on a suite of network services to offer to a supplier, and can invite the supplier to multiple services in one invite.
The supplier can begin to use the preferred Basware service first, and then extend the usage to the other services. The supplier can go back to Network at any time to activate more services.
</t>
  </si>
  <si>
    <t>Strategic Sourcing, Supplier Management, Supply Chain Financing, Virtual Card Payments, Dynamic Discounts (Basware On Demand Discount offered by Nordea), Archiving (Automated cloud-based e-archiving service for long-term legally compliant storage of e-invoices and other business documents), Travel &amp; Expense Management, PDF e-Invoicing (Solution for automatically converting emailed PDF invoices into electronic invoices), Vendor Data Enrichment (Cleaning up and enriching your vendor master data, this service is done with Dun &amp; Bradstreet), Accelerating SMB and Consumer Payments - Invoice to Cash (Send e-invoices to your long tail and consumers and get paid quicker, via partnership with AcceptEasy and our first customer is Daimler Financial Services in Holland), QAD Cloud ERP (Enables businesses that use QAD ERP to send and receive invoices directly though Basware Network using their QAD ERP), Discount Analytics (Allows buyers and suppliers to track discount usage and performance, enabling better decision making). We have also rolled out machine learning powered catalog uploads &amp; content search. If a supplier doesn’t know how to categorize their products the algorithm is doing that product mapping for them (suggesting the correct NSPSC codes for supplier items). You upload your catalog and the products are automatically matched to the right category, meaning suppliers are able to switch to the buyer’s language. By Q3 we will have rolled out Total Sending (Allows sending of all invoices - B2B, B2C, B2G - and we’ll find the best way to deliver them).</t>
  </si>
  <si>
    <t xml:space="preserve">One of our proudest deployments of machine learning is around smart coding (https://www.basware.com/en-us/news/basware-smart-coding-technology-leverages-machine-learning-to-increase-ap-efficiency-today): “Smart coding eliminates the need for a human to manually code invoices when there is no purchase order (PO) created to match to that invoice. Using a new state-of-the-art machine learning algorithm, smart coding technology automatically searches and analyzes historical data and invoice coding templates to recommend the proper general ledger (GL) coding of non-PO invoices.”
Basware VP of Purchase-to-Pay Sami Peltonen notes, “Our AI partner Silo.AI analyzed our current Smart Coding algorithm. They confirmed it can be classified as a known machine learning algorithm called k-NN. Based on their analysis prediction results are good for account code and tax code with 80-90% accuracy (but not so good for cost center). However that ~90% accuracy can be claimed to be higher than what a casual end user can achieve without spending a massive amount of time on each invoice. Cost center is something the end user often knows.”
This isn’t the only example of a Basware machine learning application. We now have product mapping for suppliers where if a supplier doesn’t know how to categorize their products the algorithm is doing that product mapping for them. You upload your catalog and the products are automatically matched to the right category, meaning suppliers are able to switch to the buyer’s language. 
In terms of machine learning developmental work (not yet fielded), I would also draw attention to what we’re doing around search query optimization and approvals. We’re creating a link between queries that come up empty handed and items that are then added to the shopping cart – connecting the keywords you used with what you put in the basket. We can gain a better understanding of what the user was looking for and ensure there are fewer fruitless searches. Another machine learning project looks at whether there is a pattern for when additional approvers get added to an approval route based on Vendor, Requestor or Total Cost. If we can determine this, we could display the information to the user during Order Request creation and to the approver during approval.
</t>
  </si>
  <si>
    <t xml:space="preserve">In the e-invoicing market it is not a question anymore as to whether blockhain will be used, it is a question of when (and for which purposes). Blockchain is already utilized in e-factoring, f.e. in Latin America. Blockchain is a tempting technology for governments, the tax administrators especially in clearance model countries (LatAm, Asia). We know other tax authorities are looking into utilizing Blockchain, even in the Nordics. A possible scenario is that the first countries to come up with a government e-invoice ledger will be developing countries which don't have the burden of legacy systems. Basware participates in a research program lead by Lappeenranta Yliopisto. The research program is called DBE Core and we participate in a project called Digital Supply Chain (DSC Core). IBM is part of the program and heavily pushing their technologies and tools. All the proof of concepts and any development effort has been implemented with IBM's services (e.g. IBM API Connect and IBM Blockchain). Basware has participated in many of the meetings and many of the stakeholders in this program are Basware customers (UPM, Metsä, etc.). Last spring IBM organized one-day meeting around blockchain and this research program. They seem to have one of the biggest pools of experts in the Blockchain domain due to their heavy research investments during the last 3+ years (they have been the key contributor to Hyperledger). IBM presented very interesting lessons learned and recommendations. There are certain areas where blockchain has been proven to work, but it is also overhyped and has been used in places where it should not have been used. As a company, we have acknowledged that one or more blockchain-based invoicing systems will emerge; Basware Network will be able to integrate to those and allow existing network customers to benefit from any blockchain-based solutions. Basware's strength is in our capability to integrate to any network, also to a blockchain network without our customers needing to change their systems. We will thrive in the complexity of the hybrid world. Our own focus in blockchain investigation is in providing new innovative value added services to the market. </t>
  </si>
  <si>
    <t xml:space="preserve">You can see a demo of Arya, our new chatbot under development, here: https://we.tl/it26SggsMV
This POC is shown helping users approach Basware Purchase Manager in a different way. The user dictates that he would like to buy an iPhone charger sourced from BestBuy and the item is added to the cart. The demo also shows the user looking to buy an iPhone case, with Arya asking in what quantity; items are added to the cart with no tedious search required. Arya can also be used for other functions. If the user wants to receive on a PO, she asks for the PO#. The user can pick an item to receive or receive all. Arya can also be used for document lookup, e.g. order requests. 
More work will go into making Arya even smarter (e.g. voice recognition). The POC was done with Amazon Lex with a mix of lambda functions. We’re told that the programming model in Lex (intent, slots, fulfillment) was pretty easy to understand and implement. Lex at the moment only supports English but has proven to be pretty powerful. 
</t>
  </si>
  <si>
    <t xml:space="preserve">All received invoices go through a standard process that includes receiving and validating new invoices, approval workflow, and transferring invoices to the ERP system.
Customers can choose one or more of the standard invoice handling processes depending on their organization set up and needs: 
• Invoice header approval
• Invoice coding row approval
• Invoice coding row review and approval
All invoices in Basware Invoice are automatically validated against standard rules: 
• The invoice organization matches with a valid organization in the Basware Invoice organization structure (company, business unit, group).
• The invoice has a valid invoice type (configuration of invoice fields/screens) and an active invoice process (workflow).
• The invoice supplier is found in the Basware Invoice supplier register.
• Mandatory fields are not empty and field data is valid against lookup lists.
• The invoice has an image.
• There is no duplicate invoice in the system (a duplicate invoice is an invoice that has the same company code, supplier number, and invoice number)
• Purchase order automatic close-out after 
• Received quantity updates
All received purchase order related invoices go through a standard process that additionally includes the following phases:
1. Automatic order matching
2. Deviation management (optional)
a. Manual order matching
b. Approval workflow
The collaborate function is available out of the box, enabling discussions with other Basware P2P users. Users can start a discussion on a specific business document (such as a purchase requisition, a payment plan, or an invoice). Additionally, Professional Mode users have a function which allows them to send general announcements to all the users in a selected organization.
It is also possible to include an additional prebooking activity in the process. Prebooking enables invoices to be coded and transferred to the ERP system before they are approved.
Customers receive out of the box support for payment plans (contracts, budgets and self-billing).
</t>
  </si>
  <si>
    <t>Basware Purchase-to-Pay offers payment plan matching to handle recurring invoices and matches an invoice to a budget or a payment schedule based on a contract number. Expected invoicing schedules and matching tolerances can be specified in details, and exceptions can be managed by the payment plan approver or the invoice reference person. Services invoicing is supported across purchase-to-pay starting with collaborative services procurement supporting "price on request" catalogue items and configurable smart requisition forms linked to specific contracts. Service-entry-sheets are supported in matching against service invoices with workflow to manage execptions and resolutions.</t>
  </si>
  <si>
    <t xml:space="preserve">Collaboration feature allows specific individuals or a group across internal stakeholders chat within the product for a specific document with support for adding people and replying off-line by email. Discussion threads are visible with all relevant stakeholders with audit trails to supporting information needed to process invoices making all related documents to invoice (e.g. purchase requisition, purchase order, goods receipt) avaialable for direct access. Supplier collaboration is managed through the supplier portal which supports electronic exchange of orders with confirmations/changes/cancellations, invoices and credit notes with payment status readily available for suppliers. All the remaining buyer-supplier collaborations are linked to the documents within supplier portal with a chat that can be used to resolve exceptions, disputes and other changes with audit trail available for relevant stakeholders. Basware of course offers mobile collaboration so buyers and suppliers can collaborate on the go.  Smart coding functionality (machine learning algorithm) streamlines exception handling via mobile device and eliminates a lot of manual data submission.  </t>
  </si>
  <si>
    <t xml:space="preserve">We have attached a country list detailing our e-invoicing and e-archiving capabilities. To add to this: India is a key country we have on our roadmap to add support for. SOC1 and SOC2 audit reports are confidential (can be shared with customers under contract). During 2018 we will move into single SOC1 and single SOC2 reports for all areas under assurance program (P2P, Network, Marketplace, Verian, TEM and Banking); these reports will then be generated twice a year (the exact scope and schedules to be confirmed). The latest Basware Network SOC3 report is due out this month (Mar 2018). Basware Marketplace (formerly Procserve Marketplace) is a UK Government accredited platform. Basware Holdings Ltd, who operate the Basware Marketplace, have had their business operations relating to the operation, support, maintenance and development of Basware Systems and associated data certified to compliance with the ISO 27001:2013 standard.  Additionally the Basware Marketplace holds a Cyber Essentials Plus certification. Rackspace certificates and audit reports can be shared with customers with specific concerns over Rackspace's share of Basware service delivery (i.e. physical data center security) or Basware's supply chain management in general.
Rackspace documents apply to P2P services (P2P SaaS, Standard SaaS (IP/PM/TEM) and InvoiceReady) and Network services (Basware Portal, Gateway, Scan &amp; Capture, BT US) that are hosted in London, UK and Chicago, IL data centers. The documents do not apply to BT Global e-invoicing platform hosted in AWS Ireland from beginning of 2018 onwards (was hosted in Elisa Appelsiini Finland). Amazon AWS certificates and audit reports (SOC1, SOC2, SOC3, ISO27001 certificate) can be shared with customers with specific concerns related to AWS. We have several full-time resources working within compliance, data protection and security teams. That enables us to really work with customers and not just rely on compliance partners. Basware’s services are designed to assist customers in complying with relevant e-invoicing regulation in more than 60 countries across the world. Basware works together with TrustWeaver AB, an industry leader in e-invoicing compliance and digital signature services, as well as with Big4 consultancy firms and various local partners to gather and analyze relevant e-invoicing requirements across the world and to build services that support local compliance in a global scale. Some of Basware’s e-invoicing services (e.g. in Latin America) are built together with integrated local partners to better support local compliance, while enabling a unified global solution and a single point of contact for the customer. Basware's in-house compliance management works closely with Basware’s legal and service management teams to develop and maintain e-invoicing compliance support across service portfolio. 
More particularly, Basware’s services provide various means to facilitate the fulfillment of integrity, authenticity and legibility requirements arising mainly from indirect tax legislation, facilitate archiving and auditability of financial documents and provide several other value added features to assist customers ensuring and improving tax compliance of their processes in supported countries. Such services and value added features include e.g. invoice content validation services, digital signing and signature validation services, tax authority clearance services, legally compliant e-archiving, paper invoice digitalization, compliance information services and compliant Business-to-Government e-invoicing services.
Basware does not claim to take customers’ legal compliance responsibilities away but helps customers to efficiently navigate the complexity of e-invoicing requirements globally and to automate key elements of customers’ compliance management in invoice processing.
</t>
  </si>
  <si>
    <t xml:space="preserve">All the features extend to mobile and we will highlight the Edge HTML5 based user experience during our I2P demo. </t>
  </si>
  <si>
    <t xml:space="preserve">Since the summer of 2017, Basware has launched both benchmarking analytics (KPIs include e-invoice rate, spend under control, automated invoice processing and payment times) and predictive analytics. The latter is based upon an intelligent algorithm, showing which invoices are at risk of being paid late. This helps organizations prevent late payments, capture early payment discounts and optimize cashflow. Basware has also released enhancements to its Supplier Spend Dashboard. Basware’s analytics for supplier spend deliver comprehensive spend visibility to help procurement professionals make better, faster and more confident buying decisions, and provide historical data and buying trends to support strategic supplier negotiations. The solution collects and analyzes procurement data to provide valuable insights for areas like spending across suppliers, top spend categories, controlled versus uncontrolled spending, on-contract and off-contract spending rates, etc. Spend and supplier data is not just helpful for procurement teams; AP can also benefit by looking at how suppliers may be contributing to inefficiency in the payment process. Understanding the causes of manual work in AP – such as paper invoices, invoices that don’t automatically match to contracts or POs, exception handling, lacking data, etc. – allows AP and procurement teams to collaborate better and work with suppliers to eliminate issues. Improving the AP process ultimately results in better spend control. 
The solution allows users to track cost per invoice processed, how many invoices are fully or partially automated and invoices paid without POs. </t>
  </si>
  <si>
    <t>Basware is seeing a surge in growth for invoices sent and received in PDF format. There is now a significant difference between our approach to PDF e-invoicing and what you see across OCR, Portal Upload and PDF Scrape solutions (e.g. InvoiceSmash), the principal ones being that we do the mapping (so there’s no additional burden on the buyer and it’s done right the first time) and have superior capabilities around validation &amp; augmentation. Our work with multinational oil &amp; gas companies is also translating to capability in markets where many others vendors have no experience; we just rolled out PDF e-invoicing for a client in Papua New Guinea (compliance audit performed by PwC) and we have future roll outs planned for Nigeria, Equatorial Guinea and Thailand. ** We'll provide an update around CloudScan 3.0 shortly **</t>
  </si>
  <si>
    <t xml:space="preserve">Basware Purchase-to-Pay easily integrates with over 250 ERP systems. Integration between Basware Purchase-to-Pay and ERP systems is seamless, secure and cost-effective. By repurposing templates containing configurations and parameters defined in a high-level expression language, rapid deployment is efficiently achieved. Integration guides developed with major ERP vendors (including SAP, Oracle and Microsoft) ensure that Basware Purchase-to-Pay is compatible today  and in the future. Basware Purchase-to-Pay is ideal for multi-ERP environments. It pulls master data from different ERPs to be used throughout the purchase-to-pay process. This master data includes supplier related information, accounting data (including account codes), VAT codes and exchange rates. The integration scope also contains organizational information such as business units, users, approval limits, and related cost centers. In environments with multiple business systems, Basware Purchase-to-Pay uses our custom-designed middleware, Basware AnyERP, as the routing hub  for business transactions. It also transforms and enriches documents between Basware Purchase-to-Pay,  and any number of ERPs and e-procurement systems. The ERP can receive the invoice image, coding rows and associated attachments and the ERP can utilize whatever means the company has to pay the invoice. We realize there's a lot of payment automation in Treasury functions behind the ERP so as a big enterprise you don’t necessarily want your P2P to make payments, but rather, provide high quality data for the ERP so the Treasury team can decide by which means, which currency and through which organization does it make sense to pay at a given moment.
</t>
  </si>
  <si>
    <t xml:space="preserve">Dynamic discounting is fully integrated with our AP automation. You are able to view invoices with applicable discounts, potential discounts and put those invoices through a fast lane and escalate them in case they are stuck. </t>
  </si>
  <si>
    <t>Current Self-Score</t>
  </si>
  <si>
    <t>Self-Description</t>
  </si>
  <si>
    <t>Current Provider Average</t>
  </si>
  <si>
    <t>Last Quarter Benchmark Average</t>
  </si>
  <si>
    <t>Last Quarter Provider Average</t>
  </si>
  <si>
    <t>Current Self-Score Average</t>
  </si>
  <si>
    <t xml:space="preserve">Additional capability around vendor category spread, which will show you how many vendors you use to buy items from a particular category so you can potentially consolidate. </t>
  </si>
  <si>
    <t>Basware is introducing  cloud-based image recognition search to our mobile app (2019). We will be using this recognition to support faster shopping for end users. How does this concept work? Imagine you're running out of pens; you take a picture of the last pen you have and the system automatically recognizes what you would like to re-order. We're also looking to incorporate natural language recognition in using our chatbot for the shopping experience.  .</t>
  </si>
  <si>
    <t>The buyer can put a contract out for bid, complete sourcing on it &amp; select the best vendor. The vendor can then sign the agreement, set up the catalog and enter it into the system.</t>
  </si>
  <si>
    <t>On-premise is supported</t>
  </si>
  <si>
    <t xml:space="preserve">You can easily set up item features to assist with guided buying and filter results based on item features. Buying organizations have the ability to set up lists and restrict users to order lists, if you want to control buying from certain groups (configurability). Our unified catalog data model is a significant differentiator (instead of having Amazon Echo purchases split across multiple records, they all appear under one item). You are now able to set up bulk discounts in the system - again, configurable so if you order more of an item you are automatically set up to receive discounts based on quantity. Users have the same experience whether ordering from catalog, inventory or doing material transfer, it is seamless.  The end user just finds their item and the system takes care of where it is being sourced. It can create a replenishment order to replenish your inventory.  </t>
  </si>
  <si>
    <t>You can shop from the dashboard easily with auto suggest around popular items, recently purchased items and the entire catalog. You can kick everything off from there.</t>
  </si>
  <si>
    <t>Response from UK Marketplace team (complementing Purchase Manager): Currently we only have the ability to punchout into a webshop, locate an item using the webshop site functionality, and bring the item back into Marketplace to checkout to the P2P.
We have just implemented Amazon business support, which also filters out non-Amazon fulfilled items before basket checkout. This is only available with specific P2Ps (not Alusta), as Marketplace is currently integrated into many different P2P systems for UK Government customers.</t>
  </si>
  <si>
    <t xml:space="preserve">We are in the process of implementing automatic approvals, as well as displaying estimated approval times (predictive capability, machine learning) when users create requisitions. Based on history we might automatically approve an item if there is a sufficient confidence score. We  currently show product features so users can easily compare those features along with all the other product data. We show how the order would impact your budget. </t>
  </si>
  <si>
    <t xml:space="preserve">Predicted approval time frames (roadmap) </t>
  </si>
  <si>
    <t xml:space="preserve">Quick requisition via mobile application. Guided buying features (automatic approvals, estimated approval times) will surface at the time of purchase. Intelligent order aggregation has already arrived,  helping to bundle more items onto a PO &amp; save the buyer on shipping &amp; handling. </t>
  </si>
  <si>
    <t xml:space="preserve">Anytime an item is being ordered and belongs to a contract we show that through the entire lifecycle of the order. We are tracking the contract information across the full cycle. </t>
  </si>
  <si>
    <t xml:space="preserve">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t>
  </si>
  <si>
    <t>NEW: We just added functionality for chatbot receiving. A user can type in a product #/PO # to initiate receiving from the chatbot. Mobile receiving is adding a few enhancements to make it easier to conduct requests for codes in the system.</t>
  </si>
  <si>
    <t xml:space="preserve">What we possess today is the ability to deliver these document types via the network. But we are lacking the "PO Collaboration" business process support, meaning actions suppliers can take in Basware Portal (flip PO to ASN, flip ASN to invoice, etc.) and integration to Purchase Manager (Basware P2P). This is something we have on the roadmap for 1H 2019.
</t>
  </si>
  <si>
    <t xml:space="preserve">PO aggregation (already fielded): Enables savings on shipping and reduceshassles by combining items into a single purchase order vs multiple orders from the same supplier. NEW: There are a number of enhancements planned around services procurement, in terms of better workflow for getting additional budget added to your services purchase orders, better addendums, better receiving capabilities against your service orders which will enable better back end spend reporting around that data. NEW: We are enabling collaborative requisition creation, allowing multiple users to collaborate and figure out what they are ordering together. This is useful for complex purchasing scenarios (manufacturing).  </t>
  </si>
  <si>
    <t xml:space="preserve">Basware supports all kinds of service matching. If you have time sheets for services, we can match the invoice against them. We have standard support for SAP's service POs. From a receiving standpoint you can do services receiving. You can tell the system what percentage of the original order has been delivered. You may have some milestones in your agreement and you perform receiving whenever the milestones are achieved. For contract-based invoicing, if there is no PO you can link the invoices directly to the agreement using payment plans and again have agreement-specific payment scales (based on certain milestones). The invoice automation can be done based on those rules and we are able to predefine the coding based on the agreement. The cost allocation and GL allocation can be automated using payment plans. We can track the spending per payment plan, how much spend is allocated across contracts. Simply put, Basware has the best converage in the market for contract-based invoice automation.  You can also have a self-billing plan; there's an agreement and a self-billing plan for that agreement that generates the invoices automatically when certain milestones are met. </t>
  </si>
  <si>
    <t xml:space="preserve">Buyer-supplier chat is supported via portal.  We also have invoice dispute functionality in P2P. The solution includes invoice tracking functionality so that whatever happens in P2P the invoice payment status is reflected in the portal so suppliers can review where and how and when their invoices would become payable. In terms of internal collaboration, we have discussions in P2P so buyers can discuss any invoice and involve as many people as needed in that discussion. When it goes to payment all those files you attach will follow so there's an audit trail. You can also comment on an invoice. For example, if you are a reviewer you can comment on the invoice and review it. When it is forwarded to someone else for approval they can review the comments as FYIs. You type a person's name and if they're in the organization they show up for tagging in internal discussions. When you make the invoice ready for payment, if you subscribe to tracking payment status is updated accordingly. If you're coding and hit a snag, a button is enabled so you can contact the supplier through our portal (you would most likely call the supplier).   You can dispute invoices directly from the AP process and the supplier will receive a notification. Suppliers are able to receive statuses of invoices for all invoice types. We support all of the electronic messages between buyer and supplier whether they be PO confirmations, changes, rejections; all of that can be done through standard message types or in portal. You can dispute an invoice and get a credit memo from the supplier, then we have the ability to link that credit memo to the original invoice. If you are disputing you can notify the supplier and the supplier can send a credit memo. </t>
  </si>
  <si>
    <t xml:space="preserve">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</si>
  <si>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Machine learning has now been extended to intelligent order aggregation (reduce # of POs issued, consolidate more onto one PO). We're employing a machine learning logistic regression model for approval confidence prediction (automatic approvals). We have machine learning capabilities to map the invoice lines accurately to procurement spend categories.</t>
  </si>
  <si>
    <t>SSO. Quick requisition: Take a photo, your desired item will pop up and you can buy it (cloud-based image recognition). We are planning to do mobile receiving &amp; mobile document search in the near future.</t>
  </si>
  <si>
    <t xml:space="preserve">We continue to improve Basware Virtual Assistant, extending capabilities to shopping &amp; a contextual approach in assisting the shopping experience. </t>
  </si>
  <si>
    <t xml:space="preserve">If your organization calls a purchase order something else (differing terminology), that can be set up in the system (providing your own labels and text for the system). </t>
  </si>
  <si>
    <t xml:space="preserve">We will be deepening smart coding (machine learning to code non-PO invoices) logic. We are implementing full featured HTML 5 access for mobile devices. We recently briefed on Smart PDF capabilities (machine readable PDF). For AP we are developing better tools for the big AP self service centers so you can measure their efficiency. </t>
  </si>
  <si>
    <t>Keeping 3. Need to understand the differentiators</t>
  </si>
  <si>
    <t>Updated to 3</t>
  </si>
  <si>
    <t>Keepping the 1 . This feature has to do more with GPO models of leverage contracs.</t>
  </si>
  <si>
    <t>Updated to 2</t>
  </si>
  <si>
    <t xml:space="preserve">Keeping 3.Probably require more information to see the uniqueness </t>
  </si>
  <si>
    <t>Adding 0.5 Need a demo</t>
  </si>
  <si>
    <t>Keeping 2</t>
  </si>
  <si>
    <t>Need demo of coming features</t>
  </si>
  <si>
    <t>add 0.5 need demo</t>
  </si>
  <si>
    <t>adding 0.5 need to understand advance analytics</t>
  </si>
  <si>
    <t xml:space="preserve">Adding 0.5. PO Aggregation is not consider as Roadmap since is on produciton. </t>
  </si>
  <si>
    <t>Keeping 3</t>
  </si>
  <si>
    <t>Great Quick Req feature. Need a demo when possible</t>
  </si>
  <si>
    <t>updated to 2. Need demo</t>
  </si>
  <si>
    <t>Updatie to 4. Need Demo</t>
  </si>
  <si>
    <t>Updating to 4. This could go down again, some peers already have this, but we are scoring them with a 4</t>
  </si>
  <si>
    <t>adding 0.5</t>
  </si>
  <si>
    <t>updated to a 2</t>
  </si>
  <si>
    <t xml:space="preserve">updated to 2. </t>
  </si>
  <si>
    <t>Updated to a 3</t>
  </si>
  <si>
    <t xml:space="preserve">Updated. Need demo of Intelligent search algorithm to keep </t>
  </si>
  <si>
    <t>updated based on Intelligent search algorithm to recommend preferrred Supplier. Need Demo to keep it</t>
  </si>
  <si>
    <t>updated to 4.5 need demo of intelligent order aggregation &amp; Intelligent search algorithm. To recommende supplier base on potential TCO. Require demo to keep it</t>
  </si>
  <si>
    <t xml:space="preserve">Updated to 4 for the Google image recognition technology for requisitioning </t>
  </si>
  <si>
    <t>Updated to a 2. Need BPO active partners names to update</t>
  </si>
  <si>
    <t>We´re keeping the 4, however, there are other payment automation solutions that are doing the same. Need demo on time sheets for services to keep it</t>
  </si>
  <si>
    <t>Updating to 4 based on invocing use cases  .To be review Next Q</t>
  </si>
  <si>
    <t>Need Network-Pay demo</t>
  </si>
  <si>
    <t>Need Network-Pay demo to keep score</t>
  </si>
  <si>
    <t>Q1 19: Please provide any new information (in the blue cells) below</t>
  </si>
  <si>
    <t>Q1 19</t>
  </si>
  <si>
    <t>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</si>
</sst>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s>
  <fills count="25">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cellStyleXfs>
  <cellXfs count="13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8"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3"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3"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10" fillId="9" borderId="0" xfId="0" applyFont="1" applyFill="1" applyAlignment="1">
      <alignment horizontal="left" vertical="center" wrapText="1"/>
    </xf>
    <xf numFmtId="0" fontId="7" fillId="0" borderId="1" xfId="0" applyFont="1" applyBorder="1" applyAlignment="1">
      <alignment vertical="center" wrapText="1"/>
    </xf>
    <xf numFmtId="0" fontId="13" fillId="0" borderId="1" xfId="0" applyFont="1" applyBorder="1" applyAlignment="1">
      <alignment vertical="center" wrapText="1"/>
    </xf>
    <xf numFmtId="0" fontId="0" fillId="3" borderId="1" xfId="0" applyFill="1" applyBorder="1" applyAlignment="1">
      <alignment horizontal="center" vertical="center" wrapText="1"/>
    </xf>
    <xf numFmtId="0" fontId="2"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3" fillId="13" borderId="1" xfId="0" applyFont="1" applyFill="1" applyBorder="1" applyAlignment="1">
      <alignment horizontal="center" vertical="center" wrapText="1"/>
    </xf>
    <xf numFmtId="0" fontId="0" fillId="0" borderId="0" xfId="0" applyBorder="1" applyAlignment="1">
      <alignment vertical="center" wrapText="1"/>
    </xf>
    <xf numFmtId="0" fontId="9" fillId="0" borderId="1" xfId="0" applyFont="1" applyBorder="1" applyAlignment="1">
      <alignment vertical="center" wrapText="1"/>
    </xf>
    <xf numFmtId="0" fontId="3" fillId="0" borderId="0" xfId="0" applyFont="1" applyAlignment="1">
      <alignment horizontal="center" vertical="center" wrapText="1"/>
    </xf>
    <xf numFmtId="0" fontId="16" fillId="9"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0" fillId="0" borderId="1" xfId="0" applyFont="1" applyBorder="1" applyAlignment="1" applyProtection="1">
      <alignment vertical="center" wrapText="1"/>
    </xf>
    <xf numFmtId="0" fontId="7" fillId="11" borderId="1" xfId="0" applyFont="1" applyFill="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wrapText="1"/>
    </xf>
    <xf numFmtId="0" fontId="0" fillId="0" borderId="0" xfId="0" applyFont="1" applyAlignment="1" applyProtection="1">
      <alignment vertical="center" wrapText="1"/>
    </xf>
    <xf numFmtId="0" fontId="4" fillId="0" borderId="1" xfId="0" applyFont="1" applyBorder="1" applyAlignment="1" applyProtection="1">
      <alignment vertical="center" wrapText="1"/>
    </xf>
    <xf numFmtId="0" fontId="4"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1" fillId="20"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3" fillId="9" borderId="1" xfId="0" applyFont="1" applyFill="1" applyBorder="1" applyAlignment="1">
      <alignment vertical="center"/>
    </xf>
    <xf numFmtId="0" fontId="7"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3" fillId="0" borderId="1" xfId="0" applyFont="1" applyBorder="1" applyAlignment="1">
      <alignment vertical="center"/>
    </xf>
    <xf numFmtId="0" fontId="22" fillId="3" borderId="1" xfId="0" applyFont="1" applyFill="1" applyBorder="1" applyAlignment="1" applyProtection="1">
      <alignment horizontal="center" vertical="center" wrapText="1"/>
      <protection locked="0"/>
    </xf>
    <xf numFmtId="0" fontId="23" fillId="2" borderId="1" xfId="0" applyFont="1" applyFill="1" applyBorder="1" applyAlignment="1" applyProtection="1">
      <alignment horizontal="center" vertical="center" wrapText="1"/>
    </xf>
    <xf numFmtId="0" fontId="20"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2" fillId="0" borderId="0" xfId="0" applyFont="1" applyAlignment="1" applyProtection="1">
      <alignment vertical="center" wrapText="1"/>
    </xf>
    <xf numFmtId="0" fontId="0" fillId="0" borderId="0" xfId="0" applyFill="1" applyAlignment="1" applyProtection="1">
      <alignment horizontal="center" vertical="center" wrapText="1"/>
    </xf>
    <xf numFmtId="0" fontId="10" fillId="9" borderId="1" xfId="0" applyFont="1" applyFill="1" applyBorder="1" applyAlignment="1" applyProtection="1">
      <alignment horizontal="left" vertical="center" wrapText="1"/>
    </xf>
    <xf numFmtId="0" fontId="25" fillId="5" borderId="1" xfId="0" applyFont="1" applyFill="1" applyBorder="1" applyAlignment="1" applyProtection="1">
      <alignment horizontal="left" vertical="center" wrapText="1"/>
    </xf>
    <xf numFmtId="0" fontId="22"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2" fillId="0" borderId="1" xfId="0" applyNumberFormat="1" applyFont="1" applyBorder="1" applyAlignment="1" applyProtection="1">
      <alignment horizontal="center" vertical="center" wrapText="1"/>
    </xf>
    <xf numFmtId="0" fontId="22" fillId="7" borderId="1" xfId="0" applyFont="1" applyFill="1" applyBorder="1" applyAlignment="1" applyProtection="1">
      <alignment horizontal="left" vertical="center" wrapText="1"/>
    </xf>
    <xf numFmtId="0" fontId="22" fillId="8" borderId="1" xfId="0" applyFont="1" applyFill="1" applyBorder="1" applyAlignment="1" applyProtection="1">
      <alignment horizontal="left" vertical="center" wrapText="1"/>
    </xf>
    <xf numFmtId="0" fontId="20" fillId="14" borderId="1" xfId="0" applyFont="1" applyFill="1" applyBorder="1" applyAlignment="1" applyProtection="1">
      <alignment horizontal="right" vertical="center" wrapText="1"/>
    </xf>
    <xf numFmtId="0" fontId="20" fillId="9" borderId="1" xfId="0" applyFont="1" applyFill="1" applyBorder="1" applyAlignment="1" applyProtection="1">
      <alignment horizontal="center" vertical="center" wrapText="1"/>
    </xf>
    <xf numFmtId="0" fontId="10" fillId="9" borderId="1" xfId="0" applyFont="1" applyFill="1" applyBorder="1" applyAlignment="1" applyProtection="1">
      <alignment horizontal="center" vertical="center" wrapText="1"/>
    </xf>
    <xf numFmtId="0" fontId="3"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4" fillId="6"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4" fillId="17" borderId="1" xfId="0" applyFont="1" applyFill="1" applyBorder="1" applyAlignment="1" applyProtection="1">
      <alignment horizontal="center" vertical="center" wrapText="1"/>
    </xf>
    <xf numFmtId="0" fontId="17" fillId="18"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0" borderId="15" xfId="0" applyBorder="1" applyAlignment="1" applyProtection="1">
      <alignment vertical="center" wrapText="1"/>
    </xf>
    <xf numFmtId="0" fontId="22"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2" fillId="0" borderId="1" xfId="0" applyFont="1" applyBorder="1" applyAlignment="1" applyProtection="1">
      <alignment vertical="center" wrapText="1"/>
    </xf>
    <xf numFmtId="0" fontId="24"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4" fillId="8"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17" fillId="17" borderId="1" xfId="0" applyFont="1" applyFill="1" applyBorder="1" applyAlignment="1" applyProtection="1">
      <alignment horizontal="center" vertical="center" wrapText="1"/>
    </xf>
    <xf numFmtId="0" fontId="14" fillId="17" borderId="13" xfId="0" applyFont="1" applyFill="1" applyBorder="1" applyAlignment="1" applyProtection="1">
      <alignment horizontal="center" vertical="center" wrapText="1"/>
    </xf>
    <xf numFmtId="0" fontId="0" fillId="0" borderId="15" xfId="0" applyBorder="1" applyAlignment="1" applyProtection="1">
      <alignment horizontal="center" vertical="center" wrapText="1"/>
    </xf>
    <xf numFmtId="0" fontId="22" fillId="0" borderId="0" xfId="0" applyFont="1" applyAlignment="1" applyProtection="1">
      <alignment horizontal="left" vertical="center" wrapText="1"/>
    </xf>
    <xf numFmtId="0" fontId="22" fillId="0" borderId="0" xfId="0" applyFont="1" applyFill="1" applyAlignment="1" applyProtection="1">
      <alignment horizontal="left" vertical="center" wrapText="1"/>
    </xf>
    <xf numFmtId="0" fontId="26" fillId="16" borderId="1" xfId="0" applyFont="1" applyFill="1" applyBorder="1" applyAlignment="1" applyProtection="1">
      <alignment horizontal="center" vertical="center" wrapText="1"/>
    </xf>
    <xf numFmtId="0" fontId="21" fillId="15" borderId="1" xfId="0" applyFont="1" applyFill="1" applyBorder="1" applyAlignment="1" applyProtection="1">
      <alignment horizontal="center" vertical="center" wrapText="1"/>
    </xf>
    <xf numFmtId="0" fontId="21" fillId="24" borderId="1" xfId="0" applyFont="1" applyFill="1" applyBorder="1" applyAlignment="1" applyProtection="1">
      <alignment horizontal="center" vertical="center" wrapText="1"/>
    </xf>
    <xf numFmtId="164" fontId="20" fillId="14" borderId="1" xfId="0" applyNumberFormat="1" applyFont="1" applyFill="1" applyBorder="1" applyAlignment="1" applyProtection="1">
      <alignment horizontal="center" vertical="center" wrapText="1"/>
    </xf>
    <xf numFmtId="164" fontId="3" fillId="14" borderId="1" xfId="0" applyNumberFormat="1" applyFont="1" applyFill="1" applyBorder="1" applyAlignment="1" applyProtection="1">
      <alignment horizontal="center" vertical="center" wrapText="1"/>
    </xf>
    <xf numFmtId="0" fontId="0" fillId="0" borderId="0" xfId="0" applyProtection="1"/>
    <xf numFmtId="0" fontId="10" fillId="22" borderId="1" xfId="0" applyFont="1" applyFill="1" applyBorder="1" applyAlignment="1" applyProtection="1">
      <alignment horizontal="center" vertical="center" wrapText="1"/>
    </xf>
    <xf numFmtId="0" fontId="10" fillId="12" borderId="1" xfId="0" applyFont="1" applyFill="1" applyBorder="1" applyAlignment="1" applyProtection="1">
      <alignment horizontal="center" vertical="center" wrapText="1"/>
    </xf>
    <xf numFmtId="0" fontId="10" fillId="10"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xf>
    <xf numFmtId="0" fontId="0" fillId="0" borderId="1" xfId="0" applyBorder="1" applyAlignment="1" applyProtection="1">
      <alignment horizontal="left"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1" fillId="3" borderId="1" xfId="0" applyFont="1" applyFill="1" applyBorder="1" applyAlignment="1" applyProtection="1">
      <alignment horizontal="center"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2" fillId="6" borderId="13" xfId="0" applyFont="1" applyFill="1" applyBorder="1" applyAlignment="1" applyProtection="1">
      <alignment horizontal="center" vertical="center" wrapText="1"/>
    </xf>
    <xf numFmtId="0" fontId="12" fillId="6" borderId="14" xfId="0" applyFont="1" applyFill="1" applyBorder="1" applyAlignment="1" applyProtection="1">
      <alignment horizontal="center" vertical="center" wrapText="1"/>
    </xf>
    <xf numFmtId="0" fontId="12" fillId="6" borderId="15" xfId="0" applyFont="1" applyFill="1" applyBorder="1" applyAlignment="1" applyProtection="1">
      <alignment horizontal="center" vertical="center" wrapText="1"/>
    </xf>
    <xf numFmtId="0" fontId="12" fillId="7" borderId="13" xfId="0" applyFont="1" applyFill="1" applyBorder="1" applyAlignment="1" applyProtection="1">
      <alignment horizontal="center" vertical="center" wrapText="1"/>
    </xf>
    <xf numFmtId="0" fontId="12" fillId="7" borderId="14" xfId="0" applyFont="1" applyFill="1" applyBorder="1" applyAlignment="1" applyProtection="1">
      <alignment horizontal="center" vertical="center" wrapText="1"/>
    </xf>
    <xf numFmtId="0" fontId="12" fillId="7" borderId="15" xfId="0" applyFont="1" applyFill="1" applyBorder="1" applyAlignment="1" applyProtection="1">
      <alignment horizontal="center" vertical="center" wrapText="1"/>
    </xf>
    <xf numFmtId="0" fontId="12" fillId="8" borderId="13" xfId="0" applyFont="1" applyFill="1" applyBorder="1" applyAlignment="1" applyProtection="1">
      <alignment horizontal="center" vertical="center" wrapText="1"/>
    </xf>
    <xf numFmtId="0" fontId="12" fillId="8" borderId="15" xfId="0" applyFont="1" applyFill="1" applyBorder="1" applyAlignment="1" applyProtection="1">
      <alignment horizontal="center" vertical="center" wrapText="1"/>
    </xf>
    <xf numFmtId="49" fontId="7" fillId="0" borderId="0" xfId="0" applyNumberFormat="1" applyFont="1" applyAlignment="1">
      <alignment horizontal="left" vertical="center" wrapText="1"/>
    </xf>
    <xf numFmtId="0" fontId="0" fillId="0" borderId="1" xfId="0" applyFill="1" applyBorder="1" applyAlignment="1" applyProtection="1">
      <alignment horizontal="left" vertical="center" wrapText="1"/>
    </xf>
    <xf numFmtId="0" fontId="0" fillId="0" borderId="1" xfId="0" applyFill="1" applyBorder="1" applyAlignment="1" applyProtection="1">
      <alignment horizontal="center" vertical="center" wrapText="1"/>
    </xf>
    <xf numFmtId="0" fontId="0" fillId="0" borderId="0" xfId="0" applyFill="1" applyProtection="1"/>
    <xf numFmtId="0" fontId="22"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123</xdr:row>
      <xdr:rowOff>203202</xdr:rowOff>
    </xdr:from>
    <xdr:to>
      <xdr:col>6</xdr:col>
      <xdr:colOff>425459</xdr:colOff>
      <xdr:row>123</xdr:row>
      <xdr:rowOff>1371602</xdr:rowOff>
    </xdr:to>
    <xdr:pic>
      <xdr:nvPicPr>
        <xdr:cNvPr id="2" name="Picture 1">
          <a:extLst>
            <a:ext uri="{FF2B5EF4-FFF2-40B4-BE49-F238E27FC236}">
              <a16:creationId xmlns:a16="http://schemas.microsoft.com/office/drawing/2014/main" id="{A8CD21E8-FE34-3846-A6F9-88208CC914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72000" y="124222935"/>
          <a:ext cx="1035059" cy="116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B6" sqref="B6"/>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62" t="s">
        <v>762</v>
      </c>
      <c r="B1" s="62" t="s">
        <v>771</v>
      </c>
    </row>
    <row r="2" spans="1:3">
      <c r="A2" s="62" t="s">
        <v>763</v>
      </c>
      <c r="B2" s="62" t="s">
        <v>764</v>
      </c>
    </row>
    <row r="4" spans="1:3">
      <c r="A4" s="57" t="s">
        <v>751</v>
      </c>
    </row>
    <row r="6" spans="1:3" ht="323">
      <c r="A6" s="36" t="s">
        <v>768</v>
      </c>
    </row>
    <row r="7" spans="1:3" ht="17" thickBot="1"/>
    <row r="8" spans="1:3">
      <c r="A8" s="19" t="s">
        <v>41</v>
      </c>
      <c r="B8" s="20" t="s">
        <v>49</v>
      </c>
      <c r="C8" s="21" t="s">
        <v>42</v>
      </c>
    </row>
    <row r="9" spans="1:3">
      <c r="A9" s="118" t="s">
        <v>765</v>
      </c>
      <c r="B9" s="3" t="s">
        <v>25</v>
      </c>
      <c r="C9" s="4" t="s">
        <v>26</v>
      </c>
    </row>
    <row r="10" spans="1:3">
      <c r="A10" s="119"/>
      <c r="B10" s="5" t="s">
        <v>43</v>
      </c>
      <c r="C10" s="6" t="s">
        <v>27</v>
      </c>
    </row>
    <row r="11" spans="1:3">
      <c r="A11" s="120"/>
      <c r="B11" s="7" t="s">
        <v>44</v>
      </c>
      <c r="C11" s="8" t="s">
        <v>28</v>
      </c>
    </row>
    <row r="12" spans="1:3">
      <c r="A12" s="118" t="s">
        <v>31</v>
      </c>
      <c r="B12" s="3" t="s">
        <v>29</v>
      </c>
      <c r="C12" s="4" t="s">
        <v>29</v>
      </c>
    </row>
    <row r="13" spans="1:3">
      <c r="A13" s="119"/>
      <c r="B13" s="5" t="s">
        <v>754</v>
      </c>
      <c r="C13" s="6" t="s">
        <v>47</v>
      </c>
    </row>
    <row r="14" spans="1:3">
      <c r="A14" s="119"/>
      <c r="B14" s="5" t="s">
        <v>45</v>
      </c>
      <c r="C14" s="6" t="s">
        <v>30</v>
      </c>
    </row>
    <row r="15" spans="1:3">
      <c r="A15" s="120"/>
      <c r="B15" s="7" t="s">
        <v>46</v>
      </c>
      <c r="C15" s="8" t="s">
        <v>48</v>
      </c>
    </row>
    <row r="18" spans="1:2">
      <c r="A18" s="41" t="s">
        <v>40</v>
      </c>
      <c r="B18" s="58" t="s">
        <v>761</v>
      </c>
    </row>
    <row r="19" spans="1:2" ht="51">
      <c r="A19" s="42" t="s">
        <v>39</v>
      </c>
      <c r="B19" s="13" t="s">
        <v>755</v>
      </c>
    </row>
    <row r="20" spans="1:2" ht="34">
      <c r="A20" s="42" t="s">
        <v>32</v>
      </c>
      <c r="B20" s="13" t="s">
        <v>756</v>
      </c>
    </row>
    <row r="21" spans="1:2" ht="34">
      <c r="A21" s="42" t="s">
        <v>33</v>
      </c>
      <c r="B21" s="13" t="s">
        <v>757</v>
      </c>
    </row>
    <row r="22" spans="1:2" ht="51">
      <c r="A22" s="42" t="s">
        <v>34</v>
      </c>
      <c r="B22" s="13" t="s">
        <v>758</v>
      </c>
    </row>
    <row r="23" spans="1:2" ht="51">
      <c r="A23" s="42" t="s">
        <v>35</v>
      </c>
      <c r="B23" s="13" t="s">
        <v>759</v>
      </c>
    </row>
    <row r="24" spans="1:2" ht="51">
      <c r="A24" s="42" t="s">
        <v>36</v>
      </c>
      <c r="B24" s="13" t="s">
        <v>760</v>
      </c>
    </row>
    <row r="25" spans="1:2">
      <c r="A25" s="2"/>
    </row>
    <row r="26" spans="1:2">
      <c r="A26" s="41" t="s">
        <v>37</v>
      </c>
    </row>
    <row r="27" spans="1:2" ht="204">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3"/>
  <sheetViews>
    <sheetView workbookViewId="0">
      <selection activeCell="D5" sqref="D5"/>
    </sheetView>
  </sheetViews>
  <sheetFormatPr baseColWidth="10" defaultColWidth="10.83203125" defaultRowHeight="16"/>
  <cols>
    <col min="1" max="1" width="10.83203125" style="38"/>
    <col min="2" max="2" width="62" style="44" customWidth="1"/>
    <col min="3" max="3" width="73.33203125" style="44" customWidth="1"/>
    <col min="4" max="4" width="80.1640625" style="51" customWidth="1"/>
    <col min="5" max="16384" width="10.83203125" style="38"/>
  </cols>
  <sheetData>
    <row r="4" spans="2:8" ht="44">
      <c r="B4" s="38"/>
      <c r="C4" s="64" t="s">
        <v>769</v>
      </c>
      <c r="D4" s="52" t="s">
        <v>961</v>
      </c>
    </row>
    <row r="5" spans="2:8" ht="17">
      <c r="B5" s="45" t="s">
        <v>0</v>
      </c>
      <c r="C5" s="46" t="s">
        <v>771</v>
      </c>
      <c r="D5" s="53"/>
    </row>
    <row r="6" spans="2:8" ht="17">
      <c r="B6" s="45" t="s">
        <v>1</v>
      </c>
      <c r="C6" s="46" t="s">
        <v>875</v>
      </c>
      <c r="D6" s="53"/>
    </row>
    <row r="7" spans="2:8" ht="17">
      <c r="B7" s="45" t="s">
        <v>2</v>
      </c>
      <c r="C7" s="47" t="s">
        <v>876</v>
      </c>
      <c r="D7" s="54"/>
      <c r="F7" s="48"/>
      <c r="G7" s="48"/>
      <c r="H7" s="48"/>
    </row>
    <row r="8" spans="2:8" ht="17">
      <c r="B8" s="45" t="s">
        <v>3</v>
      </c>
      <c r="C8" s="46">
        <v>18006728776</v>
      </c>
      <c r="D8" s="53"/>
      <c r="F8" s="48"/>
      <c r="G8" s="48"/>
      <c r="H8" s="48"/>
    </row>
    <row r="9" spans="2:8" ht="51">
      <c r="B9" s="45" t="s">
        <v>4</v>
      </c>
      <c r="C9" s="46" t="s">
        <v>877</v>
      </c>
      <c r="D9" s="53"/>
      <c r="F9" s="48"/>
      <c r="G9" s="48"/>
      <c r="H9" s="48"/>
    </row>
    <row r="10" spans="2:8" ht="17">
      <c r="B10" s="45" t="s">
        <v>5</v>
      </c>
      <c r="C10" s="46">
        <v>1985</v>
      </c>
      <c r="D10" s="53"/>
      <c r="F10" s="48"/>
      <c r="G10" s="48"/>
      <c r="H10" s="48"/>
    </row>
    <row r="11" spans="2:8" ht="51">
      <c r="B11" s="45" t="s">
        <v>6</v>
      </c>
      <c r="C11" s="46" t="s">
        <v>878</v>
      </c>
      <c r="D11" s="53"/>
      <c r="F11" s="48"/>
      <c r="G11" s="48"/>
      <c r="H11" s="48"/>
    </row>
    <row r="12" spans="2:8" ht="17">
      <c r="B12" s="45" t="s">
        <v>7</v>
      </c>
      <c r="C12" s="46" t="s">
        <v>879</v>
      </c>
      <c r="D12" s="53"/>
      <c r="F12" s="48"/>
      <c r="G12" s="48"/>
      <c r="H12" s="48"/>
    </row>
    <row r="13" spans="2:8" ht="34">
      <c r="B13" s="45" t="s">
        <v>8</v>
      </c>
      <c r="C13" s="46" t="s">
        <v>880</v>
      </c>
      <c r="D13" s="53"/>
      <c r="F13" s="48"/>
      <c r="G13" s="48"/>
      <c r="H13" s="48"/>
    </row>
    <row r="14" spans="2:8" ht="34">
      <c r="B14" s="45" t="s">
        <v>9</v>
      </c>
      <c r="C14" s="59" t="s">
        <v>881</v>
      </c>
      <c r="D14" s="53"/>
    </row>
    <row r="15" spans="2:8" ht="68">
      <c r="B15" s="45" t="s">
        <v>10</v>
      </c>
      <c r="C15" s="46" t="s">
        <v>882</v>
      </c>
      <c r="D15" s="53"/>
    </row>
    <row r="16" spans="2:8" ht="85">
      <c r="B16" s="45" t="s">
        <v>11</v>
      </c>
      <c r="C16" s="59" t="s">
        <v>883</v>
      </c>
      <c r="D16" s="55"/>
    </row>
    <row r="17" spans="2:4" ht="17">
      <c r="B17" s="45" t="s">
        <v>12</v>
      </c>
      <c r="C17" s="46"/>
      <c r="D17" s="55"/>
    </row>
    <row r="18" spans="2:4" ht="102">
      <c r="B18" s="45" t="s">
        <v>13</v>
      </c>
      <c r="C18" s="46" t="s">
        <v>884</v>
      </c>
      <c r="D18" s="53"/>
    </row>
    <row r="19" spans="2:4" ht="34">
      <c r="B19" s="45" t="s">
        <v>14</v>
      </c>
      <c r="C19" s="46" t="s">
        <v>885</v>
      </c>
      <c r="D19" s="55"/>
    </row>
    <row r="20" spans="2:4" ht="34">
      <c r="B20" s="45" t="s">
        <v>15</v>
      </c>
      <c r="C20" s="59"/>
      <c r="D20" s="55"/>
    </row>
    <row r="21" spans="2:4" ht="17">
      <c r="B21" s="45" t="s">
        <v>16</v>
      </c>
      <c r="C21" s="46"/>
      <c r="D21" s="53"/>
    </row>
    <row r="22" spans="2:4" ht="17">
      <c r="B22" s="45" t="s">
        <v>17</v>
      </c>
      <c r="C22" s="60" t="s">
        <v>886</v>
      </c>
      <c r="D22" s="55"/>
    </row>
    <row r="23" spans="2:4" ht="17">
      <c r="B23" s="45" t="s">
        <v>18</v>
      </c>
      <c r="C23" s="60"/>
      <c r="D23" s="55"/>
    </row>
    <row r="24" spans="2:4" ht="34">
      <c r="B24" s="45" t="s">
        <v>19</v>
      </c>
      <c r="C24" s="60" t="s">
        <v>887</v>
      </c>
      <c r="D24" s="55"/>
    </row>
    <row r="25" spans="2:4" ht="17">
      <c r="B25" s="45" t="s">
        <v>20</v>
      </c>
      <c r="C25" s="61"/>
      <c r="D25" s="55"/>
    </row>
    <row r="26" spans="2:4" ht="34">
      <c r="B26" s="45" t="s">
        <v>21</v>
      </c>
      <c r="C26" s="60"/>
      <c r="D26" s="55"/>
    </row>
    <row r="27" spans="2:4" ht="17">
      <c r="B27" s="45" t="s">
        <v>22</v>
      </c>
      <c r="C27" s="61"/>
      <c r="D27" s="55"/>
    </row>
    <row r="28" spans="2:4" ht="34">
      <c r="B28" s="45" t="s">
        <v>23</v>
      </c>
      <c r="C28" s="46" t="s">
        <v>888</v>
      </c>
      <c r="D28" s="55"/>
    </row>
    <row r="29" spans="2:4" ht="17">
      <c r="B29" s="37" t="s">
        <v>50</v>
      </c>
      <c r="C29" s="50">
        <v>2700</v>
      </c>
      <c r="D29" s="55"/>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2:AB1026"/>
  <sheetViews>
    <sheetView zoomScale="75" zoomScaleNormal="64" workbookViewId="0">
      <pane xSplit="2" topLeftCell="C1" activePane="topRight" state="frozen"/>
      <selection pane="topRight" activeCell="Y27" sqref="Y27"/>
    </sheetView>
  </sheetViews>
  <sheetFormatPr baseColWidth="10" defaultColWidth="10.83203125" defaultRowHeight="16"/>
  <cols>
    <col min="1" max="1" width="6.6640625" style="56" hidden="1" customWidth="1"/>
    <col min="2" max="2" width="33.33203125" style="38" customWidth="1"/>
    <col min="3" max="3" width="72.33203125" style="67" customWidth="1"/>
    <col min="4" max="4" width="23.83203125" style="66" customWidth="1"/>
    <col min="5" max="5" width="95.33203125" style="67" customWidth="1"/>
    <col min="6" max="7" width="8" style="68" customWidth="1"/>
    <col min="8" max="8" width="7.33203125" style="56" customWidth="1"/>
    <col min="9" max="9" width="59" style="99" customWidth="1"/>
    <col min="10" max="10" width="8" style="68" customWidth="1"/>
    <col min="11" max="11" width="50.83203125" style="106" customWidth="1"/>
    <col min="12" max="13" width="6.83203125" style="106" customWidth="1"/>
    <col min="14" max="14" width="10.83203125" style="106" customWidth="1"/>
    <col min="15" max="15" width="6.83203125" style="106" customWidth="1"/>
    <col min="16" max="16" width="50.83203125" style="106" customWidth="1"/>
    <col min="17" max="17" width="10.83203125" style="106" customWidth="1"/>
    <col min="18" max="18" width="6.83203125" style="106" customWidth="1"/>
    <col min="19" max="19" width="10.83203125" style="106" customWidth="1"/>
    <col min="20" max="20" width="6.83203125" style="106" customWidth="1"/>
    <col min="21" max="21" width="25.83203125" style="106" customWidth="1"/>
    <col min="22" max="22" width="10.83203125" style="106" customWidth="1"/>
    <col min="23" max="23" width="6.83203125" style="106" customWidth="1"/>
    <col min="24" max="25" width="10.83203125" style="106" customWidth="1"/>
    <col min="26" max="16384" width="10.83203125" style="38"/>
  </cols>
  <sheetData>
    <row r="2" spans="2:28" ht="64">
      <c r="C2" s="65" t="s">
        <v>752</v>
      </c>
    </row>
    <row r="4" spans="2:28" ht="20">
      <c r="D4" s="69" t="s">
        <v>753</v>
      </c>
    </row>
    <row r="5" spans="2:28" ht="120">
      <c r="C5" s="70" t="s">
        <v>139</v>
      </c>
      <c r="D5" s="101" t="s">
        <v>906</v>
      </c>
      <c r="E5" s="102" t="s">
        <v>907</v>
      </c>
      <c r="F5" s="103" t="s">
        <v>908</v>
      </c>
      <c r="G5" s="102" t="s">
        <v>905</v>
      </c>
      <c r="I5" s="68"/>
      <c r="K5" s="99"/>
      <c r="Z5" s="106"/>
      <c r="AA5" s="106"/>
      <c r="AB5" s="106"/>
    </row>
    <row r="6" spans="2:28">
      <c r="B6" s="121" t="s">
        <v>26</v>
      </c>
      <c r="C6" s="71" t="s">
        <v>51</v>
      </c>
      <c r="D6" s="73">
        <v>2.5530303030303028</v>
      </c>
      <c r="E6" s="72">
        <v>2.2916666666666665</v>
      </c>
      <c r="F6" s="72">
        <f>AVERAGE(Y27:Y38)</f>
        <v>3.4166666666666665</v>
      </c>
      <c r="G6" s="72">
        <f>AVERAGE(Z27:Z38)</f>
        <v>2.5416666666666665</v>
      </c>
      <c r="I6" s="68"/>
      <c r="K6" s="99"/>
      <c r="Z6" s="106"/>
      <c r="AA6" s="106"/>
      <c r="AB6" s="106"/>
    </row>
    <row r="7" spans="2:28">
      <c r="B7" s="122"/>
      <c r="C7" s="71" t="s">
        <v>52</v>
      </c>
      <c r="D7" s="73">
        <v>2.8033596837944659</v>
      </c>
      <c r="E7" s="72">
        <v>2.8043478260869565</v>
      </c>
      <c r="F7" s="72">
        <f>AVERAGE(Y43:Y65)</f>
        <v>3.652173913043478</v>
      </c>
      <c r="G7" s="72">
        <f>AVERAGE(Z43:Z65)</f>
        <v>3.0434782608695654</v>
      </c>
      <c r="I7" s="68"/>
      <c r="K7" s="99"/>
      <c r="Z7" s="106"/>
      <c r="AA7" s="106"/>
      <c r="AB7" s="106"/>
    </row>
    <row r="8" spans="2:28">
      <c r="B8" s="122"/>
      <c r="C8" s="71" t="s">
        <v>53</v>
      </c>
      <c r="D8" s="73">
        <v>2.5503246753246751</v>
      </c>
      <c r="E8" s="72">
        <v>2.6071428571428572</v>
      </c>
      <c r="F8" s="72">
        <f>AVERAGE(Y70:Y83)</f>
        <v>3.5714285714285716</v>
      </c>
      <c r="G8" s="72">
        <f>AVERAGE(Z70:Z83)</f>
        <v>2.7142857142857144</v>
      </c>
      <c r="I8" s="68"/>
      <c r="K8" s="99"/>
      <c r="Z8" s="106"/>
      <c r="AA8" s="106"/>
      <c r="AB8" s="106"/>
    </row>
    <row r="9" spans="2:28">
      <c r="B9" s="123"/>
      <c r="C9" s="71" t="s">
        <v>54</v>
      </c>
      <c r="D9" s="73">
        <v>2.3125</v>
      </c>
      <c r="E9" s="72">
        <v>2.625</v>
      </c>
      <c r="F9" s="72">
        <f>AVERAGE(Y88:Y95)</f>
        <v>3.125</v>
      </c>
      <c r="G9" s="72">
        <f>AVERAGE(Z88:Z95)</f>
        <v>2.625</v>
      </c>
      <c r="I9" s="68"/>
      <c r="K9" s="99"/>
      <c r="Z9" s="106"/>
      <c r="AA9" s="106"/>
      <c r="AB9" s="106"/>
    </row>
    <row r="10" spans="2:28">
      <c r="B10" s="124" t="s">
        <v>740</v>
      </c>
      <c r="C10" s="74" t="s">
        <v>102</v>
      </c>
      <c r="D10" s="73">
        <v>2.5694444444444451</v>
      </c>
      <c r="E10" s="72">
        <v>3.2222222222222223</v>
      </c>
      <c r="F10" s="72">
        <f>AVERAGE(Y100:Y108)</f>
        <v>3</v>
      </c>
      <c r="G10" s="72">
        <f>AVERAGE(Z100:Z108)</f>
        <v>3.3333333333333335</v>
      </c>
      <c r="I10" s="68"/>
      <c r="K10" s="99"/>
      <c r="Z10" s="106"/>
      <c r="AA10" s="106"/>
      <c r="AB10" s="106"/>
    </row>
    <row r="11" spans="2:28">
      <c r="B11" s="125"/>
      <c r="C11" s="74" t="s">
        <v>55</v>
      </c>
      <c r="D11" s="73">
        <v>2.5892857142857135</v>
      </c>
      <c r="E11" s="72">
        <v>2.2857142857142856</v>
      </c>
      <c r="F11" s="72">
        <f>AVERAGE(Y113:Y119)</f>
        <v>3</v>
      </c>
      <c r="G11" s="72">
        <f>AVERAGE(Z113:Z119)</f>
        <v>2.5714285714285716</v>
      </c>
      <c r="I11" s="68"/>
      <c r="K11" s="99"/>
      <c r="Z11" s="106"/>
      <c r="AA11" s="106"/>
      <c r="AB11" s="106"/>
    </row>
    <row r="12" spans="2:28">
      <c r="B12" s="125"/>
      <c r="C12" s="74" t="s">
        <v>56</v>
      </c>
      <c r="D12" s="73">
        <v>1.8894230769230766</v>
      </c>
      <c r="E12" s="72">
        <v>2.2307692307692308</v>
      </c>
      <c r="F12" s="72">
        <f>AVERAGE(Y124:Y136)</f>
        <v>2.9230769230769229</v>
      </c>
      <c r="G12" s="72">
        <f>AVERAGE(Z124:Z136)</f>
        <v>2.5</v>
      </c>
      <c r="I12" s="68"/>
      <c r="K12" s="99"/>
      <c r="Z12" s="106"/>
      <c r="AA12" s="106"/>
      <c r="AB12" s="106"/>
    </row>
    <row r="13" spans="2:28">
      <c r="B13" s="126"/>
      <c r="C13" s="74" t="s">
        <v>277</v>
      </c>
      <c r="D13" s="73">
        <v>2.3194444444444442</v>
      </c>
      <c r="E13" s="72">
        <v>2</v>
      </c>
      <c r="F13" s="72">
        <f>AVERAGE(Y141:Y143)</f>
        <v>3</v>
      </c>
      <c r="G13" s="72">
        <f>AVERAGE(Z141:Z143)</f>
        <v>2.6666666666666665</v>
      </c>
      <c r="I13" s="68"/>
      <c r="K13" s="99"/>
      <c r="Z13" s="106"/>
      <c r="AA13" s="106"/>
      <c r="AB13" s="106"/>
    </row>
    <row r="14" spans="2:28">
      <c r="B14" s="127" t="s">
        <v>741</v>
      </c>
      <c r="C14" s="75" t="s">
        <v>58</v>
      </c>
      <c r="D14" s="73">
        <v>2.9499999999999993</v>
      </c>
      <c r="E14" s="72">
        <v>3.6</v>
      </c>
      <c r="F14" s="72">
        <f>AVERAGE(Y148:Y157)</f>
        <v>4.5999999999999996</v>
      </c>
      <c r="G14" s="72">
        <f>AVERAGE(Z148:Z157)</f>
        <v>3.85</v>
      </c>
      <c r="I14" s="68"/>
      <c r="K14" s="99"/>
      <c r="Z14" s="106"/>
      <c r="AA14" s="106"/>
      <c r="AB14" s="106"/>
    </row>
    <row r="15" spans="2:28">
      <c r="B15" s="128"/>
      <c r="C15" s="75" t="s">
        <v>59</v>
      </c>
      <c r="D15" s="73">
        <v>1.9464285714285716</v>
      </c>
      <c r="E15" s="72">
        <v>3.4285714285714284</v>
      </c>
      <c r="F15" s="72">
        <f>AVERAGE(Y162:Y168)</f>
        <v>3.4285714285714284</v>
      </c>
      <c r="G15" s="72">
        <f>AVERAGE(Z162:Z168)</f>
        <v>3.4285714285714284</v>
      </c>
      <c r="I15" s="68"/>
      <c r="K15" s="99"/>
      <c r="Z15" s="106"/>
      <c r="AA15" s="106"/>
      <c r="AB15" s="106"/>
    </row>
    <row r="16" spans="2:28">
      <c r="C16" s="76" t="s">
        <v>742</v>
      </c>
      <c r="D16" s="104">
        <v>2.5085227272727271</v>
      </c>
      <c r="E16" s="105">
        <v>2.5786516853932584</v>
      </c>
      <c r="F16" s="105">
        <f>AVERAGE(Y27:Y143)</f>
        <v>3.3146067415730336</v>
      </c>
      <c r="G16" s="105">
        <f>AVERAGE(Z27:Z143)</f>
        <v>2.7865168539325844</v>
      </c>
      <c r="I16" s="68"/>
      <c r="K16" s="99"/>
      <c r="Z16" s="106"/>
      <c r="AA16" s="106"/>
      <c r="AB16" s="106"/>
    </row>
    <row r="17" spans="1:28">
      <c r="C17" s="76" t="s">
        <v>743</v>
      </c>
      <c r="D17" s="104">
        <v>2.518880208333333</v>
      </c>
      <c r="E17" s="105">
        <v>2.8571428571428572</v>
      </c>
      <c r="F17" s="105">
        <f>AVERAGE(Y100:Y168)</f>
        <v>3.3673469387755102</v>
      </c>
      <c r="G17" s="105">
        <f>AVERAGE(Z100:Z168)</f>
        <v>3.0816326530612246</v>
      </c>
      <c r="I17" s="68"/>
      <c r="K17" s="99"/>
      <c r="Z17" s="106"/>
      <c r="AA17" s="106"/>
      <c r="AB17" s="106"/>
    </row>
    <row r="18" spans="1:28">
      <c r="C18" s="76" t="s">
        <v>744</v>
      </c>
      <c r="D18" s="104">
        <v>2.7109164420485174</v>
      </c>
      <c r="E18" s="105">
        <v>2.7311320754716979</v>
      </c>
      <c r="F18" s="105">
        <f>AVERAGE(Y27:Y168)</f>
        <v>3.4433962264150941</v>
      </c>
      <c r="G18" s="105">
        <f>AVERAGE(Z27:Z168)</f>
        <v>2.9292452830188678</v>
      </c>
      <c r="I18" s="68"/>
      <c r="K18" s="99"/>
      <c r="Z18" s="106"/>
      <c r="AA18" s="106"/>
      <c r="AB18" s="106"/>
    </row>
    <row r="20" spans="1:28" ht="40">
      <c r="B20" s="40" t="s">
        <v>736</v>
      </c>
      <c r="C20" s="77" t="s">
        <v>747</v>
      </c>
      <c r="D20" s="77" t="s">
        <v>963</v>
      </c>
      <c r="E20" s="78" t="s">
        <v>766</v>
      </c>
    </row>
    <row r="21" spans="1:28" ht="17">
      <c r="B21" s="39" t="s">
        <v>26</v>
      </c>
      <c r="C21" s="133">
        <v>434</v>
      </c>
      <c r="D21" s="63"/>
    </row>
    <row r="22" spans="1:28" ht="17">
      <c r="B22" s="39" t="s">
        <v>27</v>
      </c>
      <c r="C22" s="133">
        <v>1992</v>
      </c>
      <c r="D22" s="63"/>
    </row>
    <row r="23" spans="1:28" ht="17">
      <c r="B23" s="39" t="s">
        <v>28</v>
      </c>
      <c r="C23" s="134">
        <v>400</v>
      </c>
      <c r="D23" s="117"/>
    </row>
    <row r="25" spans="1:28" ht="17">
      <c r="D25" s="79" t="s">
        <v>747</v>
      </c>
      <c r="F25" s="79" t="s">
        <v>747</v>
      </c>
      <c r="G25" s="79" t="s">
        <v>750</v>
      </c>
      <c r="H25" s="79" t="s">
        <v>859</v>
      </c>
      <c r="I25" s="100"/>
      <c r="J25" s="79" t="s">
        <v>859</v>
      </c>
      <c r="K25" s="79" t="s">
        <v>770</v>
      </c>
      <c r="N25" s="79" t="s">
        <v>770</v>
      </c>
      <c r="O25" s="79" t="s">
        <v>962</v>
      </c>
      <c r="X25" s="79" t="s">
        <v>962</v>
      </c>
    </row>
    <row r="26" spans="1:28" s="85" customFormat="1" ht="105" customHeight="1">
      <c r="A26" s="80" t="s">
        <v>739</v>
      </c>
      <c r="B26" s="81" t="s">
        <v>51</v>
      </c>
      <c r="C26" s="82" t="s">
        <v>140</v>
      </c>
      <c r="D26" s="97" t="s">
        <v>748</v>
      </c>
      <c r="E26" s="83" t="s">
        <v>749</v>
      </c>
      <c r="F26" s="84" t="s">
        <v>280</v>
      </c>
      <c r="G26" s="84" t="s">
        <v>280</v>
      </c>
      <c r="H26" s="96" t="s">
        <v>141</v>
      </c>
      <c r="I26" s="96" t="s">
        <v>142</v>
      </c>
      <c r="J26" s="84" t="s">
        <v>280</v>
      </c>
      <c r="K26" s="107" t="s">
        <v>904</v>
      </c>
      <c r="L26" s="107" t="s">
        <v>734</v>
      </c>
      <c r="M26" s="108" t="s">
        <v>746</v>
      </c>
      <c r="N26" s="108" t="s">
        <v>767</v>
      </c>
      <c r="O26" s="107" t="s">
        <v>141</v>
      </c>
      <c r="P26" s="107" t="s">
        <v>904</v>
      </c>
      <c r="Q26" s="107" t="s">
        <v>246</v>
      </c>
      <c r="R26" s="108" t="s">
        <v>280</v>
      </c>
      <c r="S26" s="108" t="s">
        <v>738</v>
      </c>
      <c r="T26" s="107" t="s">
        <v>734</v>
      </c>
      <c r="U26" s="107" t="s">
        <v>761</v>
      </c>
      <c r="V26" s="107" t="s">
        <v>246</v>
      </c>
      <c r="W26" s="108" t="s">
        <v>746</v>
      </c>
      <c r="X26" s="108" t="s">
        <v>767</v>
      </c>
      <c r="Y26" s="109" t="s">
        <v>903</v>
      </c>
      <c r="Z26" s="82" t="s">
        <v>745</v>
      </c>
    </row>
    <row r="27" spans="1:28" ht="409.6">
      <c r="A27" s="56">
        <v>138</v>
      </c>
      <c r="B27" s="86" t="s">
        <v>248</v>
      </c>
      <c r="C27" s="87" t="s">
        <v>143</v>
      </c>
      <c r="D27" s="89">
        <v>4</v>
      </c>
      <c r="E27" s="86" t="s">
        <v>772</v>
      </c>
      <c r="F27" s="98">
        <v>3</v>
      </c>
      <c r="G27" s="106"/>
      <c r="I27" s="66"/>
      <c r="J27" s="98">
        <v>3.5</v>
      </c>
      <c r="K27" s="130"/>
      <c r="L27" s="131"/>
      <c r="M27" s="131"/>
      <c r="N27" s="130"/>
      <c r="O27" s="112"/>
      <c r="P27" s="113"/>
      <c r="Q27" s="113"/>
      <c r="R27" s="114"/>
      <c r="S27" s="115"/>
      <c r="T27" s="112"/>
      <c r="U27" s="113"/>
      <c r="V27" s="113"/>
      <c r="W27" s="114"/>
      <c r="X27" s="115"/>
      <c r="Y27" s="110">
        <f>IF(T27&lt;&gt;"",T27,IF(O27&lt;&gt;"",O27,IF(L27&lt;&gt;"",L27,IF(H27&lt;&gt;"",H27,IF(D27&lt;&gt;"",D27,"")))))</f>
        <v>4</v>
      </c>
      <c r="Z27" s="90">
        <f>IF(W27&lt;&gt;"",W27,IF(R27&lt;&gt;"",R27,IF(M27&lt;&gt;"",M27,IF(J27&lt;&gt;"",J27,IF(G27&lt;&gt;"",G27,IF(F27&lt;&gt;"",F27,""))))))</f>
        <v>3.5</v>
      </c>
    </row>
    <row r="28" spans="1:28" ht="187">
      <c r="A28" s="56">
        <v>139</v>
      </c>
      <c r="B28" s="88" t="s">
        <v>60</v>
      </c>
      <c r="C28" s="91" t="s">
        <v>144</v>
      </c>
      <c r="D28" s="89">
        <v>4</v>
      </c>
      <c r="E28" s="88" t="s">
        <v>773</v>
      </c>
      <c r="F28" s="89">
        <v>3</v>
      </c>
      <c r="G28" s="106"/>
      <c r="I28" s="66"/>
      <c r="J28" s="106"/>
      <c r="K28" s="130"/>
      <c r="L28" s="131"/>
      <c r="M28" s="131"/>
      <c r="N28" s="130"/>
      <c r="O28" s="112"/>
      <c r="P28" s="113"/>
      <c r="Q28" s="113"/>
      <c r="R28" s="114"/>
      <c r="S28" s="115"/>
      <c r="T28" s="112"/>
      <c r="U28" s="113"/>
      <c r="V28" s="113"/>
      <c r="W28" s="114"/>
      <c r="X28" s="115"/>
      <c r="Y28" s="110">
        <f>IF(T28&lt;&gt;"",T28,IF(O28&lt;&gt;"",O28,IF(L28&lt;&gt;"",L28,IF(H28&lt;&gt;"",H28,IF(D28&lt;&gt;"",D28,"")))))</f>
        <v>4</v>
      </c>
      <c r="Z28" s="90">
        <f>IF(W28&lt;&gt;"",W28,IF(R28&lt;&gt;"",R28,IF(M28&lt;&gt;"",M28,IF(J28&lt;&gt;"",J28,IF(G28&lt;&gt;"",G28,IF(F28&lt;&gt;"",F28,""))))))</f>
        <v>3</v>
      </c>
    </row>
    <row r="29" spans="1:28" ht="64">
      <c r="A29" s="56">
        <v>140</v>
      </c>
      <c r="B29" s="88" t="s">
        <v>250</v>
      </c>
      <c r="C29" s="91" t="s">
        <v>145</v>
      </c>
      <c r="D29" s="89">
        <v>4</v>
      </c>
      <c r="E29" s="88" t="s">
        <v>774</v>
      </c>
      <c r="F29" s="89">
        <v>3</v>
      </c>
      <c r="G29" s="106"/>
      <c r="I29" s="66"/>
      <c r="J29" s="106"/>
      <c r="K29" s="130"/>
      <c r="L29" s="131"/>
      <c r="M29" s="131"/>
      <c r="N29" s="130"/>
      <c r="O29" s="112"/>
      <c r="P29" s="113"/>
      <c r="Q29" s="113"/>
      <c r="R29" s="114"/>
      <c r="S29" s="115"/>
      <c r="T29" s="112"/>
      <c r="U29" s="113"/>
      <c r="V29" s="113"/>
      <c r="W29" s="114"/>
      <c r="X29" s="115"/>
      <c r="Y29" s="110">
        <f>IF(T29&lt;&gt;"",T29,IF(O29&lt;&gt;"",O29,IF(L29&lt;&gt;"",L29,IF(H29&lt;&gt;"",H29,IF(D29&lt;&gt;"",D29,"")))))</f>
        <v>4</v>
      </c>
      <c r="Z29" s="90">
        <f>IF(W29&lt;&gt;"",W29,IF(R29&lt;&gt;"",R29,IF(M29&lt;&gt;"",M29,IF(J29&lt;&gt;"",J29,IF(G29&lt;&gt;"",G29,IF(F29&lt;&gt;"",F29,""))))))</f>
        <v>3</v>
      </c>
    </row>
    <row r="30" spans="1:28" ht="80">
      <c r="A30" s="56">
        <v>141</v>
      </c>
      <c r="B30" s="88" t="s">
        <v>61</v>
      </c>
      <c r="C30" s="91" t="s">
        <v>146</v>
      </c>
      <c r="D30" s="89">
        <v>4</v>
      </c>
      <c r="E30" s="88" t="s">
        <v>775</v>
      </c>
      <c r="F30" s="89">
        <v>3</v>
      </c>
      <c r="G30" s="106"/>
      <c r="I30" s="66"/>
      <c r="J30" s="106"/>
      <c r="K30" s="130"/>
      <c r="L30" s="131"/>
      <c r="M30" s="131"/>
      <c r="N30" s="130"/>
      <c r="O30" s="112"/>
      <c r="P30" s="113"/>
      <c r="Q30" s="113"/>
      <c r="R30" s="114"/>
      <c r="S30" s="115"/>
      <c r="T30" s="112"/>
      <c r="U30" s="113"/>
      <c r="V30" s="113"/>
      <c r="W30" s="114"/>
      <c r="X30" s="115"/>
      <c r="Y30" s="110">
        <f>IF(T30&lt;&gt;"",T30,IF(O30&lt;&gt;"",O30,IF(L30&lt;&gt;"",L30,IF(H30&lt;&gt;"",H30,IF(D30&lt;&gt;"",D30,"")))))</f>
        <v>4</v>
      </c>
      <c r="Z30" s="90">
        <f>IF(W30&lt;&gt;"",W30,IF(R30&lt;&gt;"",R30,IF(M30&lt;&gt;"",M30,IF(J30&lt;&gt;"",J30,IF(G30&lt;&gt;"",G30,IF(F30&lt;&gt;"",F30,""))))))</f>
        <v>3</v>
      </c>
    </row>
    <row r="31" spans="1:28" ht="208">
      <c r="A31" s="56">
        <v>142</v>
      </c>
      <c r="B31" s="88" t="s">
        <v>249</v>
      </c>
      <c r="C31" s="91" t="s">
        <v>147</v>
      </c>
      <c r="D31" s="89">
        <v>4</v>
      </c>
      <c r="E31" s="88" t="s">
        <v>776</v>
      </c>
      <c r="F31" s="89">
        <v>3</v>
      </c>
      <c r="G31" s="106"/>
      <c r="I31" s="66"/>
      <c r="J31" s="106"/>
      <c r="K31" s="130"/>
      <c r="L31" s="131"/>
      <c r="M31" s="131"/>
      <c r="N31" s="130"/>
      <c r="O31" s="112"/>
      <c r="P31" s="113"/>
      <c r="Q31" s="113"/>
      <c r="R31" s="114"/>
      <c r="S31" s="115"/>
      <c r="T31" s="112"/>
      <c r="U31" s="113"/>
      <c r="V31" s="113"/>
      <c r="W31" s="114"/>
      <c r="X31" s="115"/>
      <c r="Y31" s="110">
        <f>IF(T31&lt;&gt;"",T31,IF(O31&lt;&gt;"",O31,IF(L31&lt;&gt;"",L31,IF(H31&lt;&gt;"",H31,IF(D31&lt;&gt;"",D31,"")))))</f>
        <v>4</v>
      </c>
      <c r="Z31" s="90">
        <f>IF(W31&lt;&gt;"",W31,IF(R31&lt;&gt;"",R31,IF(M31&lt;&gt;"",M31,IF(J31&lt;&gt;"",J31,IF(G31&lt;&gt;"",G31,IF(F31&lt;&gt;"",F31,""))))))</f>
        <v>3</v>
      </c>
    </row>
    <row r="32" spans="1:28" ht="64">
      <c r="A32" s="56">
        <v>143</v>
      </c>
      <c r="B32" s="88" t="s">
        <v>62</v>
      </c>
      <c r="C32" s="91" t="s">
        <v>148</v>
      </c>
      <c r="D32" s="89">
        <v>4</v>
      </c>
      <c r="E32" s="88" t="s">
        <v>777</v>
      </c>
      <c r="F32" s="89">
        <v>3</v>
      </c>
      <c r="G32" s="106"/>
      <c r="I32" s="66"/>
      <c r="J32" s="106"/>
      <c r="K32" s="130"/>
      <c r="L32" s="131"/>
      <c r="M32" s="131"/>
      <c r="N32" s="130"/>
      <c r="O32" s="112"/>
      <c r="P32" s="113"/>
      <c r="Q32" s="113"/>
      <c r="R32" s="114"/>
      <c r="S32" s="115"/>
      <c r="T32" s="112"/>
      <c r="U32" s="113"/>
      <c r="V32" s="113"/>
      <c r="W32" s="114"/>
      <c r="X32" s="115"/>
      <c r="Y32" s="110">
        <f>IF(T32&lt;&gt;"",T32,IF(O32&lt;&gt;"",O32,IF(L32&lt;&gt;"",L32,IF(H32&lt;&gt;"",H32,IF(D32&lt;&gt;"",D32,"")))))</f>
        <v>4</v>
      </c>
      <c r="Z32" s="90">
        <f>IF(W32&lt;&gt;"",W32,IF(R32&lt;&gt;"",R32,IF(M32&lt;&gt;"",M32,IF(J32&lt;&gt;"",J32,IF(G32&lt;&gt;"",G32,IF(F32&lt;&gt;"",F32,""))))))</f>
        <v>3</v>
      </c>
    </row>
    <row r="33" spans="1:26" ht="144">
      <c r="A33" s="56">
        <v>144</v>
      </c>
      <c r="B33" s="88" t="s">
        <v>63</v>
      </c>
      <c r="C33" s="91" t="s">
        <v>149</v>
      </c>
      <c r="D33" s="89">
        <v>4</v>
      </c>
      <c r="E33" s="88" t="s">
        <v>778</v>
      </c>
      <c r="F33" s="89">
        <v>2</v>
      </c>
      <c r="G33" s="106"/>
      <c r="I33" s="66"/>
      <c r="J33" s="106"/>
      <c r="K33" s="130" t="s">
        <v>909</v>
      </c>
      <c r="L33" s="131">
        <v>3</v>
      </c>
      <c r="M33" s="131">
        <v>3</v>
      </c>
      <c r="N33" s="130" t="s">
        <v>932</v>
      </c>
      <c r="O33" s="112"/>
      <c r="P33" s="113"/>
      <c r="Q33" s="113"/>
      <c r="R33" s="114"/>
      <c r="S33" s="115"/>
      <c r="T33" s="112"/>
      <c r="U33" s="113"/>
      <c r="V33" s="113"/>
      <c r="W33" s="114"/>
      <c r="X33" s="115"/>
      <c r="Y33" s="110">
        <f>IF(T33&lt;&gt;"",T33,IF(O33&lt;&gt;"",O33,IF(L33&lt;&gt;"",L33,IF(H33&lt;&gt;"",H33,IF(D33&lt;&gt;"",D33,"")))))</f>
        <v>3</v>
      </c>
      <c r="Z33" s="90">
        <f>IF(W33&lt;&gt;"",W33,IF(R33&lt;&gt;"",R33,IF(M33&lt;&gt;"",M33,IF(J33&lt;&gt;"",J33,IF(G33&lt;&gt;"",G33,IF(F33&lt;&gt;"",F33,""))))))</f>
        <v>3</v>
      </c>
    </row>
    <row r="34" spans="1:26" ht="153">
      <c r="A34" s="56">
        <v>145</v>
      </c>
      <c r="B34" s="88" t="s">
        <v>64</v>
      </c>
      <c r="C34" s="91" t="s">
        <v>150</v>
      </c>
      <c r="D34" s="89">
        <v>4</v>
      </c>
      <c r="E34" s="88" t="s">
        <v>779</v>
      </c>
      <c r="F34" s="89">
        <v>2</v>
      </c>
      <c r="G34" s="106"/>
      <c r="H34" s="89">
        <v>4</v>
      </c>
      <c r="I34" s="111" t="s">
        <v>860</v>
      </c>
      <c r="J34" s="106"/>
      <c r="K34" s="130" t="s">
        <v>910</v>
      </c>
      <c r="L34" s="131">
        <v>3</v>
      </c>
      <c r="M34" s="131">
        <v>3</v>
      </c>
      <c r="N34" s="130" t="s">
        <v>933</v>
      </c>
      <c r="O34" s="112"/>
      <c r="P34" s="113"/>
      <c r="Q34" s="113"/>
      <c r="R34" s="114"/>
      <c r="S34" s="115"/>
      <c r="T34" s="112"/>
      <c r="U34" s="113"/>
      <c r="V34" s="113"/>
      <c r="W34" s="114"/>
      <c r="X34" s="115"/>
      <c r="Y34" s="110">
        <f>IF(T34&lt;&gt;"",T34,IF(O34&lt;&gt;"",O34,IF(L34&lt;&gt;"",L34,IF(H34&lt;&gt;"",H34,IF(D34&lt;&gt;"",D34,"")))))</f>
        <v>3</v>
      </c>
      <c r="Z34" s="90">
        <f>IF(W34&lt;&gt;"",W34,IF(R34&lt;&gt;"",R34,IF(M34&lt;&gt;"",M34,IF(J34&lt;&gt;"",J34,IF(G34&lt;&gt;"",G34,IF(F34&lt;&gt;"",F34,""))))))</f>
        <v>3</v>
      </c>
    </row>
    <row r="35" spans="1:26" ht="136">
      <c r="A35" s="56">
        <v>146</v>
      </c>
      <c r="B35" s="88" t="s">
        <v>65</v>
      </c>
      <c r="C35" s="91" t="s">
        <v>151</v>
      </c>
      <c r="D35" s="89">
        <v>2</v>
      </c>
      <c r="E35" s="88" t="s">
        <v>780</v>
      </c>
      <c r="F35" s="89">
        <v>1</v>
      </c>
      <c r="G35" s="106"/>
      <c r="H35" s="89">
        <v>3</v>
      </c>
      <c r="I35" s="111" t="s">
        <v>861</v>
      </c>
      <c r="J35" s="106"/>
      <c r="K35" s="130" t="s">
        <v>911</v>
      </c>
      <c r="L35" s="131">
        <v>3</v>
      </c>
      <c r="M35" s="131">
        <v>1</v>
      </c>
      <c r="N35" s="130" t="s">
        <v>934</v>
      </c>
      <c r="O35" s="112"/>
      <c r="P35" s="113"/>
      <c r="Q35" s="113"/>
      <c r="R35" s="114"/>
      <c r="S35" s="115"/>
      <c r="T35" s="112"/>
      <c r="U35" s="113"/>
      <c r="V35" s="113"/>
      <c r="W35" s="114"/>
      <c r="X35" s="115"/>
      <c r="Y35" s="110">
        <f>IF(T35&lt;&gt;"",T35,IF(O35&lt;&gt;"",O35,IF(L35&lt;&gt;"",L35,IF(H35&lt;&gt;"",H35,IF(D35&lt;&gt;"",D35,"")))))</f>
        <v>3</v>
      </c>
      <c r="Z35" s="90">
        <f>IF(W35&lt;&gt;"",W35,IF(R35&lt;&gt;"",R35,IF(M35&lt;&gt;"",M35,IF(J35&lt;&gt;"",J35,IF(G35&lt;&gt;"",G35,IF(F35&lt;&gt;"",F35,""))))))</f>
        <v>1</v>
      </c>
    </row>
    <row r="36" spans="1:26" ht="64">
      <c r="A36" s="56">
        <v>147</v>
      </c>
      <c r="B36" s="88" t="s">
        <v>66</v>
      </c>
      <c r="C36" s="91" t="s">
        <v>152</v>
      </c>
      <c r="D36" s="89">
        <v>0</v>
      </c>
      <c r="E36" s="88" t="s">
        <v>781</v>
      </c>
      <c r="F36" s="89">
        <v>1</v>
      </c>
      <c r="G36" s="106"/>
      <c r="H36" s="106"/>
      <c r="I36" s="106"/>
      <c r="J36" s="106"/>
      <c r="K36" s="130" t="s">
        <v>912</v>
      </c>
      <c r="L36" s="131">
        <v>2</v>
      </c>
      <c r="M36" s="131">
        <v>2</v>
      </c>
      <c r="N36" s="130" t="s">
        <v>935</v>
      </c>
      <c r="O36" s="112"/>
      <c r="P36" s="113"/>
      <c r="Q36" s="113"/>
      <c r="R36" s="114"/>
      <c r="S36" s="115"/>
      <c r="T36" s="112"/>
      <c r="U36" s="113"/>
      <c r="V36" s="113"/>
      <c r="W36" s="114"/>
      <c r="X36" s="115"/>
      <c r="Y36" s="110">
        <f>IF(T36&lt;&gt;"",T36,IF(O36&lt;&gt;"",O36,IF(L36&lt;&gt;"",L36,IF(H36&lt;&gt;"",H36,IF(D36&lt;&gt;"",D36,"")))))</f>
        <v>2</v>
      </c>
      <c r="Z36" s="90">
        <f>IF(W36&lt;&gt;"",W36,IF(R36&lt;&gt;"",R36,IF(M36&lt;&gt;"",M36,IF(J36&lt;&gt;"",J36,IF(G36&lt;&gt;"",G36,IF(F36&lt;&gt;"",F36,""))))))</f>
        <v>2</v>
      </c>
    </row>
    <row r="37" spans="1:26" ht="68">
      <c r="A37" s="56">
        <v>148</v>
      </c>
      <c r="B37" s="88" t="s">
        <v>67</v>
      </c>
      <c r="C37" s="91" t="s">
        <v>153</v>
      </c>
      <c r="D37" s="89">
        <v>2</v>
      </c>
      <c r="E37" s="88" t="s">
        <v>782</v>
      </c>
      <c r="F37" s="89">
        <v>1</v>
      </c>
      <c r="G37" s="106"/>
      <c r="H37" s="89">
        <v>3</v>
      </c>
      <c r="I37" s="111" t="s">
        <v>862</v>
      </c>
      <c r="J37" s="89">
        <v>0</v>
      </c>
      <c r="K37" s="130"/>
      <c r="L37" s="131">
        <v>3</v>
      </c>
      <c r="M37" s="131"/>
      <c r="N37" s="130"/>
      <c r="O37" s="112"/>
      <c r="P37" s="113"/>
      <c r="Q37" s="113"/>
      <c r="R37" s="114"/>
      <c r="S37" s="115"/>
      <c r="T37" s="112"/>
      <c r="U37" s="113"/>
      <c r="V37" s="113"/>
      <c r="W37" s="114"/>
      <c r="X37" s="115"/>
      <c r="Y37" s="110">
        <f>IF(T37&lt;&gt;"",T37,IF(O37&lt;&gt;"",O37,IF(L37&lt;&gt;"",L37,IF(H37&lt;&gt;"",H37,IF(D37&lt;&gt;"",D37,"")))))</f>
        <v>3</v>
      </c>
      <c r="Z37" s="90">
        <f>IF(W37&lt;&gt;"",W37,IF(R37&lt;&gt;"",R37,IF(M37&lt;&gt;"",M37,IF(J37&lt;&gt;"",J37,IF(G37&lt;&gt;"",G37,IF(F37&lt;&gt;"",F37,""))))))</f>
        <v>0</v>
      </c>
    </row>
    <row r="38" spans="1:26" ht="272">
      <c r="A38" s="56">
        <v>149</v>
      </c>
      <c r="B38" s="88" t="s">
        <v>251</v>
      </c>
      <c r="C38" s="91" t="s">
        <v>154</v>
      </c>
      <c r="D38" s="89">
        <v>4</v>
      </c>
      <c r="E38" s="88" t="s">
        <v>783</v>
      </c>
      <c r="F38" s="89">
        <v>2</v>
      </c>
      <c r="G38" s="106"/>
      <c r="H38" s="89">
        <v>4</v>
      </c>
      <c r="I38" s="111" t="s">
        <v>863</v>
      </c>
      <c r="J38" s="89">
        <v>3</v>
      </c>
      <c r="K38" s="130" t="s">
        <v>913</v>
      </c>
      <c r="L38" s="131">
        <v>3</v>
      </c>
      <c r="M38" s="131">
        <v>3</v>
      </c>
      <c r="N38" s="130" t="s">
        <v>936</v>
      </c>
      <c r="O38" s="112"/>
      <c r="P38" s="113"/>
      <c r="Q38" s="113"/>
      <c r="R38" s="114"/>
      <c r="S38" s="115"/>
      <c r="T38" s="112"/>
      <c r="U38" s="113"/>
      <c r="V38" s="113"/>
      <c r="W38" s="114"/>
      <c r="X38" s="115"/>
      <c r="Y38" s="110">
        <f>IF(T38&lt;&gt;"",T38,IF(O38&lt;&gt;"",O38,IF(L38&lt;&gt;"",L38,IF(H38&lt;&gt;"",H38,IF(D38&lt;&gt;"",D38,"")))))</f>
        <v>3</v>
      </c>
      <c r="Z38" s="90">
        <f>IF(W38&lt;&gt;"",W38,IF(R38&lt;&gt;"",R38,IF(M38&lt;&gt;"",M38,IF(J38&lt;&gt;"",J38,IF(G38&lt;&gt;"",G38,IF(F38&lt;&gt;"",F38,""))))))</f>
        <v>3</v>
      </c>
    </row>
    <row r="39" spans="1:26">
      <c r="D39" s="38"/>
      <c r="E39" s="38"/>
      <c r="F39" s="56"/>
      <c r="G39" s="106"/>
      <c r="I39" s="66"/>
      <c r="J39" s="106"/>
      <c r="K39" s="132"/>
      <c r="L39" s="132"/>
      <c r="M39" s="132"/>
      <c r="N39" s="132"/>
      <c r="O39" s="116"/>
      <c r="P39" s="116"/>
      <c r="Q39" s="116"/>
      <c r="R39" s="116"/>
      <c r="S39" s="116"/>
      <c r="T39" s="116"/>
      <c r="U39" s="116"/>
      <c r="V39" s="116"/>
      <c r="W39" s="116"/>
      <c r="X39" s="116"/>
    </row>
    <row r="40" spans="1:26">
      <c r="D40" s="38"/>
      <c r="E40" s="38"/>
      <c r="F40" s="56"/>
      <c r="G40" s="106"/>
      <c r="I40" s="66"/>
      <c r="J40" s="106"/>
      <c r="K40" s="132"/>
      <c r="L40" s="132"/>
      <c r="M40" s="132"/>
      <c r="N40" s="132"/>
      <c r="O40" s="116"/>
      <c r="P40" s="116"/>
      <c r="Q40" s="116"/>
      <c r="R40" s="116"/>
      <c r="S40" s="116"/>
      <c r="T40" s="116"/>
      <c r="U40" s="116"/>
      <c r="V40" s="116"/>
      <c r="W40" s="116"/>
      <c r="X40" s="116"/>
    </row>
    <row r="41" spans="1:26">
      <c r="D41" s="38"/>
      <c r="E41" s="38"/>
      <c r="F41" s="56"/>
      <c r="G41" s="106"/>
      <c r="I41" s="66"/>
      <c r="J41" s="106"/>
      <c r="K41" s="132"/>
      <c r="L41" s="132"/>
      <c r="M41" s="132"/>
      <c r="N41" s="132"/>
      <c r="O41" s="116"/>
      <c r="P41" s="116"/>
      <c r="Q41" s="116"/>
      <c r="R41" s="116"/>
      <c r="S41" s="116"/>
      <c r="T41" s="116"/>
      <c r="U41" s="116"/>
      <c r="V41" s="116"/>
      <c r="W41" s="116"/>
      <c r="X41" s="116"/>
    </row>
    <row r="42" spans="1:26" ht="50">
      <c r="B42" s="81" t="s">
        <v>52</v>
      </c>
      <c r="D42" s="38"/>
      <c r="E42" s="38"/>
      <c r="F42" s="56"/>
      <c r="G42" s="106"/>
      <c r="I42" s="66"/>
      <c r="J42" s="106"/>
      <c r="K42" s="132"/>
      <c r="L42" s="132"/>
      <c r="M42" s="132"/>
      <c r="N42" s="132"/>
      <c r="O42" s="116"/>
      <c r="P42" s="116"/>
      <c r="Q42" s="116"/>
      <c r="R42" s="116"/>
      <c r="S42" s="116"/>
      <c r="T42" s="116"/>
      <c r="U42" s="116"/>
      <c r="V42" s="116"/>
      <c r="W42" s="116"/>
      <c r="X42" s="116"/>
    </row>
    <row r="43" spans="1:26" ht="48">
      <c r="A43" s="56">
        <v>150</v>
      </c>
      <c r="B43" s="88" t="s">
        <v>68</v>
      </c>
      <c r="C43" s="91" t="s">
        <v>155</v>
      </c>
      <c r="D43" s="88">
        <v>4</v>
      </c>
      <c r="E43" s="88" t="s">
        <v>784</v>
      </c>
      <c r="F43" s="89">
        <v>3</v>
      </c>
      <c r="G43" s="106"/>
      <c r="I43" s="66"/>
      <c r="J43" s="106"/>
      <c r="K43" s="130"/>
      <c r="L43" s="131"/>
      <c r="M43" s="131"/>
      <c r="N43" s="130"/>
      <c r="O43" s="112"/>
      <c r="P43" s="113"/>
      <c r="Q43" s="113"/>
      <c r="R43" s="114"/>
      <c r="S43" s="115"/>
      <c r="T43" s="112"/>
      <c r="U43" s="113"/>
      <c r="V43" s="113"/>
      <c r="W43" s="114"/>
      <c r="X43" s="115"/>
      <c r="Y43" s="110">
        <f>IF(T43&lt;&gt;"",T43,IF(O43&lt;&gt;"",O43,IF(L43&lt;&gt;"",L43,IF(H43&lt;&gt;"",H43,IF(D43&lt;&gt;"",D43,"")))))</f>
        <v>4</v>
      </c>
      <c r="Z43" s="90">
        <f>IF(W43&lt;&gt;"",W43,IF(R43&lt;&gt;"",R43,IF(M43&lt;&gt;"",M43,IF(J43&lt;&gt;"",J43,IF(G43&lt;&gt;"",G43,IF(F43&lt;&gt;"",F43,""))))))</f>
        <v>3</v>
      </c>
    </row>
    <row r="44" spans="1:26" ht="289">
      <c r="A44" s="56">
        <v>151</v>
      </c>
      <c r="B44" s="88" t="s">
        <v>69</v>
      </c>
      <c r="C44" s="91" t="s">
        <v>156</v>
      </c>
      <c r="D44" s="88">
        <v>4</v>
      </c>
      <c r="E44" s="88" t="s">
        <v>785</v>
      </c>
      <c r="F44" s="89">
        <v>2</v>
      </c>
      <c r="G44" s="106"/>
      <c r="H44" s="89">
        <v>4</v>
      </c>
      <c r="I44" s="111" t="s">
        <v>864</v>
      </c>
      <c r="J44" s="89">
        <v>3</v>
      </c>
      <c r="K44" s="130"/>
      <c r="L44" s="131"/>
      <c r="M44" s="131"/>
      <c r="N44" s="130"/>
      <c r="O44" s="112"/>
      <c r="P44" s="113"/>
      <c r="Q44" s="113"/>
      <c r="R44" s="114"/>
      <c r="S44" s="115"/>
      <c r="T44" s="112"/>
      <c r="U44" s="113"/>
      <c r="V44" s="113"/>
      <c r="W44" s="114"/>
      <c r="X44" s="115"/>
      <c r="Y44" s="110">
        <f>IF(T44&lt;&gt;"",T44,IF(O44&lt;&gt;"",O44,IF(L44&lt;&gt;"",L44,IF(H44&lt;&gt;"",H44,IF(D44&lt;&gt;"",D44,"")))))</f>
        <v>4</v>
      </c>
      <c r="Z44" s="90">
        <f>IF(W44&lt;&gt;"",W44,IF(R44&lt;&gt;"",R44,IF(M44&lt;&gt;"",M44,IF(J44&lt;&gt;"",J44,IF(G44&lt;&gt;"",G44,IF(F44&lt;&gt;"",F44,""))))))</f>
        <v>3</v>
      </c>
    </row>
    <row r="45" spans="1:26" ht="255">
      <c r="A45" s="56">
        <v>152</v>
      </c>
      <c r="B45" s="88" t="s">
        <v>252</v>
      </c>
      <c r="C45" s="91" t="s">
        <v>157</v>
      </c>
      <c r="D45" s="88">
        <v>4</v>
      </c>
      <c r="E45" s="88" t="s">
        <v>786</v>
      </c>
      <c r="F45" s="89">
        <v>2</v>
      </c>
      <c r="G45" s="106"/>
      <c r="H45" s="89">
        <v>4</v>
      </c>
      <c r="I45" s="111" t="s">
        <v>865</v>
      </c>
      <c r="J45" s="106"/>
      <c r="K45" s="130" t="s">
        <v>914</v>
      </c>
      <c r="L45" s="131">
        <v>3</v>
      </c>
      <c r="M45" s="131">
        <v>2.5</v>
      </c>
      <c r="N45" s="130" t="s">
        <v>937</v>
      </c>
      <c r="O45" s="112"/>
      <c r="P45" s="113"/>
      <c r="Q45" s="113"/>
      <c r="R45" s="114"/>
      <c r="S45" s="115"/>
      <c r="T45" s="112"/>
      <c r="U45" s="113"/>
      <c r="V45" s="113"/>
      <c r="W45" s="114"/>
      <c r="X45" s="115"/>
      <c r="Y45" s="110">
        <f>IF(T45&lt;&gt;"",T45,IF(O45&lt;&gt;"",O45,IF(L45&lt;&gt;"",L45,IF(H45&lt;&gt;"",H45,IF(D45&lt;&gt;"",D45,"")))))</f>
        <v>3</v>
      </c>
      <c r="Z45" s="90">
        <f>IF(W45&lt;&gt;"",W45,IF(R45&lt;&gt;"",R45,IF(M45&lt;&gt;"",M45,IF(J45&lt;&gt;"",J45,IF(G45&lt;&gt;"",G45,IF(F45&lt;&gt;"",F45,""))))))</f>
        <v>2.5</v>
      </c>
    </row>
    <row r="46" spans="1:26" ht="51">
      <c r="A46" s="56">
        <v>153</v>
      </c>
      <c r="B46" s="88" t="s">
        <v>70</v>
      </c>
      <c r="C46" s="91" t="s">
        <v>158</v>
      </c>
      <c r="D46" s="88">
        <v>4</v>
      </c>
      <c r="E46" s="88" t="s">
        <v>787</v>
      </c>
      <c r="F46" s="89">
        <v>3</v>
      </c>
      <c r="G46" s="106"/>
      <c r="I46" s="66"/>
      <c r="J46" s="106"/>
      <c r="K46" s="130"/>
      <c r="L46" s="131"/>
      <c r="M46" s="131"/>
      <c r="N46" s="130"/>
      <c r="O46" s="112"/>
      <c r="P46" s="113"/>
      <c r="Q46" s="113"/>
      <c r="R46" s="114"/>
      <c r="S46" s="115"/>
      <c r="T46" s="112"/>
      <c r="U46" s="113"/>
      <c r="V46" s="113"/>
      <c r="W46" s="114"/>
      <c r="X46" s="115"/>
      <c r="Y46" s="110">
        <f>IF(T46&lt;&gt;"",T46,IF(O46&lt;&gt;"",O46,IF(L46&lt;&gt;"",L46,IF(H46&lt;&gt;"",H46,IF(D46&lt;&gt;"",D46,"")))))</f>
        <v>4</v>
      </c>
      <c r="Z46" s="90">
        <f>IF(W46&lt;&gt;"",W46,IF(R46&lt;&gt;"",R46,IF(M46&lt;&gt;"",M46,IF(J46&lt;&gt;"",J46,IF(G46&lt;&gt;"",G46,IF(F46&lt;&gt;"",F46,""))))))</f>
        <v>3</v>
      </c>
    </row>
    <row r="47" spans="1:26" ht="176">
      <c r="A47" s="56">
        <v>154</v>
      </c>
      <c r="B47" s="88" t="s">
        <v>71</v>
      </c>
      <c r="C47" s="91" t="s">
        <v>159</v>
      </c>
      <c r="D47" s="88">
        <v>4</v>
      </c>
      <c r="E47" s="88" t="s">
        <v>788</v>
      </c>
      <c r="F47" s="89">
        <v>3</v>
      </c>
      <c r="G47" s="106"/>
      <c r="I47" s="66"/>
      <c r="J47" s="106"/>
      <c r="K47" s="130"/>
      <c r="L47" s="131"/>
      <c r="M47" s="131">
        <v>4</v>
      </c>
      <c r="N47" s="130" t="s">
        <v>952</v>
      </c>
      <c r="O47" s="112"/>
      <c r="P47" s="113"/>
      <c r="Q47" s="113"/>
      <c r="R47" s="114"/>
      <c r="S47" s="115"/>
      <c r="T47" s="112"/>
      <c r="U47" s="113"/>
      <c r="V47" s="113"/>
      <c r="W47" s="114"/>
      <c r="X47" s="115"/>
      <c r="Y47" s="110">
        <f>IF(T47&lt;&gt;"",T47,IF(O47&lt;&gt;"",O47,IF(L47&lt;&gt;"",L47,IF(H47&lt;&gt;"",H47,IF(D47&lt;&gt;"",D47,"")))))</f>
        <v>4</v>
      </c>
      <c r="Z47" s="90">
        <f>IF(W47&lt;&gt;"",W47,IF(R47&lt;&gt;"",R47,IF(M47&lt;&gt;"",M47,IF(J47&lt;&gt;"",J47,IF(G47&lt;&gt;"",G47,IF(F47&lt;&gt;"",F47,""))))))</f>
        <v>4</v>
      </c>
    </row>
    <row r="48" spans="1:26" ht="204">
      <c r="A48" s="56">
        <v>155</v>
      </c>
      <c r="B48" s="88" t="s">
        <v>72</v>
      </c>
      <c r="C48" s="91" t="s">
        <v>160</v>
      </c>
      <c r="D48" s="88">
        <v>2</v>
      </c>
      <c r="E48" s="88" t="s">
        <v>789</v>
      </c>
      <c r="F48" s="89">
        <v>2</v>
      </c>
      <c r="G48" s="106"/>
      <c r="H48" s="89">
        <v>3</v>
      </c>
      <c r="I48" s="111" t="s">
        <v>866</v>
      </c>
      <c r="J48" s="106"/>
      <c r="K48" s="130" t="s">
        <v>915</v>
      </c>
      <c r="L48" s="131">
        <v>3</v>
      </c>
      <c r="M48" s="131">
        <v>2</v>
      </c>
      <c r="N48" s="130" t="s">
        <v>938</v>
      </c>
      <c r="O48" s="112"/>
      <c r="P48" s="113"/>
      <c r="Q48" s="113"/>
      <c r="R48" s="114"/>
      <c r="S48" s="115"/>
      <c r="T48" s="112"/>
      <c r="U48" s="113"/>
      <c r="V48" s="113"/>
      <c r="W48" s="114"/>
      <c r="X48" s="115"/>
      <c r="Y48" s="110">
        <f>IF(T48&lt;&gt;"",T48,IF(O48&lt;&gt;"",O48,IF(L48&lt;&gt;"",L48,IF(H48&lt;&gt;"",H48,IF(D48&lt;&gt;"",D48,"")))))</f>
        <v>3</v>
      </c>
      <c r="Z48" s="90">
        <f>IF(W48&lt;&gt;"",W48,IF(R48&lt;&gt;"",R48,IF(M48&lt;&gt;"",M48,IF(J48&lt;&gt;"",J48,IF(G48&lt;&gt;"",G48,IF(F48&lt;&gt;"",F48,""))))))</f>
        <v>2</v>
      </c>
    </row>
    <row r="49" spans="1:26" ht="409.6">
      <c r="A49" s="56">
        <v>156</v>
      </c>
      <c r="B49" s="88" t="s">
        <v>73</v>
      </c>
      <c r="C49" s="91" t="s">
        <v>161</v>
      </c>
      <c r="D49" s="88">
        <v>4</v>
      </c>
      <c r="E49" s="88" t="s">
        <v>790</v>
      </c>
      <c r="F49" s="89">
        <v>3</v>
      </c>
      <c r="G49" s="106"/>
      <c r="I49" s="66"/>
      <c r="J49" s="106"/>
      <c r="K49" s="130"/>
      <c r="L49" s="131"/>
      <c r="M49" s="131"/>
      <c r="N49" s="130"/>
      <c r="O49" s="112"/>
      <c r="P49" s="113"/>
      <c r="Q49" s="113"/>
      <c r="R49" s="114"/>
      <c r="S49" s="115"/>
      <c r="T49" s="112"/>
      <c r="U49" s="113"/>
      <c r="V49" s="113"/>
      <c r="W49" s="114"/>
      <c r="X49" s="115"/>
      <c r="Y49" s="110">
        <f>IF(T49&lt;&gt;"",T49,IF(O49&lt;&gt;"",O49,IF(L49&lt;&gt;"",L49,IF(H49&lt;&gt;"",H49,IF(D49&lt;&gt;"",D49,"")))))</f>
        <v>4</v>
      </c>
      <c r="Z49" s="90">
        <f>IF(W49&lt;&gt;"",W49,IF(R49&lt;&gt;"",R49,IF(M49&lt;&gt;"",M49,IF(J49&lt;&gt;"",J49,IF(G49&lt;&gt;"",G49,IF(F49&lt;&gt;"",F49,""))))))</f>
        <v>3</v>
      </c>
    </row>
    <row r="50" spans="1:26" ht="51">
      <c r="A50" s="56">
        <v>157</v>
      </c>
      <c r="B50" s="88" t="s">
        <v>74</v>
      </c>
      <c r="C50" s="91" t="s">
        <v>162</v>
      </c>
      <c r="D50" s="88">
        <v>5</v>
      </c>
      <c r="E50" s="88" t="s">
        <v>791</v>
      </c>
      <c r="F50" s="89">
        <v>3</v>
      </c>
      <c r="G50" s="106"/>
      <c r="I50" s="66"/>
      <c r="J50" s="89">
        <v>3.5</v>
      </c>
      <c r="K50" s="130"/>
      <c r="L50" s="131"/>
      <c r="M50" s="131"/>
      <c r="N50" s="130"/>
      <c r="O50" s="112"/>
      <c r="P50" s="113"/>
      <c r="Q50" s="113"/>
      <c r="R50" s="114"/>
      <c r="S50" s="115"/>
      <c r="T50" s="112"/>
      <c r="U50" s="113"/>
      <c r="V50" s="113"/>
      <c r="W50" s="114"/>
      <c r="X50" s="115"/>
      <c r="Y50" s="110">
        <f>IF(T50&lt;&gt;"",T50,IF(O50&lt;&gt;"",O50,IF(L50&lt;&gt;"",L50,IF(H50&lt;&gt;"",H50,IF(D50&lt;&gt;"",D50,"")))))</f>
        <v>5</v>
      </c>
      <c r="Z50" s="90">
        <f>IF(W50&lt;&gt;"",W50,IF(R50&lt;&gt;"",R50,IF(M50&lt;&gt;"",M50,IF(J50&lt;&gt;"",J50,IF(G50&lt;&gt;"",G50,IF(F50&lt;&gt;"",F50,""))))))</f>
        <v>3.5</v>
      </c>
    </row>
    <row r="51" spans="1:26" ht="409.6">
      <c r="A51" s="56">
        <v>158</v>
      </c>
      <c r="B51" s="88" t="s">
        <v>75</v>
      </c>
      <c r="C51" s="91" t="s">
        <v>163</v>
      </c>
      <c r="D51" s="88">
        <v>4</v>
      </c>
      <c r="E51" s="88" t="s">
        <v>792</v>
      </c>
      <c r="F51" s="89">
        <v>2</v>
      </c>
      <c r="G51" s="106"/>
      <c r="H51" s="89">
        <v>4</v>
      </c>
      <c r="I51" s="111" t="s">
        <v>867</v>
      </c>
      <c r="J51" s="89">
        <v>3.5</v>
      </c>
      <c r="K51" s="130"/>
      <c r="L51" s="131"/>
      <c r="M51" s="131"/>
      <c r="N51" s="130"/>
      <c r="O51" s="112"/>
      <c r="P51" s="113"/>
      <c r="Q51" s="113"/>
      <c r="R51" s="114"/>
      <c r="S51" s="115"/>
      <c r="T51" s="112"/>
      <c r="U51" s="113"/>
      <c r="V51" s="113"/>
      <c r="W51" s="114"/>
      <c r="X51" s="115"/>
      <c r="Y51" s="110">
        <f>IF(T51&lt;&gt;"",T51,IF(O51&lt;&gt;"",O51,IF(L51&lt;&gt;"",L51,IF(H51&lt;&gt;"",H51,IF(D51&lt;&gt;"",D51,"")))))</f>
        <v>4</v>
      </c>
      <c r="Z51" s="90">
        <f>IF(W51&lt;&gt;"",W51,IF(R51&lt;&gt;"",R51,IF(M51&lt;&gt;"",M51,IF(J51&lt;&gt;"",J51,IF(G51&lt;&gt;"",G51,IF(F51&lt;&gt;"",F51,""))))))</f>
        <v>3.5</v>
      </c>
    </row>
    <row r="52" spans="1:26" ht="204">
      <c r="A52" s="56">
        <v>159</v>
      </c>
      <c r="B52" s="88" t="s">
        <v>76</v>
      </c>
      <c r="C52" s="91" t="s">
        <v>164</v>
      </c>
      <c r="D52" s="88">
        <v>3</v>
      </c>
      <c r="E52" s="88" t="s">
        <v>793</v>
      </c>
      <c r="F52" s="89">
        <v>3</v>
      </c>
      <c r="G52" s="106"/>
      <c r="I52" s="66"/>
      <c r="J52" s="106"/>
      <c r="K52" s="130"/>
      <c r="L52" s="131"/>
      <c r="M52" s="131">
        <v>3.5</v>
      </c>
      <c r="N52" s="130" t="s">
        <v>953</v>
      </c>
      <c r="O52" s="112"/>
      <c r="P52" s="113"/>
      <c r="Q52" s="113"/>
      <c r="R52" s="114"/>
      <c r="S52" s="115"/>
      <c r="T52" s="112"/>
      <c r="U52" s="113"/>
      <c r="V52" s="113"/>
      <c r="W52" s="114"/>
      <c r="X52" s="115"/>
      <c r="Y52" s="110">
        <f>IF(T52&lt;&gt;"",T52,IF(O52&lt;&gt;"",O52,IF(L52&lt;&gt;"",L52,IF(H52&lt;&gt;"",H52,IF(D52&lt;&gt;"",D52,"")))))</f>
        <v>3</v>
      </c>
      <c r="Z52" s="90">
        <f>IF(W52&lt;&gt;"",W52,IF(R52&lt;&gt;"",R52,IF(M52&lt;&gt;"",M52,IF(J52&lt;&gt;"",J52,IF(G52&lt;&gt;"",G52,IF(F52&lt;&gt;"",F52,""))))))</f>
        <v>3.5</v>
      </c>
    </row>
    <row r="53" spans="1:26" ht="85">
      <c r="A53" s="56">
        <v>160</v>
      </c>
      <c r="B53" s="88" t="s">
        <v>77</v>
      </c>
      <c r="C53" s="91" t="s">
        <v>165</v>
      </c>
      <c r="D53" s="88">
        <v>4</v>
      </c>
      <c r="E53" s="88" t="s">
        <v>794</v>
      </c>
      <c r="F53" s="89">
        <v>3</v>
      </c>
      <c r="G53" s="106"/>
      <c r="I53" s="66"/>
      <c r="J53" s="106"/>
      <c r="K53" s="130"/>
      <c r="L53" s="131"/>
      <c r="M53" s="131"/>
      <c r="N53" s="130"/>
      <c r="O53" s="112"/>
      <c r="P53" s="113"/>
      <c r="Q53" s="113"/>
      <c r="R53" s="114"/>
      <c r="S53" s="115"/>
      <c r="T53" s="112"/>
      <c r="U53" s="113"/>
      <c r="V53" s="113"/>
      <c r="W53" s="114"/>
      <c r="X53" s="115"/>
      <c r="Y53" s="110">
        <f>IF(T53&lt;&gt;"",T53,IF(O53&lt;&gt;"",O53,IF(L53&lt;&gt;"",L53,IF(H53&lt;&gt;"",H53,IF(D53&lt;&gt;"",D53,"")))))</f>
        <v>4</v>
      </c>
      <c r="Z53" s="90">
        <f>IF(W53&lt;&gt;"",W53,IF(R53&lt;&gt;"",R53,IF(M53&lt;&gt;"",M53,IF(J53&lt;&gt;"",J53,IF(G53&lt;&gt;"",G53,IF(F53&lt;&gt;"",F53,""))))))</f>
        <v>3</v>
      </c>
    </row>
    <row r="54" spans="1:26" ht="64">
      <c r="A54" s="56">
        <v>161</v>
      </c>
      <c r="B54" s="88" t="s">
        <v>253</v>
      </c>
      <c r="C54" s="91" t="s">
        <v>166</v>
      </c>
      <c r="D54" s="88">
        <v>4</v>
      </c>
      <c r="E54" s="88" t="s">
        <v>795</v>
      </c>
      <c r="F54" s="89">
        <v>3</v>
      </c>
      <c r="G54" s="106"/>
      <c r="I54" s="66"/>
      <c r="J54" s="106"/>
      <c r="K54" s="130"/>
      <c r="L54" s="131"/>
      <c r="M54" s="131"/>
      <c r="N54" s="130"/>
      <c r="O54" s="112"/>
      <c r="P54" s="113"/>
      <c r="Q54" s="113"/>
      <c r="R54" s="114"/>
      <c r="S54" s="115"/>
      <c r="T54" s="112"/>
      <c r="U54" s="113"/>
      <c r="V54" s="113"/>
      <c r="W54" s="114"/>
      <c r="X54" s="115"/>
      <c r="Y54" s="110">
        <f>IF(T54&lt;&gt;"",T54,IF(O54&lt;&gt;"",O54,IF(L54&lt;&gt;"",L54,IF(H54&lt;&gt;"",H54,IF(D54&lt;&gt;"",D54,"")))))</f>
        <v>4</v>
      </c>
      <c r="Z54" s="90">
        <f>IF(W54&lt;&gt;"",W54,IF(R54&lt;&gt;"",R54,IF(M54&lt;&gt;"",M54,IF(J54&lt;&gt;"",J54,IF(G54&lt;&gt;"",G54,IF(F54&lt;&gt;"",F54,""))))))</f>
        <v>3</v>
      </c>
    </row>
    <row r="55" spans="1:26" ht="128">
      <c r="A55" s="56">
        <v>162</v>
      </c>
      <c r="B55" s="88" t="s">
        <v>78</v>
      </c>
      <c r="C55" s="91" t="s">
        <v>167</v>
      </c>
      <c r="D55" s="88">
        <v>3</v>
      </c>
      <c r="E55" s="88"/>
      <c r="F55" s="89">
        <v>3</v>
      </c>
      <c r="G55" s="106"/>
      <c r="I55" s="66"/>
      <c r="J55" s="106"/>
      <c r="K55" s="130"/>
      <c r="L55" s="131"/>
      <c r="M55" s="131"/>
      <c r="N55" s="130"/>
      <c r="O55" s="112"/>
      <c r="P55" s="113"/>
      <c r="Q55" s="113"/>
      <c r="R55" s="114"/>
      <c r="S55" s="115"/>
      <c r="T55" s="112"/>
      <c r="U55" s="113"/>
      <c r="V55" s="113"/>
      <c r="W55" s="114"/>
      <c r="X55" s="115"/>
      <c r="Y55" s="110">
        <f>IF(T55&lt;&gt;"",T55,IF(O55&lt;&gt;"",O55,IF(L55&lt;&gt;"",L55,IF(H55&lt;&gt;"",H55,IF(D55&lt;&gt;"",D55,"")))))</f>
        <v>3</v>
      </c>
      <c r="Z55" s="90">
        <f>IF(W55&lt;&gt;"",W55,IF(R55&lt;&gt;"",R55,IF(M55&lt;&gt;"",M55,IF(J55&lt;&gt;"",J55,IF(G55&lt;&gt;"",G55,IF(F55&lt;&gt;"",F55,""))))))</f>
        <v>3</v>
      </c>
    </row>
    <row r="56" spans="1:26" ht="306">
      <c r="A56" s="56">
        <v>163</v>
      </c>
      <c r="B56" s="88" t="s">
        <v>79</v>
      </c>
      <c r="C56" s="91" t="s">
        <v>168</v>
      </c>
      <c r="D56" s="88">
        <v>5</v>
      </c>
      <c r="E56" s="88" t="s">
        <v>796</v>
      </c>
      <c r="F56" s="89">
        <v>3</v>
      </c>
      <c r="G56" s="106"/>
      <c r="I56" s="66"/>
      <c r="J56" s="89">
        <v>3.5</v>
      </c>
      <c r="K56" s="130"/>
      <c r="L56" s="131"/>
      <c r="M56" s="131"/>
      <c r="N56" s="130"/>
      <c r="O56" s="112"/>
      <c r="P56" s="113"/>
      <c r="Q56" s="113"/>
      <c r="R56" s="114"/>
      <c r="S56" s="115"/>
      <c r="T56" s="112"/>
      <c r="U56" s="113"/>
      <c r="V56" s="113"/>
      <c r="W56" s="114"/>
      <c r="X56" s="115"/>
      <c r="Y56" s="110">
        <f>IF(T56&lt;&gt;"",T56,IF(O56&lt;&gt;"",O56,IF(L56&lt;&gt;"",L56,IF(H56&lt;&gt;"",H56,IF(D56&lt;&gt;"",D56,"")))))</f>
        <v>5</v>
      </c>
      <c r="Z56" s="90">
        <f>IF(W56&lt;&gt;"",W56,IF(R56&lt;&gt;"",R56,IF(M56&lt;&gt;"",M56,IF(J56&lt;&gt;"",J56,IF(G56&lt;&gt;"",G56,IF(F56&lt;&gt;"",F56,""))))))</f>
        <v>3.5</v>
      </c>
    </row>
    <row r="57" spans="1:26" ht="409.6">
      <c r="A57" s="56">
        <v>164</v>
      </c>
      <c r="B57" s="88" t="s">
        <v>254</v>
      </c>
      <c r="C57" s="91" t="s">
        <v>169</v>
      </c>
      <c r="D57" s="88">
        <v>5</v>
      </c>
      <c r="E57" s="88" t="s">
        <v>797</v>
      </c>
      <c r="F57" s="89">
        <v>3</v>
      </c>
      <c r="G57" s="106"/>
      <c r="I57" s="66"/>
      <c r="J57" s="89">
        <v>3.5</v>
      </c>
      <c r="K57" s="130" t="s">
        <v>916</v>
      </c>
      <c r="L57" s="131">
        <v>4</v>
      </c>
      <c r="M57" s="131">
        <v>4</v>
      </c>
      <c r="N57" s="130" t="s">
        <v>954</v>
      </c>
      <c r="O57" s="112"/>
      <c r="P57" s="113"/>
      <c r="Q57" s="113"/>
      <c r="R57" s="114"/>
      <c r="S57" s="115"/>
      <c r="T57" s="112"/>
      <c r="U57" s="113"/>
      <c r="V57" s="113"/>
      <c r="W57" s="114"/>
      <c r="X57" s="115"/>
      <c r="Y57" s="110">
        <f>IF(T57&lt;&gt;"",T57,IF(O57&lt;&gt;"",O57,IF(L57&lt;&gt;"",L57,IF(H57&lt;&gt;"",H57,IF(D57&lt;&gt;"",D57,"")))))</f>
        <v>4</v>
      </c>
      <c r="Z57" s="90">
        <f>IF(W57&lt;&gt;"",W57,IF(R57&lt;&gt;"",R57,IF(M57&lt;&gt;"",M57,IF(J57&lt;&gt;"",J57,IF(G57&lt;&gt;"",G57,IF(F57&lt;&gt;"",F57,""))))))</f>
        <v>4</v>
      </c>
    </row>
    <row r="58" spans="1:26" ht="80">
      <c r="A58" s="56">
        <v>165</v>
      </c>
      <c r="B58" s="88" t="s">
        <v>80</v>
      </c>
      <c r="C58" s="91" t="s">
        <v>170</v>
      </c>
      <c r="D58" s="88">
        <v>3</v>
      </c>
      <c r="E58" s="88" t="s">
        <v>798</v>
      </c>
      <c r="F58" s="89">
        <v>2</v>
      </c>
      <c r="G58" s="106"/>
      <c r="I58" s="66"/>
      <c r="J58" s="89">
        <v>2.5</v>
      </c>
      <c r="K58" s="130"/>
      <c r="L58" s="131"/>
      <c r="M58" s="131"/>
      <c r="N58" s="130"/>
      <c r="O58" s="112"/>
      <c r="P58" s="113"/>
      <c r="Q58" s="113"/>
      <c r="R58" s="114"/>
      <c r="S58" s="115"/>
      <c r="T58" s="112"/>
      <c r="U58" s="113"/>
      <c r="V58" s="113"/>
      <c r="W58" s="114"/>
      <c r="X58" s="115"/>
      <c r="Y58" s="110">
        <f>IF(T58&lt;&gt;"",T58,IF(O58&lt;&gt;"",O58,IF(L58&lt;&gt;"",L58,IF(H58&lt;&gt;"",H58,IF(D58&lt;&gt;"",D58,"")))))</f>
        <v>3</v>
      </c>
      <c r="Z58" s="90">
        <f>IF(W58&lt;&gt;"",W58,IF(R58&lt;&gt;"",R58,IF(M58&lt;&gt;"",M58,IF(J58&lt;&gt;"",J58,IF(G58&lt;&gt;"",G58,IF(F58&lt;&gt;"",F58,""))))))</f>
        <v>2.5</v>
      </c>
    </row>
    <row r="59" spans="1:26" ht="102">
      <c r="A59" s="56">
        <v>166</v>
      </c>
      <c r="B59" s="88" t="s">
        <v>81</v>
      </c>
      <c r="C59" s="91" t="s">
        <v>171</v>
      </c>
      <c r="D59" s="88">
        <v>4</v>
      </c>
      <c r="E59" s="88" t="s">
        <v>799</v>
      </c>
      <c r="F59" s="89">
        <v>3</v>
      </c>
      <c r="G59" s="106"/>
      <c r="I59" s="66"/>
      <c r="J59" s="106"/>
      <c r="K59" s="130"/>
      <c r="L59" s="131"/>
      <c r="M59" s="131"/>
      <c r="N59" s="130"/>
      <c r="O59" s="112"/>
      <c r="P59" s="113"/>
      <c r="Q59" s="113"/>
      <c r="R59" s="114"/>
      <c r="S59" s="115"/>
      <c r="T59" s="112"/>
      <c r="U59" s="113"/>
      <c r="V59" s="113"/>
      <c r="W59" s="114"/>
      <c r="X59" s="115"/>
      <c r="Y59" s="110">
        <f>IF(T59&lt;&gt;"",T59,IF(O59&lt;&gt;"",O59,IF(L59&lt;&gt;"",L59,IF(H59&lt;&gt;"",H59,IF(D59&lt;&gt;"",D59,"")))))</f>
        <v>4</v>
      </c>
      <c r="Z59" s="90">
        <f>IF(W59&lt;&gt;"",W59,IF(R59&lt;&gt;"",R59,IF(M59&lt;&gt;"",M59,IF(J59&lt;&gt;"",J59,IF(G59&lt;&gt;"",G59,IF(F59&lt;&gt;"",F59,""))))))</f>
        <v>3</v>
      </c>
    </row>
    <row r="60" spans="1:26" ht="96">
      <c r="A60" s="56">
        <v>167</v>
      </c>
      <c r="B60" s="88" t="s">
        <v>82</v>
      </c>
      <c r="C60" s="91" t="s">
        <v>172</v>
      </c>
      <c r="D60" s="88">
        <v>4</v>
      </c>
      <c r="E60" s="88" t="s">
        <v>800</v>
      </c>
      <c r="F60" s="89">
        <v>3</v>
      </c>
      <c r="G60" s="106"/>
      <c r="I60" s="66"/>
      <c r="J60" s="106"/>
      <c r="K60" s="130"/>
      <c r="L60" s="131"/>
      <c r="M60" s="131"/>
      <c r="N60" s="130"/>
      <c r="O60" s="112"/>
      <c r="P60" s="113"/>
      <c r="Q60" s="113"/>
      <c r="R60" s="114"/>
      <c r="S60" s="115"/>
      <c r="T60" s="112"/>
      <c r="U60" s="113"/>
      <c r="V60" s="113"/>
      <c r="W60" s="114"/>
      <c r="X60" s="115"/>
      <c r="Y60" s="110">
        <f>IF(T60&lt;&gt;"",T60,IF(O60&lt;&gt;"",O60,IF(L60&lt;&gt;"",L60,IF(H60&lt;&gt;"",H60,IF(D60&lt;&gt;"",D60,"")))))</f>
        <v>4</v>
      </c>
      <c r="Z60" s="90">
        <f>IF(W60&lt;&gt;"",W60,IF(R60&lt;&gt;"",R60,IF(M60&lt;&gt;"",M60,IF(J60&lt;&gt;"",J60,IF(G60&lt;&gt;"",G60,IF(F60&lt;&gt;"",F60,""))))))</f>
        <v>3</v>
      </c>
    </row>
    <row r="61" spans="1:26" ht="187">
      <c r="A61" s="56">
        <v>168</v>
      </c>
      <c r="B61" s="88" t="s">
        <v>83</v>
      </c>
      <c r="C61" s="91" t="s">
        <v>173</v>
      </c>
      <c r="D61" s="88">
        <v>4</v>
      </c>
      <c r="E61" s="88" t="s">
        <v>801</v>
      </c>
      <c r="F61" s="89">
        <v>3</v>
      </c>
      <c r="G61" s="106"/>
      <c r="I61" s="66"/>
      <c r="J61" s="106"/>
      <c r="K61" s="130"/>
      <c r="L61" s="131"/>
      <c r="M61" s="131"/>
      <c r="N61" s="130"/>
      <c r="O61" s="112"/>
      <c r="P61" s="113"/>
      <c r="Q61" s="113"/>
      <c r="R61" s="114"/>
      <c r="S61" s="115"/>
      <c r="T61" s="112"/>
      <c r="U61" s="113"/>
      <c r="V61" s="113"/>
      <c r="W61" s="114"/>
      <c r="X61" s="115"/>
      <c r="Y61" s="110">
        <f>IF(T61&lt;&gt;"",T61,IF(O61&lt;&gt;"",O61,IF(L61&lt;&gt;"",L61,IF(H61&lt;&gt;"",H61,IF(D61&lt;&gt;"",D61,"")))))</f>
        <v>4</v>
      </c>
      <c r="Z61" s="90">
        <f>IF(W61&lt;&gt;"",W61,IF(R61&lt;&gt;"",R61,IF(M61&lt;&gt;"",M61,IF(J61&lt;&gt;"",J61,IF(G61&lt;&gt;"",G61,IF(F61&lt;&gt;"",F61,""))))))</f>
        <v>3</v>
      </c>
    </row>
    <row r="62" spans="1:26" ht="80">
      <c r="A62" s="56">
        <v>169</v>
      </c>
      <c r="B62" s="88" t="s">
        <v>84</v>
      </c>
      <c r="C62" s="91" t="s">
        <v>174</v>
      </c>
      <c r="D62" s="88">
        <v>4</v>
      </c>
      <c r="E62" s="88" t="s">
        <v>802</v>
      </c>
      <c r="F62" s="89">
        <v>2</v>
      </c>
      <c r="G62" s="106"/>
      <c r="I62" s="66"/>
      <c r="J62" s="106"/>
      <c r="K62" s="130" t="s">
        <v>917</v>
      </c>
      <c r="L62" s="131"/>
      <c r="M62" s="131">
        <v>2</v>
      </c>
      <c r="N62" s="130" t="s">
        <v>939</v>
      </c>
      <c r="O62" s="112"/>
      <c r="P62" s="113"/>
      <c r="Q62" s="113"/>
      <c r="R62" s="114"/>
      <c r="S62" s="115"/>
      <c r="T62" s="112"/>
      <c r="U62" s="113"/>
      <c r="V62" s="113"/>
      <c r="W62" s="114"/>
      <c r="X62" s="115"/>
      <c r="Y62" s="110">
        <f>IF(T62&lt;&gt;"",T62,IF(O62&lt;&gt;"",O62,IF(L62&lt;&gt;"",L62,IF(H62&lt;&gt;"",H62,IF(D62&lt;&gt;"",D62,"")))))</f>
        <v>4</v>
      </c>
      <c r="Z62" s="90">
        <f>IF(W62&lt;&gt;"",W62,IF(R62&lt;&gt;"",R62,IF(M62&lt;&gt;"",M62,IF(J62&lt;&gt;"",J62,IF(G62&lt;&gt;"",G62,IF(F62&lt;&gt;"",F62,""))))))</f>
        <v>2</v>
      </c>
    </row>
    <row r="63" spans="1:26" ht="32">
      <c r="A63" s="56">
        <v>170</v>
      </c>
      <c r="B63" s="88" t="s">
        <v>85</v>
      </c>
      <c r="C63" s="91" t="s">
        <v>175</v>
      </c>
      <c r="D63" s="88">
        <v>3</v>
      </c>
      <c r="E63" s="88"/>
      <c r="F63" s="89">
        <v>3</v>
      </c>
      <c r="G63" s="106"/>
      <c r="I63" s="66"/>
      <c r="J63" s="106"/>
      <c r="K63" s="130"/>
      <c r="L63" s="131"/>
      <c r="M63" s="131"/>
      <c r="N63" s="130"/>
      <c r="O63" s="112"/>
      <c r="P63" s="113"/>
      <c r="Q63" s="113"/>
      <c r="R63" s="114"/>
      <c r="S63" s="115"/>
      <c r="T63" s="112"/>
      <c r="U63" s="113"/>
      <c r="V63" s="113"/>
      <c r="W63" s="114"/>
      <c r="X63" s="115"/>
      <c r="Y63" s="110">
        <f>IF(T63&lt;&gt;"",T63,IF(O63&lt;&gt;"",O63,IF(L63&lt;&gt;"",L63,IF(H63&lt;&gt;"",H63,IF(D63&lt;&gt;"",D63,"")))))</f>
        <v>3</v>
      </c>
      <c r="Z63" s="90">
        <f>IF(W63&lt;&gt;"",W63,IF(R63&lt;&gt;"",R63,IF(M63&lt;&gt;"",M63,IF(J63&lt;&gt;"",J63,IF(G63&lt;&gt;"",G63,IF(F63&lt;&gt;"",F63,""))))))</f>
        <v>3</v>
      </c>
    </row>
    <row r="64" spans="1:26" ht="306">
      <c r="A64" s="56">
        <v>171</v>
      </c>
      <c r="B64" s="88" t="s">
        <v>86</v>
      </c>
      <c r="C64" s="91" t="s">
        <v>176</v>
      </c>
      <c r="D64" s="88">
        <v>4</v>
      </c>
      <c r="E64" s="88" t="s">
        <v>803</v>
      </c>
      <c r="F64" s="89">
        <v>2</v>
      </c>
      <c r="G64" s="106"/>
      <c r="H64" s="89">
        <v>4</v>
      </c>
      <c r="I64" s="111" t="s">
        <v>868</v>
      </c>
      <c r="J64" s="106"/>
      <c r="K64" s="130" t="s">
        <v>918</v>
      </c>
      <c r="L64" s="131">
        <v>4</v>
      </c>
      <c r="M64" s="131">
        <v>4</v>
      </c>
      <c r="N64" s="130" t="s">
        <v>955</v>
      </c>
      <c r="O64" s="112"/>
      <c r="P64" s="113"/>
      <c r="Q64" s="113"/>
      <c r="R64" s="114"/>
      <c r="S64" s="115"/>
      <c r="T64" s="112"/>
      <c r="U64" s="113"/>
      <c r="V64" s="113"/>
      <c r="W64" s="114"/>
      <c r="X64" s="115"/>
      <c r="Y64" s="110">
        <f>IF(T64&lt;&gt;"",T64,IF(O64&lt;&gt;"",O64,IF(L64&lt;&gt;"",L64,IF(H64&lt;&gt;"",H64,IF(D64&lt;&gt;"",D64,"")))))</f>
        <v>4</v>
      </c>
      <c r="Z64" s="90">
        <f>IF(W64&lt;&gt;"",W64,IF(R64&lt;&gt;"",R64,IF(M64&lt;&gt;"",M64,IF(J64&lt;&gt;"",J64,IF(G64&lt;&gt;"",G64,IF(F64&lt;&gt;"",F64,""))))))</f>
        <v>4</v>
      </c>
    </row>
    <row r="65" spans="1:26" ht="64">
      <c r="A65" s="56">
        <v>172</v>
      </c>
      <c r="B65" s="88" t="s">
        <v>66</v>
      </c>
      <c r="C65" s="91" t="s">
        <v>152</v>
      </c>
      <c r="D65" s="88">
        <v>0</v>
      </c>
      <c r="E65" s="88" t="s">
        <v>781</v>
      </c>
      <c r="F65" s="89">
        <v>1</v>
      </c>
      <c r="G65" s="106"/>
      <c r="I65" s="66"/>
      <c r="J65" s="106"/>
      <c r="K65" s="130"/>
      <c r="L65" s="131"/>
      <c r="M65" s="131">
        <v>2</v>
      </c>
      <c r="N65" s="130" t="s">
        <v>949</v>
      </c>
      <c r="O65" s="112"/>
      <c r="P65" s="113"/>
      <c r="Q65" s="113"/>
      <c r="R65" s="114"/>
      <c r="S65" s="115"/>
      <c r="T65" s="112"/>
      <c r="U65" s="113"/>
      <c r="V65" s="113"/>
      <c r="W65" s="114"/>
      <c r="X65" s="115"/>
      <c r="Y65" s="110">
        <f>IF(T65&lt;&gt;"",T65,IF(O65&lt;&gt;"",O65,IF(L65&lt;&gt;"",L65,IF(H65&lt;&gt;"",H65,IF(D65&lt;&gt;"",D65,"")))))</f>
        <v>0</v>
      </c>
      <c r="Z65" s="90">
        <f>IF(W65&lt;&gt;"",W65,IF(R65&lt;&gt;"",R65,IF(M65&lt;&gt;"",M65,IF(J65&lt;&gt;"",J65,IF(G65&lt;&gt;"",G65,IF(F65&lt;&gt;"",F65,""))))))</f>
        <v>2</v>
      </c>
    </row>
    <row r="66" spans="1:26">
      <c r="D66" s="38"/>
      <c r="E66" s="38"/>
      <c r="F66" s="56"/>
      <c r="G66" s="106"/>
      <c r="I66" s="66"/>
      <c r="J66" s="106"/>
      <c r="K66" s="132"/>
      <c r="L66" s="132"/>
      <c r="M66" s="132"/>
      <c r="N66" s="132"/>
      <c r="O66" s="116"/>
      <c r="P66" s="116"/>
      <c r="Q66" s="116"/>
      <c r="R66" s="116"/>
      <c r="S66" s="116"/>
      <c r="T66" s="116"/>
      <c r="U66" s="116"/>
      <c r="V66" s="116"/>
      <c r="W66" s="116"/>
      <c r="X66" s="116"/>
    </row>
    <row r="67" spans="1:26">
      <c r="D67" s="38"/>
      <c r="E67" s="38"/>
      <c r="F67" s="56"/>
      <c r="G67" s="106"/>
      <c r="I67" s="66"/>
      <c r="J67" s="106"/>
      <c r="K67" s="132"/>
      <c r="L67" s="132"/>
      <c r="M67" s="132"/>
      <c r="N67" s="132"/>
      <c r="O67" s="116"/>
      <c r="P67" s="116"/>
      <c r="Q67" s="116"/>
      <c r="R67" s="116"/>
      <c r="S67" s="116"/>
      <c r="T67" s="116"/>
      <c r="U67" s="116"/>
      <c r="V67" s="116"/>
      <c r="W67" s="116"/>
      <c r="X67" s="116"/>
    </row>
    <row r="68" spans="1:26">
      <c r="D68" s="38"/>
      <c r="E68" s="38"/>
      <c r="F68" s="56"/>
      <c r="G68" s="106"/>
      <c r="I68" s="66"/>
      <c r="J68" s="106"/>
      <c r="K68" s="132"/>
      <c r="L68" s="132"/>
      <c r="M68" s="132"/>
      <c r="N68" s="132"/>
      <c r="O68" s="116"/>
      <c r="P68" s="116"/>
      <c r="Q68" s="116"/>
      <c r="R68" s="116"/>
      <c r="S68" s="116"/>
      <c r="T68" s="116"/>
      <c r="U68" s="116"/>
      <c r="V68" s="116"/>
      <c r="W68" s="116"/>
      <c r="X68" s="116"/>
    </row>
    <row r="69" spans="1:26" ht="25">
      <c r="B69" s="81" t="s">
        <v>53</v>
      </c>
      <c r="D69" s="38"/>
      <c r="E69" s="38"/>
      <c r="F69" s="56"/>
      <c r="G69" s="106"/>
      <c r="I69" s="66"/>
      <c r="J69" s="106"/>
      <c r="K69" s="132"/>
      <c r="L69" s="132"/>
      <c r="M69" s="132"/>
      <c r="N69" s="132"/>
      <c r="O69" s="116"/>
      <c r="P69" s="116"/>
      <c r="Q69" s="116"/>
      <c r="R69" s="116"/>
      <c r="S69" s="116"/>
      <c r="T69" s="116"/>
      <c r="U69" s="116"/>
      <c r="V69" s="116"/>
      <c r="W69" s="116"/>
      <c r="X69" s="116"/>
    </row>
    <row r="70" spans="1:26" ht="112">
      <c r="A70" s="56">
        <v>173</v>
      </c>
      <c r="B70" s="88" t="s">
        <v>255</v>
      </c>
      <c r="C70" s="91" t="s">
        <v>177</v>
      </c>
      <c r="D70" s="88">
        <v>4</v>
      </c>
      <c r="E70" s="88" t="s">
        <v>804</v>
      </c>
      <c r="F70" s="89">
        <v>3</v>
      </c>
      <c r="G70" s="106"/>
      <c r="I70" s="66"/>
      <c r="J70" s="106"/>
      <c r="K70" s="130"/>
      <c r="L70" s="131"/>
      <c r="M70" s="131"/>
      <c r="N70" s="130"/>
      <c r="O70" s="112"/>
      <c r="P70" s="113"/>
      <c r="Q70" s="113"/>
      <c r="R70" s="114"/>
      <c r="S70" s="115"/>
      <c r="T70" s="112"/>
      <c r="U70" s="113"/>
      <c r="V70" s="113"/>
      <c r="W70" s="114"/>
      <c r="X70" s="115"/>
      <c r="Y70" s="110">
        <f>IF(T70&lt;&gt;"",T70,IF(O70&lt;&gt;"",O70,IF(L70&lt;&gt;"",L70,IF(H70&lt;&gt;"",H70,IF(D70&lt;&gt;"",D70,"")))))</f>
        <v>4</v>
      </c>
      <c r="Z70" s="90">
        <f>IF(W70&lt;&gt;"",W70,IF(R70&lt;&gt;"",R70,IF(M70&lt;&gt;"",M70,IF(J70&lt;&gt;"",J70,IF(G70&lt;&gt;"",G70,IF(F70&lt;&gt;"",F70,""))))))</f>
        <v>3</v>
      </c>
    </row>
    <row r="71" spans="1:26" ht="323">
      <c r="A71" s="56">
        <v>174</v>
      </c>
      <c r="B71" s="88" t="s">
        <v>256</v>
      </c>
      <c r="C71" s="91" t="s">
        <v>178</v>
      </c>
      <c r="D71" s="88">
        <v>4</v>
      </c>
      <c r="E71" s="88" t="s">
        <v>805</v>
      </c>
      <c r="F71" s="89">
        <v>3</v>
      </c>
      <c r="G71" s="106"/>
      <c r="I71" s="66"/>
      <c r="J71" s="106"/>
      <c r="K71" s="130"/>
      <c r="L71" s="131"/>
      <c r="M71" s="131"/>
      <c r="N71" s="130"/>
      <c r="O71" s="112"/>
      <c r="P71" s="113"/>
      <c r="Q71" s="113"/>
      <c r="R71" s="114"/>
      <c r="S71" s="115"/>
      <c r="T71" s="112"/>
      <c r="U71" s="113"/>
      <c r="V71" s="113"/>
      <c r="W71" s="114"/>
      <c r="X71" s="115"/>
      <c r="Y71" s="110">
        <f>IF(T71&lt;&gt;"",T71,IF(O71&lt;&gt;"",O71,IF(L71&lt;&gt;"",L71,IF(H71&lt;&gt;"",H71,IF(D71&lt;&gt;"",D71,"")))))</f>
        <v>4</v>
      </c>
      <c r="Z71" s="90">
        <f>IF(W71&lt;&gt;"",W71,IF(R71&lt;&gt;"",R71,IF(M71&lt;&gt;"",M71,IF(J71&lt;&gt;"",J71,IF(G71&lt;&gt;"",G71,IF(F71&lt;&gt;"",F71,""))))))</f>
        <v>3</v>
      </c>
    </row>
    <row r="72" spans="1:26" ht="51">
      <c r="A72" s="56">
        <v>175</v>
      </c>
      <c r="B72" s="88" t="s">
        <v>87</v>
      </c>
      <c r="C72" s="91" t="s">
        <v>179</v>
      </c>
      <c r="D72" s="88">
        <v>3</v>
      </c>
      <c r="E72" s="88" t="s">
        <v>806</v>
      </c>
      <c r="F72" s="89">
        <v>2</v>
      </c>
      <c r="G72" s="106"/>
      <c r="I72" s="66"/>
      <c r="J72" s="106"/>
      <c r="K72" s="130" t="s">
        <v>919</v>
      </c>
      <c r="L72" s="131">
        <v>3</v>
      </c>
      <c r="M72" s="131">
        <v>2.5</v>
      </c>
      <c r="N72" s="130" t="s">
        <v>940</v>
      </c>
      <c r="O72" s="112"/>
      <c r="P72" s="113"/>
      <c r="Q72" s="113"/>
      <c r="R72" s="114"/>
      <c r="S72" s="115"/>
      <c r="T72" s="112"/>
      <c r="U72" s="113"/>
      <c r="V72" s="113"/>
      <c r="W72" s="114"/>
      <c r="X72" s="115"/>
      <c r="Y72" s="110">
        <f>IF(T72&lt;&gt;"",T72,IF(O72&lt;&gt;"",O72,IF(L72&lt;&gt;"",L72,IF(H72&lt;&gt;"",H72,IF(D72&lt;&gt;"",D72,"")))))</f>
        <v>3</v>
      </c>
      <c r="Z72" s="90">
        <f>IF(W72&lt;&gt;"",W72,IF(R72&lt;&gt;"",R72,IF(M72&lt;&gt;"",M72,IF(J72&lt;&gt;"",J72,IF(G72&lt;&gt;"",G72,IF(F72&lt;&gt;"",F72,""))))))</f>
        <v>2.5</v>
      </c>
    </row>
    <row r="73" spans="1:26" ht="48">
      <c r="A73" s="56">
        <v>176</v>
      </c>
      <c r="B73" s="88" t="s">
        <v>88</v>
      </c>
      <c r="C73" s="91" t="s">
        <v>180</v>
      </c>
      <c r="D73" s="88">
        <v>3</v>
      </c>
      <c r="E73" s="88" t="s">
        <v>807</v>
      </c>
      <c r="F73" s="89">
        <v>3</v>
      </c>
      <c r="G73" s="106"/>
      <c r="I73" s="66"/>
      <c r="J73" s="106"/>
      <c r="K73" s="130"/>
      <c r="L73" s="131"/>
      <c r="M73" s="131"/>
      <c r="N73" s="130"/>
      <c r="O73" s="112"/>
      <c r="P73" s="113"/>
      <c r="Q73" s="113"/>
      <c r="R73" s="114"/>
      <c r="S73" s="115"/>
      <c r="T73" s="112"/>
      <c r="U73" s="113"/>
      <c r="V73" s="113"/>
      <c r="W73" s="114"/>
      <c r="X73" s="115"/>
      <c r="Y73" s="110">
        <f>IF(T73&lt;&gt;"",T73,IF(O73&lt;&gt;"",O73,IF(L73&lt;&gt;"",L73,IF(H73&lt;&gt;"",H73,IF(D73&lt;&gt;"",D73,"")))))</f>
        <v>3</v>
      </c>
      <c r="Z73" s="90">
        <f>IF(W73&lt;&gt;"",W73,IF(R73&lt;&gt;"",R73,IF(M73&lt;&gt;"",M73,IF(J73&lt;&gt;"",J73,IF(G73&lt;&gt;"",G73,IF(F73&lt;&gt;"",F73,""))))))</f>
        <v>3</v>
      </c>
    </row>
    <row r="74" spans="1:26" ht="112">
      <c r="A74" s="56">
        <v>177</v>
      </c>
      <c r="B74" s="88" t="s">
        <v>89</v>
      </c>
      <c r="C74" s="91" t="s">
        <v>181</v>
      </c>
      <c r="D74" s="88">
        <v>4</v>
      </c>
      <c r="E74" s="88" t="s">
        <v>808</v>
      </c>
      <c r="F74" s="89">
        <v>3</v>
      </c>
      <c r="G74" s="106"/>
      <c r="I74" s="66"/>
      <c r="J74" s="106"/>
      <c r="K74" s="130"/>
      <c r="L74" s="131"/>
      <c r="M74" s="131"/>
      <c r="N74" s="130"/>
      <c r="O74" s="112"/>
      <c r="P74" s="113"/>
      <c r="Q74" s="113"/>
      <c r="R74" s="114"/>
      <c r="S74" s="115"/>
      <c r="T74" s="112"/>
      <c r="U74" s="113"/>
      <c r="V74" s="113"/>
      <c r="W74" s="114"/>
      <c r="X74" s="115"/>
      <c r="Y74" s="110">
        <f>IF(T74&lt;&gt;"",T74,IF(O74&lt;&gt;"",O74,IF(L74&lt;&gt;"",L74,IF(H74&lt;&gt;"",H74,IF(D74&lt;&gt;"",D74,"")))))</f>
        <v>4</v>
      </c>
      <c r="Z74" s="90">
        <f>IF(W74&lt;&gt;"",W74,IF(R74&lt;&gt;"",R74,IF(M74&lt;&gt;"",M74,IF(J74&lt;&gt;"",J74,IF(G74&lt;&gt;"",G74,IF(F74&lt;&gt;"",F74,""))))))</f>
        <v>3</v>
      </c>
    </row>
    <row r="75" spans="1:26" ht="144">
      <c r="A75" s="56">
        <v>178</v>
      </c>
      <c r="B75" s="88" t="s">
        <v>90</v>
      </c>
      <c r="C75" s="91" t="s">
        <v>182</v>
      </c>
      <c r="D75" s="88">
        <v>4</v>
      </c>
      <c r="E75" s="88" t="s">
        <v>809</v>
      </c>
      <c r="F75" s="89">
        <v>3</v>
      </c>
      <c r="G75" s="106"/>
      <c r="I75" s="66"/>
      <c r="J75" s="106"/>
      <c r="K75" s="130"/>
      <c r="L75" s="131"/>
      <c r="M75" s="131"/>
      <c r="N75" s="130"/>
      <c r="O75" s="112"/>
      <c r="P75" s="113"/>
      <c r="Q75" s="113"/>
      <c r="R75" s="114"/>
      <c r="S75" s="115"/>
      <c r="T75" s="112"/>
      <c r="U75" s="113"/>
      <c r="V75" s="113"/>
      <c r="W75" s="114"/>
      <c r="X75" s="115"/>
      <c r="Y75" s="110">
        <f>IF(T75&lt;&gt;"",T75,IF(O75&lt;&gt;"",O75,IF(L75&lt;&gt;"",L75,IF(H75&lt;&gt;"",H75,IF(D75&lt;&gt;"",D75,"")))))</f>
        <v>4</v>
      </c>
      <c r="Z75" s="90">
        <f>IF(W75&lt;&gt;"",W75,IF(R75&lt;&gt;"",R75,IF(M75&lt;&gt;"",M75,IF(J75&lt;&gt;"",J75,IF(G75&lt;&gt;"",G75,IF(F75&lt;&gt;"",F75,""))))))</f>
        <v>3</v>
      </c>
    </row>
    <row r="76" spans="1:26" ht="204">
      <c r="A76" s="56">
        <v>179</v>
      </c>
      <c r="B76" s="88" t="s">
        <v>91</v>
      </c>
      <c r="C76" s="91" t="s">
        <v>183</v>
      </c>
      <c r="D76" s="88">
        <v>5</v>
      </c>
      <c r="E76" s="88" t="s">
        <v>810</v>
      </c>
      <c r="F76" s="89">
        <v>3</v>
      </c>
      <c r="G76" s="106"/>
      <c r="I76" s="66"/>
      <c r="J76" s="106"/>
      <c r="K76" s="130"/>
      <c r="L76" s="131"/>
      <c r="M76" s="131"/>
      <c r="N76" s="130"/>
      <c r="O76" s="112"/>
      <c r="P76" s="113"/>
      <c r="Q76" s="113"/>
      <c r="R76" s="114"/>
      <c r="S76" s="115"/>
      <c r="T76" s="112"/>
      <c r="U76" s="113"/>
      <c r="V76" s="113"/>
      <c r="W76" s="114"/>
      <c r="X76" s="115"/>
      <c r="Y76" s="110">
        <f>IF(T76&lt;&gt;"",T76,IF(O76&lt;&gt;"",O76,IF(L76&lt;&gt;"",L76,IF(H76&lt;&gt;"",H76,IF(D76&lt;&gt;"",D76,"")))))</f>
        <v>5</v>
      </c>
      <c r="Z76" s="90">
        <f>IF(W76&lt;&gt;"",W76,IF(R76&lt;&gt;"",R76,IF(M76&lt;&gt;"",M76,IF(J76&lt;&gt;"",J76,IF(G76&lt;&gt;"",G76,IF(F76&lt;&gt;"",F76,""))))))</f>
        <v>3</v>
      </c>
    </row>
    <row r="77" spans="1:26" ht="64">
      <c r="A77" s="56">
        <v>180</v>
      </c>
      <c r="B77" s="88" t="s">
        <v>92</v>
      </c>
      <c r="C77" s="91" t="s">
        <v>184</v>
      </c>
      <c r="D77" s="88">
        <v>4</v>
      </c>
      <c r="E77" s="88" t="s">
        <v>811</v>
      </c>
      <c r="F77" s="89">
        <v>3</v>
      </c>
      <c r="G77" s="106"/>
      <c r="I77" s="66"/>
      <c r="J77" s="106"/>
      <c r="K77" s="130"/>
      <c r="L77" s="131"/>
      <c r="M77" s="131"/>
      <c r="N77" s="130"/>
      <c r="O77" s="112"/>
      <c r="P77" s="113"/>
      <c r="Q77" s="113"/>
      <c r="R77" s="114"/>
      <c r="S77" s="115"/>
      <c r="T77" s="112"/>
      <c r="U77" s="113"/>
      <c r="V77" s="113"/>
      <c r="W77" s="114"/>
      <c r="X77" s="115"/>
      <c r="Y77" s="110">
        <f>IF(T77&lt;&gt;"",T77,IF(O77&lt;&gt;"",O77,IF(L77&lt;&gt;"",L77,IF(H77&lt;&gt;"",H77,IF(D77&lt;&gt;"",D77,"")))))</f>
        <v>4</v>
      </c>
      <c r="Z77" s="90">
        <f>IF(W77&lt;&gt;"",W77,IF(R77&lt;&gt;"",R77,IF(M77&lt;&gt;"",M77,IF(J77&lt;&gt;"",J77,IF(G77&lt;&gt;"",G77,IF(F77&lt;&gt;"",F77,""))))))</f>
        <v>3</v>
      </c>
    </row>
    <row r="78" spans="1:26" ht="255">
      <c r="A78" s="56">
        <v>181</v>
      </c>
      <c r="B78" s="88" t="s">
        <v>93</v>
      </c>
      <c r="C78" s="91" t="s">
        <v>185</v>
      </c>
      <c r="D78" s="88">
        <v>2</v>
      </c>
      <c r="E78" s="88" t="s">
        <v>812</v>
      </c>
      <c r="F78" s="89">
        <v>2</v>
      </c>
      <c r="G78" s="106"/>
      <c r="H78" s="89">
        <v>3</v>
      </c>
      <c r="I78" s="111" t="s">
        <v>869</v>
      </c>
      <c r="J78" s="89">
        <v>2.5</v>
      </c>
      <c r="K78" s="130"/>
      <c r="L78" s="131"/>
      <c r="M78" s="131"/>
      <c r="N78" s="130"/>
      <c r="O78" s="112"/>
      <c r="P78" s="113"/>
      <c r="Q78" s="113"/>
      <c r="R78" s="114"/>
      <c r="S78" s="115"/>
      <c r="T78" s="112"/>
      <c r="U78" s="113"/>
      <c r="V78" s="113"/>
      <c r="W78" s="114"/>
      <c r="X78" s="115"/>
      <c r="Y78" s="110">
        <f>IF(T78&lt;&gt;"",T78,IF(O78&lt;&gt;"",O78,IF(L78&lt;&gt;"",L78,IF(H78&lt;&gt;"",H78,IF(D78&lt;&gt;"",D78,"")))))</f>
        <v>3</v>
      </c>
      <c r="Z78" s="90">
        <f>IF(W78&lt;&gt;"",W78,IF(R78&lt;&gt;"",R78,IF(M78&lt;&gt;"",M78,IF(J78&lt;&gt;"",J78,IF(G78&lt;&gt;"",G78,IF(F78&lt;&gt;"",F78,""))))))</f>
        <v>2.5</v>
      </c>
    </row>
    <row r="79" spans="1:26" ht="80">
      <c r="A79" s="56">
        <v>182</v>
      </c>
      <c r="B79" s="88" t="s">
        <v>94</v>
      </c>
      <c r="C79" s="91" t="s">
        <v>186</v>
      </c>
      <c r="D79" s="88">
        <v>2</v>
      </c>
      <c r="E79" s="88" t="s">
        <v>813</v>
      </c>
      <c r="F79" s="89">
        <v>1</v>
      </c>
      <c r="G79" s="106"/>
      <c r="H79" s="89">
        <v>2</v>
      </c>
      <c r="I79" s="111" t="s">
        <v>870</v>
      </c>
      <c r="J79" s="106"/>
      <c r="K79" s="130"/>
      <c r="L79" s="131"/>
      <c r="M79" s="131"/>
      <c r="N79" s="130"/>
      <c r="O79" s="112"/>
      <c r="P79" s="113"/>
      <c r="Q79" s="113"/>
      <c r="R79" s="114"/>
      <c r="S79" s="115"/>
      <c r="T79" s="112"/>
      <c r="U79" s="113"/>
      <c r="V79" s="113"/>
      <c r="W79" s="114"/>
      <c r="X79" s="115"/>
      <c r="Y79" s="110">
        <f>IF(T79&lt;&gt;"",T79,IF(O79&lt;&gt;"",O79,IF(L79&lt;&gt;"",L79,IF(H79&lt;&gt;"",H79,IF(D79&lt;&gt;"",D79,"")))))</f>
        <v>2</v>
      </c>
      <c r="Z79" s="90">
        <f>IF(W79&lt;&gt;"",W79,IF(R79&lt;&gt;"",R79,IF(M79&lt;&gt;"",M79,IF(J79&lt;&gt;"",J79,IF(G79&lt;&gt;"",G79,IF(F79&lt;&gt;"",F79,""))))))</f>
        <v>1</v>
      </c>
    </row>
    <row r="80" spans="1:26" ht="48">
      <c r="A80" s="56">
        <v>183</v>
      </c>
      <c r="B80" s="88" t="s">
        <v>95</v>
      </c>
      <c r="C80" s="91" t="s">
        <v>187</v>
      </c>
      <c r="D80" s="88">
        <v>4</v>
      </c>
      <c r="E80" s="88" t="s">
        <v>814</v>
      </c>
      <c r="F80" s="89">
        <v>3</v>
      </c>
      <c r="G80" s="106"/>
      <c r="I80" s="66"/>
      <c r="J80" s="106"/>
      <c r="K80" s="130"/>
      <c r="L80" s="131"/>
      <c r="M80" s="131"/>
      <c r="N80" s="130"/>
      <c r="O80" s="112"/>
      <c r="P80" s="113"/>
      <c r="Q80" s="113"/>
      <c r="R80" s="114"/>
      <c r="S80" s="115"/>
      <c r="T80" s="112"/>
      <c r="U80" s="113"/>
      <c r="V80" s="113"/>
      <c r="W80" s="114"/>
      <c r="X80" s="115"/>
      <c r="Y80" s="110">
        <f>IF(T80&lt;&gt;"",T80,IF(O80&lt;&gt;"",O80,IF(L80&lt;&gt;"",L80,IF(H80&lt;&gt;"",H80,IF(D80&lt;&gt;"",D80,"")))))</f>
        <v>4</v>
      </c>
      <c r="Z80" s="90">
        <f>IF(W80&lt;&gt;"",W80,IF(R80&lt;&gt;"",R80,IF(M80&lt;&gt;"",M80,IF(J80&lt;&gt;"",J80,IF(G80&lt;&gt;"",G80,IF(F80&lt;&gt;"",F80,""))))))</f>
        <v>3</v>
      </c>
    </row>
    <row r="81" spans="1:26" ht="187">
      <c r="A81" s="56">
        <v>184</v>
      </c>
      <c r="B81" s="88" t="s">
        <v>96</v>
      </c>
      <c r="C81" s="91" t="s">
        <v>188</v>
      </c>
      <c r="D81" s="88">
        <v>3</v>
      </c>
      <c r="E81" s="88" t="s">
        <v>815</v>
      </c>
      <c r="F81" s="89">
        <v>2</v>
      </c>
      <c r="G81" s="106"/>
      <c r="I81" s="66"/>
      <c r="J81" s="106"/>
      <c r="K81" s="130" t="s">
        <v>920</v>
      </c>
      <c r="L81" s="131">
        <v>3</v>
      </c>
      <c r="M81" s="131">
        <v>2.5</v>
      </c>
      <c r="N81" s="130" t="s">
        <v>941</v>
      </c>
      <c r="O81" s="112"/>
      <c r="P81" s="113"/>
      <c r="Q81" s="113"/>
      <c r="R81" s="114"/>
      <c r="S81" s="115"/>
      <c r="T81" s="112"/>
      <c r="U81" s="113"/>
      <c r="V81" s="113"/>
      <c r="W81" s="114"/>
      <c r="X81" s="115"/>
      <c r="Y81" s="110">
        <f>IF(T81&lt;&gt;"",T81,IF(O81&lt;&gt;"",O81,IF(L81&lt;&gt;"",L81,IF(H81&lt;&gt;"",H81,IF(D81&lt;&gt;"",D81,"")))))</f>
        <v>3</v>
      </c>
      <c r="Z81" s="90">
        <f>IF(W81&lt;&gt;"",W81,IF(R81&lt;&gt;"",R81,IF(M81&lt;&gt;"",M81,IF(J81&lt;&gt;"",J81,IF(G81&lt;&gt;"",G81,IF(F81&lt;&gt;"",F81,""))))))</f>
        <v>2.5</v>
      </c>
    </row>
    <row r="82" spans="1:26" ht="48">
      <c r="A82" s="56">
        <v>185</v>
      </c>
      <c r="B82" s="88" t="s">
        <v>85</v>
      </c>
      <c r="C82" s="91" t="s">
        <v>189</v>
      </c>
      <c r="D82" s="88">
        <v>3</v>
      </c>
      <c r="E82" s="88"/>
      <c r="F82" s="89">
        <v>3</v>
      </c>
      <c r="G82" s="106"/>
      <c r="I82" s="66"/>
      <c r="J82" s="106"/>
      <c r="K82" s="130"/>
      <c r="L82" s="131"/>
      <c r="M82" s="131"/>
      <c r="N82" s="130"/>
      <c r="O82" s="112"/>
      <c r="P82" s="113"/>
      <c r="Q82" s="113"/>
      <c r="R82" s="114"/>
      <c r="S82" s="115"/>
      <c r="T82" s="112"/>
      <c r="U82" s="113"/>
      <c r="V82" s="113"/>
      <c r="W82" s="114"/>
      <c r="X82" s="115"/>
      <c r="Y82" s="110">
        <f>IF(T82&lt;&gt;"",T82,IF(O82&lt;&gt;"",O82,IF(L82&lt;&gt;"",L82,IF(H82&lt;&gt;"",H82,IF(D82&lt;&gt;"",D82,"")))))</f>
        <v>3</v>
      </c>
      <c r="Z82" s="90">
        <f>IF(W82&lt;&gt;"",W82,IF(R82&lt;&gt;"",R82,IF(M82&lt;&gt;"",M82,IF(J82&lt;&gt;"",J82,IF(G82&lt;&gt;"",G82,IF(F82&lt;&gt;"",F82,""))))))</f>
        <v>3</v>
      </c>
    </row>
    <row r="83" spans="1:26" ht="221">
      <c r="A83" s="56">
        <v>186</v>
      </c>
      <c r="B83" s="88" t="s">
        <v>97</v>
      </c>
      <c r="C83" s="91" t="s">
        <v>190</v>
      </c>
      <c r="D83" s="88">
        <v>4</v>
      </c>
      <c r="E83" s="88" t="s">
        <v>816</v>
      </c>
      <c r="F83" s="89">
        <v>2</v>
      </c>
      <c r="G83" s="106"/>
      <c r="I83" s="66"/>
      <c r="J83" s="106"/>
      <c r="K83" s="130" t="s">
        <v>923</v>
      </c>
      <c r="L83" s="131">
        <v>4</v>
      </c>
      <c r="M83" s="131">
        <v>2.5</v>
      </c>
      <c r="N83" s="130" t="s">
        <v>942</v>
      </c>
      <c r="O83" s="112"/>
      <c r="P83" s="113"/>
      <c r="Q83" s="113"/>
      <c r="R83" s="114"/>
      <c r="S83" s="115"/>
      <c r="T83" s="112"/>
      <c r="U83" s="113"/>
      <c r="V83" s="113"/>
      <c r="W83" s="114"/>
      <c r="X83" s="115"/>
      <c r="Y83" s="110">
        <f>IF(T83&lt;&gt;"",T83,IF(O83&lt;&gt;"",O83,IF(L83&lt;&gt;"",L83,IF(H83&lt;&gt;"",H83,IF(D83&lt;&gt;"",D83,"")))))</f>
        <v>4</v>
      </c>
      <c r="Z83" s="90">
        <f>IF(W83&lt;&gt;"",W83,IF(R83&lt;&gt;"",R83,IF(M83&lt;&gt;"",M83,IF(J83&lt;&gt;"",J83,IF(G83&lt;&gt;"",G83,IF(F83&lt;&gt;"",F83,""))))))</f>
        <v>2.5</v>
      </c>
    </row>
    <row r="84" spans="1:26">
      <c r="D84" s="38"/>
      <c r="E84" s="38"/>
      <c r="F84" s="56"/>
      <c r="G84" s="106"/>
      <c r="I84" s="66"/>
      <c r="J84" s="106"/>
      <c r="K84" s="132"/>
      <c r="L84" s="132"/>
      <c r="M84" s="132"/>
      <c r="N84" s="132"/>
      <c r="O84" s="116"/>
      <c r="P84" s="116"/>
      <c r="Q84" s="116"/>
      <c r="R84" s="116"/>
      <c r="S84" s="116"/>
      <c r="T84" s="116"/>
      <c r="U84" s="116"/>
      <c r="V84" s="116"/>
      <c r="W84" s="116"/>
      <c r="X84" s="116"/>
    </row>
    <row r="85" spans="1:26">
      <c r="D85" s="38"/>
      <c r="E85" s="38"/>
      <c r="F85" s="56"/>
      <c r="G85" s="106"/>
      <c r="I85" s="66"/>
      <c r="J85" s="106"/>
      <c r="K85" s="132"/>
      <c r="L85" s="132"/>
      <c r="M85" s="132"/>
      <c r="N85" s="132"/>
      <c r="O85" s="116"/>
      <c r="P85" s="116"/>
      <c r="Q85" s="116"/>
      <c r="R85" s="116"/>
      <c r="S85" s="116"/>
      <c r="T85" s="116"/>
      <c r="U85" s="116"/>
      <c r="V85" s="116"/>
      <c r="W85" s="116"/>
      <c r="X85" s="116"/>
    </row>
    <row r="86" spans="1:26">
      <c r="D86" s="38"/>
      <c r="E86" s="38"/>
      <c r="F86" s="56"/>
      <c r="G86" s="106"/>
      <c r="I86" s="66"/>
      <c r="J86" s="106"/>
      <c r="K86" s="132"/>
      <c r="L86" s="132"/>
      <c r="M86" s="132"/>
      <c r="N86" s="132"/>
      <c r="O86" s="116"/>
      <c r="P86" s="116"/>
      <c r="Q86" s="116"/>
      <c r="R86" s="116"/>
      <c r="S86" s="116"/>
      <c r="T86" s="116"/>
      <c r="U86" s="116"/>
      <c r="V86" s="116"/>
      <c r="W86" s="116"/>
      <c r="X86" s="116"/>
    </row>
    <row r="87" spans="1:26" ht="25">
      <c r="B87" s="81" t="s">
        <v>54</v>
      </c>
      <c r="D87" s="38"/>
      <c r="E87" s="38"/>
      <c r="F87" s="56"/>
      <c r="G87" s="106"/>
      <c r="I87" s="66"/>
      <c r="J87" s="106"/>
      <c r="K87" s="132"/>
      <c r="L87" s="132"/>
      <c r="M87" s="132"/>
      <c r="N87" s="132"/>
      <c r="O87" s="116"/>
      <c r="P87" s="116"/>
      <c r="Q87" s="116"/>
      <c r="R87" s="116"/>
      <c r="S87" s="116"/>
      <c r="T87" s="116"/>
      <c r="U87" s="116"/>
      <c r="V87" s="116"/>
      <c r="W87" s="116"/>
      <c r="X87" s="116"/>
    </row>
    <row r="88" spans="1:26" ht="68">
      <c r="A88" s="56">
        <v>187</v>
      </c>
      <c r="B88" s="88" t="s">
        <v>257</v>
      </c>
      <c r="C88" s="91" t="s">
        <v>191</v>
      </c>
      <c r="D88" s="88">
        <v>4</v>
      </c>
      <c r="E88" s="88" t="s">
        <v>817</v>
      </c>
      <c r="F88" s="89">
        <v>3</v>
      </c>
      <c r="G88" s="106"/>
      <c r="I88" s="66"/>
      <c r="J88" s="106"/>
      <c r="K88" s="130"/>
      <c r="L88" s="131"/>
      <c r="M88" s="131"/>
      <c r="N88" s="130"/>
      <c r="O88" s="112"/>
      <c r="P88" s="113"/>
      <c r="Q88" s="113"/>
      <c r="R88" s="114"/>
      <c r="S88" s="115"/>
      <c r="T88" s="112"/>
      <c r="U88" s="113"/>
      <c r="V88" s="113"/>
      <c r="W88" s="114"/>
      <c r="X88" s="115"/>
      <c r="Y88" s="110">
        <f>IF(T88&lt;&gt;"",T88,IF(O88&lt;&gt;"",O88,IF(L88&lt;&gt;"",L88,IF(H88&lt;&gt;"",H88,IF(D88&lt;&gt;"",D88,"")))))</f>
        <v>4</v>
      </c>
      <c r="Z88" s="90">
        <f>IF(W88&lt;&gt;"",W88,IF(R88&lt;&gt;"",R88,IF(M88&lt;&gt;"",M88,IF(J88&lt;&gt;"",J88,IF(G88&lt;&gt;"",G88,IF(F88&lt;&gt;"",F88,""))))))</f>
        <v>3</v>
      </c>
    </row>
    <row r="89" spans="1:26" ht="136">
      <c r="A89" s="56">
        <v>188</v>
      </c>
      <c r="B89" s="88" t="s">
        <v>258</v>
      </c>
      <c r="C89" s="91" t="s">
        <v>192</v>
      </c>
      <c r="D89" s="88">
        <v>3</v>
      </c>
      <c r="E89" s="88" t="s">
        <v>818</v>
      </c>
      <c r="F89" s="89">
        <v>2</v>
      </c>
      <c r="G89" s="106"/>
      <c r="I89" s="66"/>
      <c r="J89" s="106"/>
      <c r="K89" s="130" t="s">
        <v>922</v>
      </c>
      <c r="L89" s="131">
        <v>2</v>
      </c>
      <c r="M89" s="131">
        <v>2</v>
      </c>
      <c r="N89" s="130" t="s">
        <v>938</v>
      </c>
      <c r="O89" s="112"/>
      <c r="P89" s="113"/>
      <c r="Q89" s="113"/>
      <c r="R89" s="114"/>
      <c r="S89" s="115"/>
      <c r="T89" s="112"/>
      <c r="U89" s="113"/>
      <c r="V89" s="113"/>
      <c r="W89" s="114"/>
      <c r="X89" s="115"/>
      <c r="Y89" s="110">
        <f>IF(T89&lt;&gt;"",T89,IF(O89&lt;&gt;"",O89,IF(L89&lt;&gt;"",L89,IF(H89&lt;&gt;"",H89,IF(D89&lt;&gt;"",D89,"")))))</f>
        <v>2</v>
      </c>
      <c r="Z89" s="90">
        <f>IF(W89&lt;&gt;"",W89,IF(R89&lt;&gt;"",R89,IF(M89&lt;&gt;"",M89,IF(J89&lt;&gt;"",J89,IF(G89&lt;&gt;"",G89,IF(F89&lt;&gt;"",F89,""))))))</f>
        <v>2</v>
      </c>
    </row>
    <row r="90" spans="1:26" ht="176">
      <c r="A90" s="56">
        <v>189</v>
      </c>
      <c r="B90" s="88" t="s">
        <v>98</v>
      </c>
      <c r="C90" s="91" t="s">
        <v>193</v>
      </c>
      <c r="D90" s="88">
        <v>4</v>
      </c>
      <c r="E90" s="88" t="s">
        <v>819</v>
      </c>
      <c r="F90" s="89">
        <v>3</v>
      </c>
      <c r="G90" s="106"/>
      <c r="I90" s="66"/>
      <c r="J90" s="106"/>
      <c r="K90" s="130"/>
      <c r="L90" s="131"/>
      <c r="M90" s="131"/>
      <c r="N90" s="130"/>
      <c r="O90" s="112"/>
      <c r="P90" s="113"/>
      <c r="Q90" s="113"/>
      <c r="R90" s="114"/>
      <c r="S90" s="115"/>
      <c r="T90" s="112"/>
      <c r="U90" s="113"/>
      <c r="V90" s="113"/>
      <c r="W90" s="114"/>
      <c r="X90" s="115"/>
      <c r="Y90" s="110">
        <f>IF(T90&lt;&gt;"",T90,IF(O90&lt;&gt;"",O90,IF(L90&lt;&gt;"",L90,IF(H90&lt;&gt;"",H90,IF(D90&lt;&gt;"",D90,"")))))</f>
        <v>4</v>
      </c>
      <c r="Z90" s="90">
        <f>IF(W90&lt;&gt;"",W90,IF(R90&lt;&gt;"",R90,IF(M90&lt;&gt;"",M90,IF(J90&lt;&gt;"",J90,IF(G90&lt;&gt;"",G90,IF(F90&lt;&gt;"",F90,""))))))</f>
        <v>3</v>
      </c>
    </row>
    <row r="91" spans="1:26" ht="102">
      <c r="A91" s="56">
        <v>190</v>
      </c>
      <c r="B91" s="88" t="s">
        <v>259</v>
      </c>
      <c r="C91" s="91" t="s">
        <v>194</v>
      </c>
      <c r="D91" s="88">
        <v>4</v>
      </c>
      <c r="E91" s="88" t="s">
        <v>820</v>
      </c>
      <c r="F91" s="89">
        <v>3</v>
      </c>
      <c r="G91" s="106"/>
      <c r="I91" s="66"/>
      <c r="J91" s="106"/>
      <c r="K91" s="130"/>
      <c r="L91" s="131"/>
      <c r="M91" s="131"/>
      <c r="N91" s="130"/>
      <c r="O91" s="112"/>
      <c r="P91" s="113"/>
      <c r="Q91" s="113"/>
      <c r="R91" s="114"/>
      <c r="S91" s="115"/>
      <c r="T91" s="112"/>
      <c r="U91" s="113"/>
      <c r="V91" s="113"/>
      <c r="W91" s="114"/>
      <c r="X91" s="115"/>
      <c r="Y91" s="110">
        <f>IF(T91&lt;&gt;"",T91,IF(O91&lt;&gt;"",O91,IF(L91&lt;&gt;"",L91,IF(H91&lt;&gt;"",H91,IF(D91&lt;&gt;"",D91,"")))))</f>
        <v>4</v>
      </c>
      <c r="Z91" s="90">
        <f>IF(W91&lt;&gt;"",W91,IF(R91&lt;&gt;"",R91,IF(M91&lt;&gt;"",M91,IF(J91&lt;&gt;"",J91,IF(G91&lt;&gt;"",G91,IF(F91&lt;&gt;"",F91,""))))))</f>
        <v>3</v>
      </c>
    </row>
    <row r="92" spans="1:26" ht="32">
      <c r="A92" s="56">
        <v>191</v>
      </c>
      <c r="B92" s="88" t="s">
        <v>99</v>
      </c>
      <c r="C92" s="91" t="s">
        <v>195</v>
      </c>
      <c r="D92" s="88">
        <v>4</v>
      </c>
      <c r="E92" s="88"/>
      <c r="F92" s="89">
        <v>3</v>
      </c>
      <c r="G92" s="106"/>
      <c r="I92" s="66"/>
      <c r="J92" s="106"/>
      <c r="K92" s="130"/>
      <c r="L92" s="131"/>
      <c r="M92" s="131"/>
      <c r="N92" s="130"/>
      <c r="O92" s="112"/>
      <c r="P92" s="113"/>
      <c r="Q92" s="113"/>
      <c r="R92" s="114"/>
      <c r="S92" s="115"/>
      <c r="T92" s="112"/>
      <c r="U92" s="113"/>
      <c r="V92" s="113"/>
      <c r="W92" s="114"/>
      <c r="X92" s="115"/>
      <c r="Y92" s="110">
        <f>IF(T92&lt;&gt;"",T92,IF(O92&lt;&gt;"",O92,IF(L92&lt;&gt;"",L92,IF(H92&lt;&gt;"",H92,IF(D92&lt;&gt;"",D92,"")))))</f>
        <v>4</v>
      </c>
      <c r="Z92" s="90">
        <f>IF(W92&lt;&gt;"",W92,IF(R92&lt;&gt;"",R92,IF(M92&lt;&gt;"",M92,IF(J92&lt;&gt;"",J92,IF(G92&lt;&gt;"",G92,IF(F92&lt;&gt;"",F92,""))))))</f>
        <v>3</v>
      </c>
    </row>
    <row r="93" spans="1:26" ht="306">
      <c r="A93" s="56">
        <v>192</v>
      </c>
      <c r="B93" s="88" t="s">
        <v>100</v>
      </c>
      <c r="C93" s="91" t="s">
        <v>196</v>
      </c>
      <c r="D93" s="88">
        <v>4</v>
      </c>
      <c r="E93" s="88" t="s">
        <v>821</v>
      </c>
      <c r="F93" s="89">
        <v>2</v>
      </c>
      <c r="G93" s="89">
        <v>3</v>
      </c>
      <c r="H93" s="89">
        <v>4</v>
      </c>
      <c r="I93" s="111" t="s">
        <v>871</v>
      </c>
      <c r="J93" s="106"/>
      <c r="K93" s="130"/>
      <c r="L93" s="131"/>
      <c r="M93" s="131"/>
      <c r="N93" s="130"/>
      <c r="O93" s="112"/>
      <c r="P93" s="113"/>
      <c r="Q93" s="113"/>
      <c r="R93" s="114"/>
      <c r="S93" s="115"/>
      <c r="T93" s="112"/>
      <c r="U93" s="113"/>
      <c r="V93" s="113"/>
      <c r="W93" s="114"/>
      <c r="X93" s="115"/>
      <c r="Y93" s="110">
        <f>IF(T93&lt;&gt;"",T93,IF(O93&lt;&gt;"",O93,IF(L93&lt;&gt;"",L93,IF(H93&lt;&gt;"",H93,IF(D93&lt;&gt;"",D93,"")))))</f>
        <v>4</v>
      </c>
      <c r="Z93" s="90">
        <f>IF(W93&lt;&gt;"",W93,IF(R93&lt;&gt;"",R93,IF(M93&lt;&gt;"",M93,IF(J93&lt;&gt;"",J93,IF(G93&lt;&gt;"",G93,IF(F93&lt;&gt;"",F93,""))))))</f>
        <v>3</v>
      </c>
    </row>
    <row r="94" spans="1:26" ht="204">
      <c r="A94" s="56">
        <v>193</v>
      </c>
      <c r="B94" s="88" t="s">
        <v>101</v>
      </c>
      <c r="C94" s="91" t="s">
        <v>197</v>
      </c>
      <c r="D94" s="88">
        <v>3</v>
      </c>
      <c r="E94" s="88" t="s">
        <v>822</v>
      </c>
      <c r="F94" s="89">
        <v>2</v>
      </c>
      <c r="G94" s="89">
        <v>3</v>
      </c>
      <c r="H94" s="89">
        <v>4</v>
      </c>
      <c r="I94" s="111" t="s">
        <v>872</v>
      </c>
      <c r="J94" s="106"/>
      <c r="K94" s="130" t="s">
        <v>921</v>
      </c>
      <c r="L94" s="131">
        <v>3</v>
      </c>
      <c r="M94" s="131">
        <v>3</v>
      </c>
      <c r="N94" s="130" t="s">
        <v>943</v>
      </c>
      <c r="O94" s="112"/>
      <c r="P94" s="113"/>
      <c r="Q94" s="113"/>
      <c r="R94" s="114"/>
      <c r="S94" s="115"/>
      <c r="T94" s="112"/>
      <c r="U94" s="113"/>
      <c r="V94" s="113"/>
      <c r="W94" s="114"/>
      <c r="X94" s="115"/>
      <c r="Y94" s="110">
        <f>IF(T94&lt;&gt;"",T94,IF(O94&lt;&gt;"",O94,IF(L94&lt;&gt;"",L94,IF(H94&lt;&gt;"",H94,IF(D94&lt;&gt;"",D94,"")))))</f>
        <v>3</v>
      </c>
      <c r="Z94" s="90">
        <f>IF(W94&lt;&gt;"",W94,IF(R94&lt;&gt;"",R94,IF(M94&lt;&gt;"",M94,IF(J94&lt;&gt;"",J94,IF(G94&lt;&gt;"",G94,IF(F94&lt;&gt;"",F94,""))))))</f>
        <v>3</v>
      </c>
    </row>
    <row r="95" spans="1:26" ht="80">
      <c r="A95" s="56">
        <v>194</v>
      </c>
      <c r="B95" s="88" t="s">
        <v>94</v>
      </c>
      <c r="C95" s="91" t="s">
        <v>186</v>
      </c>
      <c r="D95" s="88">
        <v>0</v>
      </c>
      <c r="E95" s="88"/>
      <c r="F95" s="89">
        <v>1</v>
      </c>
      <c r="G95" s="106"/>
      <c r="I95" s="66"/>
      <c r="J95" s="106"/>
      <c r="K95" s="130"/>
      <c r="L95" s="131"/>
      <c r="M95" s="131"/>
      <c r="N95" s="130"/>
      <c r="O95" s="112"/>
      <c r="P95" s="113"/>
      <c r="Q95" s="113"/>
      <c r="R95" s="114"/>
      <c r="S95" s="115"/>
      <c r="T95" s="112"/>
      <c r="U95" s="113"/>
      <c r="V95" s="113"/>
      <c r="W95" s="114"/>
      <c r="X95" s="115"/>
      <c r="Y95" s="110">
        <f>IF(T95&lt;&gt;"",T95,IF(O95&lt;&gt;"",O95,IF(L95&lt;&gt;"",L95,IF(H95&lt;&gt;"",H95,IF(D95&lt;&gt;"",D95,"")))))</f>
        <v>0</v>
      </c>
      <c r="Z95" s="90">
        <f>IF(W95&lt;&gt;"",W95,IF(R95&lt;&gt;"",R95,IF(M95&lt;&gt;"",M95,IF(J95&lt;&gt;"",J95,IF(G95&lt;&gt;"",G95,IF(F95&lt;&gt;"",F95,""))))))</f>
        <v>1</v>
      </c>
    </row>
    <row r="96" spans="1:26">
      <c r="D96" s="38"/>
      <c r="E96" s="38"/>
      <c r="F96" s="56"/>
      <c r="G96" s="106"/>
      <c r="I96" s="66"/>
      <c r="J96" s="106"/>
      <c r="K96" s="132"/>
      <c r="L96" s="132"/>
      <c r="M96" s="132"/>
      <c r="N96" s="132"/>
      <c r="O96" s="116"/>
      <c r="P96" s="116"/>
      <c r="Q96" s="116"/>
      <c r="R96" s="116"/>
      <c r="S96" s="116"/>
      <c r="T96" s="116"/>
      <c r="U96" s="116"/>
      <c r="V96" s="116"/>
      <c r="W96" s="116"/>
      <c r="X96" s="116"/>
    </row>
    <row r="97" spans="1:26">
      <c r="D97" s="38"/>
      <c r="E97" s="38"/>
      <c r="F97" s="56"/>
      <c r="G97" s="106"/>
      <c r="I97" s="66"/>
      <c r="J97" s="106"/>
      <c r="K97" s="132"/>
      <c r="L97" s="132"/>
      <c r="M97" s="132"/>
      <c r="N97" s="132"/>
      <c r="O97" s="116"/>
      <c r="P97" s="116"/>
      <c r="Q97" s="116"/>
      <c r="R97" s="116"/>
      <c r="S97" s="116"/>
      <c r="T97" s="116"/>
      <c r="U97" s="116"/>
      <c r="V97" s="116"/>
      <c r="W97" s="116"/>
      <c r="X97" s="116"/>
    </row>
    <row r="98" spans="1:26">
      <c r="D98" s="38"/>
      <c r="E98" s="38"/>
      <c r="F98" s="56"/>
      <c r="G98" s="106"/>
      <c r="I98" s="66"/>
      <c r="J98" s="106"/>
      <c r="K98" s="132"/>
      <c r="L98" s="132"/>
      <c r="M98" s="132"/>
      <c r="N98" s="132"/>
      <c r="O98" s="116"/>
      <c r="P98" s="116"/>
      <c r="Q98" s="116"/>
      <c r="R98" s="116"/>
      <c r="S98" s="116"/>
      <c r="T98" s="116"/>
      <c r="U98" s="116"/>
      <c r="V98" s="116"/>
      <c r="W98" s="116"/>
      <c r="X98" s="116"/>
    </row>
    <row r="99" spans="1:26" ht="25">
      <c r="B99" s="92" t="s">
        <v>102</v>
      </c>
      <c r="D99" s="38"/>
      <c r="E99" s="38"/>
      <c r="F99" s="56"/>
      <c r="G99" s="106"/>
      <c r="I99" s="66"/>
      <c r="J99" s="106"/>
      <c r="K99" s="132"/>
      <c r="L99" s="132"/>
      <c r="M99" s="132"/>
      <c r="N99" s="132"/>
      <c r="O99" s="116"/>
      <c r="P99" s="116"/>
      <c r="Q99" s="116"/>
      <c r="R99" s="116"/>
      <c r="S99" s="116"/>
      <c r="T99" s="116"/>
      <c r="U99" s="116"/>
      <c r="V99" s="116"/>
      <c r="W99" s="116"/>
      <c r="X99" s="116"/>
    </row>
    <row r="100" spans="1:26" ht="388">
      <c r="A100" s="56">
        <v>195</v>
      </c>
      <c r="B100" s="88" t="s">
        <v>103</v>
      </c>
      <c r="C100" s="91" t="s">
        <v>198</v>
      </c>
      <c r="D100" s="88">
        <v>5</v>
      </c>
      <c r="E100" s="88" t="s">
        <v>823</v>
      </c>
      <c r="F100" s="89">
        <v>4</v>
      </c>
      <c r="G100" s="106"/>
      <c r="H100" s="89">
        <v>5</v>
      </c>
      <c r="I100" s="111" t="s">
        <v>889</v>
      </c>
      <c r="J100" s="106"/>
      <c r="K100" s="130"/>
      <c r="L100" s="131"/>
      <c r="M100" s="131"/>
      <c r="N100" s="130"/>
      <c r="O100" s="112"/>
      <c r="P100" s="113"/>
      <c r="Q100" s="113"/>
      <c r="R100" s="114"/>
      <c r="S100" s="115"/>
      <c r="T100" s="112"/>
      <c r="U100" s="113"/>
      <c r="V100" s="113"/>
      <c r="W100" s="114"/>
      <c r="X100" s="115"/>
      <c r="Y100" s="110">
        <f>IF(T100&lt;&gt;"",T100,IF(O100&lt;&gt;"",O100,IF(L100&lt;&gt;"",L100,IF(H100&lt;&gt;"",H100,IF(D100&lt;&gt;"",D100,"")))))</f>
        <v>5</v>
      </c>
      <c r="Z100" s="90">
        <f>IF(W100&lt;&gt;"",W100,IF(R100&lt;&gt;"",R100,IF(M100&lt;&gt;"",M100,IF(J100&lt;&gt;"",J100,IF(G100&lt;&gt;"",G100,IF(F100&lt;&gt;"",F100,""))))))</f>
        <v>4</v>
      </c>
    </row>
    <row r="101" spans="1:26" ht="160">
      <c r="A101" s="56">
        <v>196</v>
      </c>
      <c r="B101" s="88" t="s">
        <v>104</v>
      </c>
      <c r="C101" s="91" t="s">
        <v>199</v>
      </c>
      <c r="D101" s="88">
        <v>4</v>
      </c>
      <c r="E101" s="88" t="s">
        <v>824</v>
      </c>
      <c r="F101" s="89">
        <v>3</v>
      </c>
      <c r="G101" s="106"/>
      <c r="I101" s="66"/>
      <c r="J101" s="106"/>
      <c r="K101" s="130"/>
      <c r="L101" s="131"/>
      <c r="M101" s="131"/>
      <c r="N101" s="130"/>
      <c r="O101" s="112"/>
      <c r="P101" s="113"/>
      <c r="Q101" s="113"/>
      <c r="R101" s="114"/>
      <c r="S101" s="115"/>
      <c r="T101" s="112"/>
      <c r="U101" s="113"/>
      <c r="V101" s="113"/>
      <c r="W101" s="114"/>
      <c r="X101" s="115"/>
      <c r="Y101" s="110">
        <f>IF(T101&lt;&gt;"",T101,IF(O101&lt;&gt;"",O101,IF(L101&lt;&gt;"",L101,IF(H101&lt;&gt;"",H101,IF(D101&lt;&gt;"",D101,"")))))</f>
        <v>4</v>
      </c>
      <c r="Z101" s="90">
        <f>IF(W101&lt;&gt;"",W101,IF(R101&lt;&gt;"",R101,IF(M101&lt;&gt;"",M101,IF(J101&lt;&gt;"",J101,IF(G101&lt;&gt;"",G101,IF(F101&lt;&gt;"",F101,""))))))</f>
        <v>3</v>
      </c>
    </row>
    <row r="102" spans="1:26" ht="272">
      <c r="A102" s="56">
        <v>197</v>
      </c>
      <c r="B102" s="88" t="s">
        <v>105</v>
      </c>
      <c r="C102" s="91" t="s">
        <v>200</v>
      </c>
      <c r="D102" s="88">
        <v>0</v>
      </c>
      <c r="E102" s="88" t="s">
        <v>825</v>
      </c>
      <c r="F102" s="89">
        <v>2</v>
      </c>
      <c r="G102" s="89">
        <v>3</v>
      </c>
      <c r="H102" s="89">
        <v>2</v>
      </c>
      <c r="I102" s="111" t="s">
        <v>873</v>
      </c>
      <c r="J102" s="106"/>
      <c r="K102" s="130"/>
      <c r="L102" s="131"/>
      <c r="M102" s="131"/>
      <c r="N102" s="130"/>
      <c r="O102" s="112"/>
      <c r="P102" s="113"/>
      <c r="Q102" s="113"/>
      <c r="R102" s="114"/>
      <c r="S102" s="115"/>
      <c r="T102" s="112"/>
      <c r="U102" s="113"/>
      <c r="V102" s="113"/>
      <c r="W102" s="114"/>
      <c r="X102" s="115"/>
      <c r="Y102" s="110">
        <f>IF(T102&lt;&gt;"",T102,IF(O102&lt;&gt;"",O102,IF(L102&lt;&gt;"",L102,IF(H102&lt;&gt;"",H102,IF(D102&lt;&gt;"",D102,"")))))</f>
        <v>2</v>
      </c>
      <c r="Z102" s="90">
        <f>IF(W102&lt;&gt;"",W102,IF(R102&lt;&gt;"",R102,IF(M102&lt;&gt;"",M102,IF(J102&lt;&gt;"",J102,IF(G102&lt;&gt;"",G102,IF(F102&lt;&gt;"",F102,""))))))</f>
        <v>3</v>
      </c>
    </row>
    <row r="103" spans="1:26" ht="102">
      <c r="A103" s="56">
        <v>198</v>
      </c>
      <c r="B103" s="93" t="s">
        <v>247</v>
      </c>
      <c r="C103" s="91" t="s">
        <v>201</v>
      </c>
      <c r="D103" s="88">
        <v>0</v>
      </c>
      <c r="E103" s="88"/>
      <c r="F103" s="89">
        <v>2</v>
      </c>
      <c r="G103" s="106"/>
      <c r="H103" s="89">
        <v>3</v>
      </c>
      <c r="I103" s="111" t="s">
        <v>874</v>
      </c>
      <c r="J103" s="106"/>
      <c r="K103" s="130"/>
      <c r="L103" s="131"/>
      <c r="M103" s="131">
        <v>3</v>
      </c>
      <c r="N103" s="130" t="s">
        <v>951</v>
      </c>
      <c r="O103" s="112"/>
      <c r="P103" s="113"/>
      <c r="Q103" s="113"/>
      <c r="R103" s="114"/>
      <c r="S103" s="115"/>
      <c r="T103" s="112"/>
      <c r="U103" s="113"/>
      <c r="V103" s="113"/>
      <c r="W103" s="114"/>
      <c r="X103" s="115"/>
      <c r="Y103" s="110">
        <f>IF(T103&lt;&gt;"",T103,IF(O103&lt;&gt;"",O103,IF(L103&lt;&gt;"",L103,IF(H103&lt;&gt;"",H103,IF(D103&lt;&gt;"",D103,"")))))</f>
        <v>3</v>
      </c>
      <c r="Z103" s="90">
        <f>IF(W103&lt;&gt;"",W103,IF(R103&lt;&gt;"",R103,IF(M103&lt;&gt;"",M103,IF(J103&lt;&gt;"",J103,IF(G103&lt;&gt;"",G103,IF(F103&lt;&gt;"",F103,""))))))</f>
        <v>3</v>
      </c>
    </row>
    <row r="104" spans="1:26" ht="119">
      <c r="A104" s="56">
        <v>199</v>
      </c>
      <c r="B104" s="88" t="s">
        <v>106</v>
      </c>
      <c r="C104" s="91" t="s">
        <v>202</v>
      </c>
      <c r="D104" s="88">
        <v>4</v>
      </c>
      <c r="E104" s="88" t="s">
        <v>826</v>
      </c>
      <c r="F104" s="89">
        <v>3</v>
      </c>
      <c r="G104" s="106"/>
      <c r="I104" s="66"/>
      <c r="J104" s="106"/>
      <c r="K104" s="130"/>
      <c r="L104" s="131"/>
      <c r="M104" s="131"/>
      <c r="N104" s="130"/>
      <c r="O104" s="112"/>
      <c r="P104" s="113"/>
      <c r="Q104" s="113"/>
      <c r="R104" s="114"/>
      <c r="S104" s="115"/>
      <c r="T104" s="112"/>
      <c r="U104" s="113"/>
      <c r="V104" s="113"/>
      <c r="W104" s="114"/>
      <c r="X104" s="115"/>
      <c r="Y104" s="110">
        <f>IF(T104&lt;&gt;"",T104,IF(O104&lt;&gt;"",O104,IF(L104&lt;&gt;"",L104,IF(H104&lt;&gt;"",H104,IF(D104&lt;&gt;"",D104,"")))))</f>
        <v>4</v>
      </c>
      <c r="Z104" s="90">
        <f>IF(W104&lt;&gt;"",W104,IF(R104&lt;&gt;"",R104,IF(M104&lt;&gt;"",M104,IF(J104&lt;&gt;"",J104,IF(G104&lt;&gt;"",G104,IF(F104&lt;&gt;"",F104,""))))))</f>
        <v>3</v>
      </c>
    </row>
    <row r="105" spans="1:26" ht="48">
      <c r="A105" s="56">
        <v>200</v>
      </c>
      <c r="B105" s="88" t="s">
        <v>58</v>
      </c>
      <c r="C105" s="91" t="s">
        <v>203</v>
      </c>
      <c r="D105" s="88">
        <v>0</v>
      </c>
      <c r="E105" s="88"/>
      <c r="F105" s="89">
        <v>4</v>
      </c>
      <c r="G105" s="106"/>
      <c r="I105" s="66"/>
      <c r="J105" s="106"/>
      <c r="K105" s="130"/>
      <c r="L105" s="131"/>
      <c r="M105" s="131"/>
      <c r="N105" s="130"/>
      <c r="O105" s="112"/>
      <c r="P105" s="113"/>
      <c r="Q105" s="113"/>
      <c r="R105" s="114"/>
      <c r="S105" s="115"/>
      <c r="T105" s="112"/>
      <c r="U105" s="113"/>
      <c r="V105" s="113"/>
      <c r="W105" s="114"/>
      <c r="X105" s="115"/>
      <c r="Y105" s="110">
        <f>IF(T105&lt;&gt;"",T105,IF(O105&lt;&gt;"",O105,IF(L105&lt;&gt;"",L105,IF(H105&lt;&gt;"",H105,IF(D105&lt;&gt;"",D105,"")))))</f>
        <v>0</v>
      </c>
      <c r="Z105" s="90">
        <f>IF(W105&lt;&gt;"",W105,IF(R105&lt;&gt;"",R105,IF(M105&lt;&gt;"",M105,IF(J105&lt;&gt;"",J105,IF(G105&lt;&gt;"",G105,IF(F105&lt;&gt;"",F105,""))))))</f>
        <v>4</v>
      </c>
    </row>
    <row r="106" spans="1:26" ht="409.6">
      <c r="A106" s="56">
        <v>201</v>
      </c>
      <c r="B106" s="88" t="s">
        <v>107</v>
      </c>
      <c r="C106" s="91" t="s">
        <v>204</v>
      </c>
      <c r="D106" s="88">
        <v>4</v>
      </c>
      <c r="E106" s="88" t="s">
        <v>827</v>
      </c>
      <c r="F106" s="89">
        <v>3</v>
      </c>
      <c r="G106" s="106"/>
      <c r="H106" s="89">
        <v>5</v>
      </c>
      <c r="I106" s="111" t="s">
        <v>890</v>
      </c>
      <c r="J106" s="106"/>
      <c r="K106" s="130"/>
      <c r="L106" s="131"/>
      <c r="M106" s="131"/>
      <c r="N106" s="130"/>
      <c r="O106" s="112"/>
      <c r="P106" s="113"/>
      <c r="Q106" s="113"/>
      <c r="R106" s="114"/>
      <c r="S106" s="115"/>
      <c r="T106" s="112"/>
      <c r="U106" s="113"/>
      <c r="V106" s="113"/>
      <c r="W106" s="114"/>
      <c r="X106" s="115"/>
      <c r="Y106" s="110">
        <f>IF(T106&lt;&gt;"",T106,IF(O106&lt;&gt;"",O106,IF(L106&lt;&gt;"",L106,IF(H106&lt;&gt;"",H106,IF(D106&lt;&gt;"",D106,"")))))</f>
        <v>5</v>
      </c>
      <c r="Z106" s="90">
        <f>IF(W106&lt;&gt;"",W106,IF(R106&lt;&gt;"",R106,IF(M106&lt;&gt;"",M106,IF(J106&lt;&gt;"",J106,IF(G106&lt;&gt;"",G106,IF(F106&lt;&gt;"",F106,""))))))</f>
        <v>3</v>
      </c>
    </row>
    <row r="107" spans="1:26" ht="187">
      <c r="A107" s="56">
        <v>202</v>
      </c>
      <c r="B107" s="88" t="s">
        <v>108</v>
      </c>
      <c r="C107" s="91" t="s">
        <v>205</v>
      </c>
      <c r="D107" s="88">
        <v>4</v>
      </c>
      <c r="E107" s="88" t="s">
        <v>828</v>
      </c>
      <c r="F107" s="89">
        <v>4</v>
      </c>
      <c r="G107" s="106"/>
      <c r="I107" s="66"/>
      <c r="J107" s="106"/>
      <c r="K107" s="130"/>
      <c r="L107" s="131"/>
      <c r="M107" s="131"/>
      <c r="N107" s="130"/>
      <c r="O107" s="112"/>
      <c r="P107" s="113"/>
      <c r="Q107" s="113"/>
      <c r="R107" s="114"/>
      <c r="S107" s="115"/>
      <c r="T107" s="112"/>
      <c r="U107" s="113"/>
      <c r="V107" s="113"/>
      <c r="W107" s="114"/>
      <c r="X107" s="115"/>
      <c r="Y107" s="110">
        <f>IF(T107&lt;&gt;"",T107,IF(O107&lt;&gt;"",O107,IF(L107&lt;&gt;"",L107,IF(H107&lt;&gt;"",H107,IF(D107&lt;&gt;"",D107,"")))))</f>
        <v>4</v>
      </c>
      <c r="Z107" s="90">
        <f>IF(W107&lt;&gt;"",W107,IF(R107&lt;&gt;"",R107,IF(M107&lt;&gt;"",M107,IF(J107&lt;&gt;"",J107,IF(G107&lt;&gt;"",G107,IF(F107&lt;&gt;"",F107,""))))))</f>
        <v>4</v>
      </c>
    </row>
    <row r="108" spans="1:26" ht="80">
      <c r="A108" s="56">
        <v>203</v>
      </c>
      <c r="B108" s="88" t="s">
        <v>109</v>
      </c>
      <c r="C108" s="91" t="s">
        <v>206</v>
      </c>
      <c r="D108" s="88">
        <v>0</v>
      </c>
      <c r="E108" s="88"/>
      <c r="F108" s="89">
        <v>3</v>
      </c>
      <c r="G108" s="106"/>
      <c r="I108" s="66"/>
      <c r="J108" s="106"/>
      <c r="K108" s="130"/>
      <c r="L108" s="131"/>
      <c r="M108" s="131"/>
      <c r="N108" s="130"/>
      <c r="O108" s="112"/>
      <c r="P108" s="113"/>
      <c r="Q108" s="113"/>
      <c r="R108" s="114"/>
      <c r="S108" s="115"/>
      <c r="T108" s="112"/>
      <c r="U108" s="113"/>
      <c r="V108" s="113"/>
      <c r="W108" s="114"/>
      <c r="X108" s="115"/>
      <c r="Y108" s="110">
        <f>IF(T108&lt;&gt;"",T108,IF(O108&lt;&gt;"",O108,IF(L108&lt;&gt;"",L108,IF(H108&lt;&gt;"",H108,IF(D108&lt;&gt;"",D108,"")))))</f>
        <v>0</v>
      </c>
      <c r="Z108" s="90">
        <f>IF(W108&lt;&gt;"",W108,IF(R108&lt;&gt;"",R108,IF(M108&lt;&gt;"",M108,IF(J108&lt;&gt;"",J108,IF(G108&lt;&gt;"",G108,IF(F108&lt;&gt;"",F108,""))))))</f>
        <v>3</v>
      </c>
    </row>
    <row r="109" spans="1:26">
      <c r="D109" s="38"/>
      <c r="E109" s="38"/>
      <c r="F109" s="56"/>
      <c r="G109" s="106"/>
      <c r="I109" s="66"/>
      <c r="J109" s="106"/>
      <c r="K109" s="132"/>
      <c r="L109" s="132"/>
      <c r="M109" s="132"/>
      <c r="N109" s="132"/>
      <c r="O109" s="116"/>
      <c r="P109" s="116"/>
      <c r="Q109" s="116"/>
      <c r="R109" s="116"/>
      <c r="S109" s="116"/>
      <c r="T109" s="116"/>
      <c r="U109" s="116"/>
      <c r="V109" s="116"/>
      <c r="W109" s="116"/>
      <c r="X109" s="116"/>
    </row>
    <row r="110" spans="1:26">
      <c r="D110" s="38"/>
      <c r="E110" s="38"/>
      <c r="F110" s="56"/>
      <c r="G110" s="106"/>
      <c r="I110" s="66"/>
      <c r="J110" s="106"/>
      <c r="K110" s="132"/>
      <c r="L110" s="132"/>
      <c r="M110" s="132"/>
      <c r="N110" s="132"/>
      <c r="O110" s="116"/>
      <c r="P110" s="116"/>
      <c r="Q110" s="116"/>
      <c r="R110" s="116"/>
      <c r="S110" s="116"/>
      <c r="T110" s="116"/>
      <c r="U110" s="116"/>
      <c r="V110" s="116"/>
      <c r="W110" s="116"/>
      <c r="X110" s="116"/>
    </row>
    <row r="111" spans="1:26">
      <c r="D111" s="38"/>
      <c r="E111" s="38"/>
      <c r="F111" s="56"/>
      <c r="G111" s="106"/>
      <c r="I111" s="66"/>
      <c r="J111" s="106"/>
      <c r="K111" s="132"/>
      <c r="L111" s="132"/>
      <c r="M111" s="132"/>
      <c r="N111" s="132"/>
      <c r="O111" s="116"/>
      <c r="P111" s="116"/>
      <c r="Q111" s="116"/>
      <c r="R111" s="116"/>
      <c r="S111" s="116"/>
      <c r="T111" s="116"/>
      <c r="U111" s="116"/>
      <c r="V111" s="116"/>
      <c r="W111" s="116"/>
      <c r="X111" s="116"/>
    </row>
    <row r="112" spans="1:26" ht="25">
      <c r="B112" s="92" t="s">
        <v>55</v>
      </c>
      <c r="D112" s="38"/>
      <c r="E112" s="38"/>
      <c r="F112" s="56"/>
      <c r="G112" s="106"/>
      <c r="I112" s="66"/>
      <c r="J112" s="106"/>
      <c r="K112" s="132"/>
      <c r="L112" s="132"/>
      <c r="M112" s="132"/>
      <c r="N112" s="132"/>
      <c r="O112" s="116"/>
      <c r="P112" s="116"/>
      <c r="Q112" s="116"/>
      <c r="R112" s="116"/>
      <c r="S112" s="116"/>
      <c r="T112" s="116"/>
      <c r="U112" s="116"/>
      <c r="V112" s="116"/>
      <c r="W112" s="116"/>
      <c r="X112" s="116"/>
    </row>
    <row r="113" spans="1:26" ht="388">
      <c r="A113" s="56">
        <v>204</v>
      </c>
      <c r="B113" s="88" t="s">
        <v>110</v>
      </c>
      <c r="C113" s="91" t="s">
        <v>207</v>
      </c>
      <c r="D113" s="88">
        <v>4</v>
      </c>
      <c r="E113" s="88" t="s">
        <v>829</v>
      </c>
      <c r="F113" s="89">
        <v>3</v>
      </c>
      <c r="G113" s="106"/>
      <c r="I113" s="66"/>
      <c r="J113" s="106"/>
      <c r="K113" s="130"/>
      <c r="L113" s="131"/>
      <c r="M113" s="131"/>
      <c r="N113" s="130"/>
      <c r="O113" s="112"/>
      <c r="P113" s="113"/>
      <c r="Q113" s="113"/>
      <c r="R113" s="114"/>
      <c r="S113" s="115"/>
      <c r="T113" s="112"/>
      <c r="U113" s="113"/>
      <c r="V113" s="113"/>
      <c r="W113" s="114"/>
      <c r="X113" s="115"/>
      <c r="Y113" s="110">
        <f>IF(T113&lt;&gt;"",T113,IF(O113&lt;&gt;"",O113,IF(L113&lt;&gt;"",L113,IF(H113&lt;&gt;"",H113,IF(D113&lt;&gt;"",D113,"")))))</f>
        <v>4</v>
      </c>
      <c r="Z113" s="90">
        <f>IF(W113&lt;&gt;"",W113,IF(R113&lt;&gt;"",R113,IF(M113&lt;&gt;"",M113,IF(J113&lt;&gt;"",J113,IF(G113&lt;&gt;"",G113,IF(F113&lt;&gt;"",F113,""))))))</f>
        <v>3</v>
      </c>
    </row>
    <row r="114" spans="1:26" ht="272">
      <c r="A114" s="56">
        <v>205</v>
      </c>
      <c r="B114" s="88" t="s">
        <v>260</v>
      </c>
      <c r="C114" s="91" t="s">
        <v>208</v>
      </c>
      <c r="D114" s="88">
        <v>5</v>
      </c>
      <c r="E114" s="88" t="s">
        <v>830</v>
      </c>
      <c r="F114" s="89">
        <v>3</v>
      </c>
      <c r="G114" s="106"/>
      <c r="I114" s="66"/>
      <c r="J114" s="106"/>
      <c r="K114" s="130"/>
      <c r="L114" s="131"/>
      <c r="M114" s="131"/>
      <c r="N114" s="130"/>
      <c r="O114" s="112"/>
      <c r="P114" s="113"/>
      <c r="Q114" s="113"/>
      <c r="R114" s="114"/>
      <c r="S114" s="115"/>
      <c r="T114" s="112"/>
      <c r="U114" s="113"/>
      <c r="V114" s="113"/>
      <c r="W114" s="114"/>
      <c r="X114" s="115"/>
      <c r="Y114" s="110">
        <f>IF(T114&lt;&gt;"",T114,IF(O114&lt;&gt;"",O114,IF(L114&lt;&gt;"",L114,IF(H114&lt;&gt;"",H114,IF(D114&lt;&gt;"",D114,"")))))</f>
        <v>5</v>
      </c>
      <c r="Z114" s="90">
        <f>IF(W114&lt;&gt;"",W114,IF(R114&lt;&gt;"",R114,IF(M114&lt;&gt;"",M114,IF(J114&lt;&gt;"",J114,IF(G114&lt;&gt;"",G114,IF(F114&lt;&gt;"",F114,""))))))</f>
        <v>3</v>
      </c>
    </row>
    <row r="115" spans="1:26" ht="48">
      <c r="A115" s="56">
        <v>206</v>
      </c>
      <c r="B115" s="88" t="s">
        <v>261</v>
      </c>
      <c r="C115" s="91" t="s">
        <v>209</v>
      </c>
      <c r="D115" s="88">
        <v>4</v>
      </c>
      <c r="E115" s="88" t="s">
        <v>831</v>
      </c>
      <c r="F115" s="89">
        <v>3</v>
      </c>
      <c r="G115" s="106"/>
      <c r="I115" s="66"/>
      <c r="J115" s="106"/>
      <c r="K115" s="130"/>
      <c r="L115" s="131"/>
      <c r="M115" s="131"/>
      <c r="N115" s="130"/>
      <c r="O115" s="112"/>
      <c r="P115" s="113"/>
      <c r="Q115" s="113"/>
      <c r="R115" s="114"/>
      <c r="S115" s="115"/>
      <c r="T115" s="112"/>
      <c r="U115" s="113"/>
      <c r="V115" s="113"/>
      <c r="W115" s="114"/>
      <c r="X115" s="115"/>
      <c r="Y115" s="110">
        <f>IF(T115&lt;&gt;"",T115,IF(O115&lt;&gt;"",O115,IF(L115&lt;&gt;"",L115,IF(H115&lt;&gt;"",H115,IF(D115&lt;&gt;"",D115,"")))))</f>
        <v>4</v>
      </c>
      <c r="Z115" s="90">
        <f>IF(W115&lt;&gt;"",W115,IF(R115&lt;&gt;"",R115,IF(M115&lt;&gt;"",M115,IF(J115&lt;&gt;"",J115,IF(G115&lt;&gt;"",G115,IF(F115&lt;&gt;"",F115,""))))))</f>
        <v>3</v>
      </c>
    </row>
    <row r="116" spans="1:26" ht="119">
      <c r="A116" s="56">
        <v>207</v>
      </c>
      <c r="B116" s="88" t="s">
        <v>268</v>
      </c>
      <c r="C116" s="91" t="s">
        <v>210</v>
      </c>
      <c r="D116" s="88">
        <v>4</v>
      </c>
      <c r="E116" s="88" t="s">
        <v>832</v>
      </c>
      <c r="F116" s="89">
        <v>3</v>
      </c>
      <c r="G116" s="106"/>
      <c r="I116" s="66"/>
      <c r="J116" s="106"/>
      <c r="K116" s="130"/>
      <c r="L116" s="131"/>
      <c r="M116" s="131"/>
      <c r="N116" s="130"/>
      <c r="O116" s="112"/>
      <c r="P116" s="113"/>
      <c r="Q116" s="113"/>
      <c r="R116" s="114"/>
      <c r="S116" s="115"/>
      <c r="T116" s="112"/>
      <c r="U116" s="113"/>
      <c r="V116" s="113"/>
      <c r="W116" s="114"/>
      <c r="X116" s="115"/>
      <c r="Y116" s="110">
        <f>IF(T116&lt;&gt;"",T116,IF(O116&lt;&gt;"",O116,IF(L116&lt;&gt;"",L116,IF(H116&lt;&gt;"",H116,IF(D116&lt;&gt;"",D116,"")))))</f>
        <v>4</v>
      </c>
      <c r="Z116" s="90">
        <f>IF(W116&lt;&gt;"",W116,IF(R116&lt;&gt;"",R116,IF(M116&lt;&gt;"",M116,IF(J116&lt;&gt;"",J116,IF(G116&lt;&gt;"",G116,IF(F116&lt;&gt;"",F116,""))))))</f>
        <v>3</v>
      </c>
    </row>
    <row r="117" spans="1:26" ht="64">
      <c r="A117" s="56">
        <v>208</v>
      </c>
      <c r="B117" s="88" t="s">
        <v>111</v>
      </c>
      <c r="C117" s="91" t="s">
        <v>211</v>
      </c>
      <c r="D117" s="88">
        <v>1</v>
      </c>
      <c r="E117" s="88" t="s">
        <v>833</v>
      </c>
      <c r="F117" s="89">
        <v>2</v>
      </c>
      <c r="G117" s="106"/>
      <c r="I117" s="66"/>
      <c r="J117" s="106"/>
      <c r="K117" s="130"/>
      <c r="L117" s="131"/>
      <c r="M117" s="131"/>
      <c r="N117" s="130"/>
      <c r="O117" s="112"/>
      <c r="P117" s="113"/>
      <c r="Q117" s="113"/>
      <c r="R117" s="114"/>
      <c r="S117" s="115"/>
      <c r="T117" s="112"/>
      <c r="U117" s="113"/>
      <c r="V117" s="113"/>
      <c r="W117" s="114"/>
      <c r="X117" s="115"/>
      <c r="Y117" s="110">
        <f>IF(T117&lt;&gt;"",T117,IF(O117&lt;&gt;"",O117,IF(L117&lt;&gt;"",L117,IF(H117&lt;&gt;"",H117,IF(D117&lt;&gt;"",D117,"")))))</f>
        <v>1</v>
      </c>
      <c r="Z117" s="90">
        <f>IF(W117&lt;&gt;"",W117,IF(R117&lt;&gt;"",R117,IF(M117&lt;&gt;"",M117,IF(J117&lt;&gt;"",J117,IF(G117&lt;&gt;"",G117,IF(F117&lt;&gt;"",F117,""))))))</f>
        <v>2</v>
      </c>
    </row>
    <row r="118" spans="1:26" ht="34">
      <c r="A118" s="56">
        <v>209</v>
      </c>
      <c r="B118" s="88" t="s">
        <v>112</v>
      </c>
      <c r="C118" s="91" t="s">
        <v>212</v>
      </c>
      <c r="D118" s="88">
        <v>3</v>
      </c>
      <c r="E118" s="88" t="s">
        <v>834</v>
      </c>
      <c r="F118" s="89">
        <v>2</v>
      </c>
      <c r="G118" s="106"/>
      <c r="I118" s="66"/>
      <c r="J118" s="106"/>
      <c r="K118" s="130"/>
      <c r="L118" s="131"/>
      <c r="M118" s="131"/>
      <c r="N118" s="130"/>
      <c r="O118" s="112"/>
      <c r="P118" s="113"/>
      <c r="Q118" s="113"/>
      <c r="R118" s="114"/>
      <c r="S118" s="115"/>
      <c r="T118" s="112"/>
      <c r="U118" s="113"/>
      <c r="V118" s="113"/>
      <c r="W118" s="114"/>
      <c r="X118" s="115"/>
      <c r="Y118" s="110">
        <f>IF(T118&lt;&gt;"",T118,IF(O118&lt;&gt;"",O118,IF(L118&lt;&gt;"",L118,IF(H118&lt;&gt;"",H118,IF(D118&lt;&gt;"",D118,"")))))</f>
        <v>3</v>
      </c>
      <c r="Z118" s="90">
        <f>IF(W118&lt;&gt;"",W118,IF(R118&lt;&gt;"",R118,IF(M118&lt;&gt;"",M118,IF(J118&lt;&gt;"",J118,IF(G118&lt;&gt;"",G118,IF(F118&lt;&gt;"",F118,""))))))</f>
        <v>2</v>
      </c>
    </row>
    <row r="119" spans="1:26" ht="34">
      <c r="A119" s="56">
        <v>210</v>
      </c>
      <c r="B119" s="88" t="s">
        <v>113</v>
      </c>
      <c r="C119" s="91" t="s">
        <v>213</v>
      </c>
      <c r="D119" s="88">
        <v>0</v>
      </c>
      <c r="E119" s="88" t="s">
        <v>835</v>
      </c>
      <c r="F119" s="89">
        <v>0</v>
      </c>
      <c r="G119" s="106"/>
      <c r="I119" s="66"/>
      <c r="J119" s="106"/>
      <c r="K119" s="130"/>
      <c r="L119" s="131"/>
      <c r="M119" s="131">
        <v>2</v>
      </c>
      <c r="N119" s="130" t="s">
        <v>935</v>
      </c>
      <c r="O119" s="112"/>
      <c r="P119" s="113"/>
      <c r="Q119" s="113"/>
      <c r="R119" s="114"/>
      <c r="S119" s="115"/>
      <c r="T119" s="112"/>
      <c r="U119" s="113"/>
      <c r="V119" s="113"/>
      <c r="W119" s="114"/>
      <c r="X119" s="115"/>
      <c r="Y119" s="110">
        <f>IF(T119&lt;&gt;"",T119,IF(O119&lt;&gt;"",O119,IF(L119&lt;&gt;"",L119,IF(H119&lt;&gt;"",H119,IF(D119&lt;&gt;"",D119,"")))))</f>
        <v>0</v>
      </c>
      <c r="Z119" s="90">
        <f>IF(W119&lt;&gt;"",W119,IF(R119&lt;&gt;"",R119,IF(M119&lt;&gt;"",M119,IF(J119&lt;&gt;"",J119,IF(G119&lt;&gt;"",G119,IF(F119&lt;&gt;"",F119,""))))))</f>
        <v>2</v>
      </c>
    </row>
    <row r="120" spans="1:26">
      <c r="D120" s="38"/>
      <c r="E120" s="38"/>
      <c r="F120" s="56"/>
      <c r="G120" s="106"/>
      <c r="I120" s="66"/>
      <c r="J120" s="106"/>
      <c r="K120" s="132"/>
      <c r="L120" s="132"/>
      <c r="M120" s="132"/>
      <c r="N120" s="132"/>
      <c r="O120" s="116"/>
      <c r="P120" s="116"/>
      <c r="Q120" s="116"/>
      <c r="R120" s="116"/>
      <c r="S120" s="116"/>
      <c r="T120" s="116"/>
      <c r="U120" s="116"/>
      <c r="V120" s="116"/>
      <c r="W120" s="116"/>
      <c r="X120" s="116"/>
    </row>
    <row r="121" spans="1:26">
      <c r="D121" s="38"/>
      <c r="E121" s="38"/>
      <c r="F121" s="56"/>
      <c r="G121" s="106"/>
      <c r="I121" s="66"/>
      <c r="J121" s="106"/>
      <c r="K121" s="132"/>
      <c r="L121" s="132"/>
      <c r="M121" s="132"/>
      <c r="N121" s="132"/>
      <c r="O121" s="116"/>
      <c r="P121" s="116"/>
      <c r="Q121" s="116"/>
      <c r="R121" s="116"/>
      <c r="S121" s="116"/>
      <c r="T121" s="116"/>
      <c r="U121" s="116"/>
      <c r="V121" s="116"/>
      <c r="W121" s="116"/>
      <c r="X121" s="116"/>
    </row>
    <row r="122" spans="1:26">
      <c r="D122" s="38"/>
      <c r="E122" s="38"/>
      <c r="F122" s="56"/>
      <c r="G122" s="106"/>
      <c r="I122" s="66"/>
      <c r="J122" s="106"/>
      <c r="K122" s="132"/>
      <c r="L122" s="132"/>
      <c r="M122" s="132"/>
      <c r="N122" s="132"/>
      <c r="O122" s="116"/>
      <c r="P122" s="116"/>
      <c r="Q122" s="116"/>
      <c r="R122" s="116"/>
      <c r="S122" s="116"/>
      <c r="T122" s="116"/>
      <c r="U122" s="116"/>
      <c r="V122" s="116"/>
      <c r="W122" s="116"/>
      <c r="X122" s="116"/>
    </row>
    <row r="123" spans="1:26" ht="25">
      <c r="B123" s="92" t="s">
        <v>56</v>
      </c>
      <c r="D123" s="38"/>
      <c r="E123" s="38"/>
      <c r="F123" s="56"/>
      <c r="G123" s="106"/>
      <c r="I123" s="66"/>
      <c r="J123" s="106"/>
      <c r="K123" s="132"/>
      <c r="L123" s="132"/>
      <c r="M123" s="132"/>
      <c r="N123" s="132"/>
      <c r="O123" s="116"/>
      <c r="P123" s="116"/>
      <c r="Q123" s="116"/>
      <c r="R123" s="116"/>
      <c r="S123" s="116"/>
      <c r="T123" s="116"/>
      <c r="U123" s="116"/>
      <c r="V123" s="116"/>
      <c r="W123" s="116"/>
      <c r="X123" s="116"/>
    </row>
    <row r="124" spans="1:26" ht="144">
      <c r="A124" s="56">
        <v>211</v>
      </c>
      <c r="B124" s="88" t="s">
        <v>262</v>
      </c>
      <c r="C124" s="91" t="s">
        <v>214</v>
      </c>
      <c r="D124" s="88">
        <v>5</v>
      </c>
      <c r="E124" s="88" t="s">
        <v>836</v>
      </c>
      <c r="F124" s="89">
        <v>3</v>
      </c>
      <c r="G124" s="106"/>
      <c r="I124" s="66"/>
      <c r="J124" s="106"/>
      <c r="K124" s="130"/>
      <c r="L124" s="131"/>
      <c r="M124" s="131"/>
      <c r="N124" s="130"/>
      <c r="O124" s="112"/>
      <c r="P124" s="113"/>
      <c r="Q124" s="113"/>
      <c r="R124" s="114"/>
      <c r="S124" s="115"/>
      <c r="T124" s="112"/>
      <c r="U124" s="113"/>
      <c r="V124" s="113"/>
      <c r="W124" s="114"/>
      <c r="X124" s="115"/>
      <c r="Y124" s="110">
        <f>IF(T124&lt;&gt;"",T124,IF(O124&lt;&gt;"",O124,IF(L124&lt;&gt;"",L124,IF(H124&lt;&gt;"",H124,IF(D124&lt;&gt;"",D124,"")))))</f>
        <v>5</v>
      </c>
      <c r="Z124" s="90">
        <f>IF(W124&lt;&gt;"",W124,IF(R124&lt;&gt;"",R124,IF(M124&lt;&gt;"",M124,IF(J124&lt;&gt;"",J124,IF(G124&lt;&gt;"",G124,IF(F124&lt;&gt;"",F124,""))))))</f>
        <v>3</v>
      </c>
    </row>
    <row r="125" spans="1:26" ht="64">
      <c r="A125" s="56">
        <v>212</v>
      </c>
      <c r="B125" s="88" t="s">
        <v>66</v>
      </c>
      <c r="C125" s="91" t="s">
        <v>152</v>
      </c>
      <c r="D125" s="88">
        <v>3</v>
      </c>
      <c r="E125" s="88"/>
      <c r="F125" s="89">
        <v>1</v>
      </c>
      <c r="G125" s="106"/>
      <c r="I125" s="66"/>
      <c r="J125" s="106"/>
      <c r="K125" s="130"/>
      <c r="L125" s="131"/>
      <c r="M125" s="131">
        <v>2</v>
      </c>
      <c r="N125" s="130" t="s">
        <v>950</v>
      </c>
      <c r="O125" s="112"/>
      <c r="P125" s="113"/>
      <c r="Q125" s="113"/>
      <c r="R125" s="114"/>
      <c r="S125" s="115"/>
      <c r="T125" s="112"/>
      <c r="U125" s="113"/>
      <c r="V125" s="113"/>
      <c r="W125" s="114"/>
      <c r="X125" s="115"/>
      <c r="Y125" s="110">
        <f>IF(T125&lt;&gt;"",T125,IF(O125&lt;&gt;"",O125,IF(L125&lt;&gt;"",L125,IF(H125&lt;&gt;"",H125,IF(D125&lt;&gt;"",D125,"")))))</f>
        <v>3</v>
      </c>
      <c r="Z125" s="90">
        <f>IF(W125&lt;&gt;"",W125,IF(R125&lt;&gt;"",R125,IF(M125&lt;&gt;"",M125,IF(J125&lt;&gt;"",J125,IF(G125&lt;&gt;"",G125,IF(F125&lt;&gt;"",F125,""))))))</f>
        <v>2</v>
      </c>
    </row>
    <row r="126" spans="1:26" ht="409.6">
      <c r="A126" s="56">
        <v>213</v>
      </c>
      <c r="B126" s="88" t="s">
        <v>114</v>
      </c>
      <c r="C126" s="91" t="s">
        <v>215</v>
      </c>
      <c r="D126" s="88">
        <v>0</v>
      </c>
      <c r="E126" s="88" t="s">
        <v>837</v>
      </c>
      <c r="F126" s="89">
        <v>1</v>
      </c>
      <c r="G126" s="106"/>
      <c r="H126" s="89">
        <v>3</v>
      </c>
      <c r="I126" s="111" t="s">
        <v>891</v>
      </c>
      <c r="J126" s="89">
        <v>4</v>
      </c>
      <c r="K126" s="130" t="s">
        <v>927</v>
      </c>
      <c r="L126" s="131"/>
      <c r="M126" s="131">
        <v>3.5</v>
      </c>
      <c r="N126" s="130" t="s">
        <v>948</v>
      </c>
      <c r="O126" s="112"/>
      <c r="P126" s="113"/>
      <c r="Q126" s="113"/>
      <c r="R126" s="114"/>
      <c r="S126" s="115"/>
      <c r="T126" s="112"/>
      <c r="U126" s="113"/>
      <c r="V126" s="113"/>
      <c r="W126" s="114"/>
      <c r="X126" s="115"/>
      <c r="Y126" s="110">
        <f>IF(T126&lt;&gt;"",T126,IF(O126&lt;&gt;"",O126,IF(L126&lt;&gt;"",L126,IF(H126&lt;&gt;"",H126,IF(D126&lt;&gt;"",D126,"")))))</f>
        <v>3</v>
      </c>
      <c r="Z126" s="90">
        <f>IF(W126&lt;&gt;"",W126,IF(R126&lt;&gt;"",R126,IF(M126&lt;&gt;"",M126,IF(J126&lt;&gt;"",J126,IF(G126&lt;&gt;"",G126,IF(F126&lt;&gt;"",F126,""))))))</f>
        <v>3.5</v>
      </c>
    </row>
    <row r="127" spans="1:26" ht="51">
      <c r="A127" s="56">
        <v>214</v>
      </c>
      <c r="B127" s="88" t="s">
        <v>263</v>
      </c>
      <c r="C127" s="91" t="s">
        <v>216</v>
      </c>
      <c r="D127" s="88">
        <v>4</v>
      </c>
      <c r="E127" s="88" t="s">
        <v>838</v>
      </c>
      <c r="F127" s="89">
        <v>3</v>
      </c>
      <c r="G127" s="106"/>
      <c r="I127" s="66"/>
      <c r="J127" s="106"/>
      <c r="K127" s="130"/>
      <c r="L127" s="131"/>
      <c r="M127" s="131"/>
      <c r="N127" s="130"/>
      <c r="O127" s="112"/>
      <c r="P127" s="113"/>
      <c r="Q127" s="113"/>
      <c r="R127" s="114"/>
      <c r="S127" s="115"/>
      <c r="T127" s="112"/>
      <c r="U127" s="113"/>
      <c r="V127" s="113"/>
      <c r="W127" s="114"/>
      <c r="X127" s="115"/>
      <c r="Y127" s="110">
        <f>IF(T127&lt;&gt;"",T127,IF(O127&lt;&gt;"",O127,IF(L127&lt;&gt;"",L127,IF(H127&lt;&gt;"",H127,IF(D127&lt;&gt;"",D127,"")))))</f>
        <v>4</v>
      </c>
      <c r="Z127" s="90">
        <f>IF(W127&lt;&gt;"",W127,IF(R127&lt;&gt;"",R127,IF(M127&lt;&gt;"",M127,IF(J127&lt;&gt;"",J127,IF(G127&lt;&gt;"",G127,IF(F127&lt;&gt;"",F127,""))))))</f>
        <v>3</v>
      </c>
    </row>
    <row r="128" spans="1:26" ht="409.6">
      <c r="A128" s="56">
        <v>215</v>
      </c>
      <c r="B128" s="88" t="s">
        <v>115</v>
      </c>
      <c r="C128" s="91" t="s">
        <v>217</v>
      </c>
      <c r="D128" s="88">
        <v>0</v>
      </c>
      <c r="E128" s="88"/>
      <c r="F128" s="89">
        <v>0</v>
      </c>
      <c r="G128" s="106"/>
      <c r="H128" s="89">
        <v>1</v>
      </c>
      <c r="I128" s="111" t="s">
        <v>892</v>
      </c>
      <c r="J128" s="106"/>
      <c r="K128" s="130"/>
      <c r="L128" s="131">
        <v>1</v>
      </c>
      <c r="M128" s="131"/>
      <c r="N128" s="130"/>
      <c r="O128" s="112"/>
      <c r="P128" s="113"/>
      <c r="Q128" s="113"/>
      <c r="R128" s="114"/>
      <c r="S128" s="115"/>
      <c r="T128" s="112"/>
      <c r="U128" s="113"/>
      <c r="V128" s="113"/>
      <c r="W128" s="114"/>
      <c r="X128" s="115"/>
      <c r="Y128" s="110">
        <f>IF(T128&lt;&gt;"",T128,IF(O128&lt;&gt;"",O128,IF(L128&lt;&gt;"",L128,IF(H128&lt;&gt;"",H128,IF(D128&lt;&gt;"",D128,"")))))</f>
        <v>1</v>
      </c>
      <c r="Z128" s="90">
        <f>IF(W128&lt;&gt;"",W128,IF(R128&lt;&gt;"",R128,IF(M128&lt;&gt;"",M128,IF(J128&lt;&gt;"",J128,IF(G128&lt;&gt;"",G128,IF(F128&lt;&gt;"",F128,""))))))</f>
        <v>0</v>
      </c>
    </row>
    <row r="129" spans="1:26" ht="102">
      <c r="A129" s="56">
        <v>216</v>
      </c>
      <c r="B129" s="88" t="s">
        <v>264</v>
      </c>
      <c r="C129" s="91" t="s">
        <v>218</v>
      </c>
      <c r="D129" s="88">
        <v>4</v>
      </c>
      <c r="E129" s="88" t="s">
        <v>839</v>
      </c>
      <c r="F129" s="89">
        <v>3</v>
      </c>
      <c r="G129" s="106"/>
      <c r="I129" s="66"/>
      <c r="J129" s="106"/>
      <c r="K129" s="130" t="s">
        <v>928</v>
      </c>
      <c r="L129" s="131">
        <v>3</v>
      </c>
      <c r="M129" s="131">
        <v>3</v>
      </c>
      <c r="N129" s="130" t="s">
        <v>944</v>
      </c>
      <c r="O129" s="112"/>
      <c r="P129" s="113"/>
      <c r="Q129" s="113"/>
      <c r="R129" s="114"/>
      <c r="S129" s="115"/>
      <c r="T129" s="112"/>
      <c r="U129" s="113"/>
      <c r="V129" s="113"/>
      <c r="W129" s="114"/>
      <c r="X129" s="115"/>
      <c r="Y129" s="110">
        <f>IF(T129&lt;&gt;"",T129,IF(O129&lt;&gt;"",O129,IF(L129&lt;&gt;"",L129,IF(H129&lt;&gt;"",H129,IF(D129&lt;&gt;"",D129,"")))))</f>
        <v>3</v>
      </c>
      <c r="Z129" s="90">
        <f>IF(W129&lt;&gt;"",W129,IF(R129&lt;&gt;"",R129,IF(M129&lt;&gt;"",M129,IF(J129&lt;&gt;"",J129,IF(G129&lt;&gt;"",G129,IF(F129&lt;&gt;"",F129,""))))))</f>
        <v>3</v>
      </c>
    </row>
    <row r="130" spans="1:26" ht="32">
      <c r="A130" s="56">
        <v>217</v>
      </c>
      <c r="B130" s="88" t="s">
        <v>116</v>
      </c>
      <c r="C130" s="91" t="s">
        <v>219</v>
      </c>
      <c r="D130" s="88">
        <v>0</v>
      </c>
      <c r="E130" s="88" t="s">
        <v>840</v>
      </c>
      <c r="F130" s="89">
        <v>1</v>
      </c>
      <c r="G130" s="106"/>
      <c r="I130" s="66"/>
      <c r="J130" s="89">
        <v>0</v>
      </c>
      <c r="K130" s="130"/>
      <c r="L130" s="131"/>
      <c r="M130" s="131"/>
      <c r="N130" s="130"/>
      <c r="O130" s="112"/>
      <c r="P130" s="113"/>
      <c r="Q130" s="113"/>
      <c r="R130" s="114"/>
      <c r="S130" s="115"/>
      <c r="T130" s="112"/>
      <c r="U130" s="113"/>
      <c r="V130" s="113"/>
      <c r="W130" s="114"/>
      <c r="X130" s="115"/>
      <c r="Y130" s="110">
        <f>IF(T130&lt;&gt;"",T130,IF(O130&lt;&gt;"",O130,IF(L130&lt;&gt;"",L130,IF(H130&lt;&gt;"",H130,IF(D130&lt;&gt;"",D130,"")))))</f>
        <v>0</v>
      </c>
      <c r="Z130" s="90">
        <f>IF(W130&lt;&gt;"",W130,IF(R130&lt;&gt;"",R130,IF(M130&lt;&gt;"",M130,IF(J130&lt;&gt;"",J130,IF(G130&lt;&gt;"",G130,IF(F130&lt;&gt;"",F130,""))))))</f>
        <v>0</v>
      </c>
    </row>
    <row r="131" spans="1:26" ht="289">
      <c r="A131" s="56">
        <v>218</v>
      </c>
      <c r="B131" s="88" t="s">
        <v>117</v>
      </c>
      <c r="C131" s="91" t="s">
        <v>220</v>
      </c>
      <c r="D131" s="88">
        <v>5</v>
      </c>
      <c r="E131" s="88" t="s">
        <v>841</v>
      </c>
      <c r="F131" s="89">
        <v>4</v>
      </c>
      <c r="G131" s="89">
        <v>3.5</v>
      </c>
      <c r="I131" s="66"/>
      <c r="J131" s="89">
        <v>4</v>
      </c>
      <c r="K131" s="130"/>
      <c r="L131" s="131"/>
      <c r="M131" s="131"/>
      <c r="N131" s="130"/>
      <c r="O131" s="112"/>
      <c r="P131" s="113"/>
      <c r="Q131" s="113"/>
      <c r="R131" s="114"/>
      <c r="S131" s="115"/>
      <c r="T131" s="112"/>
      <c r="U131" s="113"/>
      <c r="V131" s="113"/>
      <c r="W131" s="114"/>
      <c r="X131" s="115"/>
      <c r="Y131" s="110">
        <f>IF(T131&lt;&gt;"",T131,IF(O131&lt;&gt;"",O131,IF(L131&lt;&gt;"",L131,IF(H131&lt;&gt;"",H131,IF(D131&lt;&gt;"",D131,"")))))</f>
        <v>5</v>
      </c>
      <c r="Z131" s="90">
        <f>IF(W131&lt;&gt;"",W131,IF(R131&lt;&gt;"",R131,IF(M131&lt;&gt;"",M131,IF(J131&lt;&gt;"",J131,IF(G131&lt;&gt;"",G131,IF(F131&lt;&gt;"",F131,""))))))</f>
        <v>4</v>
      </c>
    </row>
    <row r="132" spans="1:26" ht="34">
      <c r="A132" s="56">
        <v>219</v>
      </c>
      <c r="B132" s="88" t="s">
        <v>118</v>
      </c>
      <c r="C132" s="91" t="s">
        <v>221</v>
      </c>
      <c r="D132" s="88">
        <v>0</v>
      </c>
      <c r="E132" s="88"/>
      <c r="F132" s="89">
        <v>0</v>
      </c>
      <c r="G132" s="106"/>
      <c r="I132" s="66"/>
      <c r="J132" s="106"/>
      <c r="K132" s="130"/>
      <c r="L132" s="131"/>
      <c r="M132" s="131">
        <v>2</v>
      </c>
      <c r="N132" s="130" t="s">
        <v>949</v>
      </c>
      <c r="O132" s="112"/>
      <c r="P132" s="113"/>
      <c r="Q132" s="113"/>
      <c r="R132" s="114"/>
      <c r="S132" s="115"/>
      <c r="T132" s="112"/>
      <c r="U132" s="113"/>
      <c r="V132" s="113"/>
      <c r="W132" s="114"/>
      <c r="X132" s="115"/>
      <c r="Y132" s="110">
        <f>IF(T132&lt;&gt;"",T132,IF(O132&lt;&gt;"",O132,IF(L132&lt;&gt;"",L132,IF(H132&lt;&gt;"",H132,IF(D132&lt;&gt;"",D132,"")))))</f>
        <v>0</v>
      </c>
      <c r="Z132" s="90">
        <f>IF(W132&lt;&gt;"",W132,IF(R132&lt;&gt;"",R132,IF(M132&lt;&gt;"",M132,IF(J132&lt;&gt;"",J132,IF(G132&lt;&gt;"",G132,IF(F132&lt;&gt;"",F132,""))))))</f>
        <v>2</v>
      </c>
    </row>
    <row r="133" spans="1:26" ht="340">
      <c r="A133" s="56">
        <v>220</v>
      </c>
      <c r="B133" s="88" t="s">
        <v>119</v>
      </c>
      <c r="C133" s="91" t="s">
        <v>222</v>
      </c>
      <c r="D133" s="88">
        <v>0</v>
      </c>
      <c r="E133" s="88" t="s">
        <v>842</v>
      </c>
      <c r="F133" s="89">
        <v>0</v>
      </c>
      <c r="G133" s="89">
        <v>1</v>
      </c>
      <c r="H133" s="89">
        <v>2</v>
      </c>
      <c r="I133" s="111" t="s">
        <v>893</v>
      </c>
      <c r="J133" s="106"/>
      <c r="K133" s="130" t="s">
        <v>929</v>
      </c>
      <c r="L133" s="131">
        <v>2</v>
      </c>
      <c r="M133" s="131">
        <v>2</v>
      </c>
      <c r="N133" s="130" t="s">
        <v>945</v>
      </c>
      <c r="O133" s="112"/>
      <c r="P133" s="113"/>
      <c r="Q133" s="113"/>
      <c r="R133" s="114"/>
      <c r="S133" s="115"/>
      <c r="T133" s="112"/>
      <c r="U133" s="113"/>
      <c r="V133" s="113"/>
      <c r="W133" s="114"/>
      <c r="X133" s="115"/>
      <c r="Y133" s="110">
        <f>IF(T133&lt;&gt;"",T133,IF(O133&lt;&gt;"",O133,IF(L133&lt;&gt;"",L133,IF(H133&lt;&gt;"",H133,IF(D133&lt;&gt;"",D133,"")))))</f>
        <v>2</v>
      </c>
      <c r="Z133" s="90">
        <f>IF(W133&lt;&gt;"",W133,IF(R133&lt;&gt;"",R133,IF(M133&lt;&gt;"",M133,IF(J133&lt;&gt;"",J133,IF(G133&lt;&gt;"",G133,IF(F133&lt;&gt;"",F133,""))))))</f>
        <v>2</v>
      </c>
    </row>
    <row r="134" spans="1:26" ht="51">
      <c r="A134" s="56">
        <v>221</v>
      </c>
      <c r="B134" s="88" t="s">
        <v>120</v>
      </c>
      <c r="C134" s="91" t="s">
        <v>223</v>
      </c>
      <c r="D134" s="88">
        <v>0</v>
      </c>
      <c r="E134" s="88"/>
      <c r="F134" s="89">
        <v>3</v>
      </c>
      <c r="G134" s="106"/>
      <c r="I134" s="66"/>
      <c r="J134" s="89">
        <v>2</v>
      </c>
      <c r="K134" s="130" t="s">
        <v>930</v>
      </c>
      <c r="L134" s="131">
        <v>2</v>
      </c>
      <c r="M134" s="131">
        <v>2</v>
      </c>
      <c r="N134" s="130" t="s">
        <v>938</v>
      </c>
      <c r="O134" s="112"/>
      <c r="P134" s="113"/>
      <c r="Q134" s="113"/>
      <c r="R134" s="114"/>
      <c r="S134" s="115"/>
      <c r="T134" s="112"/>
      <c r="U134" s="113"/>
      <c r="V134" s="113"/>
      <c r="W134" s="114"/>
      <c r="X134" s="115"/>
      <c r="Y134" s="110">
        <f>IF(T134&lt;&gt;"",T134,IF(O134&lt;&gt;"",O134,IF(L134&lt;&gt;"",L134,IF(H134&lt;&gt;"",H134,IF(D134&lt;&gt;"",D134,"")))))</f>
        <v>2</v>
      </c>
      <c r="Z134" s="90">
        <f>IF(W134&lt;&gt;"",W134,IF(R134&lt;&gt;"",R134,IF(M134&lt;&gt;"",M134,IF(J134&lt;&gt;"",J134,IF(G134&lt;&gt;"",G134,IF(F134&lt;&gt;"",F134,""))))))</f>
        <v>2</v>
      </c>
    </row>
    <row r="135" spans="1:26" ht="221">
      <c r="A135" s="56">
        <v>222</v>
      </c>
      <c r="B135" s="88" t="s">
        <v>121</v>
      </c>
      <c r="C135" s="91" t="s">
        <v>224</v>
      </c>
      <c r="D135" s="88">
        <v>5</v>
      </c>
      <c r="E135" s="88" t="s">
        <v>843</v>
      </c>
      <c r="F135" s="89">
        <v>4</v>
      </c>
      <c r="G135" s="106"/>
      <c r="I135" s="66"/>
      <c r="J135" s="106"/>
      <c r="K135" s="130"/>
      <c r="L135" s="131"/>
      <c r="M135" s="131"/>
      <c r="N135" s="130"/>
      <c r="O135" s="112"/>
      <c r="P135" s="113"/>
      <c r="Q135" s="113"/>
      <c r="R135" s="114"/>
      <c r="S135" s="115"/>
      <c r="T135" s="112"/>
      <c r="U135" s="113"/>
      <c r="V135" s="113"/>
      <c r="W135" s="114"/>
      <c r="X135" s="115"/>
      <c r="Y135" s="110">
        <f>IF(T135&lt;&gt;"",T135,IF(O135&lt;&gt;"",O135,IF(L135&lt;&gt;"",L135,IF(H135&lt;&gt;"",H135,IF(D135&lt;&gt;"",D135,"")))))</f>
        <v>5</v>
      </c>
      <c r="Z135" s="90">
        <f>IF(W135&lt;&gt;"",W135,IF(R135&lt;&gt;"",R135,IF(M135&lt;&gt;"",M135,IF(J135&lt;&gt;"",J135,IF(G135&lt;&gt;"",G135,IF(F135&lt;&gt;"",F135,""))))))</f>
        <v>4</v>
      </c>
    </row>
    <row r="136" spans="1:26" ht="372">
      <c r="A136" s="56">
        <v>223</v>
      </c>
      <c r="B136" s="88" t="s">
        <v>122</v>
      </c>
      <c r="C136" s="91" t="s">
        <v>225</v>
      </c>
      <c r="D136" s="88">
        <v>5</v>
      </c>
      <c r="E136" s="88" t="s">
        <v>844</v>
      </c>
      <c r="F136" s="89">
        <v>4</v>
      </c>
      <c r="G136" s="89">
        <v>3.5</v>
      </c>
      <c r="I136" s="66"/>
      <c r="J136" s="89">
        <v>4</v>
      </c>
      <c r="K136" s="130"/>
      <c r="L136" s="131"/>
      <c r="M136" s="131"/>
      <c r="N136" s="130"/>
      <c r="O136" s="112"/>
      <c r="P136" s="113"/>
      <c r="Q136" s="113"/>
      <c r="R136" s="114"/>
      <c r="S136" s="115"/>
      <c r="T136" s="112"/>
      <c r="U136" s="113"/>
      <c r="V136" s="113"/>
      <c r="W136" s="114"/>
      <c r="X136" s="115"/>
      <c r="Y136" s="110">
        <f>IF(T136&lt;&gt;"",T136,IF(O136&lt;&gt;"",O136,IF(L136&lt;&gt;"",L136,IF(H136&lt;&gt;"",H136,IF(D136&lt;&gt;"",D136,"")))))</f>
        <v>5</v>
      </c>
      <c r="Z136" s="90">
        <f>IF(W136&lt;&gt;"",W136,IF(R136&lt;&gt;"",R136,IF(M136&lt;&gt;"",M136,IF(J136&lt;&gt;"",J136,IF(G136&lt;&gt;"",G136,IF(F136&lt;&gt;"",F136,""))))))</f>
        <v>4</v>
      </c>
    </row>
    <row r="137" spans="1:26">
      <c r="D137" s="38"/>
      <c r="E137" s="38"/>
      <c r="F137" s="56"/>
      <c r="G137" s="106"/>
      <c r="I137" s="66"/>
      <c r="J137" s="106"/>
      <c r="K137" s="132"/>
      <c r="L137" s="132"/>
      <c r="M137" s="132"/>
      <c r="N137" s="132"/>
      <c r="O137" s="116"/>
      <c r="P137" s="116"/>
      <c r="Q137" s="116"/>
      <c r="R137" s="116"/>
      <c r="S137" s="116"/>
      <c r="T137" s="116"/>
      <c r="U137" s="116"/>
      <c r="V137" s="116"/>
      <c r="W137" s="116"/>
      <c r="X137" s="116"/>
    </row>
    <row r="138" spans="1:26">
      <c r="D138" s="38"/>
      <c r="E138" s="38"/>
      <c r="F138" s="56"/>
      <c r="G138" s="106"/>
      <c r="I138" s="66"/>
      <c r="J138" s="106"/>
      <c r="K138" s="132"/>
      <c r="L138" s="132"/>
      <c r="M138" s="132"/>
      <c r="N138" s="132"/>
      <c r="O138" s="116"/>
      <c r="P138" s="116"/>
      <c r="Q138" s="116"/>
      <c r="R138" s="116"/>
      <c r="S138" s="116"/>
      <c r="T138" s="116"/>
      <c r="U138" s="116"/>
      <c r="V138" s="116"/>
      <c r="W138" s="116"/>
      <c r="X138" s="116"/>
    </row>
    <row r="139" spans="1:26">
      <c r="D139" s="38"/>
      <c r="E139" s="38"/>
      <c r="F139" s="56"/>
      <c r="G139" s="106"/>
      <c r="I139" s="66"/>
      <c r="J139" s="106"/>
      <c r="K139" s="132"/>
      <c r="L139" s="132"/>
      <c r="M139" s="132"/>
      <c r="N139" s="132"/>
      <c r="O139" s="116"/>
      <c r="P139" s="116"/>
      <c r="Q139" s="116"/>
      <c r="R139" s="116"/>
      <c r="S139" s="116"/>
      <c r="T139" s="116"/>
      <c r="U139" s="116"/>
      <c r="V139" s="116"/>
      <c r="W139" s="116"/>
      <c r="X139" s="116"/>
    </row>
    <row r="140" spans="1:26" ht="25">
      <c r="B140" s="92" t="s">
        <v>57</v>
      </c>
      <c r="D140" s="38"/>
      <c r="E140" s="38"/>
      <c r="F140" s="56"/>
      <c r="G140" s="106"/>
      <c r="I140" s="66"/>
      <c r="J140" s="106"/>
      <c r="K140" s="132"/>
      <c r="L140" s="132"/>
      <c r="M140" s="132"/>
      <c r="N140" s="132"/>
      <c r="O140" s="116"/>
      <c r="P140" s="116"/>
      <c r="Q140" s="116"/>
      <c r="R140" s="116"/>
      <c r="S140" s="116"/>
      <c r="T140" s="116"/>
      <c r="U140" s="116"/>
      <c r="V140" s="116"/>
      <c r="W140" s="116"/>
      <c r="X140" s="116"/>
    </row>
    <row r="141" spans="1:26" ht="85">
      <c r="A141" s="56">
        <v>224</v>
      </c>
      <c r="B141" s="88" t="s">
        <v>123</v>
      </c>
      <c r="C141" s="91" t="s">
        <v>226</v>
      </c>
      <c r="D141" s="88">
        <v>3</v>
      </c>
      <c r="E141" s="88" t="s">
        <v>845</v>
      </c>
      <c r="F141" s="89">
        <v>3</v>
      </c>
      <c r="G141" s="106"/>
      <c r="I141" s="66"/>
      <c r="J141" s="106"/>
      <c r="K141" s="130"/>
      <c r="L141" s="131"/>
      <c r="M141" s="131"/>
      <c r="N141" s="130"/>
      <c r="O141" s="112"/>
      <c r="P141" s="113"/>
      <c r="Q141" s="113"/>
      <c r="R141" s="114"/>
      <c r="S141" s="115"/>
      <c r="T141" s="112"/>
      <c r="U141" s="113"/>
      <c r="V141" s="113"/>
      <c r="W141" s="114"/>
      <c r="X141" s="115"/>
      <c r="Y141" s="110">
        <f>IF(T141&lt;&gt;"",T141,IF(O141&lt;&gt;"",O141,IF(L141&lt;&gt;"",L141,IF(H141&lt;&gt;"",H141,IF(D141&lt;&gt;"",D141,"")))))</f>
        <v>3</v>
      </c>
      <c r="Z141" s="90">
        <f>IF(W141&lt;&gt;"",W141,IF(R141&lt;&gt;"",R141,IF(M141&lt;&gt;"",M141,IF(J141&lt;&gt;"",J141,IF(G141&lt;&gt;"",G141,IF(F141&lt;&gt;"",F141,""))))))</f>
        <v>3</v>
      </c>
    </row>
    <row r="142" spans="1:26" ht="102">
      <c r="A142" s="56">
        <v>225</v>
      </c>
      <c r="B142" s="88" t="s">
        <v>124</v>
      </c>
      <c r="C142" s="91" t="s">
        <v>227</v>
      </c>
      <c r="D142" s="88">
        <v>0</v>
      </c>
      <c r="E142" s="88"/>
      <c r="F142" s="89">
        <v>1</v>
      </c>
      <c r="G142" s="106"/>
      <c r="I142" s="66"/>
      <c r="J142" s="89">
        <v>0</v>
      </c>
      <c r="K142" s="130"/>
      <c r="L142" s="131">
        <v>2</v>
      </c>
      <c r="M142" s="131">
        <v>2</v>
      </c>
      <c r="N142" s="130" t="s">
        <v>956</v>
      </c>
      <c r="O142" s="112"/>
      <c r="P142" s="113"/>
      <c r="Q142" s="113"/>
      <c r="R142" s="114"/>
      <c r="S142" s="115"/>
      <c r="T142" s="112"/>
      <c r="U142" s="113"/>
      <c r="V142" s="113"/>
      <c r="W142" s="114"/>
      <c r="X142" s="115"/>
      <c r="Y142" s="110">
        <f>IF(T142&lt;&gt;"",T142,IF(O142&lt;&gt;"",O142,IF(L142&lt;&gt;"",L142,IF(H142&lt;&gt;"",H142,IF(D142&lt;&gt;"",D142,"")))))</f>
        <v>2</v>
      </c>
      <c r="Z142" s="90">
        <f>IF(W142&lt;&gt;"",W142,IF(R142&lt;&gt;"",R142,IF(M142&lt;&gt;"",M142,IF(J142&lt;&gt;"",J142,IF(G142&lt;&gt;"",G142,IF(F142&lt;&gt;"",F142,""))))))</f>
        <v>2</v>
      </c>
    </row>
    <row r="143" spans="1:26" ht="187">
      <c r="A143" s="56">
        <v>226</v>
      </c>
      <c r="B143" s="88" t="s">
        <v>125</v>
      </c>
      <c r="C143" s="91" t="s">
        <v>228</v>
      </c>
      <c r="D143" s="88">
        <v>4</v>
      </c>
      <c r="E143" s="88" t="s">
        <v>846</v>
      </c>
      <c r="F143" s="89">
        <v>3</v>
      </c>
      <c r="G143" s="106"/>
      <c r="I143" s="66"/>
      <c r="J143" s="106"/>
      <c r="K143" s="130"/>
      <c r="L143" s="131"/>
      <c r="M143" s="131"/>
      <c r="N143" s="130"/>
      <c r="O143" s="112"/>
      <c r="P143" s="113"/>
      <c r="Q143" s="113"/>
      <c r="R143" s="114"/>
      <c r="S143" s="115"/>
      <c r="T143" s="112"/>
      <c r="U143" s="113"/>
      <c r="V143" s="113"/>
      <c r="W143" s="114"/>
      <c r="X143" s="115"/>
      <c r="Y143" s="110">
        <f>IF(T143&lt;&gt;"",T143,IF(O143&lt;&gt;"",O143,IF(L143&lt;&gt;"",L143,IF(H143&lt;&gt;"",H143,IF(D143&lt;&gt;"",D143,"")))))</f>
        <v>4</v>
      </c>
      <c r="Z143" s="90">
        <f>IF(W143&lt;&gt;"",W143,IF(R143&lt;&gt;"",R143,IF(M143&lt;&gt;"",M143,IF(J143&lt;&gt;"",J143,IF(G143&lt;&gt;"",G143,IF(F143&lt;&gt;"",F143,""))))))</f>
        <v>3</v>
      </c>
    </row>
    <row r="144" spans="1:26">
      <c r="D144" s="38"/>
      <c r="E144" s="38"/>
      <c r="F144" s="56"/>
      <c r="G144" s="106"/>
      <c r="I144" s="66"/>
      <c r="J144" s="106"/>
      <c r="K144" s="132"/>
      <c r="L144" s="132"/>
      <c r="M144" s="132"/>
      <c r="N144" s="132"/>
      <c r="O144" s="116"/>
      <c r="P144" s="116"/>
      <c r="Q144" s="116"/>
      <c r="R144" s="116"/>
      <c r="S144" s="116"/>
      <c r="T144" s="116"/>
      <c r="U144" s="116"/>
      <c r="V144" s="116"/>
      <c r="W144" s="116"/>
      <c r="X144" s="116"/>
    </row>
    <row r="145" spans="1:26">
      <c r="D145" s="38"/>
      <c r="E145" s="38"/>
      <c r="F145" s="56"/>
      <c r="G145" s="106"/>
      <c r="I145" s="66"/>
      <c r="J145" s="106"/>
      <c r="K145" s="132"/>
      <c r="L145" s="132"/>
      <c r="M145" s="132"/>
      <c r="N145" s="132"/>
      <c r="O145" s="116"/>
      <c r="P145" s="116"/>
      <c r="Q145" s="116"/>
      <c r="R145" s="116"/>
      <c r="S145" s="116"/>
      <c r="T145" s="116"/>
      <c r="U145" s="116"/>
      <c r="V145" s="116"/>
      <c r="W145" s="116"/>
      <c r="X145" s="116"/>
    </row>
    <row r="146" spans="1:26">
      <c r="D146" s="38"/>
      <c r="E146" s="38"/>
      <c r="F146" s="56"/>
      <c r="G146" s="106"/>
      <c r="I146" s="66"/>
      <c r="J146" s="106"/>
      <c r="K146" s="132"/>
      <c r="L146" s="132"/>
      <c r="M146" s="132"/>
      <c r="N146" s="132"/>
      <c r="O146" s="116"/>
      <c r="P146" s="116"/>
      <c r="Q146" s="116"/>
      <c r="R146" s="116"/>
      <c r="S146" s="116"/>
      <c r="T146" s="116"/>
      <c r="U146" s="116"/>
      <c r="V146" s="116"/>
      <c r="W146" s="116"/>
      <c r="X146" s="116"/>
    </row>
    <row r="147" spans="1:26" ht="25">
      <c r="B147" s="94" t="s">
        <v>58</v>
      </c>
      <c r="D147" s="38"/>
      <c r="E147" s="38"/>
      <c r="F147" s="56"/>
      <c r="G147" s="106"/>
      <c r="I147" s="66"/>
      <c r="J147" s="106"/>
      <c r="K147" s="132"/>
      <c r="L147" s="132"/>
      <c r="M147" s="132"/>
      <c r="N147" s="132"/>
      <c r="O147" s="116"/>
      <c r="P147" s="116"/>
      <c r="Q147" s="116"/>
      <c r="R147" s="116"/>
      <c r="S147" s="116"/>
      <c r="T147" s="116"/>
      <c r="U147" s="116"/>
      <c r="V147" s="116"/>
      <c r="W147" s="116"/>
      <c r="X147" s="116"/>
    </row>
    <row r="148" spans="1:26" ht="409.6">
      <c r="A148" s="56">
        <v>227</v>
      </c>
      <c r="B148" s="88" t="s">
        <v>265</v>
      </c>
      <c r="C148" s="91" t="s">
        <v>229</v>
      </c>
      <c r="D148" s="88">
        <v>5</v>
      </c>
      <c r="E148" s="88"/>
      <c r="F148" s="89">
        <v>4</v>
      </c>
      <c r="G148" s="106"/>
      <c r="H148" s="89">
        <v>5</v>
      </c>
      <c r="I148" s="111" t="s">
        <v>894</v>
      </c>
      <c r="J148" s="106"/>
      <c r="K148" s="130"/>
      <c r="L148" s="131"/>
      <c r="M148" s="131"/>
      <c r="N148" s="130"/>
      <c r="O148" s="112"/>
      <c r="P148" s="113"/>
      <c r="Q148" s="113"/>
      <c r="R148" s="114"/>
      <c r="S148" s="115"/>
      <c r="T148" s="112"/>
      <c r="U148" s="113"/>
      <c r="V148" s="113"/>
      <c r="W148" s="114"/>
      <c r="X148" s="115"/>
      <c r="Y148" s="110">
        <f>IF(T148&lt;&gt;"",T148,IF(O148&lt;&gt;"",O148,IF(L148&lt;&gt;"",L148,IF(H148&lt;&gt;"",H148,IF(D148&lt;&gt;"",D148,"")))))</f>
        <v>5</v>
      </c>
      <c r="Z148" s="90">
        <f>IF(W148&lt;&gt;"",W148,IF(R148&lt;&gt;"",R148,IF(M148&lt;&gt;"",M148,IF(J148&lt;&gt;"",J148,IF(G148&lt;&gt;"",G148,IF(F148&lt;&gt;"",F148,""))))))</f>
        <v>4</v>
      </c>
    </row>
    <row r="149" spans="1:26" ht="224">
      <c r="A149" s="56">
        <v>228</v>
      </c>
      <c r="B149" s="88" t="s">
        <v>126</v>
      </c>
      <c r="C149" s="91" t="s">
        <v>230</v>
      </c>
      <c r="D149" s="88">
        <v>5</v>
      </c>
      <c r="E149" s="88" t="s">
        <v>847</v>
      </c>
      <c r="F149" s="89">
        <v>4</v>
      </c>
      <c r="G149" s="106"/>
      <c r="I149" s="66"/>
      <c r="J149" s="106"/>
      <c r="K149" s="130"/>
      <c r="L149" s="131"/>
      <c r="M149" s="131"/>
      <c r="N149" s="130"/>
      <c r="O149" s="112"/>
      <c r="P149" s="113"/>
      <c r="Q149" s="113"/>
      <c r="R149" s="114"/>
      <c r="S149" s="115"/>
      <c r="T149" s="112"/>
      <c r="U149" s="113"/>
      <c r="V149" s="113"/>
      <c r="W149" s="114"/>
      <c r="X149" s="115"/>
      <c r="Y149" s="110">
        <f>IF(T149&lt;&gt;"",T149,IF(O149&lt;&gt;"",O149,IF(L149&lt;&gt;"",L149,IF(H149&lt;&gt;"",H149,IF(D149&lt;&gt;"",D149,"")))))</f>
        <v>5</v>
      </c>
      <c r="Z149" s="90">
        <f>IF(W149&lt;&gt;"",W149,IF(R149&lt;&gt;"",R149,IF(M149&lt;&gt;"",M149,IF(J149&lt;&gt;"",J149,IF(G149&lt;&gt;"",G149,IF(F149&lt;&gt;"",F149,""))))))</f>
        <v>4</v>
      </c>
    </row>
    <row r="150" spans="1:26" ht="372">
      <c r="A150" s="56">
        <v>229</v>
      </c>
      <c r="B150" s="88" t="s">
        <v>127</v>
      </c>
      <c r="C150" s="91" t="s">
        <v>231</v>
      </c>
      <c r="D150" s="88">
        <v>4</v>
      </c>
      <c r="E150" s="88"/>
      <c r="F150" s="89">
        <v>4</v>
      </c>
      <c r="G150" s="106"/>
      <c r="H150" s="89">
        <v>4</v>
      </c>
      <c r="I150" s="111" t="s">
        <v>895</v>
      </c>
      <c r="J150" s="106"/>
      <c r="K150" s="130" t="s">
        <v>924</v>
      </c>
      <c r="L150" s="131">
        <v>5</v>
      </c>
      <c r="M150" s="131">
        <v>4</v>
      </c>
      <c r="N150" s="130" t="s">
        <v>957</v>
      </c>
      <c r="O150" s="112"/>
      <c r="P150" s="113"/>
      <c r="Q150" s="113"/>
      <c r="R150" s="114"/>
      <c r="S150" s="115"/>
      <c r="T150" s="112"/>
      <c r="U150" s="113"/>
      <c r="V150" s="113"/>
      <c r="W150" s="114"/>
      <c r="X150" s="115"/>
      <c r="Y150" s="110">
        <f>IF(T150&lt;&gt;"",T150,IF(O150&lt;&gt;"",O150,IF(L150&lt;&gt;"",L150,IF(H150&lt;&gt;"",H150,IF(D150&lt;&gt;"",D150,"")))))</f>
        <v>5</v>
      </c>
      <c r="Z150" s="90">
        <f>IF(W150&lt;&gt;"",W150,IF(R150&lt;&gt;"",R150,IF(M150&lt;&gt;"",M150,IF(J150&lt;&gt;"",J150,IF(G150&lt;&gt;"",G150,IF(F150&lt;&gt;"",F150,""))))))</f>
        <v>4</v>
      </c>
    </row>
    <row r="151" spans="1:26" ht="409.6">
      <c r="A151" s="56">
        <v>230</v>
      </c>
      <c r="B151" s="88" t="s">
        <v>128</v>
      </c>
      <c r="C151" s="91" t="s">
        <v>232</v>
      </c>
      <c r="D151" s="88">
        <v>4</v>
      </c>
      <c r="E151" s="88"/>
      <c r="F151" s="89">
        <v>3</v>
      </c>
      <c r="G151" s="106"/>
      <c r="H151" s="89">
        <v>4</v>
      </c>
      <c r="I151" s="111" t="s">
        <v>896</v>
      </c>
      <c r="J151" s="106"/>
      <c r="K151" s="130" t="s">
        <v>925</v>
      </c>
      <c r="L151" s="131">
        <v>4</v>
      </c>
      <c r="M151" s="131">
        <v>4</v>
      </c>
      <c r="N151" s="130" t="s">
        <v>946</v>
      </c>
      <c r="O151" s="112"/>
      <c r="P151" s="113"/>
      <c r="Q151" s="113"/>
      <c r="R151" s="114"/>
      <c r="S151" s="115"/>
      <c r="T151" s="112"/>
      <c r="U151" s="113"/>
      <c r="V151" s="113"/>
      <c r="W151" s="114"/>
      <c r="X151" s="115"/>
      <c r="Y151" s="110">
        <f>IF(T151&lt;&gt;"",T151,IF(O151&lt;&gt;"",O151,IF(L151&lt;&gt;"",L151,IF(H151&lt;&gt;"",H151,IF(D151&lt;&gt;"",D151,"")))))</f>
        <v>4</v>
      </c>
      <c r="Z151" s="90">
        <f>IF(W151&lt;&gt;"",W151,IF(R151&lt;&gt;"",R151,IF(M151&lt;&gt;"",M151,IF(J151&lt;&gt;"",J151,IF(G151&lt;&gt;"",G151,IF(F151&lt;&gt;"",F151,""))))))</f>
        <v>4</v>
      </c>
    </row>
    <row r="152" spans="1:26" ht="306">
      <c r="A152" s="56">
        <v>231</v>
      </c>
      <c r="B152" s="88" t="s">
        <v>129</v>
      </c>
      <c r="C152" s="91" t="s">
        <v>233</v>
      </c>
      <c r="D152" s="88">
        <v>5</v>
      </c>
      <c r="E152" s="88" t="s">
        <v>848</v>
      </c>
      <c r="F152" s="89">
        <v>4</v>
      </c>
      <c r="G152" s="106"/>
      <c r="I152" s="66"/>
      <c r="J152" s="106"/>
      <c r="K152" s="130"/>
      <c r="L152" s="131"/>
      <c r="M152" s="131"/>
      <c r="N152" s="130"/>
      <c r="O152" s="112"/>
      <c r="P152" s="113"/>
      <c r="Q152" s="113"/>
      <c r="R152" s="114"/>
      <c r="S152" s="115"/>
      <c r="T152" s="112"/>
      <c r="U152" s="113"/>
      <c r="V152" s="113"/>
      <c r="W152" s="114"/>
      <c r="X152" s="115"/>
      <c r="Y152" s="110">
        <f>IF(T152&lt;&gt;"",T152,IF(O152&lt;&gt;"",O152,IF(L152&lt;&gt;"",L152,IF(H152&lt;&gt;"",H152,IF(D152&lt;&gt;"",D152,"")))))</f>
        <v>5</v>
      </c>
      <c r="Z152" s="90">
        <f>IF(W152&lt;&gt;"",W152,IF(R152&lt;&gt;"",R152,IF(M152&lt;&gt;"",M152,IF(J152&lt;&gt;"",J152,IF(G152&lt;&gt;"",G152,IF(F152&lt;&gt;"",F152,""))))))</f>
        <v>4</v>
      </c>
    </row>
    <row r="153" spans="1:26" ht="289">
      <c r="A153" s="56">
        <v>232</v>
      </c>
      <c r="B153" s="88" t="s">
        <v>266</v>
      </c>
      <c r="C153" s="91" t="s">
        <v>234</v>
      </c>
      <c r="D153" s="88">
        <v>5</v>
      </c>
      <c r="E153" s="88" t="s">
        <v>849</v>
      </c>
      <c r="F153" s="89">
        <v>4</v>
      </c>
      <c r="G153" s="106"/>
      <c r="I153" s="66"/>
      <c r="J153" s="106"/>
      <c r="K153" s="130"/>
      <c r="L153" s="131"/>
      <c r="M153" s="131"/>
      <c r="N153" s="130"/>
      <c r="O153" s="112"/>
      <c r="P153" s="113"/>
      <c r="Q153" s="113"/>
      <c r="R153" s="114"/>
      <c r="S153" s="115"/>
      <c r="T153" s="112"/>
      <c r="U153" s="113"/>
      <c r="V153" s="113"/>
      <c r="W153" s="114"/>
      <c r="X153" s="115"/>
      <c r="Y153" s="110">
        <f>IF(T153&lt;&gt;"",T153,IF(O153&lt;&gt;"",O153,IF(L153&lt;&gt;"",L153,IF(H153&lt;&gt;"",H153,IF(D153&lt;&gt;"",D153,"")))))</f>
        <v>5</v>
      </c>
      <c r="Z153" s="90">
        <f>IF(W153&lt;&gt;"",W153,IF(R153&lt;&gt;"",R153,IF(M153&lt;&gt;"",M153,IF(J153&lt;&gt;"",J153,IF(G153&lt;&gt;"",G153,IF(F153&lt;&gt;"",F153,""))))))</f>
        <v>4</v>
      </c>
    </row>
    <row r="154" spans="1:26" ht="409.6">
      <c r="A154" s="56">
        <v>233</v>
      </c>
      <c r="B154" s="88" t="s">
        <v>130</v>
      </c>
      <c r="C154" s="91" t="s">
        <v>235</v>
      </c>
      <c r="D154" s="88">
        <v>5</v>
      </c>
      <c r="E154" s="88" t="s">
        <v>850</v>
      </c>
      <c r="F154" s="89">
        <v>3</v>
      </c>
      <c r="G154" s="106"/>
      <c r="H154" s="89">
        <v>5</v>
      </c>
      <c r="I154" s="111" t="s">
        <v>897</v>
      </c>
      <c r="J154" s="89">
        <v>3.5</v>
      </c>
      <c r="K154" s="130"/>
      <c r="L154" s="131"/>
      <c r="M154" s="131"/>
      <c r="N154" s="130"/>
      <c r="O154" s="112"/>
      <c r="P154" s="113"/>
      <c r="Q154" s="113"/>
      <c r="R154" s="114"/>
      <c r="S154" s="115"/>
      <c r="T154" s="112"/>
      <c r="U154" s="113"/>
      <c r="V154" s="113"/>
      <c r="W154" s="114"/>
      <c r="X154" s="115"/>
      <c r="Y154" s="110">
        <f>IF(T154&lt;&gt;"",T154,IF(O154&lt;&gt;"",O154,IF(L154&lt;&gt;"",L154,IF(H154&lt;&gt;"",H154,IF(D154&lt;&gt;"",D154,"")))))</f>
        <v>5</v>
      </c>
      <c r="Z154" s="90">
        <f>IF(W154&lt;&gt;"",W154,IF(R154&lt;&gt;"",R154,IF(M154&lt;&gt;"",M154,IF(J154&lt;&gt;"",J154,IF(G154&lt;&gt;"",G154,IF(F154&lt;&gt;"",F154,""))))))</f>
        <v>3.5</v>
      </c>
    </row>
    <row r="155" spans="1:26" ht="204">
      <c r="A155" s="56">
        <v>234</v>
      </c>
      <c r="B155" s="88" t="s">
        <v>131</v>
      </c>
      <c r="C155" s="91" t="s">
        <v>236</v>
      </c>
      <c r="D155" s="88">
        <v>5</v>
      </c>
      <c r="E155" s="88" t="s">
        <v>851</v>
      </c>
      <c r="F155" s="89">
        <v>3</v>
      </c>
      <c r="G155" s="106"/>
      <c r="H155" s="89">
        <v>4</v>
      </c>
      <c r="I155" s="111" t="s">
        <v>898</v>
      </c>
      <c r="J155" s="106"/>
      <c r="K155" s="130"/>
      <c r="L155" s="131"/>
      <c r="M155" s="131"/>
      <c r="N155" s="130"/>
      <c r="O155" s="112"/>
      <c r="P155" s="113"/>
      <c r="Q155" s="113"/>
      <c r="R155" s="114"/>
      <c r="S155" s="115"/>
      <c r="T155" s="112"/>
      <c r="U155" s="113"/>
      <c r="V155" s="113"/>
      <c r="W155" s="114"/>
      <c r="X155" s="115"/>
      <c r="Y155" s="110">
        <f>IF(T155&lt;&gt;"",T155,IF(O155&lt;&gt;"",O155,IF(L155&lt;&gt;"",L155,IF(H155&lt;&gt;"",H155,IF(D155&lt;&gt;"",D155,"")))))</f>
        <v>4</v>
      </c>
      <c r="Z155" s="90">
        <f>IF(W155&lt;&gt;"",W155,IF(R155&lt;&gt;"",R155,IF(M155&lt;&gt;"",M155,IF(J155&lt;&gt;"",J155,IF(G155&lt;&gt;"",G155,IF(F155&lt;&gt;"",F155,""))))))</f>
        <v>3</v>
      </c>
    </row>
    <row r="156" spans="1:26" ht="409.6">
      <c r="A156" s="56">
        <v>235</v>
      </c>
      <c r="B156" s="88" t="s">
        <v>132</v>
      </c>
      <c r="C156" s="91" t="s">
        <v>237</v>
      </c>
      <c r="D156" s="88">
        <v>5</v>
      </c>
      <c r="E156" s="88" t="s">
        <v>852</v>
      </c>
      <c r="F156" s="89">
        <v>3</v>
      </c>
      <c r="G156" s="106"/>
      <c r="H156" s="89">
        <v>5</v>
      </c>
      <c r="I156" s="111" t="s">
        <v>899</v>
      </c>
      <c r="J156" s="106"/>
      <c r="K156" s="130" t="s">
        <v>926</v>
      </c>
      <c r="L156" s="131">
        <v>4</v>
      </c>
      <c r="M156" s="131">
        <v>4</v>
      </c>
      <c r="N156" s="130" t="s">
        <v>958</v>
      </c>
      <c r="O156" s="112"/>
      <c r="P156" s="113"/>
      <c r="Q156" s="113"/>
      <c r="R156" s="114"/>
      <c r="S156" s="115"/>
      <c r="T156" s="112"/>
      <c r="U156" s="113"/>
      <c r="V156" s="113"/>
      <c r="W156" s="114"/>
      <c r="X156" s="115"/>
      <c r="Y156" s="110">
        <f>IF(T156&lt;&gt;"",T156,IF(O156&lt;&gt;"",O156,IF(L156&lt;&gt;"",L156,IF(H156&lt;&gt;"",H156,IF(D156&lt;&gt;"",D156,"")))))</f>
        <v>4</v>
      </c>
      <c r="Z156" s="90">
        <f>IF(W156&lt;&gt;"",W156,IF(R156&lt;&gt;"",R156,IF(M156&lt;&gt;"",M156,IF(J156&lt;&gt;"",J156,IF(G156&lt;&gt;"",G156,IF(F156&lt;&gt;"",F156,""))))))</f>
        <v>4</v>
      </c>
    </row>
    <row r="157" spans="1:26" ht="340">
      <c r="A157" s="56">
        <v>236</v>
      </c>
      <c r="B157" s="88" t="s">
        <v>133</v>
      </c>
      <c r="C157" s="91" t="s">
        <v>238</v>
      </c>
      <c r="D157" s="88">
        <v>5</v>
      </c>
      <c r="E157" s="88" t="s">
        <v>853</v>
      </c>
      <c r="F157" s="89">
        <v>3</v>
      </c>
      <c r="G157" s="106"/>
      <c r="H157" s="89">
        <v>5</v>
      </c>
      <c r="I157" s="111" t="s">
        <v>900</v>
      </c>
      <c r="J157" s="89">
        <v>3.5</v>
      </c>
      <c r="K157" s="130" t="s">
        <v>931</v>
      </c>
      <c r="L157" s="131">
        <v>4</v>
      </c>
      <c r="M157" s="131">
        <v>4</v>
      </c>
      <c r="N157" s="130" t="s">
        <v>947</v>
      </c>
      <c r="O157" s="112"/>
      <c r="P157" s="113"/>
      <c r="Q157" s="113"/>
      <c r="R157" s="114"/>
      <c r="S157" s="115"/>
      <c r="T157" s="112"/>
      <c r="U157" s="113"/>
      <c r="V157" s="113"/>
      <c r="W157" s="114"/>
      <c r="X157" s="115"/>
      <c r="Y157" s="110">
        <f>IF(T157&lt;&gt;"",T157,IF(O157&lt;&gt;"",O157,IF(L157&lt;&gt;"",L157,IF(H157&lt;&gt;"",H157,IF(D157&lt;&gt;"",D157,"")))))</f>
        <v>4</v>
      </c>
      <c r="Z157" s="90">
        <f>IF(W157&lt;&gt;"",W157,IF(R157&lt;&gt;"",R157,IF(M157&lt;&gt;"",M157,IF(J157&lt;&gt;"",J157,IF(G157&lt;&gt;"",G157,IF(F157&lt;&gt;"",F157,""))))))</f>
        <v>4</v>
      </c>
    </row>
    <row r="158" spans="1:26">
      <c r="D158" s="38"/>
      <c r="E158" s="38"/>
      <c r="F158" s="56"/>
      <c r="G158" s="106"/>
      <c r="I158" s="66"/>
      <c r="J158" s="106"/>
      <c r="K158" s="132"/>
      <c r="L158" s="132"/>
      <c r="M158" s="132"/>
      <c r="N158" s="132"/>
      <c r="O158" s="116"/>
      <c r="P158" s="116"/>
      <c r="Q158" s="116"/>
      <c r="R158" s="116"/>
      <c r="S158" s="116"/>
      <c r="T158" s="116"/>
      <c r="U158" s="116"/>
      <c r="V158" s="116"/>
      <c r="W158" s="116"/>
      <c r="X158" s="116"/>
    </row>
    <row r="159" spans="1:26">
      <c r="D159" s="38"/>
      <c r="E159" s="38"/>
      <c r="F159" s="56"/>
      <c r="G159" s="106"/>
      <c r="I159" s="66"/>
      <c r="J159" s="106"/>
      <c r="K159" s="132"/>
      <c r="L159" s="132"/>
      <c r="M159" s="132"/>
      <c r="N159" s="132"/>
      <c r="O159" s="116"/>
      <c r="P159" s="116"/>
      <c r="Q159" s="116"/>
      <c r="R159" s="116"/>
      <c r="S159" s="116"/>
      <c r="T159" s="116"/>
      <c r="U159" s="116"/>
      <c r="V159" s="116"/>
      <c r="W159" s="116"/>
      <c r="X159" s="116"/>
    </row>
    <row r="160" spans="1:26">
      <c r="D160" s="38"/>
      <c r="E160" s="38"/>
      <c r="F160" s="56"/>
      <c r="G160" s="106"/>
      <c r="I160" s="66"/>
      <c r="J160" s="106"/>
      <c r="K160" s="132"/>
      <c r="L160" s="132"/>
      <c r="M160" s="132"/>
      <c r="N160" s="132"/>
      <c r="O160" s="116"/>
      <c r="P160" s="116"/>
      <c r="Q160" s="116"/>
      <c r="R160" s="116"/>
      <c r="S160" s="116"/>
      <c r="T160" s="116"/>
      <c r="U160" s="116"/>
      <c r="V160" s="116"/>
      <c r="W160" s="116"/>
      <c r="X160" s="116"/>
    </row>
    <row r="161" spans="1:26" ht="25">
      <c r="B161" s="94" t="s">
        <v>59</v>
      </c>
      <c r="D161" s="38"/>
      <c r="E161" s="38"/>
      <c r="F161" s="56"/>
      <c r="G161" s="106"/>
      <c r="I161" s="66"/>
      <c r="J161" s="106"/>
      <c r="K161" s="132"/>
      <c r="L161" s="132"/>
      <c r="M161" s="132"/>
      <c r="N161" s="132"/>
      <c r="O161" s="116"/>
      <c r="P161" s="116"/>
      <c r="Q161" s="116"/>
      <c r="R161" s="116"/>
      <c r="S161" s="116"/>
      <c r="T161" s="116"/>
      <c r="U161" s="116"/>
      <c r="V161" s="116"/>
      <c r="W161" s="116"/>
      <c r="X161" s="116"/>
    </row>
    <row r="162" spans="1:26" ht="409.6">
      <c r="A162" s="56">
        <v>237</v>
      </c>
      <c r="B162" s="88" t="s">
        <v>267</v>
      </c>
      <c r="C162" s="91" t="s">
        <v>239</v>
      </c>
      <c r="D162" s="88">
        <v>3</v>
      </c>
      <c r="E162" s="88" t="s">
        <v>854</v>
      </c>
      <c r="F162" s="89">
        <v>3</v>
      </c>
      <c r="G162" s="106"/>
      <c r="H162" s="89">
        <v>4</v>
      </c>
      <c r="I162" s="111" t="s">
        <v>901</v>
      </c>
      <c r="J162" s="106"/>
      <c r="K162" s="130"/>
      <c r="L162" s="131"/>
      <c r="M162" s="131"/>
      <c r="N162" s="130" t="s">
        <v>959</v>
      </c>
      <c r="O162" s="112"/>
      <c r="P162" s="113"/>
      <c r="Q162" s="113"/>
      <c r="R162" s="114"/>
      <c r="S162" s="115"/>
      <c r="T162" s="112"/>
      <c r="U162" s="113"/>
      <c r="V162" s="113"/>
      <c r="W162" s="114"/>
      <c r="X162" s="115"/>
      <c r="Y162" s="110">
        <f>IF(T162&lt;&gt;"",T162,IF(O162&lt;&gt;"",O162,IF(L162&lt;&gt;"",L162,IF(H162&lt;&gt;"",H162,IF(D162&lt;&gt;"",D162,"")))))</f>
        <v>4</v>
      </c>
      <c r="Z162" s="90">
        <f>IF(W162&lt;&gt;"",W162,IF(R162&lt;&gt;"",R162,IF(M162&lt;&gt;"",M162,IF(J162&lt;&gt;"",J162,IF(G162&lt;&gt;"",G162,IF(F162&lt;&gt;"",F162,""))))))</f>
        <v>3</v>
      </c>
    </row>
    <row r="163" spans="1:26" ht="409.6">
      <c r="A163" s="56">
        <v>238</v>
      </c>
      <c r="B163" s="88" t="s">
        <v>134</v>
      </c>
      <c r="C163" s="91" t="s">
        <v>240</v>
      </c>
      <c r="D163" s="88">
        <v>4</v>
      </c>
      <c r="E163" s="88" t="s">
        <v>855</v>
      </c>
      <c r="F163" s="89">
        <v>4</v>
      </c>
      <c r="G163" s="106"/>
      <c r="I163" s="66"/>
      <c r="J163" s="106"/>
      <c r="K163" s="130"/>
      <c r="L163" s="131"/>
      <c r="M163" s="131"/>
      <c r="N163" s="130" t="s">
        <v>960</v>
      </c>
      <c r="O163" s="112"/>
      <c r="P163" s="113"/>
      <c r="Q163" s="113"/>
      <c r="R163" s="114"/>
      <c r="S163" s="115"/>
      <c r="T163" s="112"/>
      <c r="U163" s="113"/>
      <c r="V163" s="113"/>
      <c r="W163" s="114"/>
      <c r="X163" s="115"/>
      <c r="Y163" s="110">
        <f>IF(T163&lt;&gt;"",T163,IF(O163&lt;&gt;"",O163,IF(L163&lt;&gt;"",L163,IF(H163&lt;&gt;"",H163,IF(D163&lt;&gt;"",D163,"")))))</f>
        <v>4</v>
      </c>
      <c r="Z163" s="90">
        <f>IF(W163&lt;&gt;"",W163,IF(R163&lt;&gt;"",R163,IF(M163&lt;&gt;"",M163,IF(J163&lt;&gt;"",J163,IF(G163&lt;&gt;"",G163,IF(F163&lt;&gt;"",F163,""))))))</f>
        <v>4</v>
      </c>
    </row>
    <row r="164" spans="1:26" ht="64">
      <c r="A164" s="56">
        <v>239</v>
      </c>
      <c r="B164" s="88" t="s">
        <v>135</v>
      </c>
      <c r="C164" s="91" t="s">
        <v>241</v>
      </c>
      <c r="D164" s="88">
        <v>0</v>
      </c>
      <c r="E164" s="88"/>
      <c r="F164" s="89">
        <v>3</v>
      </c>
      <c r="G164" s="106"/>
      <c r="I164" s="66"/>
      <c r="J164" s="106"/>
      <c r="K164" s="130"/>
      <c r="L164" s="131"/>
      <c r="M164" s="131"/>
      <c r="N164" s="130"/>
      <c r="O164" s="112"/>
      <c r="P164" s="113"/>
      <c r="Q164" s="113"/>
      <c r="R164" s="114"/>
      <c r="S164" s="115"/>
      <c r="T164" s="112"/>
      <c r="U164" s="113"/>
      <c r="V164" s="113"/>
      <c r="W164" s="114"/>
      <c r="X164" s="115"/>
      <c r="Y164" s="110">
        <f>IF(T164&lt;&gt;"",T164,IF(O164&lt;&gt;"",O164,IF(L164&lt;&gt;"",L164,IF(H164&lt;&gt;"",H164,IF(D164&lt;&gt;"",D164,"")))))</f>
        <v>0</v>
      </c>
      <c r="Z164" s="90">
        <f>IF(W164&lt;&gt;"",W164,IF(R164&lt;&gt;"",R164,IF(M164&lt;&gt;"",M164,IF(J164&lt;&gt;"",J164,IF(G164&lt;&gt;"",G164,IF(F164&lt;&gt;"",F164,""))))))</f>
        <v>3</v>
      </c>
    </row>
    <row r="165" spans="1:26" ht="68">
      <c r="A165" s="56">
        <v>240</v>
      </c>
      <c r="B165" s="88" t="s">
        <v>136</v>
      </c>
      <c r="C165" s="91" t="s">
        <v>242</v>
      </c>
      <c r="D165" s="88">
        <v>4</v>
      </c>
      <c r="E165" s="88" t="s">
        <v>856</v>
      </c>
      <c r="F165" s="89">
        <v>4</v>
      </c>
      <c r="G165" s="106"/>
      <c r="I165" s="66"/>
      <c r="J165" s="106"/>
      <c r="K165" s="130"/>
      <c r="L165" s="131"/>
      <c r="M165" s="131"/>
      <c r="N165" s="130"/>
      <c r="O165" s="112"/>
      <c r="P165" s="113"/>
      <c r="Q165" s="113"/>
      <c r="R165" s="114"/>
      <c r="S165" s="115"/>
      <c r="T165" s="112"/>
      <c r="U165" s="113"/>
      <c r="V165" s="113"/>
      <c r="W165" s="114"/>
      <c r="X165" s="115"/>
      <c r="Y165" s="110">
        <f>IF(T165&lt;&gt;"",T165,IF(O165&lt;&gt;"",O165,IF(L165&lt;&gt;"",L165,IF(H165&lt;&gt;"",H165,IF(D165&lt;&gt;"",D165,"")))))</f>
        <v>4</v>
      </c>
      <c r="Z165" s="90">
        <f>IF(W165&lt;&gt;"",W165,IF(R165&lt;&gt;"",R165,IF(M165&lt;&gt;"",M165,IF(J165&lt;&gt;"",J165,IF(G165&lt;&gt;"",G165,IF(F165&lt;&gt;"",F165,""))))))</f>
        <v>4</v>
      </c>
    </row>
    <row r="166" spans="1:26" ht="409.6">
      <c r="A166" s="56">
        <v>241</v>
      </c>
      <c r="B166" s="88" t="s">
        <v>269</v>
      </c>
      <c r="C166" s="91" t="s">
        <v>243</v>
      </c>
      <c r="D166" s="88">
        <v>4</v>
      </c>
      <c r="E166" s="88" t="s">
        <v>857</v>
      </c>
      <c r="F166" s="89">
        <v>4</v>
      </c>
      <c r="G166" s="106"/>
      <c r="I166" s="66"/>
      <c r="J166" s="106"/>
      <c r="K166" s="130"/>
      <c r="L166" s="131"/>
      <c r="M166" s="131"/>
      <c r="N166" s="130"/>
      <c r="O166" s="112"/>
      <c r="P166" s="113"/>
      <c r="Q166" s="113"/>
      <c r="R166" s="114"/>
      <c r="S166" s="115"/>
      <c r="T166" s="112"/>
      <c r="U166" s="113"/>
      <c r="V166" s="113"/>
      <c r="W166" s="114"/>
      <c r="X166" s="115"/>
      <c r="Y166" s="110">
        <f>IF(T166&lt;&gt;"",T166,IF(O166&lt;&gt;"",O166,IF(L166&lt;&gt;"",L166,IF(H166&lt;&gt;"",H166,IF(D166&lt;&gt;"",D166,"")))))</f>
        <v>4</v>
      </c>
      <c r="Z166" s="90">
        <f>IF(W166&lt;&gt;"",W166,IF(R166&lt;&gt;"",R166,IF(M166&lt;&gt;"",M166,IF(J166&lt;&gt;"",J166,IF(G166&lt;&gt;"",G166,IF(F166&lt;&gt;"",F166,""))))))</f>
        <v>4</v>
      </c>
    </row>
    <row r="167" spans="1:26" ht="68">
      <c r="A167" s="56">
        <v>242</v>
      </c>
      <c r="B167" s="88" t="s">
        <v>137</v>
      </c>
      <c r="C167" s="91" t="s">
        <v>244</v>
      </c>
      <c r="D167" s="88">
        <v>0</v>
      </c>
      <c r="E167" s="88"/>
      <c r="F167" s="89">
        <v>3</v>
      </c>
      <c r="G167" s="106"/>
      <c r="H167" s="89">
        <v>4</v>
      </c>
      <c r="I167" s="111" t="s">
        <v>902</v>
      </c>
      <c r="J167" s="106"/>
      <c r="K167" s="130"/>
      <c r="L167" s="131"/>
      <c r="M167" s="131"/>
      <c r="N167" s="130"/>
      <c r="O167" s="112"/>
      <c r="P167" s="113"/>
      <c r="Q167" s="113"/>
      <c r="R167" s="114"/>
      <c r="S167" s="115"/>
      <c r="T167" s="112"/>
      <c r="U167" s="113"/>
      <c r="V167" s="113"/>
      <c r="W167" s="114"/>
      <c r="X167" s="115"/>
      <c r="Y167" s="110">
        <f>IF(T167&lt;&gt;"",T167,IF(O167&lt;&gt;"",O167,IF(L167&lt;&gt;"",L167,IF(H167&lt;&gt;"",H167,IF(D167&lt;&gt;"",D167,"")))))</f>
        <v>4</v>
      </c>
      <c r="Z167" s="90">
        <f>IF(W167&lt;&gt;"",W167,IF(R167&lt;&gt;"",R167,IF(M167&lt;&gt;"",M167,IF(J167&lt;&gt;"",J167,IF(G167&lt;&gt;"",G167,IF(F167&lt;&gt;"",F167,""))))))</f>
        <v>3</v>
      </c>
    </row>
    <row r="168" spans="1:26" ht="119">
      <c r="A168" s="56">
        <v>243</v>
      </c>
      <c r="B168" s="88" t="s">
        <v>138</v>
      </c>
      <c r="C168" s="91" t="s">
        <v>245</v>
      </c>
      <c r="D168" s="88">
        <v>4</v>
      </c>
      <c r="E168" s="88" t="s">
        <v>858</v>
      </c>
      <c r="F168" s="89">
        <v>3</v>
      </c>
      <c r="G168" s="106"/>
      <c r="I168" s="66"/>
      <c r="J168" s="106"/>
      <c r="K168" s="130"/>
      <c r="L168" s="131"/>
      <c r="M168" s="131"/>
      <c r="N168" s="130"/>
      <c r="O168" s="112"/>
      <c r="P168" s="113"/>
      <c r="Q168" s="113"/>
      <c r="R168" s="114"/>
      <c r="S168" s="115"/>
      <c r="T168" s="112"/>
      <c r="U168" s="113"/>
      <c r="V168" s="113"/>
      <c r="W168" s="114"/>
      <c r="X168" s="115"/>
      <c r="Y168" s="110">
        <f>IF(T168&lt;&gt;"",T168,IF(O168&lt;&gt;"",O168,IF(L168&lt;&gt;"",L168,IF(H168&lt;&gt;"",H168,IF(D168&lt;&gt;"",D168,"")))))</f>
        <v>4</v>
      </c>
      <c r="Z168" s="90">
        <f>IF(W168&lt;&gt;"",W168,IF(R168&lt;&gt;"",R168,IF(M168&lt;&gt;"",M168,IF(J168&lt;&gt;"",J168,IF(G168&lt;&gt;"",G168,IF(F168&lt;&gt;"",F168,""))))))</f>
        <v>3</v>
      </c>
    </row>
    <row r="169" spans="1:26">
      <c r="E169" s="38"/>
      <c r="G169" s="106"/>
      <c r="I169" s="66"/>
      <c r="J169" s="106"/>
      <c r="K169" s="132"/>
      <c r="L169" s="132"/>
      <c r="M169" s="132"/>
      <c r="N169" s="132"/>
      <c r="O169" s="116"/>
      <c r="P169" s="116"/>
      <c r="Q169" s="116"/>
      <c r="R169" s="116"/>
      <c r="S169" s="116"/>
      <c r="T169" s="116"/>
      <c r="U169" s="116"/>
      <c r="V169" s="116"/>
      <c r="W169" s="116"/>
      <c r="X169" s="116"/>
    </row>
    <row r="170" spans="1:26">
      <c r="E170" s="38"/>
      <c r="G170" s="106"/>
      <c r="I170" s="66"/>
      <c r="J170" s="106"/>
      <c r="K170" s="132"/>
      <c r="L170" s="132"/>
      <c r="M170" s="132"/>
      <c r="N170" s="132"/>
      <c r="O170" s="116"/>
      <c r="P170" s="116"/>
      <c r="Q170" s="116"/>
      <c r="R170" s="116"/>
      <c r="S170" s="116"/>
      <c r="T170" s="116"/>
      <c r="U170" s="116"/>
      <c r="V170" s="116"/>
      <c r="W170" s="116"/>
      <c r="X170" s="116"/>
    </row>
    <row r="171" spans="1:26">
      <c r="B171" s="95"/>
      <c r="E171" s="38"/>
      <c r="G171" s="106"/>
      <c r="I171" s="66"/>
      <c r="J171" s="106"/>
      <c r="K171" s="132"/>
      <c r="L171" s="132"/>
      <c r="M171" s="132"/>
      <c r="N171" s="132"/>
      <c r="O171" s="116"/>
      <c r="P171" s="116"/>
      <c r="Q171" s="116"/>
      <c r="R171" s="116"/>
      <c r="S171" s="116"/>
      <c r="T171" s="116"/>
      <c r="U171" s="116"/>
      <c r="V171" s="116"/>
      <c r="W171" s="116"/>
      <c r="X171" s="116"/>
    </row>
    <row r="172" spans="1:26">
      <c r="E172" s="38"/>
      <c r="G172" s="106"/>
      <c r="I172" s="66"/>
      <c r="J172" s="106"/>
      <c r="K172" s="132"/>
      <c r="L172" s="132"/>
      <c r="M172" s="132"/>
      <c r="N172" s="132"/>
      <c r="O172" s="116"/>
      <c r="P172" s="116"/>
      <c r="Q172" s="116"/>
      <c r="R172" s="116"/>
      <c r="S172" s="116"/>
      <c r="T172" s="116"/>
      <c r="U172" s="116"/>
      <c r="V172" s="116"/>
      <c r="W172" s="116"/>
      <c r="X172" s="116"/>
    </row>
    <row r="173" spans="1:26">
      <c r="E173" s="38"/>
      <c r="G173" s="106"/>
      <c r="I173" s="66"/>
      <c r="J173" s="106"/>
      <c r="K173" s="132"/>
      <c r="L173" s="132"/>
      <c r="M173" s="132"/>
      <c r="N173" s="132"/>
      <c r="O173" s="116"/>
      <c r="P173" s="116"/>
      <c r="Q173" s="116"/>
      <c r="R173" s="116"/>
      <c r="S173" s="116"/>
      <c r="T173" s="116"/>
      <c r="U173" s="116"/>
      <c r="V173" s="116"/>
      <c r="W173" s="116"/>
      <c r="X173" s="116"/>
    </row>
    <row r="174" spans="1:26">
      <c r="E174" s="38"/>
      <c r="G174" s="106"/>
      <c r="I174" s="66"/>
      <c r="J174" s="106"/>
      <c r="K174" s="132"/>
      <c r="L174" s="132"/>
      <c r="M174" s="132"/>
      <c r="N174" s="132"/>
      <c r="O174" s="116"/>
      <c r="P174" s="116"/>
      <c r="Q174" s="116"/>
      <c r="R174" s="116"/>
      <c r="S174" s="116"/>
      <c r="T174" s="116"/>
      <c r="U174" s="116"/>
      <c r="V174" s="116"/>
      <c r="W174" s="116"/>
      <c r="X174" s="116"/>
    </row>
    <row r="175" spans="1:26">
      <c r="E175" s="38"/>
      <c r="I175" s="66"/>
      <c r="J175" s="106"/>
      <c r="K175" s="132"/>
      <c r="L175" s="132"/>
      <c r="M175" s="132"/>
      <c r="N175" s="132"/>
      <c r="O175" s="116"/>
      <c r="P175" s="116"/>
      <c r="Q175" s="116"/>
      <c r="R175" s="116"/>
      <c r="S175" s="116"/>
      <c r="T175" s="116"/>
      <c r="U175" s="116"/>
      <c r="V175" s="116"/>
      <c r="W175" s="116"/>
      <c r="X175" s="116"/>
    </row>
    <row r="176" spans="1:26">
      <c r="E176" s="38"/>
      <c r="I176" s="66"/>
      <c r="J176" s="106"/>
      <c r="K176" s="132"/>
      <c r="L176" s="132"/>
      <c r="M176" s="132"/>
      <c r="N176" s="132"/>
      <c r="O176" s="116"/>
      <c r="P176" s="116"/>
      <c r="Q176" s="116"/>
      <c r="R176" s="116"/>
      <c r="S176" s="116"/>
      <c r="T176" s="116"/>
      <c r="U176" s="116"/>
      <c r="V176" s="116"/>
      <c r="W176" s="116"/>
      <c r="X176" s="116"/>
    </row>
    <row r="177" spans="5:24">
      <c r="E177" s="38"/>
      <c r="I177" s="66"/>
      <c r="J177" s="106"/>
      <c r="K177" s="132"/>
      <c r="L177" s="132"/>
      <c r="M177" s="132"/>
      <c r="N177" s="132"/>
      <c r="O177" s="116"/>
      <c r="P177" s="116"/>
      <c r="Q177" s="116"/>
      <c r="R177" s="116"/>
      <c r="S177" s="116"/>
      <c r="T177" s="116"/>
      <c r="U177" s="116"/>
      <c r="V177" s="116"/>
      <c r="W177" s="116"/>
      <c r="X177" s="116"/>
    </row>
    <row r="178" spans="5:24">
      <c r="E178" s="38"/>
      <c r="I178" s="66"/>
      <c r="J178" s="106"/>
      <c r="K178" s="132"/>
      <c r="L178" s="132"/>
      <c r="M178" s="132"/>
      <c r="N178" s="132"/>
      <c r="O178" s="116"/>
      <c r="P178" s="116"/>
      <c r="Q178" s="116"/>
      <c r="R178" s="116"/>
      <c r="S178" s="116"/>
      <c r="T178" s="116"/>
      <c r="U178" s="116"/>
      <c r="V178" s="116"/>
      <c r="W178" s="116"/>
      <c r="X178" s="116"/>
    </row>
    <row r="179" spans="5:24">
      <c r="E179" s="38"/>
      <c r="I179" s="66"/>
      <c r="J179" s="106"/>
      <c r="K179" s="132"/>
      <c r="L179" s="132"/>
      <c r="M179" s="132"/>
      <c r="N179" s="132"/>
      <c r="O179" s="116"/>
      <c r="P179" s="116"/>
      <c r="Q179" s="116"/>
      <c r="R179" s="116"/>
      <c r="S179" s="116"/>
      <c r="T179" s="116"/>
      <c r="U179" s="116"/>
      <c r="V179" s="116"/>
      <c r="W179" s="116"/>
      <c r="X179" s="116"/>
    </row>
    <row r="180" spans="5:24">
      <c r="E180" s="38"/>
      <c r="I180" s="66"/>
      <c r="J180" s="106"/>
      <c r="K180" s="132"/>
      <c r="L180" s="132"/>
      <c r="M180" s="132"/>
      <c r="N180" s="132"/>
      <c r="O180" s="116"/>
      <c r="P180" s="116"/>
      <c r="Q180" s="116"/>
      <c r="R180" s="116"/>
      <c r="S180" s="116"/>
      <c r="T180" s="116"/>
      <c r="U180" s="116"/>
      <c r="V180" s="116"/>
      <c r="W180" s="116"/>
      <c r="X180" s="116"/>
    </row>
    <row r="181" spans="5:24">
      <c r="E181" s="38"/>
      <c r="I181" s="66"/>
      <c r="J181" s="106"/>
      <c r="K181" s="132"/>
      <c r="L181" s="132"/>
      <c r="M181" s="132"/>
      <c r="N181" s="132"/>
      <c r="O181" s="116"/>
      <c r="P181" s="116"/>
      <c r="Q181" s="116"/>
      <c r="R181" s="116"/>
      <c r="S181" s="116"/>
      <c r="T181" s="116"/>
      <c r="U181" s="116"/>
      <c r="V181" s="116"/>
      <c r="W181" s="116"/>
      <c r="X181" s="116"/>
    </row>
    <row r="182" spans="5:24">
      <c r="E182" s="38"/>
      <c r="I182" s="66"/>
      <c r="J182" s="106"/>
      <c r="K182" s="132"/>
      <c r="L182" s="132"/>
      <c r="M182" s="132"/>
      <c r="N182" s="132"/>
      <c r="O182" s="116"/>
      <c r="P182" s="116"/>
      <c r="Q182" s="116"/>
      <c r="R182" s="116"/>
      <c r="S182" s="116"/>
      <c r="T182" s="116"/>
      <c r="U182" s="116"/>
      <c r="V182" s="116"/>
      <c r="W182" s="116"/>
      <c r="X182" s="116"/>
    </row>
    <row r="183" spans="5:24">
      <c r="E183" s="38"/>
      <c r="I183" s="66"/>
      <c r="J183" s="106"/>
      <c r="K183" s="132"/>
      <c r="L183" s="132"/>
      <c r="M183" s="132"/>
      <c r="N183" s="132"/>
      <c r="O183" s="116"/>
      <c r="P183" s="116"/>
      <c r="Q183" s="116"/>
      <c r="R183" s="116"/>
      <c r="S183" s="116"/>
      <c r="T183" s="116"/>
      <c r="U183" s="116"/>
      <c r="V183" s="116"/>
      <c r="W183" s="116"/>
      <c r="X183" s="116"/>
    </row>
    <row r="184" spans="5:24">
      <c r="E184" s="38"/>
      <c r="I184" s="66"/>
      <c r="J184" s="106"/>
      <c r="K184" s="132"/>
      <c r="L184" s="132"/>
      <c r="M184" s="132"/>
      <c r="N184" s="132"/>
      <c r="O184" s="116"/>
      <c r="P184" s="116"/>
      <c r="Q184" s="116"/>
      <c r="R184" s="116"/>
      <c r="S184" s="116"/>
      <c r="T184" s="116"/>
      <c r="U184" s="116"/>
      <c r="V184" s="116"/>
      <c r="W184" s="116"/>
      <c r="X184" s="116"/>
    </row>
    <row r="185" spans="5:24">
      <c r="E185" s="38"/>
      <c r="I185" s="66"/>
      <c r="J185" s="106"/>
      <c r="K185" s="132"/>
      <c r="L185" s="132"/>
      <c r="M185" s="132"/>
      <c r="N185" s="132"/>
      <c r="O185" s="116"/>
      <c r="P185" s="116"/>
      <c r="Q185" s="116"/>
      <c r="R185" s="116"/>
      <c r="S185" s="116"/>
      <c r="T185" s="116"/>
      <c r="U185" s="116"/>
      <c r="V185" s="116"/>
      <c r="W185" s="116"/>
      <c r="X185" s="116"/>
    </row>
    <row r="186" spans="5:24">
      <c r="E186" s="38"/>
      <c r="I186" s="66"/>
      <c r="J186" s="106"/>
      <c r="K186" s="132"/>
      <c r="L186" s="132"/>
      <c r="M186" s="132"/>
      <c r="N186" s="132"/>
      <c r="O186" s="116"/>
      <c r="P186" s="116"/>
      <c r="Q186" s="116"/>
      <c r="R186" s="116"/>
      <c r="S186" s="116"/>
      <c r="T186" s="116"/>
      <c r="U186" s="116"/>
      <c r="V186" s="116"/>
      <c r="W186" s="116"/>
      <c r="X186" s="116"/>
    </row>
    <row r="187" spans="5:24">
      <c r="E187" s="38"/>
      <c r="I187" s="66"/>
      <c r="J187" s="106"/>
      <c r="K187" s="132"/>
      <c r="L187" s="132"/>
      <c r="M187" s="132"/>
      <c r="N187" s="132"/>
      <c r="O187" s="116"/>
      <c r="P187" s="116"/>
      <c r="Q187" s="116"/>
      <c r="R187" s="116"/>
      <c r="S187" s="116"/>
      <c r="T187" s="116"/>
      <c r="U187" s="116"/>
      <c r="V187" s="116"/>
      <c r="W187" s="116"/>
      <c r="X187" s="116"/>
    </row>
    <row r="188" spans="5:24">
      <c r="I188" s="66"/>
      <c r="J188" s="106"/>
      <c r="K188" s="132"/>
      <c r="L188" s="132"/>
      <c r="M188" s="132"/>
      <c r="N188" s="132"/>
      <c r="O188" s="116"/>
      <c r="P188" s="116"/>
      <c r="Q188" s="116"/>
      <c r="R188" s="116"/>
      <c r="S188" s="116"/>
      <c r="T188" s="116"/>
      <c r="U188" s="116"/>
      <c r="V188" s="116"/>
      <c r="W188" s="116"/>
      <c r="X188" s="116"/>
    </row>
    <row r="189" spans="5:24">
      <c r="I189" s="66"/>
      <c r="J189" s="106"/>
      <c r="K189" s="132"/>
      <c r="L189" s="132"/>
      <c r="M189" s="132"/>
      <c r="N189" s="132"/>
      <c r="O189" s="116"/>
      <c r="P189" s="116"/>
      <c r="Q189" s="116"/>
      <c r="R189" s="116"/>
      <c r="S189" s="116"/>
      <c r="T189" s="116"/>
      <c r="U189" s="116"/>
      <c r="V189" s="116"/>
      <c r="W189" s="116"/>
      <c r="X189" s="116"/>
    </row>
    <row r="190" spans="5:24">
      <c r="I190" s="66"/>
      <c r="J190" s="106"/>
      <c r="K190" s="132"/>
      <c r="L190" s="132"/>
      <c r="M190" s="132"/>
      <c r="N190" s="132"/>
      <c r="O190" s="116"/>
      <c r="P190" s="116"/>
      <c r="Q190" s="116"/>
      <c r="R190" s="116"/>
      <c r="S190" s="116"/>
      <c r="T190" s="116"/>
      <c r="U190" s="116"/>
      <c r="V190" s="116"/>
      <c r="W190" s="116"/>
      <c r="X190" s="116"/>
    </row>
    <row r="191" spans="5:24">
      <c r="I191" s="66"/>
      <c r="J191" s="106"/>
      <c r="K191" s="132"/>
      <c r="L191" s="132"/>
      <c r="M191" s="132"/>
      <c r="N191" s="132"/>
      <c r="O191" s="116"/>
      <c r="P191" s="116"/>
      <c r="Q191" s="116"/>
      <c r="R191" s="116"/>
      <c r="S191" s="116"/>
      <c r="T191" s="116"/>
      <c r="U191" s="116"/>
      <c r="V191" s="116"/>
      <c r="W191" s="116"/>
      <c r="X191" s="116"/>
    </row>
    <row r="192" spans="5:24">
      <c r="I192" s="66"/>
      <c r="J192" s="106"/>
      <c r="K192" s="132"/>
      <c r="L192" s="132"/>
      <c r="M192" s="132"/>
      <c r="N192" s="132"/>
      <c r="O192" s="116"/>
      <c r="P192" s="116"/>
      <c r="Q192" s="116"/>
      <c r="R192" s="116"/>
      <c r="S192" s="116"/>
      <c r="T192" s="116"/>
      <c r="U192" s="116"/>
      <c r="V192" s="116"/>
      <c r="W192" s="116"/>
      <c r="X192" s="116"/>
    </row>
    <row r="193" spans="9:24">
      <c r="I193" s="66"/>
      <c r="J193" s="106"/>
      <c r="K193" s="132"/>
      <c r="L193" s="132"/>
      <c r="M193" s="132"/>
      <c r="N193" s="132"/>
      <c r="O193" s="116"/>
      <c r="P193" s="116"/>
      <c r="Q193" s="116"/>
      <c r="R193" s="116"/>
      <c r="S193" s="116"/>
      <c r="T193" s="116"/>
      <c r="U193" s="116"/>
      <c r="V193" s="116"/>
      <c r="W193" s="116"/>
      <c r="X193" s="116"/>
    </row>
    <row r="194" spans="9:24">
      <c r="I194" s="66"/>
      <c r="J194" s="106"/>
      <c r="K194" s="132"/>
      <c r="L194" s="132"/>
      <c r="M194" s="132"/>
      <c r="N194" s="132"/>
      <c r="O194" s="116"/>
      <c r="P194" s="116"/>
      <c r="Q194" s="116"/>
      <c r="R194" s="116"/>
      <c r="S194" s="116"/>
      <c r="T194" s="116"/>
      <c r="U194" s="116"/>
      <c r="V194" s="116"/>
      <c r="W194" s="116"/>
      <c r="X194" s="116"/>
    </row>
    <row r="195" spans="9:24">
      <c r="I195" s="66"/>
      <c r="J195" s="106"/>
      <c r="K195" s="132"/>
      <c r="L195" s="132"/>
      <c r="M195" s="132"/>
      <c r="N195" s="132"/>
      <c r="O195" s="116"/>
      <c r="P195" s="116"/>
      <c r="Q195" s="116"/>
      <c r="R195" s="116"/>
      <c r="S195" s="116"/>
      <c r="T195" s="116"/>
      <c r="U195" s="116"/>
      <c r="V195" s="116"/>
      <c r="W195" s="116"/>
      <c r="X195" s="116"/>
    </row>
    <row r="196" spans="9:24">
      <c r="I196" s="66"/>
      <c r="J196" s="106"/>
      <c r="K196" s="132"/>
      <c r="L196" s="132"/>
      <c r="M196" s="132"/>
      <c r="N196" s="132"/>
      <c r="O196" s="116"/>
      <c r="P196" s="116"/>
      <c r="Q196" s="116"/>
      <c r="R196" s="116"/>
      <c r="S196" s="116"/>
      <c r="T196" s="116"/>
      <c r="U196" s="116"/>
      <c r="V196" s="116"/>
      <c r="W196" s="116"/>
      <c r="X196" s="116"/>
    </row>
    <row r="197" spans="9:24">
      <c r="I197" s="66"/>
      <c r="J197" s="106"/>
      <c r="K197" s="132"/>
      <c r="L197" s="132"/>
      <c r="M197" s="132"/>
      <c r="N197" s="132"/>
      <c r="O197" s="116"/>
      <c r="P197" s="116"/>
      <c r="Q197" s="116"/>
      <c r="R197" s="116"/>
      <c r="S197" s="116"/>
      <c r="T197" s="116"/>
      <c r="U197" s="116"/>
      <c r="V197" s="116"/>
      <c r="W197" s="116"/>
      <c r="X197" s="116"/>
    </row>
    <row r="198" spans="9:24">
      <c r="I198" s="66"/>
      <c r="J198" s="106"/>
      <c r="K198" s="132"/>
      <c r="L198" s="132"/>
      <c r="M198" s="132"/>
      <c r="N198" s="132"/>
      <c r="O198" s="116"/>
      <c r="P198" s="116"/>
      <c r="Q198" s="116"/>
      <c r="R198" s="116"/>
      <c r="S198" s="116"/>
      <c r="T198" s="116"/>
      <c r="U198" s="116"/>
      <c r="V198" s="116"/>
      <c r="W198" s="116"/>
      <c r="X198" s="116"/>
    </row>
    <row r="199" spans="9:24">
      <c r="I199" s="66"/>
      <c r="K199" s="132"/>
      <c r="L199" s="132"/>
      <c r="M199" s="132"/>
      <c r="N199" s="132"/>
      <c r="O199" s="116"/>
      <c r="P199" s="116"/>
      <c r="Q199" s="116"/>
      <c r="R199" s="116"/>
      <c r="S199" s="116"/>
      <c r="T199" s="116"/>
      <c r="U199" s="116"/>
      <c r="V199" s="116"/>
      <c r="W199" s="116"/>
      <c r="X199" s="116"/>
    </row>
    <row r="200" spans="9:24">
      <c r="I200" s="66"/>
      <c r="K200" s="132"/>
      <c r="L200" s="132"/>
      <c r="M200" s="132"/>
      <c r="N200" s="132"/>
      <c r="O200" s="116"/>
      <c r="P200" s="116"/>
      <c r="Q200" s="116"/>
      <c r="R200" s="116"/>
      <c r="S200" s="116"/>
      <c r="T200" s="116"/>
      <c r="U200" s="116"/>
      <c r="V200" s="116"/>
      <c r="W200" s="116"/>
      <c r="X200" s="116"/>
    </row>
    <row r="201" spans="9:24">
      <c r="I201" s="66"/>
      <c r="K201" s="132"/>
      <c r="L201" s="132"/>
      <c r="M201" s="132"/>
      <c r="N201" s="132"/>
      <c r="O201" s="116"/>
      <c r="P201" s="116"/>
      <c r="Q201" s="116"/>
      <c r="R201" s="116"/>
      <c r="S201" s="116"/>
      <c r="T201" s="116"/>
      <c r="U201" s="116"/>
      <c r="V201" s="116"/>
      <c r="W201" s="116"/>
      <c r="X201" s="116"/>
    </row>
    <row r="202" spans="9:24">
      <c r="I202" s="66"/>
      <c r="K202" s="132"/>
      <c r="L202" s="132"/>
      <c r="M202" s="132"/>
      <c r="N202" s="132"/>
      <c r="O202" s="116"/>
      <c r="P202" s="116"/>
      <c r="Q202" s="116"/>
      <c r="R202" s="116"/>
      <c r="S202" s="116"/>
      <c r="T202" s="116"/>
      <c r="U202" s="116"/>
      <c r="V202" s="116"/>
      <c r="W202" s="116"/>
      <c r="X202" s="116"/>
    </row>
    <row r="203" spans="9:24">
      <c r="I203" s="66"/>
      <c r="K203" s="132"/>
      <c r="L203" s="132"/>
      <c r="M203" s="132"/>
      <c r="N203" s="132"/>
      <c r="O203" s="116"/>
      <c r="P203" s="116"/>
      <c r="Q203" s="116"/>
      <c r="R203" s="116"/>
      <c r="S203" s="116"/>
      <c r="T203" s="116"/>
      <c r="U203" s="116"/>
      <c r="V203" s="116"/>
      <c r="W203" s="116"/>
      <c r="X203" s="116"/>
    </row>
    <row r="204" spans="9:24">
      <c r="I204" s="66"/>
      <c r="K204" s="132"/>
      <c r="L204" s="132"/>
      <c r="M204" s="132"/>
      <c r="N204" s="132"/>
      <c r="O204" s="116"/>
      <c r="P204" s="116"/>
      <c r="Q204" s="116"/>
      <c r="R204" s="116"/>
      <c r="S204" s="116"/>
      <c r="T204" s="116"/>
      <c r="U204" s="116"/>
      <c r="V204" s="116"/>
      <c r="W204" s="116"/>
      <c r="X204" s="116"/>
    </row>
    <row r="205" spans="9:24">
      <c r="I205" s="66"/>
      <c r="K205" s="132"/>
      <c r="L205" s="132"/>
      <c r="M205" s="132"/>
      <c r="N205" s="132"/>
      <c r="O205" s="116"/>
      <c r="P205" s="116"/>
      <c r="Q205" s="116"/>
      <c r="R205" s="116"/>
      <c r="S205" s="116"/>
      <c r="T205" s="116"/>
      <c r="U205" s="116"/>
      <c r="V205" s="116"/>
      <c r="W205" s="116"/>
      <c r="X205" s="116"/>
    </row>
    <row r="206" spans="9:24">
      <c r="I206" s="66"/>
      <c r="K206" s="132"/>
      <c r="L206" s="132"/>
      <c r="M206" s="132"/>
      <c r="N206" s="132"/>
      <c r="O206" s="116"/>
      <c r="P206" s="116"/>
      <c r="Q206" s="116"/>
      <c r="R206" s="116"/>
      <c r="S206" s="116"/>
      <c r="T206" s="116"/>
      <c r="U206" s="116"/>
      <c r="V206" s="116"/>
      <c r="W206" s="116"/>
      <c r="X206" s="116"/>
    </row>
    <row r="207" spans="9:24">
      <c r="I207" s="66"/>
      <c r="K207" s="132"/>
      <c r="L207" s="132"/>
      <c r="M207" s="132"/>
      <c r="N207" s="132"/>
      <c r="O207" s="116"/>
      <c r="P207" s="116"/>
      <c r="Q207" s="116"/>
      <c r="R207" s="116"/>
      <c r="S207" s="116"/>
      <c r="T207" s="116"/>
      <c r="U207" s="116"/>
      <c r="V207" s="116"/>
      <c r="W207" s="116"/>
      <c r="X207" s="116"/>
    </row>
    <row r="208" spans="9:24">
      <c r="I208" s="66"/>
      <c r="K208" s="132"/>
      <c r="L208" s="132"/>
      <c r="M208" s="132"/>
      <c r="N208" s="132"/>
      <c r="O208" s="116"/>
      <c r="P208" s="116"/>
      <c r="Q208" s="116"/>
      <c r="R208" s="116"/>
      <c r="S208" s="116"/>
      <c r="T208" s="116"/>
      <c r="U208" s="116"/>
      <c r="V208" s="116"/>
      <c r="W208" s="116"/>
      <c r="X208" s="116"/>
    </row>
    <row r="209" spans="9:24">
      <c r="I209" s="66"/>
      <c r="K209" s="132"/>
      <c r="L209" s="132"/>
      <c r="M209" s="132"/>
      <c r="N209" s="132"/>
      <c r="O209" s="116"/>
      <c r="P209" s="116"/>
      <c r="Q209" s="116"/>
      <c r="R209" s="116"/>
      <c r="S209" s="116"/>
      <c r="T209" s="116"/>
      <c r="U209" s="116"/>
      <c r="V209" s="116"/>
      <c r="W209" s="116"/>
      <c r="X209" s="116"/>
    </row>
    <row r="210" spans="9:24">
      <c r="I210" s="66"/>
      <c r="K210" s="132"/>
      <c r="L210" s="132"/>
      <c r="M210" s="132"/>
      <c r="N210" s="132"/>
      <c r="O210" s="116"/>
      <c r="P210" s="116"/>
      <c r="Q210" s="116"/>
      <c r="R210" s="116"/>
      <c r="S210" s="116"/>
      <c r="T210" s="116"/>
      <c r="U210" s="116"/>
      <c r="V210" s="116"/>
      <c r="W210" s="116"/>
      <c r="X210" s="116"/>
    </row>
    <row r="211" spans="9:24">
      <c r="I211" s="66"/>
      <c r="K211" s="132"/>
      <c r="L211" s="132"/>
      <c r="M211" s="132"/>
      <c r="N211" s="132"/>
      <c r="O211" s="116"/>
      <c r="P211" s="116"/>
      <c r="Q211" s="116"/>
      <c r="R211" s="116"/>
      <c r="S211" s="116"/>
      <c r="T211" s="116"/>
      <c r="U211" s="116"/>
      <c r="V211" s="116"/>
      <c r="W211" s="116"/>
      <c r="X211" s="116"/>
    </row>
    <row r="212" spans="9:24">
      <c r="I212" s="66"/>
      <c r="K212" s="132"/>
      <c r="L212" s="132"/>
      <c r="M212" s="132"/>
      <c r="N212" s="132"/>
      <c r="O212" s="116"/>
      <c r="P212" s="116"/>
      <c r="Q212" s="116"/>
      <c r="R212" s="116"/>
      <c r="S212" s="116"/>
      <c r="T212" s="116"/>
      <c r="U212" s="116"/>
      <c r="V212" s="116"/>
      <c r="W212" s="116"/>
      <c r="X212" s="116"/>
    </row>
    <row r="213" spans="9:24">
      <c r="I213" s="66"/>
      <c r="K213" s="132"/>
      <c r="L213" s="132"/>
      <c r="M213" s="132"/>
      <c r="N213" s="132"/>
      <c r="O213" s="116"/>
      <c r="P213" s="116"/>
      <c r="Q213" s="116"/>
      <c r="R213" s="116"/>
      <c r="S213" s="116"/>
      <c r="T213" s="116"/>
      <c r="U213" s="116"/>
      <c r="V213" s="116"/>
      <c r="W213" s="116"/>
      <c r="X213" s="116"/>
    </row>
    <row r="214" spans="9:24">
      <c r="I214" s="66"/>
      <c r="K214" s="132"/>
      <c r="L214" s="132"/>
      <c r="M214" s="132"/>
      <c r="N214" s="132"/>
      <c r="O214" s="116"/>
      <c r="P214" s="116"/>
      <c r="Q214" s="116"/>
      <c r="R214" s="116"/>
      <c r="S214" s="116"/>
      <c r="T214" s="116"/>
      <c r="U214" s="116"/>
      <c r="V214" s="116"/>
      <c r="W214" s="116"/>
      <c r="X214" s="116"/>
    </row>
    <row r="215" spans="9:24">
      <c r="I215" s="66"/>
      <c r="K215" s="132"/>
      <c r="L215" s="132"/>
      <c r="M215" s="132"/>
      <c r="N215" s="132"/>
      <c r="O215" s="116"/>
      <c r="P215" s="116"/>
      <c r="Q215" s="116"/>
      <c r="R215" s="116"/>
      <c r="S215" s="116"/>
      <c r="T215" s="116"/>
      <c r="U215" s="116"/>
      <c r="V215" s="116"/>
      <c r="W215" s="116"/>
      <c r="X215" s="116"/>
    </row>
    <row r="216" spans="9:24">
      <c r="I216" s="66"/>
      <c r="K216" s="132"/>
      <c r="L216" s="132"/>
      <c r="M216" s="132"/>
      <c r="N216" s="132"/>
      <c r="O216" s="116"/>
      <c r="P216" s="116"/>
      <c r="Q216" s="116"/>
      <c r="R216" s="116"/>
      <c r="S216" s="116"/>
      <c r="T216" s="116"/>
      <c r="U216" s="116"/>
      <c r="V216" s="116"/>
      <c r="W216" s="116"/>
      <c r="X216" s="116"/>
    </row>
    <row r="217" spans="9:24">
      <c r="I217" s="66"/>
      <c r="K217" s="132"/>
      <c r="L217" s="132"/>
      <c r="M217" s="132"/>
      <c r="N217" s="132"/>
      <c r="O217" s="116"/>
      <c r="P217" s="116"/>
      <c r="Q217" s="116"/>
      <c r="R217" s="116"/>
      <c r="S217" s="116"/>
      <c r="T217" s="116"/>
      <c r="U217" s="116"/>
      <c r="V217" s="116"/>
      <c r="W217" s="116"/>
      <c r="X217" s="116"/>
    </row>
    <row r="218" spans="9:24">
      <c r="I218" s="66"/>
      <c r="K218" s="132"/>
      <c r="L218" s="132"/>
      <c r="M218" s="132"/>
      <c r="N218" s="132"/>
      <c r="O218" s="116"/>
      <c r="P218" s="116"/>
      <c r="Q218" s="116"/>
      <c r="R218" s="116"/>
      <c r="S218" s="116"/>
      <c r="T218" s="116"/>
      <c r="U218" s="116"/>
      <c r="V218" s="116"/>
      <c r="W218" s="116"/>
      <c r="X218" s="116"/>
    </row>
    <row r="219" spans="9:24">
      <c r="I219" s="66"/>
      <c r="K219" s="132"/>
      <c r="L219" s="132"/>
      <c r="M219" s="132"/>
      <c r="N219" s="132"/>
      <c r="O219" s="116"/>
      <c r="P219" s="116"/>
      <c r="Q219" s="116"/>
      <c r="R219" s="116"/>
      <c r="S219" s="116"/>
      <c r="T219" s="116"/>
      <c r="U219" s="116"/>
      <c r="V219" s="116"/>
      <c r="W219" s="116"/>
      <c r="X219" s="116"/>
    </row>
    <row r="220" spans="9:24">
      <c r="I220" s="66"/>
      <c r="K220" s="132"/>
      <c r="L220" s="132"/>
      <c r="M220" s="132"/>
      <c r="N220" s="132"/>
      <c r="O220" s="116"/>
      <c r="P220" s="116"/>
      <c r="Q220" s="116"/>
      <c r="R220" s="116"/>
      <c r="S220" s="116"/>
      <c r="T220" s="116"/>
      <c r="U220" s="116"/>
      <c r="V220" s="116"/>
      <c r="W220" s="116"/>
      <c r="X220" s="116"/>
    </row>
    <row r="221" spans="9:24">
      <c r="I221" s="66"/>
      <c r="K221" s="132"/>
      <c r="L221" s="132"/>
      <c r="M221" s="132"/>
      <c r="N221" s="132"/>
      <c r="O221" s="116"/>
      <c r="P221" s="116"/>
      <c r="Q221" s="116"/>
      <c r="R221" s="116"/>
      <c r="S221" s="116"/>
      <c r="T221" s="116"/>
      <c r="U221" s="116"/>
      <c r="V221" s="116"/>
      <c r="W221" s="116"/>
      <c r="X221" s="116"/>
    </row>
    <row r="222" spans="9:24">
      <c r="I222" s="66"/>
      <c r="K222" s="132"/>
      <c r="L222" s="132"/>
      <c r="M222" s="132"/>
      <c r="N222" s="132"/>
      <c r="O222" s="116"/>
      <c r="P222" s="116"/>
      <c r="Q222" s="116"/>
      <c r="R222" s="116"/>
      <c r="S222" s="116"/>
      <c r="T222" s="116"/>
      <c r="U222" s="116"/>
      <c r="V222" s="116"/>
      <c r="W222" s="116"/>
      <c r="X222" s="116"/>
    </row>
    <row r="223" spans="9:24">
      <c r="I223" s="66"/>
      <c r="K223" s="132"/>
      <c r="L223" s="132"/>
      <c r="M223" s="132"/>
      <c r="N223" s="132"/>
      <c r="O223" s="116"/>
      <c r="P223" s="116"/>
      <c r="Q223" s="116"/>
      <c r="R223" s="116"/>
      <c r="S223" s="116"/>
      <c r="T223" s="116"/>
      <c r="U223" s="116"/>
      <c r="V223" s="116"/>
      <c r="W223" s="116"/>
      <c r="X223" s="116"/>
    </row>
    <row r="224" spans="9:24">
      <c r="I224" s="66"/>
      <c r="K224" s="132"/>
      <c r="L224" s="132"/>
      <c r="M224" s="132"/>
      <c r="N224" s="132"/>
      <c r="O224" s="116"/>
      <c r="P224" s="116"/>
      <c r="Q224" s="116"/>
      <c r="R224" s="116"/>
      <c r="S224" s="116"/>
      <c r="T224" s="116"/>
      <c r="U224" s="116"/>
      <c r="V224" s="116"/>
      <c r="W224" s="116"/>
      <c r="X224" s="116"/>
    </row>
    <row r="225" spans="9:24">
      <c r="I225" s="66"/>
      <c r="K225" s="132"/>
      <c r="L225" s="132"/>
      <c r="M225" s="132"/>
      <c r="N225" s="132"/>
      <c r="O225" s="116"/>
      <c r="P225" s="116"/>
      <c r="Q225" s="116"/>
      <c r="R225" s="116"/>
      <c r="S225" s="116"/>
      <c r="T225" s="116"/>
      <c r="U225" s="116"/>
      <c r="V225" s="116"/>
      <c r="W225" s="116"/>
      <c r="X225" s="116"/>
    </row>
    <row r="226" spans="9:24">
      <c r="I226" s="66"/>
      <c r="K226" s="132"/>
      <c r="L226" s="132"/>
      <c r="M226" s="132"/>
      <c r="N226" s="132"/>
      <c r="O226" s="116"/>
      <c r="P226" s="116"/>
      <c r="Q226" s="116"/>
      <c r="R226" s="116"/>
      <c r="S226" s="116"/>
      <c r="T226" s="116"/>
      <c r="U226" s="116"/>
      <c r="V226" s="116"/>
      <c r="W226" s="116"/>
      <c r="X226" s="116"/>
    </row>
    <row r="227" spans="9:24">
      <c r="I227" s="66"/>
      <c r="K227" s="132"/>
      <c r="L227" s="132"/>
      <c r="M227" s="132"/>
      <c r="N227" s="132"/>
      <c r="O227" s="116"/>
      <c r="P227" s="116"/>
      <c r="Q227" s="116"/>
      <c r="R227" s="116"/>
      <c r="S227" s="116"/>
      <c r="T227" s="116"/>
      <c r="U227" s="116"/>
      <c r="V227" s="116"/>
      <c r="W227" s="116"/>
      <c r="X227" s="116"/>
    </row>
    <row r="228" spans="9:24">
      <c r="I228" s="66"/>
      <c r="K228" s="132"/>
      <c r="L228" s="132"/>
      <c r="M228" s="132"/>
      <c r="N228" s="132"/>
      <c r="O228" s="116"/>
      <c r="P228" s="116"/>
      <c r="Q228" s="116"/>
      <c r="R228" s="116"/>
      <c r="S228" s="116"/>
      <c r="T228" s="116"/>
      <c r="U228" s="116"/>
      <c r="V228" s="116"/>
      <c r="W228" s="116"/>
      <c r="X228" s="116"/>
    </row>
    <row r="229" spans="9:24">
      <c r="I229" s="66"/>
      <c r="K229" s="132"/>
      <c r="L229" s="132"/>
      <c r="M229" s="132"/>
      <c r="N229" s="132"/>
      <c r="O229" s="116"/>
      <c r="P229" s="116"/>
      <c r="Q229" s="116"/>
      <c r="R229" s="116"/>
      <c r="S229" s="116"/>
      <c r="T229" s="116"/>
      <c r="U229" s="116"/>
      <c r="V229" s="116"/>
      <c r="W229" s="116"/>
      <c r="X229" s="116"/>
    </row>
    <row r="230" spans="9:24">
      <c r="I230" s="66"/>
      <c r="K230" s="132"/>
      <c r="L230" s="132"/>
      <c r="M230" s="132"/>
      <c r="N230" s="132"/>
      <c r="O230" s="116"/>
      <c r="P230" s="116"/>
      <c r="Q230" s="116"/>
      <c r="R230" s="116"/>
      <c r="S230" s="116"/>
      <c r="T230" s="116"/>
      <c r="U230" s="116"/>
      <c r="V230" s="116"/>
      <c r="W230" s="116"/>
      <c r="X230" s="116"/>
    </row>
    <row r="231" spans="9:24">
      <c r="I231" s="66"/>
      <c r="K231" s="132"/>
      <c r="L231" s="132"/>
      <c r="M231" s="132"/>
      <c r="N231" s="132"/>
      <c r="O231" s="116"/>
      <c r="P231" s="116"/>
      <c r="Q231" s="116"/>
      <c r="R231" s="116"/>
      <c r="S231" s="116"/>
      <c r="T231" s="116"/>
      <c r="U231" s="116"/>
      <c r="V231" s="116"/>
      <c r="W231" s="116"/>
      <c r="X231" s="116"/>
    </row>
    <row r="232" spans="9:24">
      <c r="I232" s="66"/>
      <c r="K232" s="132"/>
      <c r="L232" s="132"/>
      <c r="M232" s="132"/>
      <c r="N232" s="132"/>
      <c r="O232" s="116"/>
      <c r="P232" s="116"/>
      <c r="Q232" s="116"/>
      <c r="R232" s="116"/>
      <c r="S232" s="116"/>
      <c r="T232" s="116"/>
      <c r="U232" s="116"/>
      <c r="V232" s="116"/>
      <c r="W232" s="116"/>
      <c r="X232" s="116"/>
    </row>
    <row r="233" spans="9:24">
      <c r="I233" s="66"/>
      <c r="K233" s="132"/>
      <c r="L233" s="132"/>
      <c r="M233" s="132"/>
      <c r="N233" s="132"/>
      <c r="O233" s="116"/>
      <c r="P233" s="116"/>
      <c r="Q233" s="116"/>
      <c r="R233" s="116"/>
      <c r="S233" s="116"/>
      <c r="T233" s="116"/>
      <c r="U233" s="116"/>
      <c r="V233" s="116"/>
      <c r="W233" s="116"/>
      <c r="X233" s="116"/>
    </row>
    <row r="234" spans="9:24">
      <c r="I234" s="66"/>
      <c r="K234" s="132"/>
      <c r="L234" s="132"/>
      <c r="M234" s="132"/>
      <c r="N234" s="132"/>
      <c r="O234" s="116"/>
      <c r="P234" s="116"/>
      <c r="Q234" s="116"/>
      <c r="R234" s="116"/>
      <c r="S234" s="116"/>
      <c r="T234" s="116"/>
      <c r="U234" s="116"/>
      <c r="V234" s="116"/>
      <c r="W234" s="116"/>
      <c r="X234" s="116"/>
    </row>
    <row r="235" spans="9:24">
      <c r="I235" s="66"/>
      <c r="K235" s="132"/>
      <c r="L235" s="132"/>
      <c r="M235" s="132"/>
      <c r="N235" s="132"/>
      <c r="O235" s="116"/>
      <c r="P235" s="116"/>
      <c r="Q235" s="116"/>
      <c r="R235" s="116"/>
      <c r="S235" s="116"/>
      <c r="T235" s="116"/>
      <c r="U235" s="116"/>
      <c r="V235" s="116"/>
      <c r="W235" s="116"/>
      <c r="X235" s="116"/>
    </row>
    <row r="236" spans="9:24">
      <c r="I236" s="66"/>
      <c r="K236" s="132"/>
      <c r="L236" s="132"/>
      <c r="M236" s="132"/>
      <c r="N236" s="132"/>
      <c r="O236" s="116"/>
      <c r="P236" s="116"/>
      <c r="Q236" s="116"/>
      <c r="R236" s="116"/>
      <c r="S236" s="116"/>
      <c r="T236" s="116"/>
      <c r="U236" s="116"/>
      <c r="V236" s="116"/>
      <c r="W236" s="116"/>
      <c r="X236" s="116"/>
    </row>
    <row r="237" spans="9:24">
      <c r="I237" s="66"/>
      <c r="K237" s="132"/>
      <c r="L237" s="132"/>
      <c r="M237" s="132"/>
      <c r="N237" s="132"/>
      <c r="O237" s="116"/>
      <c r="P237" s="116"/>
      <c r="Q237" s="116"/>
      <c r="R237" s="116"/>
      <c r="S237" s="116"/>
      <c r="T237" s="116"/>
      <c r="U237" s="116"/>
      <c r="V237" s="116"/>
      <c r="W237" s="116"/>
      <c r="X237" s="116"/>
    </row>
    <row r="238" spans="9:24">
      <c r="I238" s="66"/>
      <c r="K238" s="132"/>
      <c r="L238" s="132"/>
      <c r="M238" s="132"/>
      <c r="N238" s="132"/>
      <c r="O238" s="116"/>
      <c r="P238" s="116"/>
      <c r="Q238" s="116"/>
      <c r="R238" s="116"/>
      <c r="S238" s="116"/>
      <c r="T238" s="116"/>
      <c r="U238" s="116"/>
      <c r="V238" s="116"/>
      <c r="W238" s="116"/>
      <c r="X238" s="116"/>
    </row>
    <row r="239" spans="9:24">
      <c r="I239" s="66"/>
      <c r="K239" s="132"/>
      <c r="L239" s="132"/>
      <c r="M239" s="132"/>
      <c r="N239" s="132"/>
      <c r="O239" s="116"/>
      <c r="P239" s="116"/>
      <c r="Q239" s="116"/>
      <c r="R239" s="116"/>
      <c r="S239" s="116"/>
      <c r="T239" s="116"/>
      <c r="U239" s="116"/>
      <c r="V239" s="116"/>
      <c r="W239" s="116"/>
      <c r="X239" s="116"/>
    </row>
    <row r="240" spans="9:24">
      <c r="I240" s="66"/>
      <c r="K240" s="132"/>
      <c r="L240" s="132"/>
      <c r="M240" s="132"/>
      <c r="N240" s="132"/>
      <c r="O240" s="116"/>
      <c r="P240" s="116"/>
      <c r="Q240" s="116"/>
      <c r="R240" s="116"/>
      <c r="S240" s="116"/>
      <c r="T240" s="116"/>
      <c r="U240" s="116"/>
      <c r="V240" s="116"/>
      <c r="W240" s="116"/>
      <c r="X240" s="116"/>
    </row>
    <row r="241" spans="9:24">
      <c r="I241" s="66"/>
      <c r="K241" s="132"/>
      <c r="L241" s="132"/>
      <c r="M241" s="132"/>
      <c r="N241" s="132"/>
      <c r="O241" s="116"/>
      <c r="P241" s="116"/>
      <c r="Q241" s="116"/>
      <c r="R241" s="116"/>
      <c r="S241" s="116"/>
      <c r="T241" s="116"/>
      <c r="U241" s="116"/>
      <c r="V241" s="116"/>
      <c r="W241" s="116"/>
      <c r="X241" s="116"/>
    </row>
    <row r="242" spans="9:24">
      <c r="I242" s="66"/>
      <c r="K242" s="132"/>
      <c r="L242" s="132"/>
      <c r="M242" s="132"/>
      <c r="N242" s="132"/>
      <c r="O242" s="116"/>
      <c r="P242" s="116"/>
      <c r="Q242" s="116"/>
      <c r="R242" s="116"/>
      <c r="S242" s="116"/>
      <c r="T242" s="116"/>
      <c r="U242" s="116"/>
      <c r="V242" s="116"/>
      <c r="W242" s="116"/>
      <c r="X242" s="116"/>
    </row>
    <row r="243" spans="9:24">
      <c r="I243" s="66"/>
      <c r="K243" s="132"/>
      <c r="L243" s="132"/>
      <c r="M243" s="132"/>
      <c r="N243" s="132"/>
      <c r="O243" s="116"/>
      <c r="P243" s="116"/>
      <c r="Q243" s="116"/>
      <c r="R243" s="116"/>
      <c r="S243" s="116"/>
      <c r="T243" s="116"/>
      <c r="U243" s="116"/>
      <c r="V243" s="116"/>
      <c r="W243" s="116"/>
      <c r="X243" s="116"/>
    </row>
    <row r="244" spans="9:24">
      <c r="I244" s="66"/>
      <c r="K244" s="132"/>
      <c r="L244" s="132"/>
      <c r="M244" s="132"/>
      <c r="N244" s="132"/>
      <c r="O244" s="116"/>
      <c r="P244" s="116"/>
      <c r="Q244" s="116"/>
      <c r="R244" s="116"/>
      <c r="S244" s="116"/>
      <c r="T244" s="116"/>
      <c r="U244" s="116"/>
      <c r="V244" s="116"/>
      <c r="W244" s="116"/>
      <c r="X244" s="116"/>
    </row>
    <row r="245" spans="9:24">
      <c r="I245" s="66"/>
      <c r="K245" s="132"/>
      <c r="L245" s="132"/>
      <c r="M245" s="132"/>
      <c r="N245" s="132"/>
      <c r="O245" s="116"/>
      <c r="P245" s="116"/>
      <c r="Q245" s="116"/>
      <c r="R245" s="116"/>
      <c r="S245" s="116"/>
      <c r="T245" s="116"/>
      <c r="U245" s="116"/>
      <c r="V245" s="116"/>
      <c r="W245" s="116"/>
      <c r="X245" s="116"/>
    </row>
    <row r="246" spans="9:24">
      <c r="I246" s="66"/>
      <c r="K246" s="132"/>
      <c r="L246" s="132"/>
      <c r="M246" s="132"/>
      <c r="N246" s="132"/>
      <c r="O246" s="116"/>
      <c r="P246" s="116"/>
      <c r="Q246" s="116"/>
      <c r="R246" s="116"/>
      <c r="S246" s="116"/>
      <c r="T246" s="116"/>
      <c r="U246" s="116"/>
      <c r="V246" s="116"/>
      <c r="W246" s="116"/>
      <c r="X246" s="116"/>
    </row>
    <row r="247" spans="9:24">
      <c r="I247" s="66"/>
      <c r="K247" s="132"/>
      <c r="L247" s="132"/>
      <c r="M247" s="132"/>
      <c r="N247" s="132"/>
      <c r="O247" s="116"/>
      <c r="P247" s="116"/>
      <c r="Q247" s="116"/>
      <c r="R247" s="116"/>
      <c r="S247" s="116"/>
      <c r="T247" s="116"/>
      <c r="U247" s="116"/>
      <c r="V247" s="116"/>
      <c r="W247" s="116"/>
      <c r="X247" s="116"/>
    </row>
    <row r="248" spans="9:24">
      <c r="I248" s="66"/>
      <c r="K248" s="132"/>
      <c r="L248" s="132"/>
      <c r="M248" s="132"/>
      <c r="N248" s="132"/>
      <c r="O248" s="116"/>
      <c r="P248" s="116"/>
      <c r="Q248" s="116"/>
      <c r="R248" s="116"/>
      <c r="S248" s="116"/>
      <c r="T248" s="116"/>
      <c r="U248" s="116"/>
      <c r="V248" s="116"/>
      <c r="W248" s="116"/>
      <c r="X248" s="116"/>
    </row>
    <row r="249" spans="9:24">
      <c r="I249" s="66"/>
      <c r="K249" s="132"/>
      <c r="L249" s="132"/>
      <c r="M249" s="132"/>
      <c r="N249" s="132"/>
      <c r="O249" s="116"/>
      <c r="P249" s="116"/>
      <c r="Q249" s="116"/>
      <c r="R249" s="116"/>
      <c r="S249" s="116"/>
      <c r="T249" s="116"/>
      <c r="U249" s="116"/>
      <c r="V249" s="116"/>
      <c r="W249" s="116"/>
      <c r="X249" s="116"/>
    </row>
    <row r="250" spans="9:24">
      <c r="I250" s="66"/>
      <c r="K250" s="132"/>
      <c r="L250" s="132"/>
      <c r="M250" s="132"/>
      <c r="N250" s="132"/>
      <c r="O250" s="116"/>
      <c r="P250" s="116"/>
      <c r="Q250" s="116"/>
      <c r="R250" s="116"/>
      <c r="S250" s="116"/>
      <c r="T250" s="116"/>
      <c r="U250" s="116"/>
      <c r="V250" s="116"/>
      <c r="W250" s="116"/>
      <c r="X250" s="116"/>
    </row>
    <row r="251" spans="9:24">
      <c r="I251" s="66"/>
      <c r="K251" s="132"/>
      <c r="L251" s="132"/>
      <c r="M251" s="132"/>
      <c r="N251" s="132"/>
      <c r="O251" s="116"/>
      <c r="P251" s="116"/>
      <c r="Q251" s="116"/>
      <c r="R251" s="116"/>
      <c r="S251" s="116"/>
      <c r="T251" s="116"/>
      <c r="U251" s="116"/>
      <c r="V251" s="116"/>
      <c r="W251" s="116"/>
      <c r="X251" s="116"/>
    </row>
    <row r="252" spans="9:24">
      <c r="I252" s="66"/>
      <c r="K252" s="132"/>
      <c r="L252" s="132"/>
      <c r="M252" s="132"/>
      <c r="N252" s="132"/>
      <c r="O252" s="116"/>
      <c r="P252" s="116"/>
      <c r="Q252" s="116"/>
      <c r="R252" s="116"/>
      <c r="S252" s="116"/>
      <c r="T252" s="116"/>
      <c r="U252" s="116"/>
      <c r="V252" s="116"/>
      <c r="W252" s="116"/>
      <c r="X252" s="116"/>
    </row>
    <row r="253" spans="9:24">
      <c r="I253" s="66"/>
      <c r="K253" s="132"/>
      <c r="L253" s="132"/>
      <c r="M253" s="132"/>
      <c r="N253" s="132"/>
      <c r="O253" s="116"/>
      <c r="P253" s="116"/>
      <c r="Q253" s="116"/>
      <c r="R253" s="116"/>
      <c r="S253" s="116"/>
      <c r="T253" s="116"/>
      <c r="U253" s="116"/>
      <c r="V253" s="116"/>
      <c r="W253" s="116"/>
      <c r="X253" s="116"/>
    </row>
    <row r="254" spans="9:24">
      <c r="I254" s="66"/>
      <c r="K254" s="132"/>
      <c r="L254" s="132"/>
      <c r="M254" s="132"/>
      <c r="N254" s="132"/>
      <c r="O254" s="116"/>
      <c r="P254" s="116"/>
      <c r="Q254" s="116"/>
      <c r="R254" s="116"/>
      <c r="S254" s="116"/>
      <c r="T254" s="116"/>
      <c r="U254" s="116"/>
      <c r="V254" s="116"/>
      <c r="W254" s="116"/>
      <c r="X254" s="116"/>
    </row>
    <row r="255" spans="9:24">
      <c r="I255" s="66"/>
      <c r="K255" s="132"/>
      <c r="L255" s="132"/>
      <c r="M255" s="132"/>
      <c r="N255" s="132"/>
      <c r="O255" s="116"/>
      <c r="P255" s="116"/>
      <c r="Q255" s="116"/>
      <c r="R255" s="116"/>
      <c r="S255" s="116"/>
      <c r="T255" s="116"/>
      <c r="U255" s="116"/>
      <c r="V255" s="116"/>
      <c r="W255" s="116"/>
      <c r="X255" s="116"/>
    </row>
    <row r="256" spans="9:24">
      <c r="I256" s="66"/>
      <c r="K256" s="132"/>
      <c r="L256" s="132"/>
      <c r="M256" s="132"/>
      <c r="N256" s="132"/>
      <c r="O256" s="116"/>
      <c r="P256" s="116"/>
      <c r="Q256" s="116"/>
      <c r="R256" s="116"/>
      <c r="S256" s="116"/>
      <c r="T256" s="116"/>
      <c r="U256" s="116"/>
      <c r="V256" s="116"/>
      <c r="W256" s="116"/>
      <c r="X256" s="116"/>
    </row>
    <row r="257" spans="9:24">
      <c r="I257" s="66"/>
      <c r="K257" s="132"/>
      <c r="L257" s="132"/>
      <c r="M257" s="132"/>
      <c r="N257" s="132"/>
      <c r="O257" s="116"/>
      <c r="P257" s="116"/>
      <c r="Q257" s="116"/>
      <c r="R257" s="116"/>
      <c r="S257" s="116"/>
      <c r="T257" s="116"/>
      <c r="U257" s="116"/>
      <c r="V257" s="116"/>
      <c r="W257" s="116"/>
      <c r="X257" s="116"/>
    </row>
    <row r="258" spans="9:24">
      <c r="I258" s="66"/>
      <c r="K258" s="132"/>
      <c r="L258" s="132"/>
      <c r="M258" s="132"/>
      <c r="N258" s="132"/>
      <c r="O258" s="116"/>
      <c r="P258" s="116"/>
      <c r="Q258" s="116"/>
      <c r="R258" s="116"/>
      <c r="S258" s="116"/>
      <c r="T258" s="116"/>
      <c r="U258" s="116"/>
      <c r="V258" s="116"/>
      <c r="W258" s="116"/>
      <c r="X258" s="116"/>
    </row>
    <row r="259" spans="9:24">
      <c r="I259" s="66"/>
      <c r="K259" s="132"/>
      <c r="L259" s="132"/>
      <c r="M259" s="132"/>
      <c r="N259" s="132"/>
      <c r="O259" s="116"/>
      <c r="P259" s="116"/>
      <c r="Q259" s="116"/>
      <c r="R259" s="116"/>
      <c r="S259" s="116"/>
      <c r="T259" s="116"/>
      <c r="U259" s="116"/>
      <c r="V259" s="116"/>
      <c r="W259" s="116"/>
      <c r="X259" s="116"/>
    </row>
    <row r="260" spans="9:24">
      <c r="I260" s="66"/>
      <c r="K260" s="132"/>
      <c r="L260" s="132"/>
      <c r="M260" s="132"/>
      <c r="N260" s="132"/>
      <c r="O260" s="116"/>
      <c r="P260" s="116"/>
      <c r="Q260" s="116"/>
      <c r="R260" s="116"/>
      <c r="S260" s="116"/>
      <c r="T260" s="116"/>
      <c r="U260" s="116"/>
      <c r="V260" s="116"/>
      <c r="W260" s="116"/>
      <c r="X260" s="116"/>
    </row>
    <row r="261" spans="9:24">
      <c r="I261" s="66"/>
      <c r="K261" s="132"/>
      <c r="L261" s="132"/>
      <c r="M261" s="132"/>
      <c r="N261" s="132"/>
      <c r="O261" s="116"/>
      <c r="P261" s="116"/>
      <c r="Q261" s="116"/>
      <c r="R261" s="116"/>
      <c r="S261" s="116"/>
      <c r="T261" s="116"/>
      <c r="U261" s="116"/>
      <c r="V261" s="116"/>
      <c r="W261" s="116"/>
      <c r="X261" s="116"/>
    </row>
    <row r="262" spans="9:24">
      <c r="I262" s="66"/>
      <c r="K262" s="132"/>
      <c r="L262" s="132"/>
      <c r="M262" s="132"/>
      <c r="N262" s="132"/>
      <c r="O262" s="116"/>
      <c r="P262" s="116"/>
      <c r="Q262" s="116"/>
      <c r="R262" s="116"/>
      <c r="S262" s="116"/>
      <c r="T262" s="116"/>
      <c r="U262" s="116"/>
      <c r="V262" s="116"/>
      <c r="W262" s="116"/>
      <c r="X262" s="116"/>
    </row>
    <row r="263" spans="9:24">
      <c r="I263" s="66"/>
      <c r="K263" s="132"/>
      <c r="L263" s="132"/>
      <c r="M263" s="132"/>
      <c r="N263" s="132"/>
      <c r="O263" s="116"/>
      <c r="P263" s="116"/>
      <c r="Q263" s="116"/>
      <c r="R263" s="116"/>
      <c r="S263" s="116"/>
      <c r="T263" s="116"/>
      <c r="U263" s="116"/>
      <c r="V263" s="116"/>
      <c r="W263" s="116"/>
      <c r="X263" s="116"/>
    </row>
    <row r="264" spans="9:24">
      <c r="I264" s="66"/>
      <c r="K264" s="132"/>
      <c r="L264" s="132"/>
      <c r="M264" s="132"/>
      <c r="N264" s="132"/>
      <c r="O264" s="116"/>
      <c r="P264" s="116"/>
      <c r="Q264" s="116"/>
      <c r="R264" s="116"/>
      <c r="S264" s="116"/>
      <c r="T264" s="116"/>
      <c r="U264" s="116"/>
      <c r="V264" s="116"/>
      <c r="W264" s="116"/>
      <c r="X264" s="116"/>
    </row>
    <row r="265" spans="9:24">
      <c r="I265" s="66"/>
      <c r="K265" s="132"/>
      <c r="L265" s="132"/>
      <c r="M265" s="132"/>
      <c r="N265" s="132"/>
      <c r="O265" s="116"/>
      <c r="P265" s="116"/>
      <c r="Q265" s="116"/>
      <c r="R265" s="116"/>
      <c r="S265" s="116"/>
      <c r="T265" s="116"/>
      <c r="U265" s="116"/>
      <c r="V265" s="116"/>
      <c r="W265" s="116"/>
      <c r="X265" s="116"/>
    </row>
    <row r="266" spans="9:24">
      <c r="I266" s="66"/>
      <c r="K266" s="132"/>
      <c r="L266" s="132"/>
      <c r="M266" s="132"/>
      <c r="N266" s="132"/>
      <c r="O266" s="116"/>
      <c r="P266" s="116"/>
      <c r="Q266" s="116"/>
      <c r="R266" s="116"/>
      <c r="S266" s="116"/>
      <c r="T266" s="116"/>
      <c r="U266" s="116"/>
      <c r="V266" s="116"/>
      <c r="W266" s="116"/>
      <c r="X266" s="116"/>
    </row>
    <row r="267" spans="9:24">
      <c r="I267" s="66"/>
      <c r="K267" s="132"/>
      <c r="L267" s="132"/>
      <c r="M267" s="132"/>
      <c r="N267" s="132"/>
      <c r="O267" s="116"/>
      <c r="P267" s="116"/>
      <c r="Q267" s="116"/>
      <c r="R267" s="116"/>
      <c r="S267" s="116"/>
      <c r="T267" s="116"/>
      <c r="U267" s="116"/>
      <c r="V267" s="116"/>
      <c r="W267" s="116"/>
      <c r="X267" s="116"/>
    </row>
    <row r="268" spans="9:24">
      <c r="I268" s="66"/>
      <c r="K268" s="132"/>
      <c r="L268" s="132"/>
      <c r="M268" s="132"/>
      <c r="N268" s="132"/>
      <c r="O268" s="116"/>
      <c r="P268" s="116"/>
      <c r="Q268" s="116"/>
      <c r="R268" s="116"/>
      <c r="S268" s="116"/>
      <c r="T268" s="116"/>
      <c r="U268" s="116"/>
      <c r="V268" s="116"/>
      <c r="W268" s="116"/>
      <c r="X268" s="116"/>
    </row>
    <row r="269" spans="9:24">
      <c r="I269" s="66"/>
      <c r="K269" s="132"/>
      <c r="L269" s="132"/>
      <c r="M269" s="132"/>
      <c r="N269" s="132"/>
      <c r="O269" s="116"/>
      <c r="P269" s="116"/>
      <c r="Q269" s="116"/>
      <c r="R269" s="116"/>
      <c r="S269" s="116"/>
      <c r="T269" s="116"/>
      <c r="U269" s="116"/>
      <c r="V269" s="116"/>
      <c r="W269" s="116"/>
      <c r="X269" s="116"/>
    </row>
    <row r="270" spans="9:24">
      <c r="I270" s="66"/>
      <c r="K270" s="132"/>
      <c r="L270" s="132"/>
      <c r="M270" s="132"/>
      <c r="N270" s="132"/>
      <c r="O270" s="116"/>
      <c r="P270" s="116"/>
      <c r="Q270" s="116"/>
      <c r="R270" s="116"/>
      <c r="S270" s="116"/>
      <c r="T270" s="116"/>
      <c r="U270" s="116"/>
      <c r="V270" s="116"/>
      <c r="W270" s="116"/>
      <c r="X270" s="116"/>
    </row>
    <row r="271" spans="9:24">
      <c r="I271" s="66"/>
      <c r="K271" s="132"/>
      <c r="L271" s="132"/>
      <c r="M271" s="132"/>
      <c r="N271" s="132"/>
      <c r="O271" s="116"/>
      <c r="P271" s="116"/>
      <c r="Q271" s="116"/>
      <c r="R271" s="116"/>
      <c r="S271" s="116"/>
      <c r="T271" s="116"/>
      <c r="U271" s="116"/>
      <c r="V271" s="116"/>
      <c r="W271" s="116"/>
      <c r="X271" s="116"/>
    </row>
    <row r="272" spans="9:24">
      <c r="I272" s="66"/>
      <c r="K272" s="132"/>
      <c r="L272" s="132"/>
      <c r="M272" s="132"/>
      <c r="N272" s="132"/>
      <c r="O272" s="116"/>
      <c r="P272" s="116"/>
      <c r="Q272" s="116"/>
      <c r="R272" s="116"/>
      <c r="S272" s="116"/>
      <c r="T272" s="116"/>
      <c r="U272" s="116"/>
      <c r="V272" s="116"/>
      <c r="W272" s="116"/>
      <c r="X272" s="116"/>
    </row>
    <row r="273" spans="9:24">
      <c r="I273" s="66"/>
      <c r="K273" s="132"/>
      <c r="L273" s="132"/>
      <c r="M273" s="132"/>
      <c r="N273" s="132"/>
      <c r="O273" s="116"/>
      <c r="P273" s="116"/>
      <c r="Q273" s="116"/>
      <c r="R273" s="116"/>
      <c r="S273" s="116"/>
      <c r="T273" s="116"/>
      <c r="U273" s="116"/>
      <c r="V273" s="116"/>
      <c r="W273" s="116"/>
      <c r="X273" s="116"/>
    </row>
    <row r="274" spans="9:24">
      <c r="I274" s="66"/>
      <c r="K274" s="132"/>
      <c r="L274" s="132"/>
      <c r="M274" s="132"/>
      <c r="N274" s="132"/>
      <c r="O274" s="116"/>
      <c r="P274" s="116"/>
      <c r="Q274" s="116"/>
      <c r="R274" s="116"/>
      <c r="S274" s="116"/>
      <c r="T274" s="116"/>
      <c r="U274" s="116"/>
      <c r="V274" s="116"/>
      <c r="W274" s="116"/>
      <c r="X274" s="116"/>
    </row>
    <row r="275" spans="9:24">
      <c r="I275" s="66"/>
      <c r="K275" s="132"/>
      <c r="L275" s="132"/>
      <c r="M275" s="132"/>
      <c r="N275" s="132"/>
      <c r="O275" s="116"/>
      <c r="P275" s="116"/>
      <c r="Q275" s="116"/>
      <c r="R275" s="116"/>
      <c r="S275" s="116"/>
      <c r="T275" s="116"/>
      <c r="U275" s="116"/>
      <c r="V275" s="116"/>
      <c r="W275" s="116"/>
      <c r="X275" s="116"/>
    </row>
    <row r="276" spans="9:24">
      <c r="I276" s="66"/>
      <c r="K276" s="132"/>
      <c r="L276" s="132"/>
      <c r="M276" s="132"/>
      <c r="N276" s="132"/>
      <c r="O276" s="116"/>
      <c r="P276" s="116"/>
      <c r="Q276" s="116"/>
      <c r="R276" s="116"/>
      <c r="S276" s="116"/>
      <c r="T276" s="116"/>
      <c r="U276" s="116"/>
      <c r="V276" s="116"/>
      <c r="W276" s="116"/>
      <c r="X276" s="116"/>
    </row>
    <row r="277" spans="9:24">
      <c r="I277" s="66"/>
      <c r="K277" s="132"/>
      <c r="L277" s="132"/>
      <c r="M277" s="132"/>
      <c r="N277" s="132"/>
      <c r="O277" s="116"/>
      <c r="P277" s="116"/>
      <c r="Q277" s="116"/>
      <c r="R277" s="116"/>
      <c r="S277" s="116"/>
      <c r="T277" s="116"/>
      <c r="U277" s="116"/>
      <c r="V277" s="116"/>
      <c r="W277" s="116"/>
      <c r="X277" s="116"/>
    </row>
    <row r="278" spans="9:24">
      <c r="I278" s="66"/>
      <c r="K278" s="132"/>
      <c r="L278" s="132"/>
      <c r="M278" s="132"/>
      <c r="N278" s="132"/>
      <c r="O278" s="116"/>
      <c r="P278" s="116"/>
      <c r="Q278" s="116"/>
      <c r="R278" s="116"/>
      <c r="S278" s="116"/>
      <c r="T278" s="116"/>
      <c r="U278" s="116"/>
      <c r="V278" s="116"/>
      <c r="W278" s="116"/>
      <c r="X278" s="116"/>
    </row>
    <row r="279" spans="9:24">
      <c r="I279" s="66"/>
      <c r="K279" s="132"/>
      <c r="L279" s="132"/>
      <c r="M279" s="132"/>
      <c r="N279" s="132"/>
      <c r="O279" s="116"/>
      <c r="P279" s="116"/>
      <c r="Q279" s="116"/>
      <c r="R279" s="116"/>
      <c r="S279" s="116"/>
      <c r="T279" s="116"/>
      <c r="U279" s="116"/>
      <c r="V279" s="116"/>
      <c r="W279" s="116"/>
      <c r="X279" s="116"/>
    </row>
    <row r="280" spans="9:24">
      <c r="I280" s="66"/>
      <c r="K280" s="132"/>
      <c r="L280" s="132"/>
      <c r="M280" s="132"/>
      <c r="N280" s="132"/>
      <c r="O280" s="116"/>
      <c r="P280" s="116"/>
      <c r="Q280" s="116"/>
      <c r="R280" s="116"/>
      <c r="S280" s="116"/>
      <c r="T280" s="116"/>
      <c r="U280" s="116"/>
      <c r="V280" s="116"/>
      <c r="W280" s="116"/>
      <c r="X280" s="116"/>
    </row>
    <row r="281" spans="9:24">
      <c r="I281" s="66"/>
      <c r="K281" s="132"/>
      <c r="L281" s="132"/>
      <c r="M281" s="132"/>
      <c r="N281" s="132"/>
      <c r="O281" s="116"/>
      <c r="P281" s="116"/>
      <c r="Q281" s="116"/>
      <c r="R281" s="116"/>
      <c r="S281" s="116"/>
      <c r="T281" s="116"/>
      <c r="U281" s="116"/>
      <c r="V281" s="116"/>
      <c r="W281" s="116"/>
      <c r="X281" s="116"/>
    </row>
    <row r="282" spans="9:24">
      <c r="I282" s="66"/>
      <c r="K282" s="132"/>
      <c r="L282" s="132"/>
      <c r="M282" s="132"/>
      <c r="N282" s="132"/>
      <c r="O282" s="116"/>
      <c r="P282" s="116"/>
      <c r="Q282" s="116"/>
      <c r="R282" s="116"/>
      <c r="S282" s="116"/>
      <c r="T282" s="116"/>
      <c r="U282" s="116"/>
      <c r="V282" s="116"/>
      <c r="W282" s="116"/>
      <c r="X282" s="116"/>
    </row>
    <row r="283" spans="9:24">
      <c r="I283" s="66"/>
      <c r="K283" s="132"/>
      <c r="L283" s="132"/>
      <c r="M283" s="132"/>
      <c r="N283" s="132"/>
      <c r="O283" s="116"/>
      <c r="P283" s="116"/>
      <c r="Q283" s="116"/>
      <c r="R283" s="116"/>
      <c r="S283" s="116"/>
      <c r="T283" s="116"/>
      <c r="U283" s="116"/>
      <c r="V283" s="116"/>
      <c r="W283" s="116"/>
      <c r="X283" s="116"/>
    </row>
    <row r="284" spans="9:24">
      <c r="I284" s="66"/>
      <c r="K284" s="132"/>
      <c r="L284" s="132"/>
      <c r="M284" s="132"/>
      <c r="N284" s="132"/>
      <c r="O284" s="116"/>
      <c r="P284" s="116"/>
      <c r="Q284" s="116"/>
      <c r="R284" s="116"/>
      <c r="S284" s="116"/>
      <c r="T284" s="116"/>
      <c r="U284" s="116"/>
      <c r="V284" s="116"/>
      <c r="W284" s="116"/>
      <c r="X284" s="116"/>
    </row>
    <row r="285" spans="9:24">
      <c r="I285" s="66"/>
      <c r="K285" s="132"/>
      <c r="L285" s="132"/>
      <c r="M285" s="132"/>
      <c r="N285" s="132"/>
      <c r="O285" s="116"/>
      <c r="P285" s="116"/>
      <c r="Q285" s="116"/>
      <c r="R285" s="116"/>
      <c r="S285" s="116"/>
      <c r="T285" s="116"/>
      <c r="U285" s="116"/>
      <c r="V285" s="116"/>
      <c r="W285" s="116"/>
      <c r="X285" s="116"/>
    </row>
    <row r="286" spans="9:24">
      <c r="I286" s="66"/>
      <c r="K286" s="132"/>
      <c r="L286" s="132"/>
      <c r="M286" s="132"/>
      <c r="N286" s="132"/>
      <c r="O286" s="116"/>
      <c r="P286" s="116"/>
      <c r="Q286" s="116"/>
      <c r="R286" s="116"/>
      <c r="S286" s="116"/>
      <c r="T286" s="116"/>
      <c r="U286" s="116"/>
      <c r="V286" s="116"/>
      <c r="W286" s="116"/>
      <c r="X286" s="116"/>
    </row>
    <row r="287" spans="9:24">
      <c r="I287" s="66"/>
      <c r="K287" s="132"/>
      <c r="L287" s="132"/>
      <c r="M287" s="132"/>
      <c r="N287" s="132"/>
      <c r="O287" s="116"/>
      <c r="P287" s="116"/>
      <c r="Q287" s="116"/>
      <c r="R287" s="116"/>
      <c r="S287" s="116"/>
      <c r="T287" s="116"/>
      <c r="U287" s="116"/>
      <c r="V287" s="116"/>
      <c r="W287" s="116"/>
      <c r="X287" s="116"/>
    </row>
    <row r="288" spans="9:24">
      <c r="I288" s="66"/>
      <c r="K288" s="132"/>
      <c r="L288" s="132"/>
      <c r="M288" s="132"/>
      <c r="N288" s="132"/>
      <c r="O288" s="116"/>
      <c r="P288" s="116"/>
      <c r="Q288" s="116"/>
      <c r="R288" s="116"/>
      <c r="S288" s="116"/>
      <c r="T288" s="116"/>
      <c r="U288" s="116"/>
      <c r="V288" s="116"/>
      <c r="W288" s="116"/>
      <c r="X288" s="116"/>
    </row>
    <row r="289" spans="9:24">
      <c r="I289" s="66"/>
      <c r="K289" s="132"/>
      <c r="L289" s="132"/>
      <c r="M289" s="132"/>
      <c r="N289" s="132"/>
      <c r="O289" s="116"/>
      <c r="P289" s="116"/>
      <c r="Q289" s="116"/>
      <c r="R289" s="116"/>
      <c r="S289" s="116"/>
      <c r="T289" s="116"/>
      <c r="U289" s="116"/>
      <c r="V289" s="116"/>
      <c r="W289" s="116"/>
      <c r="X289" s="116"/>
    </row>
    <row r="290" spans="9:24">
      <c r="I290" s="66"/>
      <c r="K290" s="132"/>
      <c r="L290" s="132"/>
      <c r="M290" s="132"/>
      <c r="N290" s="132"/>
      <c r="O290" s="116"/>
      <c r="P290" s="116"/>
      <c r="Q290" s="116"/>
      <c r="R290" s="116"/>
      <c r="S290" s="116"/>
      <c r="T290" s="116"/>
      <c r="U290" s="116"/>
      <c r="V290" s="116"/>
      <c r="W290" s="116"/>
      <c r="X290" s="116"/>
    </row>
    <row r="291" spans="9:24">
      <c r="I291" s="66"/>
      <c r="K291" s="132"/>
      <c r="L291" s="132"/>
      <c r="M291" s="132"/>
      <c r="N291" s="132"/>
      <c r="O291" s="116"/>
      <c r="P291" s="116"/>
      <c r="Q291" s="116"/>
      <c r="R291" s="116"/>
      <c r="S291" s="116"/>
      <c r="T291" s="116"/>
      <c r="U291" s="116"/>
      <c r="V291" s="116"/>
      <c r="W291" s="116"/>
      <c r="X291" s="116"/>
    </row>
    <row r="292" spans="9:24">
      <c r="I292" s="66"/>
      <c r="K292" s="132"/>
      <c r="L292" s="132"/>
      <c r="M292" s="132"/>
      <c r="N292" s="132"/>
      <c r="O292" s="116"/>
      <c r="P292" s="116"/>
      <c r="Q292" s="116"/>
      <c r="R292" s="116"/>
      <c r="S292" s="116"/>
      <c r="T292" s="116"/>
      <c r="U292" s="116"/>
      <c r="V292" s="116"/>
      <c r="W292" s="116"/>
      <c r="X292" s="116"/>
    </row>
    <row r="293" spans="9:24">
      <c r="I293" s="66"/>
      <c r="K293" s="132"/>
      <c r="L293" s="132"/>
      <c r="M293" s="132"/>
      <c r="N293" s="132"/>
      <c r="O293" s="116"/>
      <c r="P293" s="116"/>
      <c r="Q293" s="116"/>
      <c r="R293" s="116"/>
      <c r="S293" s="116"/>
      <c r="T293" s="116"/>
      <c r="U293" s="116"/>
      <c r="V293" s="116"/>
      <c r="W293" s="116"/>
      <c r="X293" s="116"/>
    </row>
    <row r="294" spans="9:24">
      <c r="I294" s="66"/>
      <c r="K294" s="132"/>
      <c r="L294" s="132"/>
      <c r="M294" s="132"/>
      <c r="N294" s="132"/>
      <c r="O294" s="116"/>
      <c r="P294" s="116"/>
      <c r="Q294" s="116"/>
      <c r="R294" s="116"/>
      <c r="S294" s="116"/>
      <c r="T294" s="116"/>
      <c r="U294" s="116"/>
      <c r="V294" s="116"/>
      <c r="W294" s="116"/>
      <c r="X294" s="116"/>
    </row>
    <row r="295" spans="9:24">
      <c r="I295" s="66"/>
      <c r="K295" s="132"/>
      <c r="L295" s="132"/>
      <c r="M295" s="132"/>
      <c r="N295" s="132"/>
      <c r="O295" s="116"/>
      <c r="P295" s="116"/>
      <c r="Q295" s="116"/>
      <c r="R295" s="116"/>
      <c r="S295" s="116"/>
      <c r="T295" s="116"/>
      <c r="U295" s="116"/>
      <c r="V295" s="116"/>
      <c r="W295" s="116"/>
      <c r="X295" s="116"/>
    </row>
    <row r="296" spans="9:24">
      <c r="I296" s="66"/>
      <c r="K296" s="132"/>
      <c r="L296" s="132"/>
      <c r="M296" s="132"/>
      <c r="N296" s="132"/>
      <c r="O296" s="116"/>
      <c r="P296" s="116"/>
      <c r="Q296" s="116"/>
      <c r="R296" s="116"/>
      <c r="S296" s="116"/>
      <c r="T296" s="116"/>
      <c r="U296" s="116"/>
      <c r="V296" s="116"/>
      <c r="W296" s="116"/>
      <c r="X296" s="116"/>
    </row>
    <row r="297" spans="9:24">
      <c r="I297" s="66"/>
      <c r="K297" s="132"/>
      <c r="L297" s="132"/>
      <c r="M297" s="132"/>
      <c r="N297" s="132"/>
      <c r="O297" s="116"/>
      <c r="P297" s="116"/>
      <c r="Q297" s="116"/>
      <c r="R297" s="116"/>
      <c r="S297" s="116"/>
      <c r="T297" s="116"/>
      <c r="U297" s="116"/>
      <c r="V297" s="116"/>
      <c r="W297" s="116"/>
      <c r="X297" s="116"/>
    </row>
    <row r="298" spans="9:24">
      <c r="I298" s="66"/>
      <c r="K298" s="132"/>
      <c r="L298" s="132"/>
      <c r="M298" s="132"/>
      <c r="N298" s="132"/>
      <c r="O298" s="116"/>
      <c r="P298" s="116"/>
      <c r="Q298" s="116"/>
      <c r="R298" s="116"/>
      <c r="S298" s="116"/>
      <c r="T298" s="116"/>
      <c r="U298" s="116"/>
      <c r="V298" s="116"/>
      <c r="W298" s="116"/>
      <c r="X298" s="116"/>
    </row>
    <row r="299" spans="9:24">
      <c r="I299" s="66"/>
      <c r="K299" s="132"/>
      <c r="L299" s="132"/>
      <c r="M299" s="132"/>
      <c r="N299" s="132"/>
      <c r="O299" s="116"/>
      <c r="P299" s="116"/>
      <c r="Q299" s="116"/>
      <c r="R299" s="116"/>
      <c r="S299" s="116"/>
      <c r="T299" s="116"/>
      <c r="U299" s="116"/>
      <c r="V299" s="116"/>
      <c r="W299" s="116"/>
      <c r="X299" s="116"/>
    </row>
    <row r="300" spans="9:24">
      <c r="I300" s="66"/>
      <c r="K300" s="132"/>
      <c r="L300" s="132"/>
      <c r="M300" s="132"/>
      <c r="N300" s="132"/>
      <c r="O300" s="116"/>
      <c r="P300" s="116"/>
      <c r="Q300" s="116"/>
      <c r="R300" s="116"/>
      <c r="S300" s="116"/>
      <c r="T300" s="116"/>
      <c r="U300" s="116"/>
      <c r="V300" s="116"/>
      <c r="W300" s="116"/>
      <c r="X300" s="116"/>
    </row>
    <row r="301" spans="9:24">
      <c r="I301" s="66"/>
      <c r="K301" s="132"/>
      <c r="L301" s="132"/>
      <c r="M301" s="132"/>
      <c r="N301" s="132"/>
      <c r="O301" s="116"/>
      <c r="P301" s="116"/>
      <c r="Q301" s="116"/>
      <c r="R301" s="116"/>
      <c r="S301" s="116"/>
      <c r="T301" s="116"/>
      <c r="U301" s="116"/>
      <c r="V301" s="116"/>
      <c r="W301" s="116"/>
      <c r="X301" s="116"/>
    </row>
    <row r="302" spans="9:24">
      <c r="I302" s="66"/>
      <c r="K302" s="132"/>
      <c r="L302" s="132"/>
      <c r="M302" s="132"/>
      <c r="N302" s="132"/>
      <c r="O302" s="116"/>
      <c r="P302" s="116"/>
      <c r="Q302" s="116"/>
      <c r="R302" s="116"/>
      <c r="S302" s="116"/>
      <c r="T302" s="116"/>
      <c r="U302" s="116"/>
      <c r="V302" s="116"/>
      <c r="W302" s="116"/>
      <c r="X302" s="116"/>
    </row>
    <row r="303" spans="9:24">
      <c r="I303" s="66"/>
      <c r="K303" s="132"/>
      <c r="L303" s="132"/>
      <c r="M303" s="132"/>
      <c r="N303" s="132"/>
      <c r="O303" s="116"/>
      <c r="P303" s="116"/>
      <c r="Q303" s="116"/>
      <c r="R303" s="116"/>
      <c r="S303" s="116"/>
      <c r="T303" s="116"/>
      <c r="U303" s="116"/>
      <c r="V303" s="116"/>
      <c r="W303" s="116"/>
      <c r="X303" s="116"/>
    </row>
    <row r="304" spans="9:24">
      <c r="I304" s="66"/>
      <c r="K304" s="132"/>
      <c r="L304" s="132"/>
      <c r="M304" s="132"/>
      <c r="N304" s="132"/>
      <c r="O304" s="116"/>
      <c r="P304" s="116"/>
      <c r="Q304" s="116"/>
      <c r="R304" s="116"/>
      <c r="S304" s="116"/>
      <c r="T304" s="116"/>
      <c r="U304" s="116"/>
      <c r="V304" s="116"/>
      <c r="W304" s="116"/>
      <c r="X304" s="116"/>
    </row>
    <row r="305" spans="9:24">
      <c r="I305" s="66"/>
      <c r="K305" s="132"/>
      <c r="L305" s="132"/>
      <c r="M305" s="132"/>
      <c r="N305" s="132"/>
      <c r="O305" s="116"/>
      <c r="P305" s="116"/>
      <c r="Q305" s="116"/>
      <c r="R305" s="116"/>
      <c r="S305" s="116"/>
      <c r="T305" s="116"/>
      <c r="U305" s="116"/>
      <c r="V305" s="116"/>
      <c r="W305" s="116"/>
      <c r="X305" s="116"/>
    </row>
    <row r="306" spans="9:24">
      <c r="I306" s="66"/>
      <c r="K306" s="132"/>
      <c r="L306" s="132"/>
      <c r="M306" s="132"/>
      <c r="N306" s="132"/>
      <c r="O306" s="116"/>
      <c r="P306" s="116"/>
      <c r="Q306" s="116"/>
      <c r="R306" s="116"/>
      <c r="S306" s="116"/>
      <c r="T306" s="116"/>
      <c r="U306" s="116"/>
      <c r="V306" s="116"/>
      <c r="W306" s="116"/>
      <c r="X306" s="116"/>
    </row>
    <row r="307" spans="9:24">
      <c r="I307" s="66"/>
      <c r="K307" s="132"/>
      <c r="L307" s="132"/>
      <c r="M307" s="132"/>
      <c r="N307" s="132"/>
      <c r="O307" s="116"/>
      <c r="P307" s="116"/>
      <c r="Q307" s="116"/>
      <c r="R307" s="116"/>
      <c r="S307" s="116"/>
      <c r="T307" s="116"/>
      <c r="U307" s="116"/>
      <c r="V307" s="116"/>
      <c r="W307" s="116"/>
      <c r="X307" s="116"/>
    </row>
    <row r="308" spans="9:24">
      <c r="I308" s="66"/>
      <c r="K308" s="132"/>
      <c r="L308" s="132"/>
      <c r="M308" s="132"/>
      <c r="N308" s="132"/>
      <c r="O308" s="116"/>
      <c r="P308" s="116"/>
      <c r="Q308" s="116"/>
      <c r="R308" s="116"/>
      <c r="S308" s="116"/>
      <c r="T308" s="116"/>
      <c r="U308" s="116"/>
      <c r="V308" s="116"/>
      <c r="W308" s="116"/>
      <c r="X308" s="116"/>
    </row>
    <row r="309" spans="9:24">
      <c r="I309" s="66"/>
      <c r="K309" s="132"/>
      <c r="L309" s="132"/>
      <c r="M309" s="132"/>
      <c r="N309" s="132"/>
      <c r="O309" s="116"/>
      <c r="P309" s="116"/>
      <c r="Q309" s="116"/>
      <c r="R309" s="116"/>
      <c r="S309" s="116"/>
      <c r="T309" s="116"/>
      <c r="U309" s="116"/>
      <c r="V309" s="116"/>
      <c r="W309" s="116"/>
      <c r="X309" s="116"/>
    </row>
    <row r="310" spans="9:24">
      <c r="I310" s="66"/>
      <c r="K310" s="132"/>
      <c r="L310" s="132"/>
      <c r="M310" s="132"/>
      <c r="N310" s="132"/>
      <c r="O310" s="116"/>
      <c r="P310" s="116"/>
      <c r="Q310" s="116"/>
      <c r="R310" s="116"/>
      <c r="S310" s="116"/>
      <c r="T310" s="116"/>
      <c r="U310" s="116"/>
      <c r="V310" s="116"/>
      <c r="W310" s="116"/>
      <c r="X310" s="116"/>
    </row>
    <row r="311" spans="9:24">
      <c r="I311" s="66"/>
      <c r="K311" s="132"/>
      <c r="L311" s="132"/>
      <c r="M311" s="132"/>
      <c r="N311" s="132"/>
      <c r="O311" s="116"/>
      <c r="P311" s="116"/>
      <c r="Q311" s="116"/>
      <c r="R311" s="116"/>
      <c r="S311" s="116"/>
      <c r="T311" s="116"/>
      <c r="U311" s="116"/>
      <c r="V311" s="116"/>
      <c r="W311" s="116"/>
      <c r="X311" s="116"/>
    </row>
    <row r="312" spans="9:24">
      <c r="I312" s="66"/>
      <c r="K312" s="132"/>
      <c r="L312" s="132"/>
      <c r="M312" s="132"/>
      <c r="N312" s="132"/>
      <c r="O312" s="116"/>
      <c r="P312" s="116"/>
      <c r="Q312" s="116"/>
      <c r="R312" s="116"/>
      <c r="S312" s="116"/>
      <c r="T312" s="116"/>
      <c r="U312" s="116"/>
      <c r="V312" s="116"/>
      <c r="W312" s="116"/>
      <c r="X312" s="116"/>
    </row>
    <row r="313" spans="9:24">
      <c r="I313" s="66"/>
      <c r="K313" s="132"/>
      <c r="L313" s="132"/>
      <c r="M313" s="132"/>
      <c r="N313" s="132"/>
      <c r="O313" s="116"/>
      <c r="P313" s="116"/>
      <c r="Q313" s="116"/>
      <c r="R313" s="116"/>
      <c r="S313" s="116"/>
      <c r="T313" s="116"/>
      <c r="U313" s="116"/>
      <c r="V313" s="116"/>
      <c r="W313" s="116"/>
      <c r="X313" s="116"/>
    </row>
    <row r="314" spans="9:24">
      <c r="I314" s="66"/>
      <c r="K314" s="132"/>
      <c r="L314" s="132"/>
      <c r="M314" s="132"/>
      <c r="N314" s="132"/>
      <c r="O314" s="116"/>
      <c r="P314" s="116"/>
      <c r="Q314" s="116"/>
      <c r="R314" s="116"/>
      <c r="S314" s="116"/>
      <c r="T314" s="116"/>
      <c r="U314" s="116"/>
      <c r="V314" s="116"/>
      <c r="W314" s="116"/>
      <c r="X314" s="116"/>
    </row>
    <row r="315" spans="9:24">
      <c r="I315" s="66"/>
      <c r="K315" s="132"/>
      <c r="L315" s="132"/>
      <c r="M315" s="132"/>
      <c r="N315" s="132"/>
      <c r="O315" s="116"/>
      <c r="P315" s="116"/>
      <c r="Q315" s="116"/>
      <c r="R315" s="116"/>
      <c r="S315" s="116"/>
      <c r="T315" s="116"/>
      <c r="U315" s="116"/>
      <c r="V315" s="116"/>
      <c r="W315" s="116"/>
      <c r="X315" s="116"/>
    </row>
    <row r="316" spans="9:24">
      <c r="I316" s="66"/>
      <c r="K316" s="132"/>
      <c r="L316" s="132"/>
      <c r="M316" s="132"/>
      <c r="N316" s="132"/>
      <c r="O316" s="116"/>
      <c r="P316" s="116"/>
      <c r="Q316" s="116"/>
      <c r="R316" s="116"/>
      <c r="S316" s="116"/>
      <c r="T316" s="116"/>
      <c r="U316" s="116"/>
      <c r="V316" s="116"/>
      <c r="W316" s="116"/>
      <c r="X316" s="116"/>
    </row>
    <row r="317" spans="9:24">
      <c r="I317" s="66"/>
      <c r="K317" s="132"/>
      <c r="L317" s="132"/>
      <c r="M317" s="132"/>
      <c r="N317" s="132"/>
      <c r="O317" s="116"/>
      <c r="P317" s="116"/>
      <c r="Q317" s="116"/>
      <c r="R317" s="116"/>
      <c r="S317" s="116"/>
      <c r="T317" s="116"/>
      <c r="U317" s="116"/>
      <c r="V317" s="116"/>
      <c r="W317" s="116"/>
      <c r="X317" s="116"/>
    </row>
    <row r="318" spans="9:24">
      <c r="I318" s="66"/>
      <c r="K318" s="132"/>
      <c r="L318" s="132"/>
      <c r="M318" s="132"/>
      <c r="N318" s="132"/>
      <c r="O318" s="116"/>
      <c r="P318" s="116"/>
      <c r="Q318" s="116"/>
      <c r="R318" s="116"/>
      <c r="S318" s="116"/>
      <c r="T318" s="116"/>
      <c r="U318" s="116"/>
      <c r="V318" s="116"/>
      <c r="W318" s="116"/>
      <c r="X318" s="116"/>
    </row>
    <row r="319" spans="9:24">
      <c r="I319" s="66"/>
      <c r="K319" s="132"/>
      <c r="L319" s="132"/>
      <c r="M319" s="132"/>
      <c r="N319" s="132"/>
      <c r="O319" s="116"/>
      <c r="P319" s="116"/>
      <c r="Q319" s="116"/>
      <c r="R319" s="116"/>
      <c r="S319" s="116"/>
      <c r="T319" s="116"/>
      <c r="U319" s="116"/>
      <c r="V319" s="116"/>
      <c r="W319" s="116"/>
      <c r="X319" s="116"/>
    </row>
    <row r="320" spans="9:24">
      <c r="I320" s="66"/>
      <c r="K320" s="132"/>
      <c r="L320" s="132"/>
      <c r="M320" s="132"/>
      <c r="N320" s="132"/>
      <c r="O320" s="116"/>
      <c r="P320" s="116"/>
      <c r="Q320" s="116"/>
      <c r="R320" s="116"/>
      <c r="S320" s="116"/>
      <c r="T320" s="116"/>
      <c r="U320" s="116"/>
      <c r="V320" s="116"/>
      <c r="W320" s="116"/>
      <c r="X320" s="116"/>
    </row>
    <row r="321" spans="9:24">
      <c r="I321" s="66"/>
      <c r="K321" s="132"/>
      <c r="L321" s="132"/>
      <c r="M321" s="132"/>
      <c r="N321" s="132"/>
      <c r="O321" s="116"/>
      <c r="P321" s="116"/>
      <c r="Q321" s="116"/>
      <c r="R321" s="116"/>
      <c r="S321" s="116"/>
      <c r="T321" s="116"/>
      <c r="U321" s="116"/>
      <c r="V321" s="116"/>
      <c r="W321" s="116"/>
      <c r="X321" s="116"/>
    </row>
    <row r="322" spans="9:24">
      <c r="I322" s="66"/>
      <c r="K322" s="132"/>
      <c r="L322" s="132"/>
      <c r="M322" s="132"/>
      <c r="N322" s="132"/>
      <c r="O322" s="116"/>
      <c r="P322" s="116"/>
      <c r="Q322" s="116"/>
      <c r="R322" s="116"/>
      <c r="S322" s="116"/>
      <c r="T322" s="116"/>
      <c r="U322" s="116"/>
      <c r="V322" s="116"/>
      <c r="W322" s="116"/>
      <c r="X322" s="116"/>
    </row>
    <row r="323" spans="9:24">
      <c r="I323" s="66"/>
      <c r="K323" s="132"/>
      <c r="L323" s="132"/>
      <c r="M323" s="132"/>
      <c r="N323" s="132"/>
      <c r="O323" s="116"/>
      <c r="P323" s="116"/>
      <c r="Q323" s="116"/>
      <c r="R323" s="116"/>
      <c r="S323" s="116"/>
      <c r="T323" s="116"/>
      <c r="U323" s="116"/>
      <c r="V323" s="116"/>
      <c r="W323" s="116"/>
      <c r="X323" s="116"/>
    </row>
    <row r="324" spans="9:24">
      <c r="I324" s="66"/>
      <c r="K324" s="132"/>
      <c r="L324" s="132"/>
      <c r="M324" s="132"/>
      <c r="N324" s="132"/>
      <c r="O324" s="116"/>
      <c r="P324" s="116"/>
      <c r="Q324" s="116"/>
      <c r="R324" s="116"/>
      <c r="S324" s="116"/>
      <c r="T324" s="116"/>
      <c r="U324" s="116"/>
      <c r="V324" s="116"/>
      <c r="W324" s="116"/>
      <c r="X324" s="116"/>
    </row>
    <row r="325" spans="9:24">
      <c r="I325" s="66"/>
      <c r="K325" s="132"/>
      <c r="L325" s="132"/>
      <c r="M325" s="132"/>
      <c r="N325" s="132"/>
      <c r="O325" s="116"/>
      <c r="P325" s="116"/>
      <c r="Q325" s="116"/>
      <c r="R325" s="116"/>
      <c r="S325" s="116"/>
      <c r="T325" s="116"/>
      <c r="U325" s="116"/>
      <c r="V325" s="116"/>
      <c r="W325" s="116"/>
      <c r="X325" s="116"/>
    </row>
    <row r="326" spans="9:24">
      <c r="I326" s="66"/>
      <c r="K326" s="132"/>
      <c r="L326" s="132"/>
      <c r="M326" s="132"/>
      <c r="N326" s="132"/>
      <c r="O326" s="116"/>
      <c r="P326" s="116"/>
      <c r="Q326" s="116"/>
      <c r="R326" s="116"/>
      <c r="S326" s="116"/>
      <c r="T326" s="116"/>
      <c r="U326" s="116"/>
      <c r="V326" s="116"/>
      <c r="W326" s="116"/>
      <c r="X326" s="116"/>
    </row>
    <row r="327" spans="9:24">
      <c r="I327" s="66"/>
      <c r="K327" s="132"/>
      <c r="L327" s="132"/>
      <c r="M327" s="132"/>
      <c r="N327" s="132"/>
      <c r="O327" s="116"/>
      <c r="P327" s="116"/>
      <c r="Q327" s="116"/>
      <c r="R327" s="116"/>
      <c r="S327" s="116"/>
      <c r="T327" s="116"/>
      <c r="U327" s="116"/>
      <c r="V327" s="116"/>
      <c r="W327" s="116"/>
      <c r="X327" s="116"/>
    </row>
    <row r="328" spans="9:24">
      <c r="I328" s="66"/>
      <c r="K328" s="132"/>
      <c r="L328" s="132"/>
      <c r="M328" s="132"/>
      <c r="N328" s="132"/>
      <c r="O328" s="116"/>
      <c r="P328" s="116"/>
      <c r="Q328" s="116"/>
      <c r="R328" s="116"/>
      <c r="S328" s="116"/>
      <c r="T328" s="116"/>
      <c r="U328" s="116"/>
      <c r="V328" s="116"/>
      <c r="W328" s="116"/>
      <c r="X328" s="116"/>
    </row>
    <row r="329" spans="9:24">
      <c r="I329" s="66"/>
      <c r="K329" s="132"/>
      <c r="L329" s="132"/>
      <c r="M329" s="132"/>
      <c r="N329" s="132"/>
      <c r="O329" s="116"/>
      <c r="P329" s="116"/>
      <c r="Q329" s="116"/>
      <c r="R329" s="116"/>
      <c r="S329" s="116"/>
      <c r="T329" s="116"/>
      <c r="U329" s="116"/>
      <c r="V329" s="116"/>
      <c r="W329" s="116"/>
      <c r="X329" s="116"/>
    </row>
    <row r="330" spans="9:24">
      <c r="I330" s="66"/>
      <c r="K330" s="132"/>
      <c r="L330" s="132"/>
      <c r="M330" s="132"/>
      <c r="N330" s="132"/>
      <c r="O330" s="116"/>
      <c r="P330" s="116"/>
      <c r="Q330" s="116"/>
      <c r="R330" s="116"/>
      <c r="S330" s="116"/>
      <c r="T330" s="116"/>
      <c r="U330" s="116"/>
      <c r="V330" s="116"/>
      <c r="W330" s="116"/>
      <c r="X330" s="116"/>
    </row>
    <row r="331" spans="9:24">
      <c r="I331" s="66"/>
      <c r="K331" s="132"/>
      <c r="L331" s="132"/>
      <c r="M331" s="132"/>
      <c r="N331" s="132"/>
      <c r="O331" s="116"/>
      <c r="P331" s="116"/>
      <c r="Q331" s="116"/>
      <c r="R331" s="116"/>
      <c r="S331" s="116"/>
      <c r="T331" s="116"/>
      <c r="U331" s="116"/>
      <c r="V331" s="116"/>
      <c r="W331" s="116"/>
      <c r="X331" s="116"/>
    </row>
    <row r="332" spans="9:24">
      <c r="I332" s="66"/>
      <c r="K332" s="132"/>
      <c r="L332" s="132"/>
      <c r="M332" s="132"/>
      <c r="N332" s="132"/>
      <c r="O332" s="116"/>
      <c r="P332" s="116"/>
      <c r="Q332" s="116"/>
      <c r="R332" s="116"/>
      <c r="S332" s="116"/>
      <c r="T332" s="116"/>
      <c r="U332" s="116"/>
      <c r="V332" s="116"/>
      <c r="W332" s="116"/>
      <c r="X332" s="116"/>
    </row>
    <row r="333" spans="9:24">
      <c r="I333" s="66"/>
      <c r="K333" s="132"/>
      <c r="L333" s="132"/>
      <c r="M333" s="132"/>
      <c r="N333" s="132"/>
      <c r="O333" s="116"/>
      <c r="P333" s="116"/>
      <c r="Q333" s="116"/>
      <c r="R333" s="116"/>
      <c r="S333" s="116"/>
      <c r="T333" s="116"/>
      <c r="U333" s="116"/>
      <c r="V333" s="116"/>
      <c r="W333" s="116"/>
      <c r="X333" s="116"/>
    </row>
    <row r="334" spans="9:24">
      <c r="I334" s="66"/>
      <c r="K334" s="132"/>
      <c r="L334" s="132"/>
      <c r="M334" s="132"/>
      <c r="N334" s="132"/>
      <c r="O334" s="116"/>
      <c r="P334" s="116"/>
      <c r="Q334" s="116"/>
      <c r="R334" s="116"/>
      <c r="S334" s="116"/>
      <c r="T334" s="116"/>
      <c r="U334" s="116"/>
      <c r="V334" s="116"/>
      <c r="W334" s="116"/>
      <c r="X334" s="116"/>
    </row>
    <row r="335" spans="9:24">
      <c r="I335" s="66"/>
      <c r="K335" s="132"/>
      <c r="L335" s="132"/>
      <c r="M335" s="132"/>
      <c r="N335" s="132"/>
      <c r="O335" s="116"/>
      <c r="P335" s="116"/>
      <c r="Q335" s="116"/>
      <c r="R335" s="116"/>
      <c r="S335" s="116"/>
      <c r="T335" s="116"/>
      <c r="U335" s="116"/>
      <c r="V335" s="116"/>
      <c r="W335" s="116"/>
      <c r="X335" s="116"/>
    </row>
    <row r="336" spans="9:24">
      <c r="I336" s="66"/>
      <c r="K336" s="132"/>
      <c r="L336" s="132"/>
      <c r="M336" s="132"/>
      <c r="N336" s="132"/>
      <c r="O336" s="116"/>
      <c r="P336" s="116"/>
      <c r="Q336" s="116"/>
      <c r="R336" s="116"/>
      <c r="S336" s="116"/>
      <c r="T336" s="116"/>
      <c r="U336" s="116"/>
      <c r="V336" s="116"/>
      <c r="W336" s="116"/>
      <c r="X336" s="116"/>
    </row>
    <row r="337" spans="9:24">
      <c r="I337" s="66"/>
      <c r="K337" s="132"/>
      <c r="L337" s="132"/>
      <c r="M337" s="132"/>
      <c r="N337" s="132"/>
      <c r="O337" s="116"/>
      <c r="P337" s="116"/>
      <c r="Q337" s="116"/>
      <c r="R337" s="116"/>
      <c r="S337" s="116"/>
      <c r="T337" s="116"/>
      <c r="U337" s="116"/>
      <c r="V337" s="116"/>
      <c r="W337" s="116"/>
      <c r="X337" s="116"/>
    </row>
    <row r="338" spans="9:24">
      <c r="I338" s="66"/>
      <c r="K338" s="132"/>
      <c r="L338" s="132"/>
      <c r="M338" s="132"/>
      <c r="N338" s="132"/>
      <c r="O338" s="116"/>
      <c r="P338" s="116"/>
      <c r="Q338" s="116"/>
      <c r="R338" s="116"/>
      <c r="S338" s="116"/>
      <c r="T338" s="116"/>
      <c r="U338" s="116"/>
      <c r="V338" s="116"/>
      <c r="W338" s="116"/>
      <c r="X338" s="116"/>
    </row>
    <row r="339" spans="9:24">
      <c r="I339" s="66"/>
      <c r="K339" s="132"/>
      <c r="L339" s="132"/>
      <c r="M339" s="132"/>
      <c r="N339" s="132"/>
      <c r="O339" s="116"/>
      <c r="P339" s="116"/>
      <c r="Q339" s="116"/>
      <c r="R339" s="116"/>
      <c r="S339" s="116"/>
      <c r="T339" s="116"/>
      <c r="U339" s="116"/>
      <c r="V339" s="116"/>
      <c r="W339" s="116"/>
      <c r="X339" s="116"/>
    </row>
    <row r="340" spans="9:24">
      <c r="I340" s="66"/>
      <c r="K340" s="132"/>
      <c r="L340" s="132"/>
      <c r="M340" s="132"/>
      <c r="N340" s="132"/>
      <c r="O340" s="116"/>
      <c r="P340" s="116"/>
      <c r="Q340" s="116"/>
      <c r="R340" s="116"/>
      <c r="S340" s="116"/>
      <c r="T340" s="116"/>
      <c r="U340" s="116"/>
      <c r="V340" s="116"/>
      <c r="W340" s="116"/>
      <c r="X340" s="116"/>
    </row>
    <row r="341" spans="9:24">
      <c r="I341" s="66"/>
      <c r="K341" s="132"/>
      <c r="L341" s="132"/>
      <c r="M341" s="132"/>
      <c r="N341" s="132"/>
      <c r="O341" s="116"/>
      <c r="P341" s="116"/>
      <c r="Q341" s="116"/>
      <c r="R341" s="116"/>
      <c r="S341" s="116"/>
      <c r="T341" s="116"/>
      <c r="U341" s="116"/>
      <c r="V341" s="116"/>
      <c r="W341" s="116"/>
      <c r="X341" s="116"/>
    </row>
    <row r="342" spans="9:24">
      <c r="I342" s="66"/>
      <c r="K342" s="132"/>
      <c r="L342" s="132"/>
      <c r="M342" s="132"/>
      <c r="N342" s="132"/>
      <c r="O342" s="116"/>
      <c r="P342" s="116"/>
      <c r="Q342" s="116"/>
      <c r="R342" s="116"/>
      <c r="S342" s="116"/>
      <c r="T342" s="116"/>
      <c r="U342" s="116"/>
      <c r="V342" s="116"/>
      <c r="W342" s="116"/>
      <c r="X342" s="116"/>
    </row>
    <row r="343" spans="9:24">
      <c r="I343" s="66"/>
      <c r="K343" s="132"/>
      <c r="L343" s="132"/>
      <c r="M343" s="132"/>
      <c r="N343" s="132"/>
      <c r="O343" s="116"/>
      <c r="P343" s="116"/>
      <c r="Q343" s="116"/>
      <c r="R343" s="116"/>
      <c r="S343" s="116"/>
      <c r="T343" s="116"/>
      <c r="U343" s="116"/>
      <c r="V343" s="116"/>
      <c r="W343" s="116"/>
      <c r="X343" s="116"/>
    </row>
    <row r="344" spans="9:24">
      <c r="I344" s="66"/>
      <c r="K344" s="132"/>
      <c r="L344" s="132"/>
      <c r="M344" s="132"/>
      <c r="N344" s="132"/>
      <c r="O344" s="116"/>
      <c r="P344" s="116"/>
      <c r="Q344" s="116"/>
      <c r="R344" s="116"/>
      <c r="S344" s="116"/>
      <c r="T344" s="116"/>
      <c r="U344" s="116"/>
      <c r="V344" s="116"/>
      <c r="W344" s="116"/>
      <c r="X344" s="116"/>
    </row>
    <row r="345" spans="9:24">
      <c r="I345" s="66"/>
      <c r="K345" s="132"/>
      <c r="L345" s="132"/>
      <c r="M345" s="132"/>
      <c r="N345" s="132"/>
      <c r="O345" s="116"/>
      <c r="P345" s="116"/>
      <c r="Q345" s="116"/>
      <c r="R345" s="116"/>
      <c r="S345" s="116"/>
      <c r="T345" s="116"/>
      <c r="U345" s="116"/>
      <c r="V345" s="116"/>
      <c r="W345" s="116"/>
      <c r="X345" s="116"/>
    </row>
    <row r="346" spans="9:24">
      <c r="I346" s="66"/>
      <c r="K346" s="132"/>
      <c r="L346" s="132"/>
      <c r="M346" s="132"/>
      <c r="N346" s="132"/>
      <c r="O346" s="116"/>
      <c r="P346" s="116"/>
      <c r="Q346" s="116"/>
      <c r="R346" s="116"/>
      <c r="S346" s="116"/>
      <c r="T346" s="116"/>
      <c r="U346" s="116"/>
      <c r="V346" s="116"/>
      <c r="W346" s="116"/>
      <c r="X346" s="116"/>
    </row>
    <row r="347" spans="9:24">
      <c r="I347" s="66"/>
      <c r="K347" s="132"/>
      <c r="L347" s="132"/>
      <c r="M347" s="132"/>
      <c r="N347" s="132"/>
      <c r="O347" s="116"/>
      <c r="P347" s="116"/>
      <c r="Q347" s="116"/>
      <c r="R347" s="116"/>
      <c r="S347" s="116"/>
      <c r="T347" s="116"/>
      <c r="U347" s="116"/>
      <c r="V347" s="116"/>
      <c r="W347" s="116"/>
      <c r="X347" s="116"/>
    </row>
    <row r="348" spans="9:24">
      <c r="I348" s="66"/>
      <c r="K348" s="132"/>
      <c r="L348" s="132"/>
      <c r="M348" s="132"/>
      <c r="N348" s="132"/>
      <c r="O348" s="116"/>
      <c r="P348" s="116"/>
      <c r="Q348" s="116"/>
      <c r="R348" s="116"/>
      <c r="S348" s="116"/>
      <c r="T348" s="116"/>
      <c r="U348" s="116"/>
      <c r="V348" s="116"/>
      <c r="W348" s="116"/>
      <c r="X348" s="116"/>
    </row>
    <row r="349" spans="9:24">
      <c r="I349" s="66"/>
      <c r="K349" s="132"/>
      <c r="L349" s="132"/>
      <c r="M349" s="132"/>
      <c r="N349" s="132"/>
      <c r="O349" s="116"/>
      <c r="P349" s="116"/>
      <c r="Q349" s="116"/>
      <c r="R349" s="116"/>
      <c r="S349" s="116"/>
      <c r="T349" s="116"/>
      <c r="U349" s="116"/>
      <c r="V349" s="116"/>
      <c r="W349" s="116"/>
      <c r="X349" s="116"/>
    </row>
    <row r="350" spans="9:24">
      <c r="I350" s="66"/>
      <c r="K350" s="132"/>
      <c r="L350" s="132"/>
      <c r="M350" s="132"/>
      <c r="N350" s="132"/>
      <c r="O350" s="116"/>
      <c r="P350" s="116"/>
      <c r="Q350" s="116"/>
      <c r="R350" s="116"/>
      <c r="S350" s="116"/>
      <c r="T350" s="116"/>
      <c r="U350" s="116"/>
      <c r="V350" s="116"/>
      <c r="W350" s="116"/>
      <c r="X350" s="116"/>
    </row>
    <row r="351" spans="9:24">
      <c r="I351" s="66"/>
      <c r="K351" s="132"/>
      <c r="L351" s="132"/>
      <c r="M351" s="132"/>
      <c r="N351" s="132"/>
      <c r="O351" s="116"/>
      <c r="P351" s="116"/>
      <c r="Q351" s="116"/>
      <c r="R351" s="116"/>
      <c r="S351" s="116"/>
      <c r="T351" s="116"/>
      <c r="U351" s="116"/>
      <c r="V351" s="116"/>
      <c r="W351" s="116"/>
      <c r="X351" s="116"/>
    </row>
    <row r="352" spans="9:24">
      <c r="I352" s="66"/>
      <c r="K352" s="132"/>
      <c r="L352" s="132"/>
      <c r="M352" s="132"/>
      <c r="N352" s="132"/>
      <c r="O352" s="116"/>
      <c r="P352" s="116"/>
      <c r="Q352" s="116"/>
      <c r="R352" s="116"/>
      <c r="S352" s="116"/>
      <c r="T352" s="116"/>
      <c r="U352" s="116"/>
      <c r="V352" s="116"/>
      <c r="W352" s="116"/>
      <c r="X352" s="116"/>
    </row>
    <row r="353" spans="9:24">
      <c r="I353" s="66"/>
      <c r="K353" s="132"/>
      <c r="L353" s="132"/>
      <c r="M353" s="132"/>
      <c r="N353" s="132"/>
      <c r="O353" s="116"/>
      <c r="P353" s="116"/>
      <c r="Q353" s="116"/>
      <c r="R353" s="116"/>
      <c r="S353" s="116"/>
      <c r="T353" s="116"/>
      <c r="U353" s="116"/>
      <c r="V353" s="116"/>
      <c r="W353" s="116"/>
      <c r="X353" s="116"/>
    </row>
    <row r="354" spans="9:24">
      <c r="I354" s="66"/>
      <c r="K354" s="132"/>
      <c r="L354" s="132"/>
      <c r="M354" s="132"/>
      <c r="N354" s="132"/>
      <c r="O354" s="116"/>
      <c r="P354" s="116"/>
      <c r="Q354" s="116"/>
      <c r="R354" s="116"/>
      <c r="S354" s="116"/>
      <c r="T354" s="116"/>
      <c r="U354" s="116"/>
      <c r="V354" s="116"/>
      <c r="W354" s="116"/>
      <c r="X354" s="116"/>
    </row>
    <row r="355" spans="9:24">
      <c r="I355" s="66"/>
      <c r="K355" s="132"/>
      <c r="L355" s="132"/>
      <c r="M355" s="132"/>
      <c r="N355" s="132"/>
      <c r="O355" s="116"/>
      <c r="P355" s="116"/>
      <c r="Q355" s="116"/>
      <c r="R355" s="116"/>
      <c r="S355" s="116"/>
      <c r="T355" s="116"/>
      <c r="U355" s="116"/>
      <c r="V355" s="116"/>
      <c r="W355" s="116"/>
      <c r="X355" s="116"/>
    </row>
    <row r="356" spans="9:24">
      <c r="I356" s="66"/>
      <c r="K356" s="132"/>
      <c r="L356" s="132"/>
      <c r="M356" s="132"/>
      <c r="N356" s="132"/>
      <c r="O356" s="116"/>
      <c r="P356" s="116"/>
      <c r="Q356" s="116"/>
      <c r="R356" s="116"/>
      <c r="S356" s="116"/>
      <c r="T356" s="116"/>
      <c r="U356" s="116"/>
      <c r="V356" s="116"/>
      <c r="W356" s="116"/>
      <c r="X356" s="116"/>
    </row>
    <row r="357" spans="9:24">
      <c r="I357" s="66"/>
      <c r="K357" s="132"/>
      <c r="L357" s="132"/>
      <c r="M357" s="132"/>
      <c r="N357" s="132"/>
      <c r="O357" s="116"/>
      <c r="P357" s="116"/>
      <c r="Q357" s="116"/>
      <c r="R357" s="116"/>
      <c r="S357" s="116"/>
      <c r="T357" s="116"/>
      <c r="U357" s="116"/>
      <c r="V357" s="116"/>
      <c r="W357" s="116"/>
      <c r="X357" s="116"/>
    </row>
    <row r="358" spans="9:24">
      <c r="I358" s="66"/>
      <c r="K358" s="132"/>
      <c r="L358" s="132"/>
      <c r="M358" s="132"/>
      <c r="N358" s="132"/>
      <c r="O358" s="116"/>
      <c r="P358" s="116"/>
      <c r="Q358" s="116"/>
      <c r="R358" s="116"/>
      <c r="S358" s="116"/>
      <c r="T358" s="116"/>
      <c r="U358" s="116"/>
      <c r="V358" s="116"/>
      <c r="W358" s="116"/>
      <c r="X358" s="116"/>
    </row>
    <row r="359" spans="9:24">
      <c r="I359" s="66"/>
      <c r="K359" s="132"/>
      <c r="L359" s="132"/>
      <c r="M359" s="132"/>
      <c r="N359" s="132"/>
      <c r="O359" s="116"/>
      <c r="P359" s="116"/>
      <c r="Q359" s="116"/>
      <c r="R359" s="116"/>
      <c r="S359" s="116"/>
      <c r="T359" s="116"/>
      <c r="U359" s="116"/>
      <c r="V359" s="116"/>
      <c r="W359" s="116"/>
      <c r="X359" s="116"/>
    </row>
    <row r="360" spans="9:24">
      <c r="I360" s="66"/>
      <c r="K360" s="132"/>
      <c r="L360" s="132"/>
      <c r="M360" s="132"/>
      <c r="N360" s="132"/>
      <c r="O360" s="116"/>
      <c r="P360" s="116"/>
      <c r="Q360" s="116"/>
      <c r="R360" s="116"/>
      <c r="S360" s="116"/>
      <c r="T360" s="116"/>
      <c r="U360" s="116"/>
      <c r="V360" s="116"/>
      <c r="W360" s="116"/>
      <c r="X360" s="116"/>
    </row>
    <row r="361" spans="9:24">
      <c r="I361" s="66"/>
      <c r="K361" s="132"/>
      <c r="L361" s="132"/>
      <c r="M361" s="132"/>
      <c r="N361" s="132"/>
      <c r="O361" s="116"/>
      <c r="P361" s="116"/>
      <c r="Q361" s="116"/>
      <c r="R361" s="116"/>
      <c r="S361" s="116"/>
      <c r="T361" s="116"/>
      <c r="U361" s="116"/>
      <c r="V361" s="116"/>
      <c r="W361" s="116"/>
      <c r="X361" s="116"/>
    </row>
    <row r="362" spans="9:24">
      <c r="I362" s="66"/>
      <c r="K362" s="132"/>
      <c r="L362" s="132"/>
      <c r="M362" s="132"/>
      <c r="N362" s="132"/>
      <c r="O362" s="116"/>
      <c r="P362" s="116"/>
      <c r="Q362" s="116"/>
      <c r="R362" s="116"/>
      <c r="S362" s="116"/>
      <c r="T362" s="116"/>
      <c r="U362" s="116"/>
      <c r="V362" s="116"/>
      <c r="W362" s="116"/>
      <c r="X362" s="116"/>
    </row>
    <row r="363" spans="9:24">
      <c r="I363" s="66"/>
      <c r="K363" s="132"/>
      <c r="L363" s="132"/>
      <c r="M363" s="132"/>
      <c r="N363" s="132"/>
      <c r="O363" s="116"/>
      <c r="P363" s="116"/>
      <c r="Q363" s="116"/>
      <c r="R363" s="116"/>
      <c r="S363" s="116"/>
      <c r="T363" s="116"/>
      <c r="U363" s="116"/>
      <c r="V363" s="116"/>
      <c r="W363" s="116"/>
      <c r="X363" s="116"/>
    </row>
    <row r="364" spans="9:24">
      <c r="I364" s="66"/>
      <c r="K364" s="132"/>
      <c r="L364" s="132"/>
      <c r="M364" s="132"/>
      <c r="N364" s="132"/>
      <c r="O364" s="116"/>
      <c r="P364" s="116"/>
      <c r="Q364" s="116"/>
      <c r="R364" s="116"/>
      <c r="S364" s="116"/>
      <c r="T364" s="116"/>
      <c r="U364" s="116"/>
      <c r="V364" s="116"/>
      <c r="W364" s="116"/>
      <c r="X364" s="116"/>
    </row>
    <row r="365" spans="9:24">
      <c r="I365" s="66"/>
      <c r="K365" s="132"/>
      <c r="L365" s="132"/>
      <c r="M365" s="132"/>
      <c r="N365" s="132"/>
      <c r="O365" s="116"/>
      <c r="P365" s="116"/>
      <c r="Q365" s="116"/>
      <c r="R365" s="116"/>
      <c r="S365" s="116"/>
      <c r="T365" s="116"/>
      <c r="U365" s="116"/>
      <c r="V365" s="116"/>
      <c r="W365" s="116"/>
      <c r="X365" s="116"/>
    </row>
    <row r="366" spans="9:24">
      <c r="I366" s="66"/>
      <c r="K366" s="132"/>
      <c r="L366" s="132"/>
      <c r="M366" s="132"/>
      <c r="N366" s="132"/>
      <c r="O366" s="116"/>
      <c r="P366" s="116"/>
      <c r="Q366" s="116"/>
      <c r="R366" s="116"/>
      <c r="S366" s="116"/>
      <c r="T366" s="116"/>
      <c r="U366" s="116"/>
      <c r="V366" s="116"/>
      <c r="W366" s="116"/>
      <c r="X366" s="116"/>
    </row>
    <row r="367" spans="9:24">
      <c r="I367" s="66"/>
      <c r="K367" s="132"/>
      <c r="L367" s="132"/>
      <c r="M367" s="132"/>
      <c r="N367" s="132"/>
      <c r="O367" s="116"/>
      <c r="P367" s="116"/>
      <c r="Q367" s="116"/>
      <c r="R367" s="116"/>
      <c r="S367" s="116"/>
      <c r="T367" s="116"/>
      <c r="U367" s="116"/>
      <c r="V367" s="116"/>
      <c r="W367" s="116"/>
      <c r="X367" s="116"/>
    </row>
    <row r="368" spans="9:24">
      <c r="I368" s="66"/>
      <c r="K368" s="132"/>
      <c r="L368" s="132"/>
      <c r="M368" s="132"/>
      <c r="N368" s="132"/>
      <c r="O368" s="116"/>
      <c r="P368" s="116"/>
      <c r="Q368" s="116"/>
      <c r="R368" s="116"/>
      <c r="S368" s="116"/>
      <c r="T368" s="116"/>
      <c r="U368" s="116"/>
      <c r="V368" s="116"/>
      <c r="W368" s="116"/>
      <c r="X368" s="116"/>
    </row>
    <row r="369" spans="9:24">
      <c r="I369" s="66"/>
      <c r="K369" s="132"/>
      <c r="L369" s="132"/>
      <c r="M369" s="132"/>
      <c r="N369" s="132"/>
      <c r="O369" s="116"/>
      <c r="P369" s="116"/>
      <c r="Q369" s="116"/>
      <c r="R369" s="116"/>
      <c r="S369" s="116"/>
      <c r="T369" s="116"/>
      <c r="U369" s="116"/>
      <c r="V369" s="116"/>
      <c r="W369" s="116"/>
      <c r="X369" s="116"/>
    </row>
    <row r="370" spans="9:24">
      <c r="I370" s="66"/>
      <c r="K370" s="132"/>
      <c r="L370" s="132"/>
      <c r="M370" s="132"/>
      <c r="N370" s="132"/>
      <c r="O370" s="116"/>
      <c r="P370" s="116"/>
      <c r="Q370" s="116"/>
      <c r="R370" s="116"/>
      <c r="S370" s="116"/>
      <c r="T370" s="116"/>
      <c r="U370" s="116"/>
      <c r="V370" s="116"/>
      <c r="W370" s="116"/>
      <c r="X370" s="116"/>
    </row>
    <row r="371" spans="9:24">
      <c r="I371" s="66"/>
      <c r="K371" s="132"/>
      <c r="L371" s="132"/>
      <c r="M371" s="132"/>
      <c r="N371" s="132"/>
      <c r="O371" s="116"/>
      <c r="P371" s="116"/>
      <c r="Q371" s="116"/>
      <c r="R371" s="116"/>
      <c r="S371" s="116"/>
      <c r="T371" s="116"/>
      <c r="U371" s="116"/>
      <c r="V371" s="116"/>
      <c r="W371" s="116"/>
      <c r="X371" s="116"/>
    </row>
    <row r="372" spans="9:24">
      <c r="I372" s="66"/>
      <c r="K372" s="132"/>
      <c r="L372" s="132"/>
      <c r="M372" s="132"/>
      <c r="N372" s="132"/>
      <c r="O372" s="116"/>
      <c r="P372" s="116"/>
      <c r="Q372" s="116"/>
      <c r="R372" s="116"/>
      <c r="S372" s="116"/>
      <c r="T372" s="116"/>
      <c r="U372" s="116"/>
      <c r="V372" s="116"/>
      <c r="W372" s="116"/>
      <c r="X372" s="116"/>
    </row>
    <row r="373" spans="9:24">
      <c r="I373" s="66"/>
      <c r="K373" s="132"/>
      <c r="L373" s="132"/>
      <c r="M373" s="132"/>
      <c r="N373" s="132"/>
      <c r="O373" s="116"/>
      <c r="P373" s="116"/>
      <c r="Q373" s="116"/>
      <c r="R373" s="116"/>
      <c r="S373" s="116"/>
      <c r="T373" s="116"/>
      <c r="U373" s="116"/>
      <c r="V373" s="116"/>
      <c r="W373" s="116"/>
      <c r="X373" s="116"/>
    </row>
    <row r="374" spans="9:24">
      <c r="I374" s="66"/>
      <c r="K374" s="132"/>
      <c r="L374" s="132"/>
      <c r="M374" s="132"/>
      <c r="N374" s="132"/>
      <c r="O374" s="116"/>
      <c r="P374" s="116"/>
      <c r="Q374" s="116"/>
      <c r="R374" s="116"/>
      <c r="S374" s="116"/>
      <c r="T374" s="116"/>
      <c r="U374" s="116"/>
      <c r="V374" s="116"/>
      <c r="W374" s="116"/>
      <c r="X374" s="116"/>
    </row>
    <row r="375" spans="9:24">
      <c r="I375" s="66"/>
      <c r="K375" s="132"/>
      <c r="L375" s="132"/>
      <c r="M375" s="132"/>
      <c r="N375" s="132"/>
      <c r="O375" s="116"/>
      <c r="P375" s="116"/>
      <c r="Q375" s="116"/>
      <c r="R375" s="116"/>
      <c r="S375" s="116"/>
      <c r="T375" s="116"/>
      <c r="U375" s="116"/>
      <c r="V375" s="116"/>
      <c r="W375" s="116"/>
      <c r="X375" s="116"/>
    </row>
    <row r="376" spans="9:24">
      <c r="I376" s="66"/>
      <c r="K376" s="132"/>
      <c r="L376" s="132"/>
      <c r="M376" s="132"/>
      <c r="N376" s="132"/>
      <c r="O376" s="116"/>
      <c r="P376" s="116"/>
      <c r="Q376" s="116"/>
      <c r="R376" s="116"/>
      <c r="S376" s="116"/>
      <c r="T376" s="116"/>
      <c r="U376" s="116"/>
      <c r="V376" s="116"/>
      <c r="W376" s="116"/>
      <c r="X376" s="116"/>
    </row>
    <row r="377" spans="9:24">
      <c r="I377" s="66"/>
      <c r="K377" s="132"/>
      <c r="L377" s="132"/>
      <c r="M377" s="132"/>
      <c r="N377" s="132"/>
      <c r="O377" s="116"/>
      <c r="P377" s="116"/>
      <c r="Q377" s="116"/>
      <c r="R377" s="116"/>
      <c r="S377" s="116"/>
      <c r="T377" s="116"/>
      <c r="U377" s="116"/>
      <c r="V377" s="116"/>
      <c r="W377" s="116"/>
      <c r="X377" s="116"/>
    </row>
    <row r="378" spans="9:24">
      <c r="I378" s="66"/>
      <c r="K378" s="132"/>
      <c r="L378" s="132"/>
      <c r="M378" s="132"/>
      <c r="N378" s="132"/>
      <c r="O378" s="116"/>
      <c r="P378" s="116"/>
      <c r="Q378" s="116"/>
      <c r="R378" s="116"/>
      <c r="S378" s="116"/>
      <c r="T378" s="116"/>
      <c r="U378" s="116"/>
      <c r="V378" s="116"/>
      <c r="W378" s="116"/>
      <c r="X378" s="116"/>
    </row>
    <row r="379" spans="9:24">
      <c r="I379" s="66"/>
      <c r="K379" s="132"/>
      <c r="L379" s="132"/>
      <c r="M379" s="132"/>
      <c r="N379" s="132"/>
      <c r="O379" s="116"/>
      <c r="P379" s="116"/>
      <c r="Q379" s="116"/>
      <c r="R379" s="116"/>
      <c r="S379" s="116"/>
      <c r="T379" s="116"/>
      <c r="U379" s="116"/>
      <c r="V379" s="116"/>
      <c r="W379" s="116"/>
      <c r="X379" s="116"/>
    </row>
    <row r="380" spans="9:24">
      <c r="I380" s="66"/>
      <c r="K380" s="132"/>
      <c r="L380" s="132"/>
      <c r="M380" s="132"/>
      <c r="N380" s="132"/>
      <c r="O380" s="116"/>
      <c r="P380" s="116"/>
      <c r="Q380" s="116"/>
      <c r="R380" s="116"/>
      <c r="S380" s="116"/>
      <c r="T380" s="116"/>
      <c r="U380" s="116"/>
      <c r="V380" s="116"/>
      <c r="W380" s="116"/>
      <c r="X380" s="116"/>
    </row>
    <row r="381" spans="9:24">
      <c r="I381" s="66"/>
      <c r="K381" s="132"/>
      <c r="L381" s="132"/>
      <c r="M381" s="132"/>
      <c r="N381" s="132"/>
      <c r="O381" s="116"/>
      <c r="P381" s="116"/>
      <c r="Q381" s="116"/>
      <c r="R381" s="116"/>
      <c r="S381" s="116"/>
      <c r="T381" s="116"/>
      <c r="U381" s="116"/>
      <c r="V381" s="116"/>
      <c r="W381" s="116"/>
      <c r="X381" s="116"/>
    </row>
    <row r="382" spans="9:24">
      <c r="I382" s="66"/>
      <c r="K382" s="132"/>
      <c r="L382" s="132"/>
      <c r="M382" s="132"/>
      <c r="N382" s="132"/>
      <c r="O382" s="116"/>
      <c r="P382" s="116"/>
      <c r="Q382" s="116"/>
      <c r="R382" s="116"/>
      <c r="S382" s="116"/>
      <c r="T382" s="116"/>
      <c r="U382" s="116"/>
      <c r="V382" s="116"/>
      <c r="W382" s="116"/>
      <c r="X382" s="116"/>
    </row>
    <row r="383" spans="9:24">
      <c r="I383" s="66"/>
      <c r="K383" s="132"/>
      <c r="L383" s="132"/>
      <c r="M383" s="132"/>
      <c r="N383" s="132"/>
      <c r="O383" s="116"/>
      <c r="P383" s="116"/>
      <c r="Q383" s="116"/>
      <c r="R383" s="116"/>
      <c r="S383" s="116"/>
      <c r="T383" s="116"/>
      <c r="U383" s="116"/>
      <c r="V383" s="116"/>
      <c r="W383" s="116"/>
      <c r="X383" s="116"/>
    </row>
    <row r="384" spans="9:24">
      <c r="I384" s="66"/>
      <c r="K384" s="132"/>
      <c r="L384" s="132"/>
      <c r="M384" s="132"/>
      <c r="N384" s="132"/>
      <c r="O384" s="116"/>
      <c r="P384" s="116"/>
      <c r="Q384" s="116"/>
      <c r="R384" s="116"/>
      <c r="S384" s="116"/>
      <c r="T384" s="116"/>
      <c r="U384" s="116"/>
      <c r="V384" s="116"/>
      <c r="W384" s="116"/>
      <c r="X384" s="116"/>
    </row>
    <row r="385" spans="9:24">
      <c r="I385" s="66"/>
      <c r="K385" s="132"/>
      <c r="L385" s="132"/>
      <c r="M385" s="132"/>
      <c r="N385" s="132"/>
      <c r="O385" s="116"/>
      <c r="P385" s="116"/>
      <c r="Q385" s="116"/>
      <c r="R385" s="116"/>
      <c r="S385" s="116"/>
      <c r="T385" s="116"/>
      <c r="U385" s="116"/>
      <c r="V385" s="116"/>
      <c r="W385" s="116"/>
      <c r="X385" s="116"/>
    </row>
    <row r="386" spans="9:24">
      <c r="I386" s="66"/>
      <c r="K386" s="132"/>
      <c r="L386" s="132"/>
      <c r="M386" s="132"/>
      <c r="N386" s="132"/>
      <c r="O386" s="116"/>
      <c r="P386" s="116"/>
      <c r="Q386" s="116"/>
      <c r="R386" s="116"/>
      <c r="S386" s="116"/>
      <c r="T386" s="116"/>
      <c r="U386" s="116"/>
      <c r="V386" s="116"/>
      <c r="W386" s="116"/>
      <c r="X386" s="116"/>
    </row>
    <row r="387" spans="9:24">
      <c r="I387" s="66"/>
      <c r="K387" s="132"/>
      <c r="L387" s="132"/>
      <c r="M387" s="132"/>
      <c r="N387" s="132"/>
      <c r="O387" s="116"/>
      <c r="P387" s="116"/>
      <c r="Q387" s="116"/>
      <c r="R387" s="116"/>
      <c r="S387" s="116"/>
      <c r="T387" s="116"/>
      <c r="U387" s="116"/>
      <c r="V387" s="116"/>
      <c r="W387" s="116"/>
      <c r="X387" s="116"/>
    </row>
    <row r="388" spans="9:24">
      <c r="I388" s="66"/>
      <c r="K388" s="132"/>
      <c r="L388" s="132"/>
      <c r="M388" s="132"/>
      <c r="N388" s="132"/>
      <c r="O388" s="116"/>
      <c r="P388" s="116"/>
      <c r="Q388" s="116"/>
      <c r="R388" s="116"/>
      <c r="S388" s="116"/>
      <c r="T388" s="116"/>
      <c r="U388" s="116"/>
      <c r="V388" s="116"/>
      <c r="W388" s="116"/>
      <c r="X388" s="116"/>
    </row>
    <row r="389" spans="9:24">
      <c r="I389" s="66"/>
      <c r="K389" s="132"/>
      <c r="L389" s="132"/>
      <c r="M389" s="132"/>
      <c r="N389" s="132"/>
      <c r="O389" s="116"/>
      <c r="P389" s="116"/>
      <c r="Q389" s="116"/>
      <c r="R389" s="116"/>
      <c r="S389" s="116"/>
      <c r="T389" s="116"/>
      <c r="U389" s="116"/>
      <c r="V389" s="116"/>
      <c r="W389" s="116"/>
      <c r="X389" s="116"/>
    </row>
    <row r="390" spans="9:24">
      <c r="I390" s="66"/>
      <c r="K390" s="132"/>
      <c r="L390" s="132"/>
      <c r="M390" s="132"/>
      <c r="N390" s="132"/>
      <c r="O390" s="116"/>
      <c r="P390" s="116"/>
      <c r="Q390" s="116"/>
      <c r="R390" s="116"/>
      <c r="S390" s="116"/>
      <c r="T390" s="116"/>
      <c r="U390" s="116"/>
      <c r="V390" s="116"/>
      <c r="W390" s="116"/>
      <c r="X390" s="116"/>
    </row>
    <row r="391" spans="9:24">
      <c r="I391" s="66"/>
      <c r="K391" s="132"/>
      <c r="L391" s="132"/>
      <c r="M391" s="132"/>
      <c r="N391" s="132"/>
      <c r="O391" s="116"/>
      <c r="P391" s="116"/>
      <c r="Q391" s="116"/>
      <c r="R391" s="116"/>
      <c r="S391" s="116"/>
      <c r="T391" s="116"/>
      <c r="U391" s="116"/>
      <c r="V391" s="116"/>
      <c r="W391" s="116"/>
      <c r="X391" s="116"/>
    </row>
    <row r="392" spans="9:24">
      <c r="I392" s="66"/>
      <c r="K392" s="132"/>
      <c r="L392" s="132"/>
      <c r="M392" s="132"/>
      <c r="N392" s="132"/>
      <c r="O392" s="116"/>
      <c r="P392" s="116"/>
      <c r="Q392" s="116"/>
      <c r="R392" s="116"/>
      <c r="S392" s="116"/>
      <c r="T392" s="116"/>
      <c r="U392" s="116"/>
      <c r="V392" s="116"/>
      <c r="W392" s="116"/>
      <c r="X392" s="116"/>
    </row>
    <row r="393" spans="9:24">
      <c r="I393" s="66"/>
      <c r="K393" s="132"/>
      <c r="L393" s="132"/>
      <c r="M393" s="132"/>
      <c r="N393" s="132"/>
      <c r="O393" s="116"/>
      <c r="P393" s="116"/>
      <c r="Q393" s="116"/>
      <c r="R393" s="116"/>
      <c r="S393" s="116"/>
      <c r="T393" s="116"/>
      <c r="U393" s="116"/>
      <c r="V393" s="116"/>
      <c r="W393" s="116"/>
      <c r="X393" s="116"/>
    </row>
    <row r="394" spans="9:24">
      <c r="I394" s="66"/>
      <c r="K394" s="132"/>
      <c r="L394" s="132"/>
      <c r="M394" s="132"/>
      <c r="N394" s="132"/>
      <c r="O394" s="116"/>
      <c r="P394" s="116"/>
      <c r="Q394" s="116"/>
      <c r="R394" s="116"/>
      <c r="S394" s="116"/>
      <c r="T394" s="116"/>
      <c r="U394" s="116"/>
      <c r="V394" s="116"/>
      <c r="W394" s="116"/>
      <c r="X394" s="116"/>
    </row>
    <row r="395" spans="9:24">
      <c r="I395" s="66"/>
      <c r="K395" s="132"/>
      <c r="L395" s="132"/>
      <c r="M395" s="132"/>
      <c r="N395" s="132"/>
      <c r="O395" s="116"/>
      <c r="P395" s="116"/>
      <c r="Q395" s="116"/>
      <c r="R395" s="116"/>
      <c r="S395" s="116"/>
      <c r="T395" s="116"/>
      <c r="U395" s="116"/>
      <c r="V395" s="116"/>
      <c r="W395" s="116"/>
      <c r="X395" s="116"/>
    </row>
    <row r="396" spans="9:24">
      <c r="I396" s="66"/>
      <c r="K396" s="132"/>
      <c r="L396" s="132"/>
      <c r="M396" s="132"/>
      <c r="N396" s="132"/>
      <c r="O396" s="116"/>
      <c r="P396" s="116"/>
      <c r="Q396" s="116"/>
      <c r="R396" s="116"/>
      <c r="S396" s="116"/>
      <c r="T396" s="116"/>
      <c r="U396" s="116"/>
      <c r="V396" s="116"/>
      <c r="W396" s="116"/>
      <c r="X396" s="116"/>
    </row>
    <row r="397" spans="9:24">
      <c r="I397" s="66"/>
      <c r="K397" s="132"/>
      <c r="L397" s="132"/>
      <c r="M397" s="132"/>
      <c r="N397" s="132"/>
      <c r="O397" s="116"/>
      <c r="P397" s="116"/>
      <c r="Q397" s="116"/>
      <c r="R397" s="116"/>
      <c r="S397" s="116"/>
      <c r="T397" s="116"/>
      <c r="U397" s="116"/>
      <c r="V397" s="116"/>
      <c r="W397" s="116"/>
      <c r="X397" s="116"/>
    </row>
    <row r="398" spans="9:24">
      <c r="I398" s="66"/>
      <c r="K398" s="132"/>
      <c r="L398" s="132"/>
      <c r="M398" s="132"/>
      <c r="N398" s="132"/>
      <c r="O398" s="116"/>
      <c r="P398" s="116"/>
      <c r="Q398" s="116"/>
      <c r="R398" s="116"/>
      <c r="S398" s="116"/>
      <c r="T398" s="116"/>
      <c r="U398" s="116"/>
      <c r="V398" s="116"/>
      <c r="W398" s="116"/>
      <c r="X398" s="116"/>
    </row>
    <row r="399" spans="9:24">
      <c r="I399" s="66"/>
      <c r="K399" s="132"/>
      <c r="L399" s="132"/>
      <c r="M399" s="132"/>
      <c r="N399" s="132"/>
      <c r="O399" s="116"/>
      <c r="P399" s="116"/>
      <c r="Q399" s="116"/>
      <c r="R399" s="116"/>
      <c r="S399" s="116"/>
      <c r="T399" s="116"/>
      <c r="U399" s="116"/>
      <c r="V399" s="116"/>
      <c r="W399" s="116"/>
      <c r="X399" s="116"/>
    </row>
    <row r="400" spans="9:24">
      <c r="I400" s="66"/>
      <c r="K400" s="132"/>
      <c r="L400" s="132"/>
      <c r="M400" s="132"/>
      <c r="N400" s="132"/>
      <c r="O400" s="116"/>
      <c r="P400" s="116"/>
      <c r="Q400" s="116"/>
      <c r="R400" s="116"/>
      <c r="S400" s="116"/>
      <c r="T400" s="116"/>
      <c r="U400" s="116"/>
      <c r="V400" s="116"/>
      <c r="W400" s="116"/>
      <c r="X400" s="116"/>
    </row>
    <row r="401" spans="9:24">
      <c r="I401" s="66"/>
      <c r="K401" s="132"/>
      <c r="L401" s="132"/>
      <c r="M401" s="132"/>
      <c r="N401" s="132"/>
      <c r="O401" s="116"/>
      <c r="P401" s="116"/>
      <c r="Q401" s="116"/>
      <c r="R401" s="116"/>
      <c r="S401" s="116"/>
      <c r="T401" s="116"/>
      <c r="U401" s="116"/>
      <c r="V401" s="116"/>
      <c r="W401" s="116"/>
      <c r="X401" s="116"/>
    </row>
    <row r="402" spans="9:24">
      <c r="I402" s="66"/>
      <c r="K402" s="132"/>
      <c r="L402" s="132"/>
      <c r="M402" s="132"/>
      <c r="N402" s="132"/>
      <c r="O402" s="116"/>
      <c r="P402" s="116"/>
      <c r="Q402" s="116"/>
      <c r="R402" s="116"/>
      <c r="S402" s="116"/>
      <c r="T402" s="116"/>
      <c r="U402" s="116"/>
      <c r="V402" s="116"/>
      <c r="W402" s="116"/>
      <c r="X402" s="116"/>
    </row>
    <row r="403" spans="9:24">
      <c r="I403" s="66"/>
      <c r="K403" s="132"/>
      <c r="L403" s="132"/>
      <c r="M403" s="132"/>
      <c r="N403" s="132"/>
      <c r="O403" s="116"/>
      <c r="P403" s="116"/>
      <c r="Q403" s="116"/>
      <c r="R403" s="116"/>
      <c r="S403" s="116"/>
      <c r="T403" s="116"/>
      <c r="U403" s="116"/>
      <c r="V403" s="116"/>
      <c r="W403" s="116"/>
      <c r="X403" s="116"/>
    </row>
    <row r="404" spans="9:24">
      <c r="I404" s="66"/>
      <c r="K404" s="132"/>
      <c r="L404" s="132"/>
      <c r="M404" s="132"/>
      <c r="N404" s="132"/>
      <c r="O404" s="116"/>
      <c r="P404" s="116"/>
      <c r="Q404" s="116"/>
      <c r="R404" s="116"/>
      <c r="S404" s="116"/>
      <c r="T404" s="116"/>
      <c r="U404" s="116"/>
      <c r="V404" s="116"/>
      <c r="W404" s="116"/>
      <c r="X404" s="116"/>
    </row>
    <row r="405" spans="9:24">
      <c r="I405" s="66"/>
      <c r="K405" s="132"/>
      <c r="L405" s="132"/>
      <c r="M405" s="132"/>
      <c r="N405" s="132"/>
      <c r="O405" s="116"/>
      <c r="P405" s="116"/>
      <c r="Q405" s="116"/>
      <c r="R405" s="116"/>
      <c r="S405" s="116"/>
      <c r="T405" s="116"/>
      <c r="U405" s="116"/>
      <c r="V405" s="116"/>
      <c r="W405" s="116"/>
      <c r="X405" s="116"/>
    </row>
    <row r="406" spans="9:24">
      <c r="I406" s="66"/>
      <c r="K406" s="132"/>
      <c r="L406" s="132"/>
      <c r="M406" s="132"/>
      <c r="N406" s="132"/>
      <c r="O406" s="116"/>
      <c r="P406" s="116"/>
      <c r="Q406" s="116"/>
      <c r="R406" s="116"/>
      <c r="S406" s="116"/>
      <c r="T406" s="116"/>
      <c r="U406" s="116"/>
      <c r="V406" s="116"/>
      <c r="W406" s="116"/>
      <c r="X406" s="116"/>
    </row>
    <row r="407" spans="9:24">
      <c r="I407" s="66"/>
      <c r="K407" s="132"/>
      <c r="L407" s="132"/>
      <c r="M407" s="132"/>
      <c r="N407" s="132"/>
      <c r="O407" s="116"/>
      <c r="P407" s="116"/>
      <c r="Q407" s="116"/>
      <c r="R407" s="116"/>
      <c r="S407" s="116"/>
      <c r="T407" s="116"/>
      <c r="U407" s="116"/>
      <c r="V407" s="116"/>
      <c r="W407" s="116"/>
      <c r="X407" s="116"/>
    </row>
    <row r="408" spans="9:24">
      <c r="I408" s="66"/>
      <c r="K408" s="132"/>
      <c r="L408" s="132"/>
      <c r="M408" s="132"/>
      <c r="N408" s="132"/>
      <c r="O408" s="116"/>
      <c r="P408" s="116"/>
      <c r="Q408" s="116"/>
      <c r="R408" s="116"/>
      <c r="S408" s="116"/>
      <c r="T408" s="116"/>
      <c r="U408" s="116"/>
      <c r="V408" s="116"/>
      <c r="W408" s="116"/>
      <c r="X408" s="116"/>
    </row>
    <row r="409" spans="9:24">
      <c r="I409" s="66"/>
      <c r="K409" s="132"/>
      <c r="L409" s="132"/>
      <c r="M409" s="132"/>
      <c r="N409" s="132"/>
      <c r="O409" s="116"/>
      <c r="P409" s="116"/>
      <c r="Q409" s="116"/>
      <c r="R409" s="116"/>
      <c r="S409" s="116"/>
      <c r="T409" s="116"/>
      <c r="U409" s="116"/>
      <c r="V409" s="116"/>
      <c r="W409" s="116"/>
      <c r="X409" s="116"/>
    </row>
    <row r="410" spans="9:24">
      <c r="I410" s="66"/>
      <c r="K410" s="132"/>
      <c r="L410" s="132"/>
      <c r="M410" s="132"/>
      <c r="N410" s="132"/>
      <c r="O410" s="116"/>
      <c r="P410" s="116"/>
      <c r="Q410" s="116"/>
      <c r="R410" s="116"/>
      <c r="S410" s="116"/>
      <c r="T410" s="116"/>
      <c r="U410" s="116"/>
      <c r="V410" s="116"/>
      <c r="W410" s="116"/>
      <c r="X410" s="116"/>
    </row>
    <row r="411" spans="9:24">
      <c r="I411" s="66"/>
      <c r="K411" s="132"/>
      <c r="L411" s="132"/>
      <c r="M411" s="132"/>
      <c r="N411" s="132"/>
      <c r="O411" s="116"/>
      <c r="P411" s="116"/>
      <c r="Q411" s="116"/>
      <c r="R411" s="116"/>
      <c r="S411" s="116"/>
      <c r="T411" s="116"/>
      <c r="U411" s="116"/>
      <c r="V411" s="116"/>
      <c r="W411" s="116"/>
      <c r="X411" s="116"/>
    </row>
    <row r="412" spans="9:24">
      <c r="I412" s="66"/>
      <c r="K412" s="132"/>
      <c r="L412" s="132"/>
      <c r="M412" s="132"/>
      <c r="N412" s="132"/>
      <c r="O412" s="116"/>
      <c r="P412" s="116"/>
      <c r="Q412" s="116"/>
      <c r="R412" s="116"/>
      <c r="S412" s="116"/>
      <c r="T412" s="116"/>
      <c r="U412" s="116"/>
      <c r="V412" s="116"/>
      <c r="W412" s="116"/>
      <c r="X412" s="116"/>
    </row>
    <row r="413" spans="9:24">
      <c r="I413" s="66"/>
      <c r="K413" s="132"/>
      <c r="L413" s="132"/>
      <c r="M413" s="132"/>
      <c r="N413" s="132"/>
      <c r="O413" s="116"/>
      <c r="P413" s="116"/>
      <c r="Q413" s="116"/>
      <c r="R413" s="116"/>
      <c r="S413" s="116"/>
      <c r="T413" s="116"/>
      <c r="U413" s="116"/>
      <c r="V413" s="116"/>
      <c r="W413" s="116"/>
      <c r="X413" s="116"/>
    </row>
    <row r="414" spans="9:24">
      <c r="I414" s="66"/>
      <c r="K414" s="132"/>
      <c r="L414" s="132"/>
      <c r="M414" s="132"/>
      <c r="N414" s="132"/>
      <c r="O414" s="116"/>
      <c r="P414" s="116"/>
      <c r="Q414" s="116"/>
      <c r="R414" s="116"/>
      <c r="S414" s="116"/>
      <c r="T414" s="116"/>
      <c r="U414" s="116"/>
      <c r="V414" s="116"/>
      <c r="W414" s="116"/>
      <c r="X414" s="116"/>
    </row>
    <row r="415" spans="9:24">
      <c r="I415" s="66"/>
      <c r="K415" s="132"/>
      <c r="L415" s="132"/>
      <c r="M415" s="132"/>
      <c r="N415" s="132"/>
      <c r="O415" s="116"/>
      <c r="P415" s="116"/>
      <c r="Q415" s="116"/>
      <c r="R415" s="116"/>
      <c r="S415" s="116"/>
      <c r="T415" s="116"/>
      <c r="U415" s="116"/>
      <c r="V415" s="116"/>
      <c r="W415" s="116"/>
      <c r="X415" s="116"/>
    </row>
    <row r="416" spans="9:24">
      <c r="I416" s="66"/>
      <c r="K416" s="132"/>
      <c r="L416" s="132"/>
      <c r="M416" s="132"/>
      <c r="N416" s="132"/>
      <c r="O416" s="116"/>
      <c r="P416" s="116"/>
      <c r="Q416" s="116"/>
      <c r="R416" s="116"/>
      <c r="S416" s="116"/>
      <c r="T416" s="116"/>
      <c r="U416" s="116"/>
      <c r="V416" s="116"/>
      <c r="W416" s="116"/>
      <c r="X416" s="116"/>
    </row>
    <row r="417" spans="9:24">
      <c r="I417" s="66"/>
      <c r="K417" s="132"/>
      <c r="L417" s="132"/>
      <c r="M417" s="132"/>
      <c r="N417" s="132"/>
      <c r="O417" s="116"/>
      <c r="P417" s="116"/>
      <c r="Q417" s="116"/>
      <c r="R417" s="116"/>
      <c r="S417" s="116"/>
      <c r="T417" s="116"/>
      <c r="U417" s="116"/>
      <c r="V417" s="116"/>
      <c r="W417" s="116"/>
      <c r="X417" s="116"/>
    </row>
    <row r="418" spans="9:24">
      <c r="I418" s="66"/>
      <c r="K418" s="132"/>
      <c r="L418" s="132"/>
      <c r="M418" s="132"/>
      <c r="N418" s="132"/>
      <c r="O418" s="116"/>
      <c r="P418" s="116"/>
      <c r="Q418" s="116"/>
      <c r="R418" s="116"/>
      <c r="S418" s="116"/>
      <c r="T418" s="116"/>
      <c r="U418" s="116"/>
      <c r="V418" s="116"/>
      <c r="W418" s="116"/>
      <c r="X418" s="116"/>
    </row>
    <row r="419" spans="9:24">
      <c r="I419" s="66"/>
      <c r="K419" s="132"/>
      <c r="L419" s="132"/>
      <c r="M419" s="132"/>
      <c r="N419" s="132"/>
      <c r="O419" s="116"/>
      <c r="P419" s="116"/>
      <c r="Q419" s="116"/>
      <c r="R419" s="116"/>
      <c r="S419" s="116"/>
      <c r="T419" s="116"/>
      <c r="U419" s="116"/>
      <c r="V419" s="116"/>
      <c r="W419" s="116"/>
      <c r="X419" s="116"/>
    </row>
    <row r="420" spans="9:24">
      <c r="I420" s="66"/>
      <c r="K420" s="132"/>
      <c r="L420" s="132"/>
      <c r="M420" s="132"/>
      <c r="N420" s="132"/>
      <c r="O420" s="116"/>
      <c r="P420" s="116"/>
      <c r="Q420" s="116"/>
      <c r="R420" s="116"/>
      <c r="S420" s="116"/>
      <c r="T420" s="116"/>
      <c r="U420" s="116"/>
      <c r="V420" s="116"/>
      <c r="W420" s="116"/>
      <c r="X420" s="116"/>
    </row>
    <row r="421" spans="9:24">
      <c r="I421" s="66"/>
      <c r="K421" s="132"/>
      <c r="L421" s="132"/>
      <c r="M421" s="132"/>
      <c r="N421" s="132"/>
      <c r="O421" s="116"/>
      <c r="P421" s="116"/>
      <c r="Q421" s="116"/>
      <c r="R421" s="116"/>
      <c r="S421" s="116"/>
      <c r="T421" s="116"/>
      <c r="U421" s="116"/>
      <c r="V421" s="116"/>
      <c r="W421" s="116"/>
      <c r="X421" s="116"/>
    </row>
    <row r="422" spans="9:24">
      <c r="I422" s="66"/>
      <c r="K422" s="132"/>
      <c r="L422" s="132"/>
      <c r="M422" s="132"/>
      <c r="N422" s="132"/>
      <c r="O422" s="116"/>
      <c r="P422" s="116"/>
      <c r="Q422" s="116"/>
      <c r="R422" s="116"/>
      <c r="S422" s="116"/>
      <c r="T422" s="116"/>
      <c r="U422" s="116"/>
      <c r="V422" s="116"/>
      <c r="W422" s="116"/>
      <c r="X422" s="116"/>
    </row>
    <row r="423" spans="9:24">
      <c r="I423" s="66"/>
      <c r="K423" s="132"/>
      <c r="L423" s="132"/>
      <c r="M423" s="132"/>
      <c r="N423" s="132"/>
      <c r="O423" s="116"/>
      <c r="P423" s="116"/>
      <c r="Q423" s="116"/>
      <c r="R423" s="116"/>
      <c r="S423" s="116"/>
      <c r="T423" s="116"/>
      <c r="U423" s="116"/>
      <c r="V423" s="116"/>
      <c r="W423" s="116"/>
      <c r="X423" s="116"/>
    </row>
    <row r="424" spans="9:24">
      <c r="I424" s="66"/>
      <c r="K424" s="132"/>
      <c r="L424" s="132"/>
      <c r="M424" s="132"/>
      <c r="N424" s="132"/>
      <c r="O424" s="116"/>
      <c r="P424" s="116"/>
      <c r="Q424" s="116"/>
      <c r="R424" s="116"/>
      <c r="S424" s="116"/>
      <c r="T424" s="116"/>
      <c r="U424" s="116"/>
      <c r="V424" s="116"/>
      <c r="W424" s="116"/>
      <c r="X424" s="116"/>
    </row>
    <row r="425" spans="9:24">
      <c r="I425" s="66"/>
      <c r="K425" s="132"/>
      <c r="L425" s="132"/>
      <c r="M425" s="132"/>
      <c r="N425" s="132"/>
      <c r="O425" s="116"/>
      <c r="P425" s="116"/>
      <c r="Q425" s="116"/>
      <c r="R425" s="116"/>
      <c r="S425" s="116"/>
      <c r="T425" s="116"/>
      <c r="U425" s="116"/>
      <c r="V425" s="116"/>
      <c r="W425" s="116"/>
      <c r="X425" s="116"/>
    </row>
    <row r="426" spans="9:24">
      <c r="I426" s="66"/>
      <c r="K426" s="132"/>
      <c r="L426" s="132"/>
      <c r="M426" s="132"/>
      <c r="N426" s="132"/>
      <c r="O426" s="116"/>
      <c r="P426" s="116"/>
      <c r="Q426" s="116"/>
      <c r="R426" s="116"/>
      <c r="S426" s="116"/>
      <c r="T426" s="116"/>
      <c r="U426" s="116"/>
      <c r="V426" s="116"/>
      <c r="W426" s="116"/>
      <c r="X426" s="116"/>
    </row>
    <row r="427" spans="9:24">
      <c r="I427" s="66"/>
      <c r="K427" s="132"/>
      <c r="L427" s="132"/>
      <c r="M427" s="132"/>
      <c r="N427" s="132"/>
      <c r="O427" s="116"/>
      <c r="P427" s="116"/>
      <c r="Q427" s="116"/>
      <c r="R427" s="116"/>
      <c r="S427" s="116"/>
      <c r="T427" s="116"/>
      <c r="U427" s="116"/>
      <c r="V427" s="116"/>
      <c r="W427" s="116"/>
      <c r="X427" s="116"/>
    </row>
    <row r="428" spans="9:24">
      <c r="I428" s="66"/>
      <c r="K428" s="132"/>
      <c r="L428" s="132"/>
      <c r="M428" s="132"/>
      <c r="N428" s="132"/>
      <c r="O428" s="116"/>
      <c r="P428" s="116"/>
      <c r="Q428" s="116"/>
      <c r="R428" s="116"/>
      <c r="S428" s="116"/>
      <c r="T428" s="116"/>
      <c r="U428" s="116"/>
      <c r="V428" s="116"/>
      <c r="W428" s="116"/>
      <c r="X428" s="116"/>
    </row>
    <row r="429" spans="9:24">
      <c r="I429" s="66"/>
      <c r="K429" s="132"/>
      <c r="L429" s="132"/>
      <c r="M429" s="132"/>
      <c r="N429" s="132"/>
      <c r="O429" s="116"/>
      <c r="P429" s="116"/>
      <c r="Q429" s="116"/>
      <c r="R429" s="116"/>
      <c r="S429" s="116"/>
      <c r="T429" s="116"/>
      <c r="U429" s="116"/>
      <c r="V429" s="116"/>
      <c r="W429" s="116"/>
      <c r="X429" s="116"/>
    </row>
    <row r="430" spans="9:24">
      <c r="I430" s="66"/>
      <c r="K430" s="132"/>
      <c r="L430" s="132"/>
      <c r="M430" s="132"/>
      <c r="N430" s="132"/>
      <c r="O430" s="116"/>
      <c r="P430" s="116"/>
      <c r="Q430" s="116"/>
      <c r="R430" s="116"/>
      <c r="S430" s="116"/>
      <c r="T430" s="116"/>
      <c r="U430" s="116"/>
      <c r="V430" s="116"/>
      <c r="W430" s="116"/>
      <c r="X430" s="116"/>
    </row>
    <row r="431" spans="9:24">
      <c r="I431" s="66"/>
      <c r="K431" s="132"/>
      <c r="L431" s="132"/>
      <c r="M431" s="132"/>
      <c r="N431" s="132"/>
      <c r="O431" s="116"/>
      <c r="P431" s="116"/>
      <c r="Q431" s="116"/>
      <c r="R431" s="116"/>
      <c r="S431" s="116"/>
      <c r="T431" s="116"/>
      <c r="U431" s="116"/>
      <c r="V431" s="116"/>
      <c r="W431" s="116"/>
      <c r="X431" s="116"/>
    </row>
    <row r="432" spans="9:24">
      <c r="I432" s="66"/>
      <c r="K432" s="132"/>
      <c r="L432" s="132"/>
      <c r="M432" s="132"/>
      <c r="N432" s="132"/>
      <c r="O432" s="116"/>
      <c r="P432" s="116"/>
      <c r="Q432" s="116"/>
      <c r="R432" s="116"/>
      <c r="S432" s="116"/>
      <c r="T432" s="116"/>
      <c r="U432" s="116"/>
      <c r="V432" s="116"/>
      <c r="W432" s="116"/>
      <c r="X432" s="116"/>
    </row>
    <row r="433" spans="9:24">
      <c r="I433" s="66"/>
      <c r="K433" s="132"/>
      <c r="L433" s="132"/>
      <c r="M433" s="132"/>
      <c r="N433" s="132"/>
      <c r="O433" s="116"/>
      <c r="P433" s="116"/>
      <c r="Q433" s="116"/>
      <c r="R433" s="116"/>
      <c r="S433" s="116"/>
      <c r="T433" s="116"/>
      <c r="U433" s="116"/>
      <c r="V433" s="116"/>
      <c r="W433" s="116"/>
      <c r="X433" s="116"/>
    </row>
    <row r="434" spans="9:24">
      <c r="I434" s="66"/>
      <c r="K434" s="132"/>
      <c r="L434" s="132"/>
      <c r="M434" s="132"/>
      <c r="N434" s="132"/>
      <c r="O434" s="116"/>
      <c r="P434" s="116"/>
      <c r="Q434" s="116"/>
      <c r="R434" s="116"/>
      <c r="S434" s="116"/>
      <c r="T434" s="116"/>
      <c r="U434" s="116"/>
      <c r="V434" s="116"/>
      <c r="W434" s="116"/>
      <c r="X434" s="116"/>
    </row>
    <row r="435" spans="9:24">
      <c r="I435" s="66"/>
      <c r="K435" s="132"/>
      <c r="L435" s="132"/>
      <c r="M435" s="132"/>
      <c r="N435" s="132"/>
      <c r="O435" s="116"/>
      <c r="P435" s="116"/>
      <c r="Q435" s="116"/>
      <c r="R435" s="116"/>
      <c r="S435" s="116"/>
      <c r="T435" s="116"/>
      <c r="U435" s="116"/>
      <c r="V435" s="116"/>
      <c r="W435" s="116"/>
      <c r="X435" s="116"/>
    </row>
    <row r="436" spans="9:24">
      <c r="K436" s="132"/>
      <c r="L436" s="132"/>
      <c r="M436" s="132"/>
      <c r="N436" s="132"/>
      <c r="O436" s="116"/>
      <c r="P436" s="116"/>
      <c r="Q436" s="116"/>
      <c r="R436" s="116"/>
      <c r="S436" s="116"/>
      <c r="T436" s="116"/>
      <c r="U436" s="116"/>
      <c r="V436" s="116"/>
      <c r="W436" s="116"/>
      <c r="X436" s="116"/>
    </row>
    <row r="437" spans="9:24">
      <c r="K437" s="132"/>
      <c r="L437" s="132"/>
      <c r="M437" s="132"/>
      <c r="N437" s="132"/>
      <c r="O437" s="116"/>
      <c r="P437" s="116"/>
      <c r="Q437" s="116"/>
      <c r="R437" s="116"/>
      <c r="S437" s="116"/>
      <c r="T437" s="116"/>
      <c r="U437" s="116"/>
      <c r="V437" s="116"/>
      <c r="W437" s="116"/>
      <c r="X437" s="116"/>
    </row>
    <row r="438" spans="9:24">
      <c r="K438" s="132"/>
      <c r="L438" s="132"/>
      <c r="M438" s="132"/>
      <c r="N438" s="132"/>
      <c r="O438" s="116"/>
      <c r="P438" s="116"/>
      <c r="Q438" s="116"/>
      <c r="R438" s="116"/>
      <c r="S438" s="116"/>
      <c r="T438" s="116"/>
      <c r="U438" s="116"/>
      <c r="V438" s="116"/>
      <c r="W438" s="116"/>
      <c r="X438" s="116"/>
    </row>
    <row r="439" spans="9:24">
      <c r="K439" s="132"/>
      <c r="L439" s="132"/>
      <c r="M439" s="132"/>
      <c r="N439" s="132"/>
      <c r="O439" s="116"/>
      <c r="P439" s="116"/>
      <c r="Q439" s="116"/>
      <c r="R439" s="116"/>
      <c r="S439" s="116"/>
      <c r="T439" s="116"/>
      <c r="U439" s="116"/>
      <c r="V439" s="116"/>
      <c r="W439" s="116"/>
      <c r="X439" s="116"/>
    </row>
    <row r="440" spans="9:24">
      <c r="K440" s="132"/>
      <c r="L440" s="132"/>
      <c r="M440" s="132"/>
      <c r="N440" s="132"/>
      <c r="O440" s="116"/>
      <c r="P440" s="116"/>
      <c r="Q440" s="116"/>
      <c r="R440" s="116"/>
      <c r="S440" s="116"/>
      <c r="T440" s="116"/>
      <c r="U440" s="116"/>
      <c r="V440" s="116"/>
      <c r="W440" s="116"/>
      <c r="X440" s="116"/>
    </row>
    <row r="441" spans="9:24">
      <c r="K441" s="132"/>
      <c r="L441" s="132"/>
      <c r="M441" s="132"/>
      <c r="N441" s="132"/>
      <c r="O441" s="116"/>
      <c r="P441" s="116"/>
      <c r="Q441" s="116"/>
      <c r="R441" s="116"/>
      <c r="S441" s="116"/>
      <c r="T441" s="116"/>
      <c r="U441" s="116"/>
      <c r="V441" s="116"/>
      <c r="W441" s="116"/>
      <c r="X441" s="116"/>
    </row>
    <row r="442" spans="9:24">
      <c r="K442" s="132"/>
      <c r="L442" s="132"/>
      <c r="M442" s="132"/>
      <c r="N442" s="132"/>
      <c r="O442" s="116"/>
      <c r="P442" s="116"/>
      <c r="Q442" s="116"/>
      <c r="R442" s="116"/>
      <c r="S442" s="116"/>
      <c r="T442" s="116"/>
      <c r="U442" s="116"/>
      <c r="V442" s="116"/>
      <c r="W442" s="116"/>
      <c r="X442" s="116"/>
    </row>
    <row r="443" spans="9:24">
      <c r="K443" s="132"/>
      <c r="L443" s="132"/>
      <c r="M443" s="132"/>
      <c r="N443" s="132"/>
      <c r="O443" s="116"/>
      <c r="P443" s="116"/>
      <c r="Q443" s="116"/>
      <c r="R443" s="116"/>
      <c r="S443" s="116"/>
      <c r="T443" s="116"/>
      <c r="U443" s="116"/>
      <c r="V443" s="116"/>
      <c r="W443" s="116"/>
      <c r="X443" s="116"/>
    </row>
    <row r="444" spans="9:24">
      <c r="K444" s="132"/>
      <c r="L444" s="132"/>
      <c r="M444" s="132"/>
      <c r="N444" s="132"/>
      <c r="O444" s="116"/>
      <c r="P444" s="116"/>
      <c r="Q444" s="116"/>
      <c r="R444" s="116"/>
      <c r="S444" s="116"/>
      <c r="T444" s="116"/>
      <c r="U444" s="116"/>
      <c r="V444" s="116"/>
      <c r="W444" s="116"/>
      <c r="X444" s="116"/>
    </row>
    <row r="445" spans="9:24">
      <c r="K445" s="132"/>
      <c r="L445" s="132"/>
      <c r="M445" s="132"/>
      <c r="N445" s="132"/>
      <c r="O445" s="116"/>
      <c r="P445" s="116"/>
      <c r="Q445" s="116"/>
      <c r="R445" s="116"/>
      <c r="S445" s="116"/>
      <c r="T445" s="116"/>
      <c r="U445" s="116"/>
      <c r="V445" s="116"/>
      <c r="W445" s="116"/>
      <c r="X445" s="116"/>
    </row>
    <row r="446" spans="9:24">
      <c r="K446" s="132"/>
      <c r="L446" s="132"/>
      <c r="M446" s="132"/>
      <c r="N446" s="132"/>
      <c r="O446" s="116"/>
      <c r="P446" s="116"/>
      <c r="Q446" s="116"/>
      <c r="R446" s="116"/>
      <c r="S446" s="116"/>
      <c r="T446" s="116"/>
      <c r="U446" s="116"/>
      <c r="V446" s="116"/>
      <c r="W446" s="116"/>
      <c r="X446" s="116"/>
    </row>
    <row r="447" spans="9:24">
      <c r="K447" s="132"/>
      <c r="L447" s="132"/>
      <c r="M447" s="132"/>
      <c r="N447" s="132"/>
      <c r="O447" s="116"/>
      <c r="P447" s="116"/>
      <c r="Q447" s="116"/>
      <c r="R447" s="116"/>
      <c r="S447" s="116"/>
      <c r="T447" s="116"/>
      <c r="U447" s="116"/>
      <c r="V447" s="116"/>
      <c r="W447" s="116"/>
      <c r="X447" s="116"/>
    </row>
    <row r="448" spans="9:24">
      <c r="K448" s="132"/>
      <c r="L448" s="132"/>
      <c r="M448" s="132"/>
      <c r="N448" s="132"/>
      <c r="O448" s="116"/>
      <c r="P448" s="116"/>
      <c r="Q448" s="116"/>
      <c r="R448" s="116"/>
      <c r="S448" s="116"/>
      <c r="T448" s="116"/>
      <c r="U448" s="116"/>
      <c r="V448" s="116"/>
      <c r="W448" s="116"/>
      <c r="X448" s="116"/>
    </row>
    <row r="449" spans="11:24">
      <c r="K449" s="132"/>
      <c r="L449" s="132"/>
      <c r="M449" s="132"/>
      <c r="N449" s="132"/>
      <c r="O449" s="116"/>
      <c r="P449" s="116"/>
      <c r="Q449" s="116"/>
      <c r="R449" s="116"/>
      <c r="S449" s="116"/>
      <c r="T449" s="116"/>
      <c r="U449" s="116"/>
      <c r="V449" s="116"/>
      <c r="W449" s="116"/>
      <c r="X449" s="116"/>
    </row>
    <row r="450" spans="11:24">
      <c r="K450" s="132"/>
      <c r="L450" s="132"/>
      <c r="M450" s="132"/>
      <c r="N450" s="132"/>
      <c r="O450" s="116"/>
      <c r="P450" s="116"/>
      <c r="Q450" s="116"/>
      <c r="R450" s="116"/>
      <c r="S450" s="116"/>
      <c r="T450" s="116"/>
      <c r="U450" s="116"/>
      <c r="V450" s="116"/>
      <c r="W450" s="116"/>
      <c r="X450" s="116"/>
    </row>
    <row r="451" spans="11:24">
      <c r="K451" s="132"/>
      <c r="L451" s="132"/>
      <c r="M451" s="132"/>
      <c r="N451" s="132"/>
      <c r="O451" s="116"/>
      <c r="P451" s="116"/>
      <c r="Q451" s="116"/>
      <c r="R451" s="116"/>
      <c r="S451" s="116"/>
      <c r="T451" s="116"/>
      <c r="U451" s="116"/>
      <c r="V451" s="116"/>
      <c r="W451" s="116"/>
      <c r="X451" s="116"/>
    </row>
    <row r="452" spans="11:24">
      <c r="K452" s="132"/>
      <c r="L452" s="132"/>
      <c r="M452" s="132"/>
      <c r="N452" s="132"/>
      <c r="O452" s="116"/>
      <c r="P452" s="116"/>
      <c r="Q452" s="116"/>
      <c r="R452" s="116"/>
      <c r="S452" s="116"/>
      <c r="T452" s="116"/>
      <c r="U452" s="116"/>
      <c r="V452" s="116"/>
      <c r="W452" s="116"/>
      <c r="X452" s="116"/>
    </row>
    <row r="453" spans="11:24">
      <c r="K453" s="132"/>
      <c r="L453" s="132"/>
      <c r="M453" s="132"/>
      <c r="N453" s="132"/>
      <c r="O453" s="116"/>
      <c r="P453" s="116"/>
      <c r="Q453" s="116"/>
      <c r="R453" s="116"/>
      <c r="S453" s="116"/>
      <c r="T453" s="116"/>
      <c r="U453" s="116"/>
      <c r="V453" s="116"/>
      <c r="W453" s="116"/>
      <c r="X453" s="116"/>
    </row>
    <row r="454" spans="11:24">
      <c r="K454" s="132"/>
      <c r="L454" s="132"/>
      <c r="M454" s="132"/>
      <c r="N454" s="132"/>
      <c r="O454" s="116"/>
      <c r="P454" s="116"/>
      <c r="Q454" s="116"/>
      <c r="R454" s="116"/>
      <c r="S454" s="116"/>
      <c r="T454" s="116"/>
      <c r="U454" s="116"/>
      <c r="V454" s="116"/>
      <c r="W454" s="116"/>
      <c r="X454" s="116"/>
    </row>
    <row r="455" spans="11:24">
      <c r="K455" s="132"/>
      <c r="L455" s="132"/>
      <c r="M455" s="132"/>
      <c r="N455" s="132"/>
      <c r="O455" s="116"/>
      <c r="P455" s="116"/>
      <c r="Q455" s="116"/>
      <c r="R455" s="116"/>
      <c r="S455" s="116"/>
      <c r="T455" s="116"/>
      <c r="U455" s="116"/>
      <c r="V455" s="116"/>
      <c r="W455" s="116"/>
      <c r="X455" s="116"/>
    </row>
    <row r="456" spans="11:24">
      <c r="K456" s="132"/>
      <c r="L456" s="132"/>
      <c r="M456" s="132"/>
      <c r="N456" s="132"/>
      <c r="O456" s="116"/>
      <c r="P456" s="116"/>
      <c r="Q456" s="116"/>
      <c r="R456" s="116"/>
      <c r="S456" s="116"/>
      <c r="T456" s="116"/>
      <c r="U456" s="116"/>
      <c r="V456" s="116"/>
      <c r="W456" s="116"/>
      <c r="X456" s="116"/>
    </row>
    <row r="457" spans="11:24">
      <c r="K457" s="132"/>
      <c r="L457" s="132"/>
      <c r="M457" s="132"/>
      <c r="N457" s="132"/>
      <c r="O457" s="116"/>
      <c r="P457" s="116"/>
      <c r="Q457" s="116"/>
      <c r="R457" s="116"/>
      <c r="S457" s="116"/>
      <c r="T457" s="116"/>
      <c r="U457" s="116"/>
      <c r="V457" s="116"/>
      <c r="W457" s="116"/>
      <c r="X457" s="116"/>
    </row>
    <row r="458" spans="11:24">
      <c r="K458" s="132"/>
      <c r="L458" s="132"/>
      <c r="M458" s="132"/>
      <c r="N458" s="132"/>
      <c r="O458" s="116"/>
      <c r="P458" s="116"/>
      <c r="Q458" s="116"/>
      <c r="R458" s="116"/>
      <c r="S458" s="116"/>
      <c r="T458" s="116"/>
      <c r="U458" s="116"/>
      <c r="V458" s="116"/>
      <c r="W458" s="116"/>
      <c r="X458" s="116"/>
    </row>
    <row r="459" spans="11:24">
      <c r="K459" s="132"/>
      <c r="L459" s="132"/>
      <c r="M459" s="132"/>
      <c r="N459" s="132"/>
      <c r="O459" s="116"/>
      <c r="P459" s="116"/>
      <c r="Q459" s="116"/>
      <c r="R459" s="116"/>
      <c r="S459" s="116"/>
      <c r="T459" s="116"/>
      <c r="U459" s="116"/>
      <c r="V459" s="116"/>
      <c r="W459" s="116"/>
      <c r="X459" s="116"/>
    </row>
    <row r="460" spans="11:24">
      <c r="K460" s="132"/>
      <c r="L460" s="132"/>
      <c r="M460" s="132"/>
      <c r="N460" s="132"/>
      <c r="O460" s="116"/>
      <c r="P460" s="116"/>
      <c r="Q460" s="116"/>
      <c r="R460" s="116"/>
      <c r="S460" s="116"/>
      <c r="T460" s="116"/>
      <c r="U460" s="116"/>
      <c r="V460" s="116"/>
      <c r="W460" s="116"/>
      <c r="X460" s="116"/>
    </row>
    <row r="461" spans="11:24">
      <c r="K461" s="132"/>
      <c r="L461" s="132"/>
      <c r="M461" s="132"/>
      <c r="N461" s="132"/>
      <c r="O461" s="116"/>
      <c r="P461" s="116"/>
      <c r="Q461" s="116"/>
      <c r="R461" s="116"/>
      <c r="S461" s="116"/>
      <c r="T461" s="116"/>
      <c r="U461" s="116"/>
      <c r="V461" s="116"/>
      <c r="W461" s="116"/>
      <c r="X461" s="116"/>
    </row>
    <row r="462" spans="11:24">
      <c r="K462" s="132"/>
      <c r="L462" s="132"/>
      <c r="M462" s="132"/>
      <c r="N462" s="132"/>
      <c r="O462" s="116"/>
      <c r="P462" s="116"/>
      <c r="Q462" s="116"/>
      <c r="R462" s="116"/>
      <c r="S462" s="116"/>
      <c r="T462" s="116"/>
      <c r="U462" s="116"/>
      <c r="V462" s="116"/>
      <c r="W462" s="116"/>
      <c r="X462" s="116"/>
    </row>
    <row r="463" spans="11:24">
      <c r="K463" s="132"/>
      <c r="L463" s="132"/>
      <c r="M463" s="132"/>
      <c r="N463" s="132"/>
      <c r="O463" s="116"/>
      <c r="P463" s="116"/>
      <c r="Q463" s="116"/>
      <c r="R463" s="116"/>
      <c r="S463" s="116"/>
      <c r="T463" s="116"/>
      <c r="U463" s="116"/>
      <c r="V463" s="116"/>
      <c r="W463" s="116"/>
      <c r="X463" s="116"/>
    </row>
    <row r="464" spans="11:24">
      <c r="K464" s="132"/>
      <c r="L464" s="132"/>
      <c r="M464" s="132"/>
      <c r="N464" s="132"/>
      <c r="O464" s="116"/>
      <c r="P464" s="116"/>
      <c r="Q464" s="116"/>
      <c r="R464" s="116"/>
      <c r="S464" s="116"/>
      <c r="T464" s="116"/>
      <c r="U464" s="116"/>
      <c r="V464" s="116"/>
      <c r="W464" s="116"/>
      <c r="X464" s="116"/>
    </row>
    <row r="465" spans="11:24">
      <c r="K465" s="132"/>
      <c r="L465" s="132"/>
      <c r="M465" s="132"/>
      <c r="N465" s="132"/>
      <c r="O465" s="116"/>
      <c r="P465" s="116"/>
      <c r="Q465" s="116"/>
      <c r="R465" s="116"/>
      <c r="S465" s="116"/>
      <c r="T465" s="116"/>
      <c r="U465" s="116"/>
      <c r="V465" s="116"/>
      <c r="W465" s="116"/>
      <c r="X465" s="116"/>
    </row>
    <row r="466" spans="11:24">
      <c r="K466" s="132"/>
      <c r="L466" s="132"/>
      <c r="M466" s="132"/>
      <c r="N466" s="132"/>
      <c r="O466" s="116"/>
      <c r="P466" s="116"/>
      <c r="Q466" s="116"/>
      <c r="R466" s="116"/>
      <c r="S466" s="116"/>
      <c r="T466" s="116"/>
      <c r="U466" s="116"/>
      <c r="V466" s="116"/>
      <c r="W466" s="116"/>
      <c r="X466" s="116"/>
    </row>
    <row r="467" spans="11:24">
      <c r="K467" s="132"/>
      <c r="L467" s="132"/>
      <c r="M467" s="132"/>
      <c r="N467" s="132"/>
      <c r="O467" s="116"/>
      <c r="P467" s="116"/>
      <c r="Q467" s="116"/>
      <c r="R467" s="116"/>
      <c r="S467" s="116"/>
      <c r="T467" s="116"/>
      <c r="U467" s="116"/>
      <c r="V467" s="116"/>
      <c r="W467" s="116"/>
      <c r="X467" s="116"/>
    </row>
    <row r="468" spans="11:24">
      <c r="K468" s="132"/>
      <c r="L468" s="132"/>
      <c r="M468" s="132"/>
      <c r="N468" s="132"/>
      <c r="O468" s="116"/>
      <c r="P468" s="116"/>
      <c r="Q468" s="116"/>
      <c r="R468" s="116"/>
      <c r="S468" s="116"/>
      <c r="T468" s="116"/>
      <c r="U468" s="116"/>
      <c r="V468" s="116"/>
      <c r="W468" s="116"/>
      <c r="X468" s="116"/>
    </row>
    <row r="469" spans="11:24">
      <c r="K469" s="132"/>
      <c r="L469" s="132"/>
      <c r="M469" s="132"/>
      <c r="N469" s="132"/>
      <c r="O469" s="116"/>
      <c r="P469" s="116"/>
      <c r="Q469" s="116"/>
      <c r="R469" s="116"/>
      <c r="S469" s="116"/>
      <c r="T469" s="116"/>
      <c r="U469" s="116"/>
      <c r="V469" s="116"/>
      <c r="W469" s="116"/>
      <c r="X469" s="116"/>
    </row>
    <row r="470" spans="11:24">
      <c r="K470" s="132"/>
      <c r="L470" s="132"/>
      <c r="M470" s="132"/>
      <c r="N470" s="132"/>
      <c r="O470" s="116"/>
      <c r="P470" s="116"/>
      <c r="Q470" s="116"/>
      <c r="R470" s="116"/>
      <c r="S470" s="116"/>
      <c r="T470" s="116"/>
      <c r="U470" s="116"/>
      <c r="V470" s="116"/>
      <c r="W470" s="116"/>
      <c r="X470" s="116"/>
    </row>
    <row r="471" spans="11:24">
      <c r="K471" s="132"/>
      <c r="L471" s="132"/>
      <c r="M471" s="132"/>
      <c r="N471" s="132"/>
      <c r="O471" s="116"/>
      <c r="P471" s="116"/>
      <c r="Q471" s="116"/>
      <c r="R471" s="116"/>
      <c r="S471" s="116"/>
      <c r="T471" s="116"/>
      <c r="U471" s="116"/>
      <c r="V471" s="116"/>
      <c r="W471" s="116"/>
      <c r="X471" s="116"/>
    </row>
    <row r="472" spans="11:24">
      <c r="K472" s="132"/>
      <c r="L472" s="132"/>
      <c r="M472" s="132"/>
      <c r="N472" s="132"/>
      <c r="O472" s="116"/>
      <c r="P472" s="116"/>
      <c r="Q472" s="116"/>
      <c r="R472" s="116"/>
      <c r="S472" s="116"/>
      <c r="T472" s="116"/>
      <c r="U472" s="116"/>
      <c r="V472" s="116"/>
      <c r="W472" s="116"/>
      <c r="X472" s="116"/>
    </row>
    <row r="473" spans="11:24">
      <c r="K473" s="132"/>
      <c r="L473" s="132"/>
      <c r="M473" s="132"/>
      <c r="N473" s="132"/>
      <c r="O473" s="116"/>
      <c r="P473" s="116"/>
      <c r="Q473" s="116"/>
      <c r="R473" s="116"/>
      <c r="S473" s="116"/>
      <c r="T473" s="116"/>
      <c r="U473" s="116"/>
      <c r="V473" s="116"/>
      <c r="W473" s="116"/>
      <c r="X473" s="116"/>
    </row>
    <row r="474" spans="11:24">
      <c r="K474" s="132"/>
      <c r="L474" s="132"/>
      <c r="M474" s="132"/>
      <c r="N474" s="132"/>
      <c r="O474" s="116"/>
      <c r="P474" s="116"/>
      <c r="Q474" s="116"/>
      <c r="R474" s="116"/>
      <c r="S474" s="116"/>
      <c r="T474" s="116"/>
      <c r="U474" s="116"/>
      <c r="V474" s="116"/>
      <c r="W474" s="116"/>
      <c r="X474" s="116"/>
    </row>
    <row r="475" spans="11:24">
      <c r="K475" s="132"/>
      <c r="L475" s="132"/>
      <c r="M475" s="132"/>
      <c r="N475" s="132"/>
      <c r="O475" s="116"/>
      <c r="P475" s="116"/>
      <c r="Q475" s="116"/>
      <c r="R475" s="116"/>
      <c r="S475" s="116"/>
      <c r="T475" s="116"/>
      <c r="U475" s="116"/>
      <c r="V475" s="116"/>
      <c r="W475" s="116"/>
      <c r="X475" s="116"/>
    </row>
    <row r="476" spans="11:24">
      <c r="K476" s="132"/>
      <c r="L476" s="132"/>
      <c r="M476" s="132"/>
      <c r="N476" s="132"/>
      <c r="O476" s="116"/>
      <c r="P476" s="116"/>
      <c r="Q476" s="116"/>
      <c r="R476" s="116"/>
      <c r="S476" s="116"/>
      <c r="T476" s="116"/>
      <c r="U476" s="116"/>
      <c r="V476" s="116"/>
      <c r="W476" s="116"/>
      <c r="X476" s="116"/>
    </row>
    <row r="477" spans="11:24">
      <c r="K477" s="132"/>
      <c r="L477" s="132"/>
      <c r="M477" s="132"/>
      <c r="N477" s="132"/>
      <c r="O477" s="116"/>
      <c r="P477" s="116"/>
      <c r="Q477" s="116"/>
      <c r="R477" s="116"/>
      <c r="S477" s="116"/>
      <c r="T477" s="116"/>
      <c r="U477" s="116"/>
      <c r="V477" s="116"/>
      <c r="W477" s="116"/>
      <c r="X477" s="116"/>
    </row>
    <row r="478" spans="11:24">
      <c r="K478" s="132"/>
      <c r="L478" s="132"/>
      <c r="M478" s="132"/>
      <c r="N478" s="132"/>
      <c r="O478" s="116"/>
      <c r="P478" s="116"/>
      <c r="Q478" s="116"/>
      <c r="R478" s="116"/>
      <c r="S478" s="116"/>
      <c r="T478" s="116"/>
      <c r="U478" s="116"/>
      <c r="V478" s="116"/>
      <c r="W478" s="116"/>
      <c r="X478" s="116"/>
    </row>
    <row r="479" spans="11:24">
      <c r="K479" s="132"/>
      <c r="L479" s="132"/>
      <c r="M479" s="132"/>
      <c r="N479" s="132"/>
      <c r="O479" s="116"/>
      <c r="P479" s="116"/>
      <c r="Q479" s="116"/>
      <c r="R479" s="116"/>
      <c r="S479" s="116"/>
      <c r="T479" s="116"/>
      <c r="U479" s="116"/>
      <c r="V479" s="116"/>
      <c r="W479" s="116"/>
      <c r="X479" s="116"/>
    </row>
    <row r="480" spans="11:24">
      <c r="K480" s="132"/>
      <c r="L480" s="132"/>
      <c r="M480" s="132"/>
      <c r="N480" s="132"/>
      <c r="O480" s="116"/>
      <c r="P480" s="116"/>
      <c r="Q480" s="116"/>
      <c r="R480" s="116"/>
      <c r="S480" s="116"/>
      <c r="T480" s="116"/>
      <c r="U480" s="116"/>
      <c r="V480" s="116"/>
      <c r="W480" s="116"/>
      <c r="X480" s="116"/>
    </row>
    <row r="481" spans="11:24">
      <c r="K481" s="132"/>
      <c r="L481" s="132"/>
      <c r="M481" s="132"/>
      <c r="N481" s="132"/>
      <c r="O481" s="116"/>
      <c r="P481" s="116"/>
      <c r="Q481" s="116"/>
      <c r="R481" s="116"/>
      <c r="S481" s="116"/>
      <c r="T481" s="116"/>
      <c r="U481" s="116"/>
      <c r="V481" s="116"/>
      <c r="W481" s="116"/>
      <c r="X481" s="116"/>
    </row>
    <row r="482" spans="11:24">
      <c r="K482" s="132"/>
      <c r="L482" s="132"/>
      <c r="M482" s="132"/>
      <c r="N482" s="132"/>
      <c r="O482" s="116"/>
      <c r="P482" s="116"/>
      <c r="Q482" s="116"/>
      <c r="R482" s="116"/>
      <c r="S482" s="116"/>
      <c r="T482" s="116"/>
      <c r="U482" s="116"/>
      <c r="V482" s="116"/>
      <c r="W482" s="116"/>
      <c r="X482" s="116"/>
    </row>
    <row r="483" spans="11:24">
      <c r="K483" s="132"/>
      <c r="L483" s="132"/>
      <c r="M483" s="132"/>
      <c r="N483" s="132"/>
      <c r="O483" s="116"/>
      <c r="P483" s="116"/>
      <c r="Q483" s="116"/>
      <c r="R483" s="116"/>
      <c r="S483" s="116"/>
      <c r="T483" s="116"/>
      <c r="U483" s="116"/>
      <c r="V483" s="116"/>
      <c r="W483" s="116"/>
      <c r="X483" s="116"/>
    </row>
    <row r="484" spans="11:24">
      <c r="K484" s="132"/>
      <c r="L484" s="132"/>
      <c r="M484" s="132"/>
      <c r="N484" s="132"/>
      <c r="O484" s="116"/>
      <c r="P484" s="116"/>
      <c r="Q484" s="116"/>
      <c r="R484" s="116"/>
      <c r="S484" s="116"/>
      <c r="T484" s="116"/>
      <c r="U484" s="116"/>
      <c r="V484" s="116"/>
      <c r="W484" s="116"/>
      <c r="X484" s="116"/>
    </row>
    <row r="485" spans="11:24">
      <c r="K485" s="132"/>
      <c r="L485" s="132"/>
      <c r="M485" s="132"/>
      <c r="N485" s="132"/>
      <c r="O485" s="116"/>
      <c r="P485" s="116"/>
      <c r="Q485" s="116"/>
      <c r="R485" s="116"/>
      <c r="S485" s="116"/>
      <c r="T485" s="116"/>
      <c r="U485" s="116"/>
      <c r="V485" s="116"/>
      <c r="W485" s="116"/>
      <c r="X485" s="116"/>
    </row>
    <row r="486" spans="11:24">
      <c r="K486" s="132"/>
      <c r="L486" s="132"/>
      <c r="M486" s="132"/>
      <c r="N486" s="132"/>
      <c r="O486" s="116"/>
      <c r="P486" s="116"/>
      <c r="Q486" s="116"/>
      <c r="R486" s="116"/>
      <c r="S486" s="116"/>
      <c r="T486" s="116"/>
      <c r="U486" s="116"/>
      <c r="V486" s="116"/>
      <c r="W486" s="116"/>
      <c r="X486" s="116"/>
    </row>
    <row r="487" spans="11:24">
      <c r="K487" s="132"/>
      <c r="L487" s="132"/>
      <c r="M487" s="132"/>
      <c r="N487" s="132"/>
      <c r="O487" s="116"/>
      <c r="P487" s="116"/>
      <c r="Q487" s="116"/>
      <c r="R487" s="116"/>
      <c r="S487" s="116"/>
      <c r="T487" s="116"/>
      <c r="U487" s="116"/>
      <c r="V487" s="116"/>
      <c r="W487" s="116"/>
      <c r="X487" s="116"/>
    </row>
    <row r="488" spans="11:24">
      <c r="K488" s="132"/>
      <c r="L488" s="132"/>
      <c r="M488" s="132"/>
      <c r="N488" s="132"/>
      <c r="O488" s="116"/>
      <c r="P488" s="116"/>
      <c r="Q488" s="116"/>
      <c r="R488" s="116"/>
      <c r="S488" s="116"/>
      <c r="T488" s="116"/>
      <c r="U488" s="116"/>
      <c r="V488" s="116"/>
      <c r="W488" s="116"/>
      <c r="X488" s="116"/>
    </row>
    <row r="489" spans="11:24">
      <c r="K489" s="132"/>
      <c r="L489" s="132"/>
      <c r="M489" s="132"/>
      <c r="N489" s="132"/>
      <c r="O489" s="116"/>
      <c r="P489" s="116"/>
      <c r="Q489" s="116"/>
      <c r="R489" s="116"/>
      <c r="S489" s="116"/>
      <c r="T489" s="116"/>
      <c r="U489" s="116"/>
      <c r="V489" s="116"/>
      <c r="W489" s="116"/>
      <c r="X489" s="116"/>
    </row>
    <row r="490" spans="11:24">
      <c r="K490" s="132"/>
      <c r="L490" s="132"/>
      <c r="M490" s="132"/>
      <c r="N490" s="132"/>
      <c r="O490" s="116"/>
      <c r="P490" s="116"/>
      <c r="Q490" s="116"/>
      <c r="R490" s="116"/>
      <c r="S490" s="116"/>
      <c r="T490" s="116"/>
      <c r="U490" s="116"/>
      <c r="V490" s="116"/>
      <c r="W490" s="116"/>
      <c r="X490" s="116"/>
    </row>
    <row r="491" spans="11:24">
      <c r="K491" s="132"/>
      <c r="L491" s="132"/>
      <c r="M491" s="132"/>
      <c r="N491" s="132"/>
      <c r="O491" s="116"/>
      <c r="P491" s="116"/>
      <c r="Q491" s="116"/>
      <c r="R491" s="116"/>
      <c r="S491" s="116"/>
      <c r="T491" s="116"/>
      <c r="U491" s="116"/>
      <c r="V491" s="116"/>
      <c r="W491" s="116"/>
      <c r="X491" s="116"/>
    </row>
    <row r="492" spans="11:24">
      <c r="K492" s="132"/>
      <c r="L492" s="132"/>
      <c r="M492" s="132"/>
      <c r="N492" s="132"/>
      <c r="O492" s="116"/>
      <c r="P492" s="116"/>
      <c r="Q492" s="116"/>
      <c r="R492" s="116"/>
      <c r="S492" s="116"/>
      <c r="T492" s="116"/>
      <c r="U492" s="116"/>
      <c r="V492" s="116"/>
      <c r="W492" s="116"/>
      <c r="X492" s="116"/>
    </row>
    <row r="493" spans="11:24">
      <c r="K493" s="132"/>
      <c r="L493" s="132"/>
      <c r="M493" s="132"/>
      <c r="N493" s="132"/>
      <c r="O493" s="116"/>
      <c r="P493" s="116"/>
      <c r="Q493" s="116"/>
      <c r="R493" s="116"/>
      <c r="S493" s="116"/>
      <c r="T493" s="116"/>
      <c r="U493" s="116"/>
      <c r="V493" s="116"/>
      <c r="W493" s="116"/>
      <c r="X493" s="116"/>
    </row>
    <row r="494" spans="11:24">
      <c r="K494" s="132"/>
      <c r="L494" s="132"/>
      <c r="M494" s="132"/>
      <c r="N494" s="132"/>
      <c r="O494" s="116"/>
      <c r="P494" s="116"/>
      <c r="Q494" s="116"/>
      <c r="R494" s="116"/>
      <c r="S494" s="116"/>
      <c r="T494" s="116"/>
      <c r="U494" s="116"/>
      <c r="V494" s="116"/>
      <c r="W494" s="116"/>
      <c r="X494" s="116"/>
    </row>
    <row r="495" spans="11:24">
      <c r="K495" s="132"/>
      <c r="L495" s="132"/>
      <c r="M495" s="132"/>
      <c r="N495" s="132"/>
      <c r="O495" s="116"/>
      <c r="P495" s="116"/>
      <c r="Q495" s="116"/>
      <c r="R495" s="116"/>
      <c r="S495" s="116"/>
      <c r="T495" s="116"/>
      <c r="U495" s="116"/>
      <c r="V495" s="116"/>
      <c r="W495" s="116"/>
      <c r="X495" s="116"/>
    </row>
    <row r="496" spans="11:24">
      <c r="K496" s="132"/>
      <c r="L496" s="132"/>
      <c r="M496" s="132"/>
      <c r="N496" s="132"/>
      <c r="O496" s="116"/>
      <c r="P496" s="116"/>
      <c r="Q496" s="116"/>
      <c r="R496" s="116"/>
      <c r="S496" s="116"/>
      <c r="T496" s="116"/>
      <c r="U496" s="116"/>
      <c r="V496" s="116"/>
      <c r="W496" s="116"/>
      <c r="X496" s="116"/>
    </row>
    <row r="497" spans="11:24">
      <c r="K497" s="132"/>
      <c r="L497" s="132"/>
      <c r="M497" s="132"/>
      <c r="N497" s="132"/>
      <c r="O497" s="116"/>
      <c r="P497" s="116"/>
      <c r="Q497" s="116"/>
      <c r="R497" s="116"/>
      <c r="S497" s="116"/>
      <c r="T497" s="116"/>
      <c r="U497" s="116"/>
      <c r="V497" s="116"/>
      <c r="W497" s="116"/>
      <c r="X497" s="116"/>
    </row>
    <row r="498" spans="11:24">
      <c r="K498" s="132"/>
      <c r="L498" s="132"/>
      <c r="M498" s="132"/>
      <c r="N498" s="132"/>
      <c r="O498" s="116"/>
      <c r="P498" s="116"/>
      <c r="Q498" s="116"/>
      <c r="R498" s="116"/>
      <c r="S498" s="116"/>
      <c r="T498" s="116"/>
      <c r="U498" s="116"/>
      <c r="V498" s="116"/>
      <c r="W498" s="116"/>
      <c r="X498" s="116"/>
    </row>
    <row r="499" spans="11:24">
      <c r="K499" s="132"/>
      <c r="L499" s="132"/>
      <c r="M499" s="132"/>
      <c r="N499" s="132"/>
      <c r="O499" s="116"/>
      <c r="P499" s="116"/>
      <c r="Q499" s="116"/>
      <c r="R499" s="116"/>
      <c r="S499" s="116"/>
      <c r="T499" s="116"/>
      <c r="U499" s="116"/>
      <c r="V499" s="116"/>
      <c r="W499" s="116"/>
      <c r="X499" s="116"/>
    </row>
    <row r="500" spans="11:24">
      <c r="K500" s="132"/>
      <c r="L500" s="132"/>
      <c r="M500" s="132"/>
      <c r="N500" s="132"/>
      <c r="O500" s="116"/>
      <c r="P500" s="116"/>
      <c r="Q500" s="116"/>
      <c r="R500" s="116"/>
      <c r="S500" s="116"/>
      <c r="T500" s="116"/>
      <c r="U500" s="116"/>
      <c r="V500" s="116"/>
      <c r="W500" s="116"/>
      <c r="X500" s="116"/>
    </row>
    <row r="501" spans="11:24">
      <c r="K501" s="132"/>
      <c r="L501" s="132"/>
      <c r="M501" s="132"/>
      <c r="N501" s="132"/>
      <c r="O501" s="116"/>
      <c r="P501" s="116"/>
      <c r="Q501" s="116"/>
      <c r="R501" s="116"/>
      <c r="S501" s="116"/>
      <c r="T501" s="116"/>
      <c r="U501" s="116"/>
      <c r="V501" s="116"/>
      <c r="W501" s="116"/>
      <c r="X501" s="116"/>
    </row>
    <row r="502" spans="11:24">
      <c r="K502" s="132"/>
      <c r="L502" s="132"/>
      <c r="M502" s="132"/>
      <c r="N502" s="132"/>
      <c r="O502" s="116"/>
      <c r="P502" s="116"/>
      <c r="Q502" s="116"/>
      <c r="R502" s="116"/>
      <c r="S502" s="116"/>
      <c r="T502" s="116"/>
      <c r="U502" s="116"/>
      <c r="V502" s="116"/>
      <c r="W502" s="116"/>
      <c r="X502" s="116"/>
    </row>
    <row r="503" spans="11:24">
      <c r="K503" s="132"/>
      <c r="L503" s="132"/>
      <c r="M503" s="132"/>
      <c r="N503" s="132"/>
      <c r="O503" s="116"/>
      <c r="P503" s="116"/>
      <c r="Q503" s="116"/>
      <c r="R503" s="116"/>
      <c r="S503" s="116"/>
      <c r="T503" s="116"/>
      <c r="U503" s="116"/>
      <c r="V503" s="116"/>
      <c r="W503" s="116"/>
      <c r="X503" s="116"/>
    </row>
    <row r="504" spans="11:24">
      <c r="K504" s="132"/>
      <c r="L504" s="132"/>
      <c r="M504" s="132"/>
      <c r="N504" s="132"/>
      <c r="O504" s="116"/>
      <c r="P504" s="116"/>
      <c r="Q504" s="116"/>
      <c r="R504" s="116"/>
      <c r="S504" s="116"/>
      <c r="T504" s="116"/>
      <c r="U504" s="116"/>
      <c r="V504" s="116"/>
      <c r="W504" s="116"/>
      <c r="X504" s="116"/>
    </row>
    <row r="505" spans="11:24">
      <c r="K505" s="132"/>
      <c r="L505" s="132"/>
      <c r="M505" s="132"/>
      <c r="N505" s="132"/>
      <c r="O505" s="116"/>
      <c r="P505" s="116"/>
      <c r="Q505" s="116"/>
      <c r="R505" s="116"/>
      <c r="S505" s="116"/>
      <c r="T505" s="116"/>
      <c r="U505" s="116"/>
      <c r="V505" s="116"/>
      <c r="W505" s="116"/>
      <c r="X505" s="116"/>
    </row>
    <row r="506" spans="11:24">
      <c r="K506" s="132"/>
      <c r="L506" s="132"/>
      <c r="M506" s="132"/>
      <c r="N506" s="132"/>
      <c r="O506" s="116"/>
      <c r="P506" s="116"/>
      <c r="Q506" s="116"/>
      <c r="R506" s="116"/>
      <c r="S506" s="116"/>
      <c r="T506" s="116"/>
      <c r="U506" s="116"/>
      <c r="V506" s="116"/>
      <c r="W506" s="116"/>
      <c r="X506" s="116"/>
    </row>
    <row r="507" spans="11:24">
      <c r="K507" s="132"/>
      <c r="L507" s="132"/>
      <c r="M507" s="132"/>
      <c r="N507" s="132"/>
      <c r="O507" s="116"/>
      <c r="P507" s="116"/>
      <c r="Q507" s="116"/>
      <c r="R507" s="116"/>
      <c r="S507" s="116"/>
      <c r="T507" s="116"/>
      <c r="U507" s="116"/>
      <c r="V507" s="116"/>
      <c r="W507" s="116"/>
      <c r="X507" s="116"/>
    </row>
    <row r="508" spans="11:24">
      <c r="K508" s="132"/>
      <c r="L508" s="132"/>
      <c r="M508" s="132"/>
      <c r="N508" s="132"/>
      <c r="O508" s="116"/>
      <c r="P508" s="116"/>
      <c r="Q508" s="116"/>
      <c r="R508" s="116"/>
      <c r="S508" s="116"/>
      <c r="T508" s="116"/>
      <c r="U508" s="116"/>
      <c r="V508" s="116"/>
      <c r="W508" s="116"/>
      <c r="X508" s="116"/>
    </row>
    <row r="509" spans="11:24">
      <c r="K509" s="132"/>
      <c r="L509" s="132"/>
      <c r="M509" s="132"/>
      <c r="N509" s="132"/>
      <c r="O509" s="116"/>
      <c r="P509" s="116"/>
      <c r="Q509" s="116"/>
      <c r="R509" s="116"/>
      <c r="S509" s="116"/>
      <c r="T509" s="116"/>
      <c r="U509" s="116"/>
      <c r="V509" s="116"/>
      <c r="W509" s="116"/>
      <c r="X509" s="116"/>
    </row>
    <row r="510" spans="11:24">
      <c r="K510" s="132"/>
      <c r="L510" s="132"/>
      <c r="M510" s="132"/>
      <c r="N510" s="132"/>
      <c r="O510" s="116"/>
      <c r="P510" s="116"/>
      <c r="Q510" s="116"/>
      <c r="R510" s="116"/>
      <c r="S510" s="116"/>
      <c r="T510" s="116"/>
      <c r="U510" s="116"/>
      <c r="V510" s="116"/>
      <c r="W510" s="116"/>
      <c r="X510" s="116"/>
    </row>
    <row r="511" spans="11:24">
      <c r="K511" s="132"/>
      <c r="L511" s="132"/>
      <c r="M511" s="132"/>
      <c r="N511" s="132"/>
      <c r="O511" s="116"/>
      <c r="P511" s="116"/>
      <c r="Q511" s="116"/>
      <c r="R511" s="116"/>
      <c r="S511" s="116"/>
      <c r="T511" s="116"/>
      <c r="U511" s="116"/>
      <c r="V511" s="116"/>
      <c r="W511" s="116"/>
      <c r="X511" s="116"/>
    </row>
    <row r="512" spans="11:24">
      <c r="K512" s="132"/>
      <c r="L512" s="132"/>
      <c r="M512" s="132"/>
      <c r="N512" s="132"/>
      <c r="O512" s="116"/>
      <c r="P512" s="116"/>
      <c r="Q512" s="116"/>
      <c r="R512" s="116"/>
      <c r="S512" s="116"/>
      <c r="T512" s="116"/>
      <c r="U512" s="116"/>
      <c r="V512" s="116"/>
      <c r="W512" s="116"/>
      <c r="X512" s="116"/>
    </row>
    <row r="513" spans="11:24">
      <c r="K513" s="132"/>
      <c r="L513" s="132"/>
      <c r="M513" s="132"/>
      <c r="N513" s="132"/>
      <c r="O513" s="116"/>
      <c r="P513" s="116"/>
      <c r="Q513" s="116"/>
      <c r="R513" s="116"/>
      <c r="S513" s="116"/>
      <c r="T513" s="116"/>
      <c r="U513" s="116"/>
      <c r="V513" s="116"/>
      <c r="W513" s="116"/>
      <c r="X513" s="116"/>
    </row>
    <row r="514" spans="11:24">
      <c r="K514" s="132"/>
      <c r="L514" s="132"/>
      <c r="M514" s="132"/>
      <c r="N514" s="132"/>
      <c r="O514" s="116"/>
      <c r="P514" s="116"/>
      <c r="Q514" s="116"/>
      <c r="R514" s="116"/>
      <c r="S514" s="116"/>
      <c r="T514" s="116"/>
      <c r="U514" s="116"/>
      <c r="V514" s="116"/>
      <c r="W514" s="116"/>
      <c r="X514" s="116"/>
    </row>
    <row r="515" spans="11:24">
      <c r="K515" s="132"/>
      <c r="L515" s="132"/>
      <c r="M515" s="132"/>
      <c r="N515" s="132"/>
      <c r="O515" s="116"/>
      <c r="P515" s="116"/>
      <c r="Q515" s="116"/>
      <c r="R515" s="116"/>
      <c r="S515" s="116"/>
      <c r="T515" s="116"/>
      <c r="U515" s="116"/>
      <c r="V515" s="116"/>
      <c r="W515" s="116"/>
      <c r="X515" s="116"/>
    </row>
    <row r="516" spans="11:24">
      <c r="K516" s="132"/>
      <c r="L516" s="132"/>
      <c r="M516" s="132"/>
      <c r="N516" s="132"/>
      <c r="O516" s="116"/>
      <c r="P516" s="116"/>
      <c r="Q516" s="116"/>
      <c r="R516" s="116"/>
      <c r="S516" s="116"/>
      <c r="T516" s="116"/>
      <c r="U516" s="116"/>
      <c r="V516" s="116"/>
      <c r="W516" s="116"/>
      <c r="X516" s="116"/>
    </row>
    <row r="517" spans="11:24">
      <c r="K517" s="132"/>
      <c r="L517" s="132"/>
      <c r="M517" s="132"/>
      <c r="N517" s="132"/>
      <c r="O517" s="116"/>
      <c r="P517" s="116"/>
      <c r="Q517" s="116"/>
      <c r="R517" s="116"/>
      <c r="S517" s="116"/>
      <c r="T517" s="116"/>
      <c r="U517" s="116"/>
      <c r="V517" s="116"/>
      <c r="W517" s="116"/>
      <c r="X517" s="116"/>
    </row>
    <row r="518" spans="11:24">
      <c r="K518" s="132"/>
      <c r="L518" s="132"/>
      <c r="M518" s="132"/>
      <c r="N518" s="132"/>
      <c r="O518" s="116"/>
      <c r="P518" s="116"/>
      <c r="Q518" s="116"/>
      <c r="R518" s="116"/>
      <c r="S518" s="116"/>
      <c r="T518" s="116"/>
      <c r="U518" s="116"/>
      <c r="V518" s="116"/>
      <c r="W518" s="116"/>
      <c r="X518" s="116"/>
    </row>
    <row r="519" spans="11:24">
      <c r="K519" s="132"/>
      <c r="L519" s="132"/>
      <c r="M519" s="132"/>
      <c r="N519" s="132"/>
      <c r="O519" s="116"/>
      <c r="P519" s="116"/>
      <c r="Q519" s="116"/>
      <c r="R519" s="116"/>
      <c r="S519" s="116"/>
      <c r="T519" s="116"/>
      <c r="U519" s="116"/>
      <c r="V519" s="116"/>
      <c r="W519" s="116"/>
      <c r="X519" s="116"/>
    </row>
    <row r="520" spans="11:24">
      <c r="K520" s="132"/>
      <c r="L520" s="132"/>
      <c r="M520" s="132"/>
      <c r="N520" s="132"/>
      <c r="O520" s="116"/>
      <c r="P520" s="116"/>
      <c r="Q520" s="116"/>
      <c r="R520" s="116"/>
      <c r="S520" s="116"/>
      <c r="T520" s="116"/>
      <c r="U520" s="116"/>
      <c r="V520" s="116"/>
      <c r="W520" s="116"/>
      <c r="X520" s="116"/>
    </row>
    <row r="521" spans="11:24">
      <c r="K521" s="132"/>
      <c r="L521" s="132"/>
      <c r="M521" s="132"/>
      <c r="N521" s="132"/>
      <c r="O521" s="116"/>
      <c r="P521" s="116"/>
      <c r="Q521" s="116"/>
      <c r="R521" s="116"/>
      <c r="S521" s="116"/>
      <c r="T521" s="116"/>
      <c r="U521" s="116"/>
      <c r="V521" s="116"/>
      <c r="W521" s="116"/>
      <c r="X521" s="116"/>
    </row>
    <row r="522" spans="11:24">
      <c r="K522" s="132"/>
      <c r="L522" s="132"/>
      <c r="M522" s="132"/>
      <c r="N522" s="132"/>
      <c r="O522" s="116"/>
      <c r="P522" s="116"/>
      <c r="Q522" s="116"/>
      <c r="R522" s="116"/>
      <c r="S522" s="116"/>
      <c r="T522" s="116"/>
      <c r="U522" s="116"/>
      <c r="V522" s="116"/>
      <c r="W522" s="116"/>
      <c r="X522" s="116"/>
    </row>
    <row r="523" spans="11:24">
      <c r="K523" s="132"/>
      <c r="L523" s="132"/>
      <c r="M523" s="132"/>
      <c r="N523" s="132"/>
      <c r="O523" s="116"/>
      <c r="P523" s="116"/>
      <c r="Q523" s="116"/>
      <c r="R523" s="116"/>
      <c r="S523" s="116"/>
      <c r="T523" s="116"/>
      <c r="U523" s="116"/>
      <c r="V523" s="116"/>
      <c r="W523" s="116"/>
      <c r="X523" s="116"/>
    </row>
    <row r="524" spans="11:24">
      <c r="K524" s="132"/>
      <c r="L524" s="132"/>
      <c r="M524" s="132"/>
      <c r="N524" s="132"/>
      <c r="O524" s="116"/>
      <c r="P524" s="116"/>
      <c r="Q524" s="116"/>
      <c r="R524" s="116"/>
      <c r="S524" s="116"/>
      <c r="T524" s="116"/>
      <c r="U524" s="116"/>
      <c r="V524" s="116"/>
      <c r="W524" s="116"/>
      <c r="X524" s="116"/>
    </row>
    <row r="525" spans="11:24">
      <c r="K525" s="132"/>
      <c r="L525" s="132"/>
      <c r="M525" s="132"/>
      <c r="N525" s="132"/>
      <c r="O525" s="116"/>
      <c r="P525" s="116"/>
      <c r="Q525" s="116"/>
      <c r="R525" s="116"/>
      <c r="S525" s="116"/>
      <c r="T525" s="116"/>
      <c r="U525" s="116"/>
      <c r="V525" s="116"/>
      <c r="W525" s="116"/>
      <c r="X525" s="116"/>
    </row>
    <row r="526" spans="11:24">
      <c r="K526" s="132"/>
      <c r="L526" s="132"/>
      <c r="M526" s="132"/>
      <c r="N526" s="132"/>
      <c r="O526" s="116"/>
      <c r="P526" s="116"/>
      <c r="Q526" s="116"/>
      <c r="R526" s="116"/>
      <c r="S526" s="116"/>
      <c r="T526" s="116"/>
      <c r="U526" s="116"/>
      <c r="V526" s="116"/>
      <c r="W526" s="116"/>
      <c r="X526" s="116"/>
    </row>
    <row r="527" spans="11:24">
      <c r="K527" s="132"/>
      <c r="L527" s="132"/>
      <c r="M527" s="132"/>
      <c r="N527" s="132"/>
      <c r="O527" s="116"/>
      <c r="P527" s="116"/>
      <c r="Q527" s="116"/>
      <c r="R527" s="116"/>
      <c r="S527" s="116"/>
      <c r="T527" s="116"/>
      <c r="U527" s="116"/>
      <c r="V527" s="116"/>
      <c r="W527" s="116"/>
      <c r="X527" s="116"/>
    </row>
    <row r="528" spans="11:24">
      <c r="K528" s="132"/>
      <c r="L528" s="132"/>
      <c r="M528" s="132"/>
      <c r="N528" s="132"/>
      <c r="O528" s="116"/>
      <c r="P528" s="116"/>
      <c r="Q528" s="116"/>
      <c r="R528" s="116"/>
      <c r="S528" s="116"/>
      <c r="T528" s="116"/>
      <c r="U528" s="116"/>
      <c r="V528" s="116"/>
      <c r="W528" s="116"/>
      <c r="X528" s="116"/>
    </row>
    <row r="529" spans="11:24">
      <c r="K529" s="132"/>
      <c r="L529" s="132"/>
      <c r="M529" s="132"/>
      <c r="N529" s="132"/>
      <c r="O529" s="116"/>
      <c r="P529" s="116"/>
      <c r="Q529" s="116"/>
      <c r="R529" s="116"/>
      <c r="S529" s="116"/>
      <c r="T529" s="116"/>
      <c r="U529" s="116"/>
      <c r="V529" s="116"/>
      <c r="W529" s="116"/>
      <c r="X529" s="116"/>
    </row>
    <row r="530" spans="11:24">
      <c r="K530" s="132"/>
      <c r="L530" s="132"/>
      <c r="M530" s="132"/>
      <c r="N530" s="132"/>
      <c r="O530" s="116"/>
      <c r="P530" s="116"/>
      <c r="Q530" s="116"/>
      <c r="R530" s="116"/>
      <c r="S530" s="116"/>
      <c r="T530" s="116"/>
      <c r="U530" s="116"/>
      <c r="V530" s="116"/>
      <c r="W530" s="116"/>
      <c r="X530" s="116"/>
    </row>
    <row r="531" spans="11:24">
      <c r="K531" s="132"/>
      <c r="L531" s="132"/>
      <c r="M531" s="132"/>
      <c r="N531" s="132"/>
      <c r="O531" s="116"/>
      <c r="P531" s="116"/>
      <c r="Q531" s="116"/>
      <c r="R531" s="116"/>
      <c r="S531" s="116"/>
      <c r="T531" s="116"/>
      <c r="U531" s="116"/>
      <c r="V531" s="116"/>
      <c r="W531" s="116"/>
      <c r="X531" s="116"/>
    </row>
    <row r="532" spans="11:24">
      <c r="K532" s="132"/>
      <c r="L532" s="132"/>
      <c r="M532" s="132"/>
      <c r="N532" s="132"/>
      <c r="O532" s="116"/>
      <c r="P532" s="116"/>
      <c r="Q532" s="116"/>
      <c r="R532" s="116"/>
      <c r="S532" s="116"/>
      <c r="T532" s="116"/>
      <c r="U532" s="116"/>
      <c r="V532" s="116"/>
      <c r="W532" s="116"/>
      <c r="X532" s="116"/>
    </row>
    <row r="533" spans="11:24">
      <c r="K533" s="132"/>
      <c r="L533" s="132"/>
      <c r="M533" s="132"/>
      <c r="N533" s="132"/>
      <c r="O533" s="116"/>
      <c r="P533" s="116"/>
      <c r="Q533" s="116"/>
      <c r="R533" s="116"/>
      <c r="S533" s="116"/>
      <c r="T533" s="116"/>
      <c r="U533" s="116"/>
      <c r="V533" s="116"/>
      <c r="W533" s="116"/>
      <c r="X533" s="116"/>
    </row>
    <row r="534" spans="11:24">
      <c r="K534" s="132"/>
      <c r="L534" s="132"/>
      <c r="M534" s="132"/>
      <c r="N534" s="132"/>
      <c r="O534" s="116"/>
      <c r="P534" s="116"/>
      <c r="Q534" s="116"/>
      <c r="R534" s="116"/>
      <c r="S534" s="116"/>
      <c r="T534" s="116"/>
      <c r="U534" s="116"/>
      <c r="V534" s="116"/>
      <c r="W534" s="116"/>
      <c r="X534" s="116"/>
    </row>
    <row r="535" spans="11:24">
      <c r="K535" s="132"/>
      <c r="L535" s="132"/>
      <c r="M535" s="132"/>
      <c r="N535" s="132"/>
      <c r="O535" s="116"/>
      <c r="P535" s="116"/>
      <c r="Q535" s="116"/>
      <c r="R535" s="116"/>
      <c r="S535" s="116"/>
      <c r="T535" s="116"/>
      <c r="U535" s="116"/>
      <c r="V535" s="116"/>
      <c r="W535" s="116"/>
      <c r="X535" s="116"/>
    </row>
    <row r="536" spans="11:24">
      <c r="K536" s="132"/>
      <c r="L536" s="132"/>
      <c r="M536" s="132"/>
      <c r="N536" s="132"/>
      <c r="O536" s="116"/>
      <c r="P536" s="116"/>
      <c r="Q536" s="116"/>
      <c r="R536" s="116"/>
      <c r="S536" s="116"/>
      <c r="T536" s="116"/>
      <c r="U536" s="116"/>
      <c r="V536" s="116"/>
      <c r="W536" s="116"/>
      <c r="X536" s="116"/>
    </row>
    <row r="537" spans="11:24">
      <c r="K537" s="132"/>
      <c r="L537" s="132"/>
      <c r="M537" s="132"/>
      <c r="N537" s="132"/>
      <c r="O537" s="116"/>
      <c r="P537" s="116"/>
      <c r="Q537" s="116"/>
      <c r="R537" s="116"/>
      <c r="S537" s="116"/>
      <c r="T537" s="116"/>
      <c r="U537" s="116"/>
      <c r="V537" s="116"/>
      <c r="W537" s="116"/>
      <c r="X537" s="116"/>
    </row>
    <row r="538" spans="11:24">
      <c r="K538" s="132"/>
      <c r="L538" s="132"/>
      <c r="M538" s="132"/>
      <c r="N538" s="132"/>
      <c r="O538" s="116"/>
      <c r="P538" s="116"/>
      <c r="Q538" s="116"/>
      <c r="R538" s="116"/>
      <c r="S538" s="116"/>
      <c r="T538" s="116"/>
      <c r="U538" s="116"/>
      <c r="V538" s="116"/>
      <c r="W538" s="116"/>
      <c r="X538" s="116"/>
    </row>
    <row r="539" spans="11:24">
      <c r="K539" s="132"/>
      <c r="L539" s="132"/>
      <c r="M539" s="132"/>
      <c r="N539" s="132"/>
      <c r="O539" s="116"/>
      <c r="P539" s="116"/>
      <c r="Q539" s="116"/>
      <c r="R539" s="116"/>
      <c r="S539" s="116"/>
      <c r="T539" s="116"/>
      <c r="U539" s="116"/>
      <c r="V539" s="116"/>
      <c r="W539" s="116"/>
      <c r="X539" s="116"/>
    </row>
    <row r="540" spans="11:24">
      <c r="K540" s="132"/>
      <c r="L540" s="132"/>
      <c r="M540" s="132"/>
      <c r="N540" s="132"/>
      <c r="O540" s="116"/>
      <c r="P540" s="116"/>
      <c r="Q540" s="116"/>
      <c r="R540" s="116"/>
      <c r="S540" s="116"/>
      <c r="T540" s="116"/>
      <c r="U540" s="116"/>
      <c r="V540" s="116"/>
      <c r="W540" s="116"/>
      <c r="X540" s="116"/>
    </row>
    <row r="541" spans="11:24">
      <c r="K541" s="132"/>
      <c r="L541" s="132"/>
      <c r="M541" s="132"/>
      <c r="N541" s="132"/>
      <c r="O541" s="116"/>
      <c r="P541" s="116"/>
      <c r="Q541" s="116"/>
      <c r="R541" s="116"/>
      <c r="S541" s="116"/>
      <c r="T541" s="116"/>
      <c r="U541" s="116"/>
      <c r="V541" s="116"/>
      <c r="W541" s="116"/>
      <c r="X541" s="116"/>
    </row>
    <row r="542" spans="11:24">
      <c r="K542" s="132"/>
      <c r="L542" s="132"/>
      <c r="M542" s="132"/>
      <c r="N542" s="132"/>
      <c r="O542" s="116"/>
      <c r="P542" s="116"/>
      <c r="Q542" s="116"/>
      <c r="R542" s="116"/>
      <c r="S542" s="116"/>
      <c r="T542" s="116"/>
      <c r="U542" s="116"/>
      <c r="V542" s="116"/>
      <c r="W542" s="116"/>
      <c r="X542" s="116"/>
    </row>
    <row r="543" spans="11:24">
      <c r="K543" s="132"/>
      <c r="L543" s="132"/>
      <c r="M543" s="132"/>
      <c r="N543" s="132"/>
      <c r="O543" s="116"/>
      <c r="P543" s="116"/>
      <c r="Q543" s="116"/>
      <c r="R543" s="116"/>
      <c r="S543" s="116"/>
      <c r="T543" s="116"/>
      <c r="U543" s="116"/>
      <c r="V543" s="116"/>
      <c r="W543" s="116"/>
      <c r="X543" s="116"/>
    </row>
    <row r="544" spans="11:24">
      <c r="K544" s="132"/>
      <c r="L544" s="132"/>
      <c r="M544" s="132"/>
      <c r="N544" s="132"/>
      <c r="O544" s="116"/>
      <c r="P544" s="116"/>
      <c r="Q544" s="116"/>
      <c r="R544" s="116"/>
      <c r="S544" s="116"/>
      <c r="T544" s="116"/>
      <c r="U544" s="116"/>
      <c r="V544" s="116"/>
      <c r="W544" s="116"/>
      <c r="X544" s="116"/>
    </row>
    <row r="545" spans="11:24">
      <c r="K545" s="132"/>
      <c r="L545" s="132"/>
      <c r="M545" s="132"/>
      <c r="N545" s="132"/>
      <c r="O545" s="116"/>
      <c r="P545" s="116"/>
      <c r="Q545" s="116"/>
      <c r="R545" s="116"/>
      <c r="S545" s="116"/>
      <c r="T545" s="116"/>
      <c r="U545" s="116"/>
      <c r="V545" s="116"/>
      <c r="W545" s="116"/>
      <c r="X545" s="116"/>
    </row>
    <row r="546" spans="11:24">
      <c r="K546" s="132"/>
      <c r="L546" s="132"/>
      <c r="M546" s="132"/>
      <c r="N546" s="132"/>
      <c r="O546" s="116"/>
      <c r="P546" s="116"/>
      <c r="Q546" s="116"/>
      <c r="R546" s="116"/>
      <c r="S546" s="116"/>
      <c r="T546" s="116"/>
      <c r="U546" s="116"/>
      <c r="V546" s="116"/>
      <c r="W546" s="116"/>
      <c r="X546" s="116"/>
    </row>
    <row r="547" spans="11:24">
      <c r="K547" s="132"/>
      <c r="L547" s="132"/>
      <c r="M547" s="132"/>
      <c r="N547" s="132"/>
      <c r="O547" s="116"/>
      <c r="P547" s="116"/>
      <c r="Q547" s="116"/>
      <c r="R547" s="116"/>
      <c r="S547" s="116"/>
      <c r="T547" s="116"/>
      <c r="U547" s="116"/>
      <c r="V547" s="116"/>
      <c r="W547" s="116"/>
      <c r="X547" s="116"/>
    </row>
    <row r="548" spans="11:24">
      <c r="K548" s="132"/>
      <c r="L548" s="132"/>
      <c r="M548" s="132"/>
      <c r="N548" s="132"/>
      <c r="O548" s="116"/>
      <c r="P548" s="116"/>
      <c r="Q548" s="116"/>
      <c r="R548" s="116"/>
      <c r="S548" s="116"/>
      <c r="T548" s="116"/>
      <c r="U548" s="116"/>
      <c r="V548" s="116"/>
      <c r="W548" s="116"/>
      <c r="X548" s="116"/>
    </row>
    <row r="549" spans="11:24">
      <c r="K549" s="132"/>
      <c r="L549" s="132"/>
      <c r="M549" s="132"/>
      <c r="N549" s="132"/>
      <c r="O549" s="116"/>
      <c r="P549" s="116"/>
      <c r="Q549" s="116"/>
      <c r="R549" s="116"/>
      <c r="S549" s="116"/>
      <c r="T549" s="116"/>
      <c r="U549" s="116"/>
      <c r="V549" s="116"/>
      <c r="W549" s="116"/>
      <c r="X549" s="116"/>
    </row>
    <row r="550" spans="11:24">
      <c r="K550" s="132"/>
      <c r="L550" s="132"/>
      <c r="M550" s="132"/>
      <c r="N550" s="132"/>
      <c r="O550" s="116"/>
      <c r="P550" s="116"/>
      <c r="Q550" s="116"/>
      <c r="R550" s="116"/>
      <c r="S550" s="116"/>
      <c r="T550" s="116"/>
      <c r="U550" s="116"/>
      <c r="V550" s="116"/>
      <c r="W550" s="116"/>
      <c r="X550" s="116"/>
    </row>
    <row r="551" spans="11:24">
      <c r="K551" s="132"/>
      <c r="L551" s="132"/>
      <c r="M551" s="132"/>
      <c r="N551" s="132"/>
      <c r="O551" s="116"/>
      <c r="P551" s="116"/>
      <c r="Q551" s="116"/>
      <c r="R551" s="116"/>
      <c r="S551" s="116"/>
      <c r="T551" s="116"/>
      <c r="U551" s="116"/>
      <c r="V551" s="116"/>
      <c r="W551" s="116"/>
      <c r="X551" s="116"/>
    </row>
    <row r="552" spans="11:24">
      <c r="K552" s="132"/>
      <c r="L552" s="132"/>
      <c r="M552" s="132"/>
      <c r="N552" s="132"/>
      <c r="O552" s="116"/>
      <c r="P552" s="116"/>
      <c r="Q552" s="116"/>
      <c r="R552" s="116"/>
      <c r="S552" s="116"/>
      <c r="T552" s="116"/>
      <c r="U552" s="116"/>
      <c r="V552" s="116"/>
      <c r="W552" s="116"/>
      <c r="X552" s="116"/>
    </row>
    <row r="553" spans="11:24">
      <c r="K553" s="132"/>
      <c r="L553" s="132"/>
      <c r="M553" s="132"/>
      <c r="N553" s="132"/>
      <c r="O553" s="116"/>
      <c r="P553" s="116"/>
      <c r="Q553" s="116"/>
      <c r="R553" s="116"/>
      <c r="S553" s="116"/>
      <c r="T553" s="116"/>
      <c r="U553" s="116"/>
      <c r="V553" s="116"/>
      <c r="W553" s="116"/>
      <c r="X553" s="116"/>
    </row>
    <row r="554" spans="11:24">
      <c r="K554" s="132"/>
      <c r="L554" s="132"/>
      <c r="M554" s="132"/>
      <c r="N554" s="132"/>
      <c r="O554" s="116"/>
      <c r="P554" s="116"/>
      <c r="Q554" s="116"/>
      <c r="R554" s="116"/>
      <c r="S554" s="116"/>
      <c r="T554" s="116"/>
      <c r="U554" s="116"/>
      <c r="V554" s="116"/>
      <c r="W554" s="116"/>
      <c r="X554" s="116"/>
    </row>
    <row r="555" spans="11:24">
      <c r="K555" s="132"/>
      <c r="L555" s="132"/>
      <c r="M555" s="132"/>
      <c r="N555" s="132"/>
      <c r="O555" s="116"/>
      <c r="P555" s="116"/>
      <c r="Q555" s="116"/>
      <c r="R555" s="116"/>
      <c r="S555" s="116"/>
      <c r="T555" s="116"/>
      <c r="U555" s="116"/>
      <c r="V555" s="116"/>
      <c r="W555" s="116"/>
      <c r="X555" s="116"/>
    </row>
    <row r="556" spans="11:24">
      <c r="K556" s="132"/>
      <c r="L556" s="132"/>
      <c r="M556" s="132"/>
      <c r="N556" s="132"/>
      <c r="O556" s="116"/>
      <c r="P556" s="116"/>
      <c r="Q556" s="116"/>
      <c r="R556" s="116"/>
      <c r="S556" s="116"/>
      <c r="T556" s="116"/>
      <c r="U556" s="116"/>
      <c r="V556" s="116"/>
      <c r="W556" s="116"/>
      <c r="X556" s="116"/>
    </row>
    <row r="557" spans="11:24">
      <c r="K557" s="132"/>
      <c r="L557" s="132"/>
      <c r="M557" s="132"/>
      <c r="N557" s="132"/>
      <c r="O557" s="116"/>
      <c r="P557" s="116"/>
      <c r="Q557" s="116"/>
      <c r="R557" s="116"/>
      <c r="S557" s="116"/>
      <c r="T557" s="116"/>
      <c r="U557" s="116"/>
      <c r="V557" s="116"/>
      <c r="W557" s="116"/>
      <c r="X557" s="116"/>
    </row>
    <row r="558" spans="11:24">
      <c r="K558" s="132"/>
      <c r="L558" s="132"/>
      <c r="M558" s="132"/>
      <c r="N558" s="132"/>
      <c r="O558" s="116"/>
      <c r="P558" s="116"/>
      <c r="Q558" s="116"/>
      <c r="R558" s="116"/>
      <c r="S558" s="116"/>
      <c r="T558" s="116"/>
      <c r="U558" s="116"/>
      <c r="V558" s="116"/>
      <c r="W558" s="116"/>
      <c r="X558" s="116"/>
    </row>
    <row r="559" spans="11:24">
      <c r="K559" s="132"/>
      <c r="L559" s="132"/>
      <c r="M559" s="132"/>
      <c r="N559" s="132"/>
      <c r="O559" s="116"/>
      <c r="P559" s="116"/>
      <c r="Q559" s="116"/>
      <c r="R559" s="116"/>
      <c r="S559" s="116"/>
      <c r="T559" s="116"/>
      <c r="U559" s="116"/>
      <c r="V559" s="116"/>
      <c r="W559" s="116"/>
      <c r="X559" s="116"/>
    </row>
    <row r="560" spans="11:24">
      <c r="K560" s="132"/>
      <c r="L560" s="132"/>
      <c r="M560" s="132"/>
      <c r="N560" s="132"/>
      <c r="O560" s="116"/>
      <c r="P560" s="116"/>
      <c r="Q560" s="116"/>
      <c r="R560" s="116"/>
      <c r="S560" s="116"/>
      <c r="T560" s="116"/>
      <c r="U560" s="116"/>
      <c r="V560" s="116"/>
      <c r="W560" s="116"/>
      <c r="X560" s="116"/>
    </row>
    <row r="561" spans="11:24">
      <c r="K561" s="132"/>
      <c r="L561" s="132"/>
      <c r="M561" s="132"/>
      <c r="N561" s="132"/>
      <c r="O561" s="116"/>
      <c r="P561" s="116"/>
      <c r="Q561" s="116"/>
      <c r="R561" s="116"/>
      <c r="S561" s="116"/>
      <c r="T561" s="116"/>
      <c r="U561" s="116"/>
      <c r="V561" s="116"/>
      <c r="W561" s="116"/>
      <c r="X561" s="116"/>
    </row>
    <row r="562" spans="11:24">
      <c r="K562" s="132"/>
      <c r="L562" s="132"/>
      <c r="M562" s="132"/>
      <c r="N562" s="132"/>
      <c r="O562" s="116"/>
      <c r="P562" s="116"/>
      <c r="Q562" s="116"/>
      <c r="R562" s="116"/>
      <c r="S562" s="116"/>
      <c r="T562" s="116"/>
      <c r="U562" s="116"/>
      <c r="V562" s="116"/>
      <c r="W562" s="116"/>
      <c r="X562" s="116"/>
    </row>
    <row r="563" spans="11:24">
      <c r="K563" s="132"/>
      <c r="L563" s="132"/>
      <c r="M563" s="132"/>
      <c r="N563" s="132"/>
      <c r="O563" s="116"/>
      <c r="P563" s="116"/>
      <c r="Q563" s="116"/>
      <c r="R563" s="116"/>
      <c r="S563" s="116"/>
      <c r="T563" s="116"/>
      <c r="U563" s="116"/>
      <c r="V563" s="116"/>
      <c r="W563" s="116"/>
      <c r="X563" s="116"/>
    </row>
    <row r="564" spans="11:24">
      <c r="K564" s="132"/>
      <c r="L564" s="132"/>
      <c r="M564" s="132"/>
      <c r="N564" s="132"/>
      <c r="O564" s="116"/>
      <c r="P564" s="116"/>
      <c r="Q564" s="116"/>
      <c r="R564" s="116"/>
      <c r="S564" s="116"/>
      <c r="T564" s="116"/>
      <c r="U564" s="116"/>
      <c r="V564" s="116"/>
      <c r="W564" s="116"/>
      <c r="X564" s="116"/>
    </row>
    <row r="565" spans="11:24">
      <c r="K565" s="132"/>
      <c r="L565" s="132"/>
      <c r="M565" s="132"/>
      <c r="N565" s="132"/>
      <c r="O565" s="116"/>
      <c r="P565" s="116"/>
      <c r="Q565" s="116"/>
      <c r="R565" s="116"/>
      <c r="S565" s="116"/>
      <c r="T565" s="116"/>
      <c r="U565" s="116"/>
      <c r="V565" s="116"/>
      <c r="W565" s="116"/>
      <c r="X565" s="116"/>
    </row>
    <row r="566" spans="11:24">
      <c r="K566" s="132"/>
      <c r="L566" s="132"/>
      <c r="M566" s="132"/>
      <c r="N566" s="132"/>
      <c r="O566" s="116"/>
      <c r="P566" s="116"/>
      <c r="Q566" s="116"/>
      <c r="R566" s="116"/>
      <c r="S566" s="116"/>
      <c r="T566" s="116"/>
      <c r="U566" s="116"/>
      <c r="V566" s="116"/>
      <c r="W566" s="116"/>
      <c r="X566" s="116"/>
    </row>
    <row r="567" spans="11:24">
      <c r="K567" s="132"/>
      <c r="L567" s="132"/>
      <c r="M567" s="132"/>
      <c r="N567" s="132"/>
      <c r="O567" s="116"/>
      <c r="P567" s="116"/>
      <c r="Q567" s="116"/>
      <c r="R567" s="116"/>
      <c r="S567" s="116"/>
      <c r="T567" s="116"/>
      <c r="U567" s="116"/>
      <c r="V567" s="116"/>
      <c r="W567" s="116"/>
      <c r="X567" s="116"/>
    </row>
    <row r="568" spans="11:24">
      <c r="K568" s="132"/>
      <c r="L568" s="132"/>
      <c r="M568" s="132"/>
      <c r="N568" s="132"/>
      <c r="O568" s="116"/>
      <c r="P568" s="116"/>
      <c r="Q568" s="116"/>
      <c r="R568" s="116"/>
      <c r="S568" s="116"/>
      <c r="T568" s="116"/>
      <c r="U568" s="116"/>
      <c r="V568" s="116"/>
      <c r="W568" s="116"/>
      <c r="X568" s="116"/>
    </row>
    <row r="569" spans="11:24">
      <c r="K569" s="132"/>
      <c r="L569" s="132"/>
      <c r="M569" s="132"/>
      <c r="N569" s="132"/>
      <c r="O569" s="116"/>
      <c r="P569" s="116"/>
      <c r="Q569" s="116"/>
      <c r="R569" s="116"/>
      <c r="S569" s="116"/>
      <c r="T569" s="116"/>
      <c r="U569" s="116"/>
      <c r="V569" s="116"/>
      <c r="W569" s="116"/>
      <c r="X569" s="116"/>
    </row>
    <row r="570" spans="11:24">
      <c r="K570" s="132"/>
      <c r="L570" s="132"/>
      <c r="M570" s="132"/>
      <c r="N570" s="132"/>
      <c r="O570" s="116"/>
      <c r="P570" s="116"/>
      <c r="Q570" s="116"/>
      <c r="R570" s="116"/>
      <c r="S570" s="116"/>
      <c r="T570" s="116"/>
      <c r="U570" s="116"/>
      <c r="V570" s="116"/>
      <c r="W570" s="116"/>
      <c r="X570" s="116"/>
    </row>
    <row r="571" spans="11:24">
      <c r="K571" s="132"/>
      <c r="L571" s="132"/>
      <c r="M571" s="132"/>
      <c r="N571" s="132"/>
      <c r="O571" s="116"/>
      <c r="P571" s="116"/>
      <c r="Q571" s="116"/>
      <c r="R571" s="116"/>
      <c r="S571" s="116"/>
      <c r="T571" s="116"/>
      <c r="U571" s="116"/>
      <c r="V571" s="116"/>
      <c r="W571" s="116"/>
      <c r="X571" s="116"/>
    </row>
    <row r="572" spans="11:24">
      <c r="K572" s="132"/>
      <c r="L572" s="132"/>
      <c r="M572" s="132"/>
      <c r="N572" s="132"/>
      <c r="O572" s="116"/>
      <c r="P572" s="116"/>
      <c r="Q572" s="116"/>
      <c r="R572" s="116"/>
      <c r="S572" s="116"/>
      <c r="T572" s="116"/>
      <c r="U572" s="116"/>
      <c r="V572" s="116"/>
      <c r="W572" s="116"/>
      <c r="X572" s="116"/>
    </row>
    <row r="573" spans="11:24">
      <c r="K573" s="132"/>
      <c r="L573" s="132"/>
      <c r="M573" s="132"/>
      <c r="N573" s="132"/>
      <c r="O573" s="116"/>
      <c r="P573" s="116"/>
      <c r="Q573" s="116"/>
      <c r="R573" s="116"/>
      <c r="S573" s="116"/>
      <c r="T573" s="116"/>
      <c r="U573" s="116"/>
      <c r="V573" s="116"/>
      <c r="W573" s="116"/>
      <c r="X573" s="116"/>
    </row>
    <row r="574" spans="11:24">
      <c r="K574" s="132"/>
      <c r="L574" s="132"/>
      <c r="M574" s="132"/>
      <c r="N574" s="132"/>
      <c r="O574" s="116"/>
      <c r="P574" s="116"/>
      <c r="Q574" s="116"/>
      <c r="R574" s="116"/>
      <c r="S574" s="116"/>
      <c r="T574" s="116"/>
      <c r="U574" s="116"/>
      <c r="V574" s="116"/>
      <c r="W574" s="116"/>
      <c r="X574" s="116"/>
    </row>
    <row r="575" spans="11:24">
      <c r="K575" s="132"/>
      <c r="L575" s="132"/>
      <c r="M575" s="132"/>
      <c r="N575" s="132"/>
      <c r="O575" s="116"/>
      <c r="P575" s="116"/>
      <c r="Q575" s="116"/>
      <c r="R575" s="116"/>
      <c r="S575" s="116"/>
      <c r="T575" s="116"/>
      <c r="U575" s="116"/>
      <c r="V575" s="116"/>
      <c r="W575" s="116"/>
      <c r="X575" s="116"/>
    </row>
    <row r="576" spans="11:24">
      <c r="K576" s="132"/>
      <c r="L576" s="132"/>
      <c r="M576" s="132"/>
      <c r="N576" s="132"/>
      <c r="O576" s="116"/>
      <c r="P576" s="116"/>
      <c r="Q576" s="116"/>
      <c r="R576" s="116"/>
      <c r="S576" s="116"/>
      <c r="T576" s="116"/>
      <c r="U576" s="116"/>
      <c r="V576" s="116"/>
      <c r="W576" s="116"/>
      <c r="X576" s="116"/>
    </row>
    <row r="577" spans="11:24">
      <c r="K577" s="132"/>
      <c r="L577" s="132"/>
      <c r="M577" s="132"/>
      <c r="N577" s="132"/>
      <c r="O577" s="116"/>
      <c r="P577" s="116"/>
      <c r="Q577" s="116"/>
      <c r="R577" s="116"/>
      <c r="S577" s="116"/>
      <c r="T577" s="116"/>
      <c r="U577" s="116"/>
      <c r="V577" s="116"/>
      <c r="W577" s="116"/>
      <c r="X577" s="116"/>
    </row>
    <row r="578" spans="11:24">
      <c r="K578" s="132"/>
      <c r="L578" s="132"/>
      <c r="M578" s="132"/>
      <c r="N578" s="132"/>
      <c r="O578" s="116"/>
      <c r="P578" s="116"/>
      <c r="Q578" s="116"/>
      <c r="R578" s="116"/>
      <c r="S578" s="116"/>
      <c r="T578" s="116"/>
      <c r="U578" s="116"/>
      <c r="V578" s="116"/>
      <c r="W578" s="116"/>
      <c r="X578" s="116"/>
    </row>
    <row r="579" spans="11:24">
      <c r="K579" s="132"/>
      <c r="L579" s="132"/>
      <c r="M579" s="132"/>
      <c r="N579" s="132"/>
      <c r="O579" s="116"/>
      <c r="P579" s="116"/>
      <c r="Q579" s="116"/>
      <c r="R579" s="116"/>
      <c r="S579" s="116"/>
      <c r="T579" s="116"/>
      <c r="U579" s="116"/>
      <c r="V579" s="116"/>
      <c r="W579" s="116"/>
      <c r="X579" s="116"/>
    </row>
    <row r="580" spans="11:24">
      <c r="K580" s="132"/>
      <c r="L580" s="132"/>
      <c r="M580" s="132"/>
      <c r="N580" s="132"/>
      <c r="O580" s="116"/>
      <c r="P580" s="116"/>
      <c r="Q580" s="116"/>
      <c r="R580" s="116"/>
      <c r="S580" s="116"/>
      <c r="T580" s="116"/>
      <c r="U580" s="116"/>
      <c r="V580" s="116"/>
      <c r="W580" s="116"/>
      <c r="X580" s="116"/>
    </row>
    <row r="581" spans="11:24">
      <c r="K581" s="132"/>
      <c r="L581" s="132"/>
      <c r="M581" s="132"/>
      <c r="N581" s="132"/>
      <c r="O581" s="116"/>
      <c r="P581" s="116"/>
      <c r="Q581" s="116"/>
      <c r="R581" s="116"/>
      <c r="S581" s="116"/>
      <c r="T581" s="116"/>
      <c r="U581" s="116"/>
      <c r="V581" s="116"/>
      <c r="W581" s="116"/>
      <c r="X581" s="116"/>
    </row>
    <row r="582" spans="11:24">
      <c r="K582" s="132"/>
      <c r="L582" s="132"/>
      <c r="M582" s="132"/>
      <c r="N582" s="132"/>
      <c r="O582" s="116"/>
      <c r="P582" s="116"/>
      <c r="Q582" s="116"/>
      <c r="R582" s="116"/>
      <c r="S582" s="116"/>
      <c r="T582" s="116"/>
      <c r="U582" s="116"/>
      <c r="V582" s="116"/>
      <c r="W582" s="116"/>
      <c r="X582" s="116"/>
    </row>
    <row r="583" spans="11:24">
      <c r="K583" s="132"/>
      <c r="L583" s="132"/>
      <c r="M583" s="132"/>
      <c r="N583" s="132"/>
      <c r="O583" s="116"/>
      <c r="P583" s="116"/>
      <c r="Q583" s="116"/>
      <c r="R583" s="116"/>
      <c r="S583" s="116"/>
      <c r="T583" s="116"/>
      <c r="U583" s="116"/>
      <c r="V583" s="116"/>
      <c r="W583" s="116"/>
      <c r="X583" s="116"/>
    </row>
    <row r="584" spans="11:24">
      <c r="K584" s="132"/>
      <c r="L584" s="132"/>
      <c r="M584" s="132"/>
      <c r="N584" s="132"/>
      <c r="O584" s="116"/>
      <c r="P584" s="116"/>
      <c r="Q584" s="116"/>
      <c r="R584" s="116"/>
      <c r="S584" s="116"/>
      <c r="T584" s="116"/>
      <c r="U584" s="116"/>
      <c r="V584" s="116"/>
      <c r="W584" s="116"/>
      <c r="X584" s="116"/>
    </row>
    <row r="585" spans="11:24">
      <c r="K585" s="132"/>
      <c r="L585" s="132"/>
      <c r="M585" s="132"/>
      <c r="N585" s="132"/>
      <c r="O585" s="116"/>
      <c r="P585" s="116"/>
      <c r="Q585" s="116"/>
      <c r="R585" s="116"/>
      <c r="S585" s="116"/>
      <c r="T585" s="116"/>
      <c r="U585" s="116"/>
      <c r="V585" s="116"/>
      <c r="W585" s="116"/>
      <c r="X585" s="116"/>
    </row>
    <row r="586" spans="11:24">
      <c r="K586" s="132"/>
      <c r="L586" s="132"/>
      <c r="M586" s="132"/>
      <c r="N586" s="132"/>
      <c r="O586" s="116"/>
      <c r="P586" s="116"/>
      <c r="Q586" s="116"/>
      <c r="R586" s="116"/>
      <c r="S586" s="116"/>
      <c r="T586" s="116"/>
      <c r="U586" s="116"/>
      <c r="V586" s="116"/>
      <c r="W586" s="116"/>
      <c r="X586" s="116"/>
    </row>
    <row r="587" spans="11:24">
      <c r="K587" s="132"/>
      <c r="L587" s="132"/>
      <c r="M587" s="132"/>
      <c r="N587" s="132"/>
      <c r="O587" s="116"/>
      <c r="P587" s="116"/>
      <c r="Q587" s="116"/>
      <c r="R587" s="116"/>
      <c r="S587" s="116"/>
      <c r="T587" s="116"/>
      <c r="U587" s="116"/>
      <c r="V587" s="116"/>
      <c r="W587" s="116"/>
      <c r="X587" s="116"/>
    </row>
    <row r="588" spans="11:24">
      <c r="K588" s="132"/>
      <c r="L588" s="132"/>
      <c r="M588" s="132"/>
      <c r="N588" s="132"/>
      <c r="O588" s="116"/>
      <c r="P588" s="116"/>
      <c r="Q588" s="116"/>
      <c r="R588" s="116"/>
      <c r="S588" s="116"/>
      <c r="T588" s="116"/>
      <c r="U588" s="116"/>
      <c r="V588" s="116"/>
      <c r="W588" s="116"/>
      <c r="X588" s="116"/>
    </row>
    <row r="589" spans="11:24">
      <c r="K589" s="132"/>
      <c r="L589" s="132"/>
      <c r="M589" s="132"/>
      <c r="N589" s="132"/>
      <c r="O589" s="116"/>
      <c r="P589" s="116"/>
      <c r="Q589" s="116"/>
      <c r="R589" s="116"/>
      <c r="S589" s="116"/>
      <c r="T589" s="116"/>
      <c r="U589" s="116"/>
      <c r="V589" s="116"/>
      <c r="W589" s="116"/>
      <c r="X589" s="116"/>
    </row>
    <row r="590" spans="11:24">
      <c r="K590" s="132"/>
      <c r="L590" s="132"/>
      <c r="M590" s="132"/>
      <c r="N590" s="132"/>
      <c r="O590" s="116"/>
      <c r="P590" s="116"/>
      <c r="Q590" s="116"/>
      <c r="R590" s="116"/>
      <c r="S590" s="116"/>
      <c r="T590" s="116"/>
      <c r="U590" s="116"/>
      <c r="V590" s="116"/>
      <c r="W590" s="116"/>
      <c r="X590" s="116"/>
    </row>
    <row r="591" spans="11:24">
      <c r="K591" s="132"/>
      <c r="L591" s="132"/>
      <c r="M591" s="132"/>
      <c r="N591" s="132"/>
      <c r="O591" s="116"/>
      <c r="P591" s="116"/>
      <c r="Q591" s="116"/>
      <c r="R591" s="116"/>
      <c r="S591" s="116"/>
      <c r="T591" s="116"/>
      <c r="U591" s="116"/>
      <c r="V591" s="116"/>
      <c r="W591" s="116"/>
      <c r="X591" s="116"/>
    </row>
    <row r="592" spans="11:24">
      <c r="K592" s="132"/>
      <c r="L592" s="132"/>
      <c r="M592" s="132"/>
      <c r="N592" s="132"/>
      <c r="O592" s="116"/>
      <c r="P592" s="116"/>
      <c r="Q592" s="116"/>
      <c r="R592" s="116"/>
      <c r="S592" s="116"/>
      <c r="T592" s="116"/>
      <c r="U592" s="116"/>
      <c r="V592" s="116"/>
      <c r="W592" s="116"/>
      <c r="X592" s="116"/>
    </row>
    <row r="593" spans="11:24">
      <c r="K593" s="132"/>
      <c r="L593" s="132"/>
      <c r="M593" s="132"/>
      <c r="N593" s="132"/>
      <c r="O593" s="116"/>
      <c r="P593" s="116"/>
      <c r="Q593" s="116"/>
      <c r="R593" s="116"/>
      <c r="S593" s="116"/>
      <c r="T593" s="116"/>
      <c r="U593" s="116"/>
      <c r="V593" s="116"/>
      <c r="W593" s="116"/>
      <c r="X593" s="116"/>
    </row>
    <row r="594" spans="11:24">
      <c r="K594" s="132"/>
      <c r="L594" s="132"/>
      <c r="M594" s="132"/>
      <c r="N594" s="132"/>
      <c r="O594" s="116"/>
      <c r="P594" s="116"/>
      <c r="Q594" s="116"/>
      <c r="R594" s="116"/>
      <c r="S594" s="116"/>
      <c r="T594" s="116"/>
      <c r="U594" s="116"/>
      <c r="V594" s="116"/>
      <c r="W594" s="116"/>
      <c r="X594" s="116"/>
    </row>
    <row r="595" spans="11:24">
      <c r="K595" s="132"/>
      <c r="L595" s="132"/>
      <c r="M595" s="132"/>
      <c r="N595" s="132"/>
      <c r="O595" s="116"/>
      <c r="P595" s="116"/>
      <c r="Q595" s="116"/>
      <c r="R595" s="116"/>
      <c r="S595" s="116"/>
      <c r="T595" s="116"/>
      <c r="U595" s="116"/>
      <c r="V595" s="116"/>
      <c r="W595" s="116"/>
      <c r="X595" s="116"/>
    </row>
    <row r="596" spans="11:24">
      <c r="K596" s="132"/>
      <c r="L596" s="132"/>
      <c r="M596" s="132"/>
      <c r="N596" s="132"/>
      <c r="O596" s="116"/>
      <c r="P596" s="116"/>
      <c r="Q596" s="116"/>
      <c r="R596" s="116"/>
      <c r="S596" s="116"/>
      <c r="T596" s="116"/>
      <c r="U596" s="116"/>
      <c r="V596" s="116"/>
      <c r="W596" s="116"/>
      <c r="X596" s="116"/>
    </row>
    <row r="597" spans="11:24">
      <c r="K597" s="132"/>
      <c r="L597" s="132"/>
      <c r="M597" s="132"/>
      <c r="N597" s="132"/>
      <c r="O597" s="116"/>
      <c r="P597" s="116"/>
      <c r="Q597" s="116"/>
      <c r="R597" s="116"/>
      <c r="S597" s="116"/>
      <c r="T597" s="116"/>
      <c r="U597" s="116"/>
      <c r="V597" s="116"/>
      <c r="W597" s="116"/>
      <c r="X597" s="116"/>
    </row>
    <row r="598" spans="11:24">
      <c r="K598" s="132"/>
      <c r="L598" s="132"/>
      <c r="M598" s="132"/>
      <c r="N598" s="132"/>
      <c r="O598" s="116"/>
      <c r="P598" s="116"/>
      <c r="Q598" s="116"/>
      <c r="R598" s="116"/>
      <c r="S598" s="116"/>
      <c r="T598" s="116"/>
      <c r="U598" s="116"/>
      <c r="V598" s="116"/>
      <c r="W598" s="116"/>
      <c r="X598" s="116"/>
    </row>
    <row r="599" spans="11:24">
      <c r="K599" s="132"/>
      <c r="L599" s="132"/>
      <c r="M599" s="132"/>
      <c r="N599" s="132"/>
      <c r="O599" s="116"/>
      <c r="P599" s="116"/>
      <c r="Q599" s="116"/>
      <c r="R599" s="116"/>
      <c r="S599" s="116"/>
      <c r="T599" s="116"/>
      <c r="U599" s="116"/>
      <c r="V599" s="116"/>
      <c r="W599" s="116"/>
      <c r="X599" s="116"/>
    </row>
    <row r="600" spans="11:24">
      <c r="K600" s="132"/>
      <c r="L600" s="132"/>
      <c r="M600" s="132"/>
      <c r="N600" s="132"/>
      <c r="O600" s="116"/>
      <c r="P600" s="116"/>
      <c r="Q600" s="116"/>
      <c r="R600" s="116"/>
      <c r="S600" s="116"/>
      <c r="T600" s="116"/>
      <c r="U600" s="116"/>
      <c r="V600" s="116"/>
      <c r="W600" s="116"/>
      <c r="X600" s="116"/>
    </row>
    <row r="601" spans="11:24">
      <c r="K601" s="132"/>
      <c r="L601" s="132"/>
      <c r="M601" s="132"/>
      <c r="N601" s="132"/>
      <c r="O601" s="116"/>
      <c r="P601" s="116"/>
      <c r="Q601" s="116"/>
      <c r="R601" s="116"/>
      <c r="S601" s="116"/>
      <c r="T601" s="116"/>
      <c r="U601" s="116"/>
      <c r="V601" s="116"/>
      <c r="W601" s="116"/>
      <c r="X601" s="116"/>
    </row>
    <row r="602" spans="11:24">
      <c r="K602" s="132"/>
      <c r="L602" s="132"/>
      <c r="M602" s="132"/>
      <c r="N602" s="132"/>
      <c r="O602" s="116"/>
      <c r="P602" s="116"/>
      <c r="Q602" s="116"/>
      <c r="R602" s="116"/>
      <c r="S602" s="116"/>
      <c r="T602" s="116"/>
      <c r="U602" s="116"/>
      <c r="V602" s="116"/>
      <c r="W602" s="116"/>
      <c r="X602" s="116"/>
    </row>
    <row r="603" spans="11:24">
      <c r="K603" s="132"/>
      <c r="L603" s="132"/>
      <c r="M603" s="132"/>
      <c r="N603" s="132"/>
      <c r="O603" s="116"/>
      <c r="P603" s="116"/>
      <c r="Q603" s="116"/>
      <c r="R603" s="116"/>
      <c r="S603" s="116"/>
      <c r="T603" s="116"/>
      <c r="U603" s="116"/>
      <c r="V603" s="116"/>
      <c r="W603" s="116"/>
      <c r="X603" s="116"/>
    </row>
    <row r="604" spans="11:24">
      <c r="K604" s="132"/>
      <c r="L604" s="132"/>
      <c r="M604" s="132"/>
      <c r="N604" s="132"/>
      <c r="O604" s="116"/>
      <c r="P604" s="116"/>
      <c r="Q604" s="116"/>
      <c r="R604" s="116"/>
      <c r="S604" s="116"/>
      <c r="T604" s="116"/>
      <c r="U604" s="116"/>
      <c r="V604" s="116"/>
      <c r="W604" s="116"/>
      <c r="X604" s="116"/>
    </row>
    <row r="605" spans="11:24">
      <c r="K605" s="132"/>
      <c r="L605" s="132"/>
      <c r="M605" s="132"/>
      <c r="N605" s="132"/>
      <c r="O605" s="116"/>
      <c r="P605" s="116"/>
      <c r="Q605" s="116"/>
      <c r="R605" s="116"/>
      <c r="S605" s="116"/>
      <c r="T605" s="116"/>
      <c r="U605" s="116"/>
      <c r="V605" s="116"/>
      <c r="W605" s="116"/>
      <c r="X605" s="116"/>
    </row>
    <row r="606" spans="11:24">
      <c r="K606" s="132"/>
      <c r="L606" s="132"/>
      <c r="M606" s="132"/>
      <c r="N606" s="132"/>
      <c r="O606" s="116"/>
      <c r="P606" s="116"/>
      <c r="Q606" s="116"/>
      <c r="R606" s="116"/>
      <c r="S606" s="116"/>
      <c r="T606" s="116"/>
      <c r="U606" s="116"/>
      <c r="V606" s="116"/>
      <c r="W606" s="116"/>
      <c r="X606" s="116"/>
    </row>
    <row r="607" spans="11:24">
      <c r="K607" s="132"/>
      <c r="L607" s="132"/>
      <c r="M607" s="132"/>
      <c r="N607" s="132"/>
      <c r="O607" s="116"/>
      <c r="P607" s="116"/>
      <c r="Q607" s="116"/>
      <c r="R607" s="116"/>
      <c r="S607" s="116"/>
      <c r="T607" s="116"/>
      <c r="U607" s="116"/>
      <c r="V607" s="116"/>
      <c r="W607" s="116"/>
      <c r="X607" s="116"/>
    </row>
    <row r="608" spans="11:24">
      <c r="K608" s="132"/>
      <c r="L608" s="132"/>
      <c r="M608" s="132"/>
      <c r="N608" s="132"/>
      <c r="O608" s="116"/>
      <c r="P608" s="116"/>
      <c r="Q608" s="116"/>
      <c r="R608" s="116"/>
      <c r="S608" s="116"/>
      <c r="T608" s="116"/>
      <c r="U608" s="116"/>
      <c r="V608" s="116"/>
      <c r="W608" s="116"/>
      <c r="X608" s="116"/>
    </row>
    <row r="609" spans="11:24">
      <c r="K609" s="132"/>
      <c r="L609" s="132"/>
      <c r="M609" s="132"/>
      <c r="N609" s="132"/>
      <c r="O609" s="116"/>
      <c r="P609" s="116"/>
      <c r="Q609" s="116"/>
      <c r="R609" s="116"/>
      <c r="S609" s="116"/>
      <c r="T609" s="116"/>
      <c r="U609" s="116"/>
      <c r="V609" s="116"/>
      <c r="W609" s="116"/>
      <c r="X609" s="116"/>
    </row>
    <row r="610" spans="11:24">
      <c r="K610" s="132"/>
      <c r="L610" s="132"/>
      <c r="M610" s="132"/>
      <c r="N610" s="132"/>
      <c r="O610" s="116"/>
      <c r="P610" s="116"/>
      <c r="Q610" s="116"/>
      <c r="R610" s="116"/>
      <c r="S610" s="116"/>
      <c r="T610" s="116"/>
      <c r="U610" s="116"/>
      <c r="V610" s="116"/>
      <c r="W610" s="116"/>
      <c r="X610" s="116"/>
    </row>
    <row r="611" spans="11:24">
      <c r="K611" s="132"/>
      <c r="L611" s="132"/>
      <c r="M611" s="132"/>
      <c r="N611" s="132"/>
      <c r="O611" s="116"/>
      <c r="P611" s="116"/>
      <c r="Q611" s="116"/>
      <c r="R611" s="116"/>
      <c r="S611" s="116"/>
      <c r="T611" s="116"/>
      <c r="U611" s="116"/>
      <c r="V611" s="116"/>
      <c r="W611" s="116"/>
      <c r="X611" s="116"/>
    </row>
    <row r="612" spans="11:24">
      <c r="K612" s="132"/>
      <c r="L612" s="132"/>
      <c r="M612" s="132"/>
      <c r="N612" s="132"/>
      <c r="O612" s="116"/>
      <c r="P612" s="116"/>
      <c r="Q612" s="116"/>
      <c r="R612" s="116"/>
      <c r="S612" s="116"/>
      <c r="T612" s="116"/>
      <c r="U612" s="116"/>
      <c r="V612" s="116"/>
      <c r="W612" s="116"/>
      <c r="X612" s="116"/>
    </row>
    <row r="613" spans="11:24">
      <c r="K613" s="132"/>
      <c r="L613" s="132"/>
      <c r="M613" s="132"/>
      <c r="N613" s="132"/>
      <c r="O613" s="116"/>
      <c r="P613" s="116"/>
      <c r="Q613" s="116"/>
      <c r="R613" s="116"/>
      <c r="S613" s="116"/>
      <c r="T613" s="116"/>
      <c r="U613" s="116"/>
      <c r="V613" s="116"/>
      <c r="W613" s="116"/>
      <c r="X613" s="116"/>
    </row>
    <row r="614" spans="11:24">
      <c r="K614" s="132"/>
      <c r="L614" s="132"/>
      <c r="M614" s="132"/>
      <c r="N614" s="132"/>
      <c r="O614" s="116"/>
      <c r="P614" s="116"/>
      <c r="Q614" s="116"/>
      <c r="R614" s="116"/>
      <c r="S614" s="116"/>
      <c r="T614" s="116"/>
      <c r="U614" s="116"/>
      <c r="V614" s="116"/>
      <c r="W614" s="116"/>
      <c r="X614" s="116"/>
    </row>
    <row r="615" spans="11:24">
      <c r="K615" s="132"/>
      <c r="L615" s="132"/>
      <c r="M615" s="132"/>
      <c r="N615" s="132"/>
      <c r="O615" s="116"/>
      <c r="P615" s="116"/>
      <c r="Q615" s="116"/>
      <c r="R615" s="116"/>
      <c r="S615" s="116"/>
      <c r="T615" s="116"/>
      <c r="U615" s="116"/>
      <c r="V615" s="116"/>
      <c r="W615" s="116"/>
      <c r="X615" s="116"/>
    </row>
    <row r="616" spans="11:24">
      <c r="K616" s="132"/>
      <c r="L616" s="132"/>
      <c r="M616" s="132"/>
      <c r="N616" s="132"/>
      <c r="O616" s="116"/>
      <c r="P616" s="116"/>
      <c r="Q616" s="116"/>
      <c r="R616" s="116"/>
      <c r="S616" s="116"/>
      <c r="T616" s="116"/>
      <c r="U616" s="116"/>
      <c r="V616" s="116"/>
      <c r="W616" s="116"/>
      <c r="X616" s="116"/>
    </row>
    <row r="617" spans="11:24">
      <c r="K617" s="132"/>
      <c r="L617" s="132"/>
      <c r="M617" s="132"/>
      <c r="N617" s="132"/>
      <c r="O617" s="116"/>
      <c r="P617" s="116"/>
      <c r="Q617" s="116"/>
      <c r="R617" s="116"/>
      <c r="S617" s="116"/>
      <c r="T617" s="116"/>
      <c r="U617" s="116"/>
      <c r="V617" s="116"/>
      <c r="W617" s="116"/>
      <c r="X617" s="116"/>
    </row>
    <row r="618" spans="11:24">
      <c r="K618" s="132"/>
      <c r="L618" s="132"/>
      <c r="M618" s="132"/>
      <c r="N618" s="132"/>
      <c r="O618" s="116"/>
      <c r="P618" s="116"/>
      <c r="Q618" s="116"/>
      <c r="R618" s="116"/>
      <c r="S618" s="116"/>
      <c r="T618" s="116"/>
      <c r="U618" s="116"/>
      <c r="V618" s="116"/>
      <c r="W618" s="116"/>
      <c r="X618" s="116"/>
    </row>
    <row r="619" spans="11:24">
      <c r="K619" s="132"/>
      <c r="L619" s="132"/>
      <c r="M619" s="132"/>
      <c r="N619" s="132"/>
      <c r="O619" s="116"/>
      <c r="P619" s="116"/>
      <c r="Q619" s="116"/>
      <c r="R619" s="116"/>
      <c r="S619" s="116"/>
      <c r="T619" s="116"/>
      <c r="U619" s="116"/>
      <c r="V619" s="116"/>
      <c r="W619" s="116"/>
      <c r="X619" s="116"/>
    </row>
    <row r="620" spans="11:24">
      <c r="K620" s="132"/>
      <c r="L620" s="132"/>
      <c r="M620" s="132"/>
      <c r="N620" s="132"/>
      <c r="O620" s="116"/>
      <c r="P620" s="116"/>
      <c r="Q620" s="116"/>
      <c r="R620" s="116"/>
      <c r="S620" s="116"/>
      <c r="T620" s="116"/>
      <c r="U620" s="116"/>
      <c r="V620" s="116"/>
      <c r="W620" s="116"/>
      <c r="X620" s="116"/>
    </row>
    <row r="621" spans="11:24">
      <c r="K621" s="132"/>
      <c r="L621" s="132"/>
      <c r="M621" s="132"/>
      <c r="N621" s="132"/>
      <c r="O621" s="116"/>
      <c r="P621" s="116"/>
      <c r="Q621" s="116"/>
      <c r="R621" s="116"/>
      <c r="S621" s="116"/>
      <c r="T621" s="116"/>
      <c r="U621" s="116"/>
      <c r="V621" s="116"/>
      <c r="W621" s="116"/>
      <c r="X621" s="116"/>
    </row>
    <row r="622" spans="11:24">
      <c r="K622" s="132"/>
      <c r="L622" s="132"/>
      <c r="M622" s="132"/>
      <c r="N622" s="132"/>
      <c r="O622" s="116"/>
      <c r="P622" s="116"/>
      <c r="Q622" s="116"/>
      <c r="R622" s="116"/>
      <c r="S622" s="116"/>
      <c r="T622" s="116"/>
      <c r="U622" s="116"/>
      <c r="V622" s="116"/>
      <c r="W622" s="116"/>
      <c r="X622" s="116"/>
    </row>
    <row r="623" spans="11:24">
      <c r="K623" s="132"/>
      <c r="L623" s="132"/>
      <c r="M623" s="132"/>
      <c r="N623" s="132"/>
      <c r="O623" s="116"/>
      <c r="P623" s="116"/>
      <c r="Q623" s="116"/>
      <c r="R623" s="116"/>
      <c r="S623" s="116"/>
      <c r="T623" s="116"/>
      <c r="U623" s="116"/>
      <c r="V623" s="116"/>
      <c r="W623" s="116"/>
      <c r="X623" s="116"/>
    </row>
    <row r="624" spans="11:24">
      <c r="K624" s="132"/>
      <c r="L624" s="132"/>
      <c r="M624" s="132"/>
      <c r="N624" s="132"/>
      <c r="O624" s="116"/>
      <c r="P624" s="116"/>
      <c r="Q624" s="116"/>
      <c r="R624" s="116"/>
      <c r="S624" s="116"/>
      <c r="T624" s="116"/>
      <c r="U624" s="116"/>
      <c r="V624" s="116"/>
      <c r="W624" s="116"/>
      <c r="X624" s="116"/>
    </row>
    <row r="625" spans="11:24">
      <c r="K625" s="132"/>
      <c r="L625" s="132"/>
      <c r="M625" s="132"/>
      <c r="N625" s="132"/>
      <c r="O625" s="116"/>
      <c r="P625" s="116"/>
      <c r="Q625" s="116"/>
      <c r="R625" s="116"/>
      <c r="S625" s="116"/>
      <c r="T625" s="116"/>
      <c r="U625" s="116"/>
      <c r="V625" s="116"/>
      <c r="W625" s="116"/>
      <c r="X625" s="116"/>
    </row>
    <row r="626" spans="11:24">
      <c r="K626" s="132"/>
      <c r="L626" s="132"/>
      <c r="M626" s="132"/>
      <c r="N626" s="132"/>
      <c r="O626" s="116"/>
      <c r="P626" s="116"/>
      <c r="Q626" s="116"/>
      <c r="R626" s="116"/>
      <c r="S626" s="116"/>
      <c r="T626" s="116"/>
      <c r="U626" s="116"/>
      <c r="V626" s="116"/>
      <c r="W626" s="116"/>
      <c r="X626" s="116"/>
    </row>
    <row r="627" spans="11:24">
      <c r="K627" s="132"/>
      <c r="L627" s="132"/>
      <c r="M627" s="132"/>
      <c r="N627" s="132"/>
      <c r="O627" s="116"/>
      <c r="P627" s="116"/>
      <c r="Q627" s="116"/>
      <c r="R627" s="116"/>
      <c r="S627" s="116"/>
      <c r="T627" s="116"/>
      <c r="U627" s="116"/>
      <c r="V627" s="116"/>
      <c r="W627" s="116"/>
      <c r="X627" s="116"/>
    </row>
    <row r="628" spans="11:24">
      <c r="K628" s="132"/>
      <c r="L628" s="132"/>
      <c r="M628" s="132"/>
      <c r="N628" s="132"/>
      <c r="O628" s="116"/>
      <c r="P628" s="116"/>
      <c r="Q628" s="116"/>
      <c r="R628" s="116"/>
      <c r="S628" s="116"/>
      <c r="T628" s="116"/>
      <c r="U628" s="116"/>
      <c r="V628" s="116"/>
      <c r="W628" s="116"/>
      <c r="X628" s="116"/>
    </row>
    <row r="629" spans="11:24">
      <c r="K629" s="132"/>
      <c r="L629" s="132"/>
      <c r="M629" s="132"/>
      <c r="N629" s="132"/>
      <c r="O629" s="116"/>
      <c r="P629" s="116"/>
      <c r="Q629" s="116"/>
      <c r="R629" s="116"/>
      <c r="S629" s="116"/>
      <c r="T629" s="116"/>
      <c r="U629" s="116"/>
      <c r="V629" s="116"/>
      <c r="W629" s="116"/>
      <c r="X629" s="116"/>
    </row>
    <row r="630" spans="11:24">
      <c r="K630" s="132"/>
      <c r="L630" s="132"/>
      <c r="M630" s="132"/>
      <c r="N630" s="132"/>
      <c r="O630" s="116"/>
      <c r="P630" s="116"/>
      <c r="Q630" s="116"/>
      <c r="R630" s="116"/>
      <c r="S630" s="116"/>
      <c r="T630" s="116"/>
      <c r="U630" s="116"/>
      <c r="V630" s="116"/>
      <c r="W630" s="116"/>
      <c r="X630" s="116"/>
    </row>
    <row r="631" spans="11:24">
      <c r="K631" s="132"/>
      <c r="L631" s="132"/>
      <c r="M631" s="132"/>
      <c r="N631" s="132"/>
      <c r="O631" s="116"/>
      <c r="P631" s="116"/>
      <c r="Q631" s="116"/>
      <c r="R631" s="116"/>
      <c r="S631" s="116"/>
      <c r="T631" s="116"/>
      <c r="U631" s="116"/>
      <c r="V631" s="116"/>
      <c r="W631" s="116"/>
      <c r="X631" s="116"/>
    </row>
    <row r="632" spans="11:24">
      <c r="K632" s="132"/>
      <c r="L632" s="132"/>
      <c r="M632" s="132"/>
      <c r="N632" s="132"/>
      <c r="O632" s="116"/>
      <c r="P632" s="116"/>
      <c r="Q632" s="116"/>
      <c r="R632" s="116"/>
      <c r="S632" s="116"/>
      <c r="T632" s="116"/>
      <c r="U632" s="116"/>
      <c r="V632" s="116"/>
      <c r="W632" s="116"/>
      <c r="X632" s="116"/>
    </row>
    <row r="633" spans="11:24">
      <c r="K633" s="132"/>
      <c r="L633" s="132"/>
      <c r="M633" s="132"/>
      <c r="N633" s="132"/>
      <c r="O633" s="116"/>
      <c r="P633" s="116"/>
      <c r="Q633" s="116"/>
      <c r="R633" s="116"/>
      <c r="S633" s="116"/>
      <c r="T633" s="116"/>
      <c r="U633" s="116"/>
      <c r="V633" s="116"/>
      <c r="W633" s="116"/>
      <c r="X633" s="116"/>
    </row>
    <row r="634" spans="11:24">
      <c r="K634" s="132"/>
      <c r="L634" s="132"/>
      <c r="M634" s="132"/>
      <c r="N634" s="132"/>
      <c r="O634" s="116"/>
      <c r="P634" s="116"/>
      <c r="Q634" s="116"/>
      <c r="R634" s="116"/>
      <c r="S634" s="116"/>
      <c r="T634" s="116"/>
      <c r="U634" s="116"/>
      <c r="V634" s="116"/>
      <c r="W634" s="116"/>
      <c r="X634" s="116"/>
    </row>
    <row r="635" spans="11:24">
      <c r="K635" s="132"/>
      <c r="L635" s="132"/>
      <c r="M635" s="132"/>
      <c r="N635" s="132"/>
      <c r="O635" s="116"/>
      <c r="P635" s="116"/>
      <c r="Q635" s="116"/>
      <c r="R635" s="116"/>
      <c r="S635" s="116"/>
      <c r="T635" s="116"/>
      <c r="U635" s="116"/>
      <c r="V635" s="116"/>
      <c r="W635" s="116"/>
      <c r="X635" s="116"/>
    </row>
    <row r="636" spans="11:24">
      <c r="K636" s="132"/>
      <c r="L636" s="132"/>
      <c r="M636" s="132"/>
      <c r="N636" s="132"/>
      <c r="O636" s="116"/>
      <c r="P636" s="116"/>
      <c r="Q636" s="116"/>
      <c r="R636" s="116"/>
      <c r="S636" s="116"/>
      <c r="T636" s="116"/>
      <c r="U636" s="116"/>
      <c r="V636" s="116"/>
      <c r="W636" s="116"/>
      <c r="X636" s="116"/>
    </row>
    <row r="637" spans="11:24">
      <c r="K637" s="132"/>
      <c r="L637" s="132"/>
      <c r="M637" s="132"/>
      <c r="N637" s="132"/>
      <c r="O637" s="116"/>
      <c r="P637" s="116"/>
      <c r="Q637" s="116"/>
      <c r="R637" s="116"/>
      <c r="S637" s="116"/>
      <c r="T637" s="116"/>
      <c r="U637" s="116"/>
      <c r="V637" s="116"/>
      <c r="W637" s="116"/>
      <c r="X637" s="116"/>
    </row>
    <row r="638" spans="11:24">
      <c r="K638" s="132"/>
      <c r="L638" s="132"/>
      <c r="M638" s="132"/>
      <c r="N638" s="132"/>
      <c r="O638" s="116"/>
      <c r="P638" s="116"/>
      <c r="Q638" s="116"/>
      <c r="R638" s="116"/>
      <c r="S638" s="116"/>
      <c r="T638" s="116"/>
      <c r="U638" s="116"/>
      <c r="V638" s="116"/>
      <c r="W638" s="116"/>
      <c r="X638" s="116"/>
    </row>
    <row r="639" spans="11:24">
      <c r="K639" s="132"/>
      <c r="L639" s="132"/>
      <c r="M639" s="132"/>
      <c r="N639" s="132"/>
      <c r="O639" s="116"/>
      <c r="P639" s="116"/>
      <c r="Q639" s="116"/>
      <c r="R639" s="116"/>
      <c r="S639" s="116"/>
      <c r="T639" s="116"/>
      <c r="U639" s="116"/>
      <c r="V639" s="116"/>
      <c r="W639" s="116"/>
      <c r="X639" s="116"/>
    </row>
    <row r="640" spans="11:24">
      <c r="K640" s="132"/>
      <c r="L640" s="132"/>
      <c r="M640" s="132"/>
      <c r="N640" s="132"/>
      <c r="O640" s="116"/>
      <c r="P640" s="116"/>
      <c r="Q640" s="116"/>
      <c r="R640" s="116"/>
      <c r="S640" s="116"/>
      <c r="T640" s="116"/>
      <c r="U640" s="116"/>
      <c r="V640" s="116"/>
      <c r="W640" s="116"/>
      <c r="X640" s="116"/>
    </row>
    <row r="641" spans="11:24">
      <c r="K641" s="132"/>
      <c r="L641" s="132"/>
      <c r="M641" s="132"/>
      <c r="N641" s="132"/>
      <c r="O641" s="116"/>
      <c r="P641" s="116"/>
      <c r="Q641" s="116"/>
      <c r="R641" s="116"/>
      <c r="S641" s="116"/>
      <c r="T641" s="116"/>
      <c r="U641" s="116"/>
      <c r="V641" s="116"/>
      <c r="W641" s="116"/>
      <c r="X641" s="116"/>
    </row>
    <row r="642" spans="11:24">
      <c r="K642" s="132"/>
      <c r="L642" s="132"/>
      <c r="M642" s="132"/>
      <c r="N642" s="132"/>
      <c r="O642" s="116"/>
      <c r="P642" s="116"/>
      <c r="Q642" s="116"/>
      <c r="R642" s="116"/>
      <c r="S642" s="116"/>
      <c r="T642" s="116"/>
      <c r="U642" s="116"/>
      <c r="V642" s="116"/>
      <c r="W642" s="116"/>
      <c r="X642" s="116"/>
    </row>
    <row r="643" spans="11:24">
      <c r="K643" s="132"/>
      <c r="L643" s="132"/>
      <c r="M643" s="132"/>
      <c r="N643" s="132"/>
      <c r="O643" s="116"/>
      <c r="P643" s="116"/>
      <c r="Q643" s="116"/>
      <c r="R643" s="116"/>
      <c r="S643" s="116"/>
      <c r="T643" s="116"/>
      <c r="U643" s="116"/>
      <c r="V643" s="116"/>
      <c r="W643" s="116"/>
      <c r="X643" s="116"/>
    </row>
    <row r="644" spans="11:24">
      <c r="K644" s="132"/>
      <c r="L644" s="132"/>
      <c r="M644" s="132"/>
      <c r="N644" s="132"/>
      <c r="O644" s="116"/>
      <c r="P644" s="116"/>
      <c r="Q644" s="116"/>
      <c r="R644" s="116"/>
      <c r="S644" s="116"/>
      <c r="T644" s="116"/>
      <c r="U644" s="116"/>
      <c r="V644" s="116"/>
      <c r="W644" s="116"/>
      <c r="X644" s="116"/>
    </row>
    <row r="645" spans="11:24">
      <c r="K645" s="132"/>
      <c r="L645" s="132"/>
      <c r="M645" s="132"/>
      <c r="N645" s="132"/>
      <c r="O645" s="116"/>
      <c r="P645" s="116"/>
      <c r="Q645" s="116"/>
      <c r="R645" s="116"/>
      <c r="S645" s="116"/>
      <c r="T645" s="116"/>
      <c r="U645" s="116"/>
      <c r="V645" s="116"/>
      <c r="W645" s="116"/>
      <c r="X645" s="116"/>
    </row>
    <row r="646" spans="11:24">
      <c r="K646" s="132"/>
      <c r="L646" s="132"/>
      <c r="M646" s="132"/>
      <c r="N646" s="132"/>
      <c r="O646" s="116"/>
      <c r="P646" s="116"/>
      <c r="Q646" s="116"/>
      <c r="R646" s="116"/>
      <c r="S646" s="116"/>
      <c r="T646" s="116"/>
      <c r="U646" s="116"/>
      <c r="V646" s="116"/>
      <c r="W646" s="116"/>
      <c r="X646" s="116"/>
    </row>
    <row r="647" spans="11:24">
      <c r="K647" s="132"/>
      <c r="L647" s="132"/>
      <c r="M647" s="132"/>
      <c r="N647" s="132"/>
      <c r="O647" s="116"/>
      <c r="P647" s="116"/>
      <c r="Q647" s="116"/>
      <c r="R647" s="116"/>
      <c r="S647" s="116"/>
      <c r="T647" s="116"/>
      <c r="U647" s="116"/>
      <c r="V647" s="116"/>
      <c r="W647" s="116"/>
      <c r="X647" s="116"/>
    </row>
    <row r="648" spans="11:24">
      <c r="K648" s="132"/>
      <c r="L648" s="132"/>
      <c r="M648" s="132"/>
      <c r="N648" s="132"/>
      <c r="O648" s="116"/>
      <c r="P648" s="116"/>
      <c r="Q648" s="116"/>
      <c r="R648" s="116"/>
      <c r="S648" s="116"/>
      <c r="T648" s="116"/>
      <c r="U648" s="116"/>
      <c r="V648" s="116"/>
      <c r="W648" s="116"/>
      <c r="X648" s="116"/>
    </row>
    <row r="649" spans="11:24">
      <c r="K649" s="132"/>
      <c r="L649" s="132"/>
      <c r="M649" s="132"/>
      <c r="N649" s="132"/>
      <c r="O649" s="116"/>
      <c r="P649" s="116"/>
      <c r="Q649" s="116"/>
      <c r="R649" s="116"/>
      <c r="S649" s="116"/>
      <c r="T649" s="116"/>
      <c r="U649" s="116"/>
      <c r="V649" s="116"/>
      <c r="W649" s="116"/>
      <c r="X649" s="116"/>
    </row>
    <row r="650" spans="11:24">
      <c r="K650" s="132"/>
      <c r="L650" s="132"/>
      <c r="M650" s="132"/>
      <c r="N650" s="132"/>
      <c r="O650" s="116"/>
      <c r="P650" s="116"/>
      <c r="Q650" s="116"/>
      <c r="R650" s="116"/>
      <c r="S650" s="116"/>
      <c r="T650" s="116"/>
      <c r="U650" s="116"/>
      <c r="V650" s="116"/>
      <c r="W650" s="116"/>
      <c r="X650" s="116"/>
    </row>
    <row r="651" spans="11:24">
      <c r="K651" s="132"/>
      <c r="L651" s="132"/>
      <c r="M651" s="132"/>
      <c r="N651" s="132"/>
      <c r="O651" s="116"/>
      <c r="P651" s="116"/>
      <c r="Q651" s="116"/>
      <c r="R651" s="116"/>
      <c r="S651" s="116"/>
      <c r="T651" s="116"/>
      <c r="U651" s="116"/>
      <c r="V651" s="116"/>
      <c r="W651" s="116"/>
      <c r="X651" s="116"/>
    </row>
    <row r="652" spans="11:24">
      <c r="K652" s="132"/>
      <c r="L652" s="132"/>
      <c r="M652" s="132"/>
      <c r="N652" s="132"/>
      <c r="O652" s="116"/>
      <c r="P652" s="116"/>
      <c r="Q652" s="116"/>
      <c r="R652" s="116"/>
      <c r="S652" s="116"/>
      <c r="T652" s="116"/>
      <c r="U652" s="116"/>
      <c r="V652" s="116"/>
      <c r="W652" s="116"/>
      <c r="X652" s="116"/>
    </row>
    <row r="653" spans="11:24">
      <c r="K653" s="132"/>
      <c r="L653" s="132"/>
      <c r="M653" s="132"/>
      <c r="N653" s="132"/>
      <c r="O653" s="116"/>
      <c r="P653" s="116"/>
      <c r="Q653" s="116"/>
      <c r="R653" s="116"/>
      <c r="S653" s="116"/>
      <c r="T653" s="116"/>
      <c r="U653" s="116"/>
      <c r="V653" s="116"/>
      <c r="W653" s="116"/>
      <c r="X653" s="116"/>
    </row>
    <row r="654" spans="11:24">
      <c r="K654" s="132"/>
      <c r="L654" s="132"/>
      <c r="M654" s="132"/>
      <c r="N654" s="132"/>
      <c r="O654" s="116"/>
      <c r="P654" s="116"/>
      <c r="Q654" s="116"/>
      <c r="R654" s="116"/>
      <c r="S654" s="116"/>
      <c r="T654" s="116"/>
      <c r="U654" s="116"/>
      <c r="V654" s="116"/>
      <c r="W654" s="116"/>
      <c r="X654" s="116"/>
    </row>
    <row r="655" spans="11:24">
      <c r="K655" s="132"/>
      <c r="L655" s="132"/>
      <c r="M655" s="132"/>
      <c r="N655" s="132"/>
      <c r="O655" s="116"/>
      <c r="P655" s="116"/>
      <c r="Q655" s="116"/>
      <c r="R655" s="116"/>
      <c r="S655" s="116"/>
      <c r="T655" s="116"/>
      <c r="U655" s="116"/>
      <c r="V655" s="116"/>
      <c r="W655" s="116"/>
      <c r="X655" s="116"/>
    </row>
    <row r="656" spans="11:24">
      <c r="K656" s="132"/>
      <c r="L656" s="132"/>
      <c r="M656" s="132"/>
      <c r="N656" s="132"/>
      <c r="O656" s="116"/>
      <c r="P656" s="116"/>
      <c r="Q656" s="116"/>
      <c r="R656" s="116"/>
      <c r="S656" s="116"/>
      <c r="T656" s="116"/>
      <c r="U656" s="116"/>
      <c r="V656" s="116"/>
      <c r="W656" s="116"/>
      <c r="X656" s="116"/>
    </row>
    <row r="657" spans="11:24">
      <c r="K657" s="132"/>
      <c r="L657" s="132"/>
      <c r="M657" s="132"/>
      <c r="N657" s="132"/>
      <c r="O657" s="116"/>
      <c r="P657" s="116"/>
      <c r="Q657" s="116"/>
      <c r="R657" s="116"/>
      <c r="S657" s="116"/>
      <c r="T657" s="116"/>
      <c r="U657" s="116"/>
      <c r="V657" s="116"/>
      <c r="W657" s="116"/>
      <c r="X657" s="116"/>
    </row>
    <row r="658" spans="11:24">
      <c r="K658" s="132"/>
      <c r="L658" s="132"/>
      <c r="M658" s="132"/>
      <c r="N658" s="132"/>
      <c r="O658" s="116"/>
      <c r="P658" s="116"/>
      <c r="Q658" s="116"/>
      <c r="R658" s="116"/>
      <c r="S658" s="116"/>
      <c r="T658" s="116"/>
      <c r="U658" s="116"/>
      <c r="V658" s="116"/>
      <c r="W658" s="116"/>
      <c r="X658" s="116"/>
    </row>
    <row r="659" spans="11:24">
      <c r="K659" s="132"/>
      <c r="L659" s="132"/>
      <c r="M659" s="132"/>
      <c r="N659" s="132"/>
      <c r="O659" s="116"/>
      <c r="P659" s="116"/>
      <c r="Q659" s="116"/>
      <c r="R659" s="116"/>
      <c r="S659" s="116"/>
      <c r="T659" s="116"/>
      <c r="U659" s="116"/>
      <c r="V659" s="116"/>
      <c r="W659" s="116"/>
      <c r="X659" s="116"/>
    </row>
    <row r="660" spans="11:24">
      <c r="K660" s="132"/>
      <c r="L660" s="132"/>
      <c r="M660" s="132"/>
      <c r="N660" s="132"/>
      <c r="O660" s="116"/>
      <c r="P660" s="116"/>
      <c r="Q660" s="116"/>
      <c r="R660" s="116"/>
      <c r="S660" s="116"/>
      <c r="T660" s="116"/>
      <c r="U660" s="116"/>
      <c r="V660" s="116"/>
      <c r="W660" s="116"/>
      <c r="X660" s="116"/>
    </row>
    <row r="661" spans="11:24">
      <c r="K661" s="132"/>
      <c r="L661" s="132"/>
      <c r="M661" s="132"/>
      <c r="N661" s="132"/>
      <c r="O661" s="116"/>
      <c r="P661" s="116"/>
      <c r="Q661" s="116"/>
      <c r="R661" s="116"/>
      <c r="S661" s="116"/>
      <c r="T661" s="116"/>
      <c r="U661" s="116"/>
      <c r="V661" s="116"/>
      <c r="W661" s="116"/>
      <c r="X661" s="116"/>
    </row>
    <row r="662" spans="11:24">
      <c r="K662" s="132"/>
      <c r="L662" s="132"/>
      <c r="M662" s="132"/>
      <c r="N662" s="132"/>
      <c r="O662" s="116"/>
      <c r="P662" s="116"/>
      <c r="Q662" s="116"/>
      <c r="R662" s="116"/>
      <c r="S662" s="116"/>
      <c r="T662" s="116"/>
      <c r="U662" s="116"/>
      <c r="V662" s="116"/>
      <c r="W662" s="116"/>
      <c r="X662" s="116"/>
    </row>
    <row r="663" spans="11:24">
      <c r="K663" s="132"/>
      <c r="L663" s="132"/>
      <c r="M663" s="132"/>
      <c r="N663" s="132"/>
      <c r="O663" s="116"/>
      <c r="P663" s="116"/>
      <c r="Q663" s="116"/>
      <c r="R663" s="116"/>
      <c r="S663" s="116"/>
      <c r="T663" s="116"/>
      <c r="U663" s="116"/>
      <c r="V663" s="116"/>
      <c r="W663" s="116"/>
      <c r="X663" s="116"/>
    </row>
    <row r="664" spans="11:24">
      <c r="K664" s="132"/>
      <c r="L664" s="132"/>
      <c r="M664" s="132"/>
      <c r="N664" s="132"/>
      <c r="O664" s="116"/>
      <c r="P664" s="116"/>
      <c r="Q664" s="116"/>
      <c r="R664" s="116"/>
      <c r="S664" s="116"/>
      <c r="T664" s="116"/>
      <c r="U664" s="116"/>
      <c r="V664" s="116"/>
      <c r="W664" s="116"/>
      <c r="X664" s="116"/>
    </row>
    <row r="665" spans="11:24">
      <c r="K665" s="132"/>
      <c r="L665" s="132"/>
      <c r="M665" s="132"/>
      <c r="N665" s="132"/>
      <c r="O665" s="116"/>
      <c r="P665" s="116"/>
      <c r="Q665" s="116"/>
      <c r="R665" s="116"/>
      <c r="S665" s="116"/>
      <c r="T665" s="116"/>
      <c r="U665" s="116"/>
      <c r="V665" s="116"/>
      <c r="W665" s="116"/>
      <c r="X665" s="116"/>
    </row>
    <row r="666" spans="11:24">
      <c r="K666" s="132"/>
      <c r="L666" s="132"/>
      <c r="M666" s="132"/>
      <c r="N666" s="132"/>
      <c r="O666" s="116"/>
      <c r="P666" s="116"/>
      <c r="Q666" s="116"/>
      <c r="R666" s="116"/>
      <c r="S666" s="116"/>
      <c r="T666" s="116"/>
      <c r="U666" s="116"/>
      <c r="V666" s="116"/>
      <c r="W666" s="116"/>
      <c r="X666" s="116"/>
    </row>
    <row r="667" spans="11:24">
      <c r="K667" s="132"/>
      <c r="L667" s="132"/>
      <c r="M667" s="132"/>
      <c r="N667" s="132"/>
      <c r="O667" s="116"/>
      <c r="P667" s="116"/>
      <c r="Q667" s="116"/>
      <c r="R667" s="116"/>
      <c r="S667" s="116"/>
      <c r="T667" s="116"/>
      <c r="U667" s="116"/>
      <c r="V667" s="116"/>
      <c r="W667" s="116"/>
      <c r="X667" s="116"/>
    </row>
    <row r="668" spans="11:24">
      <c r="K668" s="132"/>
      <c r="L668" s="132"/>
      <c r="M668" s="132"/>
      <c r="N668" s="132"/>
      <c r="O668" s="116"/>
      <c r="P668" s="116"/>
      <c r="Q668" s="116"/>
      <c r="R668" s="116"/>
      <c r="S668" s="116"/>
      <c r="T668" s="116"/>
      <c r="U668" s="116"/>
      <c r="V668" s="116"/>
      <c r="W668" s="116"/>
      <c r="X668" s="116"/>
    </row>
    <row r="669" spans="11:24">
      <c r="K669" s="132"/>
      <c r="L669" s="132"/>
      <c r="M669" s="132"/>
      <c r="N669" s="132"/>
      <c r="O669" s="116"/>
      <c r="P669" s="116"/>
      <c r="Q669" s="116"/>
      <c r="R669" s="116"/>
      <c r="S669" s="116"/>
      <c r="T669" s="116"/>
      <c r="U669" s="116"/>
      <c r="V669" s="116"/>
      <c r="W669" s="116"/>
      <c r="X669" s="116"/>
    </row>
    <row r="670" spans="11:24">
      <c r="K670" s="132"/>
      <c r="L670" s="132"/>
      <c r="M670" s="132"/>
      <c r="N670" s="132"/>
      <c r="O670" s="116"/>
      <c r="P670" s="116"/>
      <c r="Q670" s="116"/>
      <c r="R670" s="116"/>
      <c r="S670" s="116"/>
      <c r="T670" s="116"/>
      <c r="U670" s="116"/>
      <c r="V670" s="116"/>
      <c r="W670" s="116"/>
      <c r="X670" s="116"/>
    </row>
    <row r="671" spans="11:24">
      <c r="K671" s="132"/>
      <c r="L671" s="132"/>
      <c r="M671" s="132"/>
      <c r="N671" s="132"/>
      <c r="O671" s="116"/>
      <c r="P671" s="116"/>
      <c r="Q671" s="116"/>
      <c r="R671" s="116"/>
      <c r="S671" s="116"/>
      <c r="T671" s="116"/>
      <c r="U671" s="116"/>
      <c r="V671" s="116"/>
      <c r="W671" s="116"/>
      <c r="X671" s="116"/>
    </row>
    <row r="672" spans="11:24">
      <c r="K672" s="132"/>
      <c r="L672" s="132"/>
      <c r="M672" s="132"/>
      <c r="N672" s="132"/>
      <c r="O672" s="116"/>
      <c r="P672" s="116"/>
      <c r="Q672" s="116"/>
      <c r="R672" s="116"/>
      <c r="S672" s="116"/>
      <c r="T672" s="116"/>
      <c r="U672" s="116"/>
      <c r="V672" s="116"/>
      <c r="W672" s="116"/>
      <c r="X672" s="116"/>
    </row>
    <row r="673" spans="11:24">
      <c r="K673" s="132"/>
      <c r="L673" s="132"/>
      <c r="M673" s="132"/>
      <c r="N673" s="132"/>
      <c r="O673" s="116"/>
      <c r="P673" s="116"/>
      <c r="Q673" s="116"/>
      <c r="R673" s="116"/>
      <c r="S673" s="116"/>
      <c r="T673" s="116"/>
      <c r="U673" s="116"/>
      <c r="V673" s="116"/>
      <c r="W673" s="116"/>
      <c r="X673" s="116"/>
    </row>
    <row r="674" spans="11:24">
      <c r="K674" s="132"/>
      <c r="L674" s="132"/>
      <c r="M674" s="132"/>
      <c r="N674" s="132"/>
      <c r="O674" s="116"/>
      <c r="P674" s="116"/>
      <c r="Q674" s="116"/>
      <c r="R674" s="116"/>
      <c r="S674" s="116"/>
      <c r="T674" s="116"/>
      <c r="U674" s="116"/>
      <c r="V674" s="116"/>
      <c r="W674" s="116"/>
      <c r="X674" s="116"/>
    </row>
    <row r="675" spans="11:24">
      <c r="K675" s="132"/>
      <c r="L675" s="132"/>
      <c r="M675" s="132"/>
      <c r="N675" s="132"/>
      <c r="O675" s="116"/>
      <c r="P675" s="116"/>
      <c r="Q675" s="116"/>
      <c r="R675" s="116"/>
      <c r="S675" s="116"/>
      <c r="T675" s="116"/>
      <c r="U675" s="116"/>
      <c r="V675" s="116"/>
      <c r="W675" s="116"/>
      <c r="X675" s="116"/>
    </row>
    <row r="676" spans="11:24">
      <c r="K676" s="132"/>
      <c r="L676" s="132"/>
      <c r="M676" s="132"/>
      <c r="N676" s="132"/>
      <c r="O676" s="116"/>
      <c r="P676" s="116"/>
      <c r="Q676" s="116"/>
      <c r="R676" s="116"/>
      <c r="S676" s="116"/>
      <c r="T676" s="116"/>
      <c r="U676" s="116"/>
      <c r="V676" s="116"/>
      <c r="W676" s="116"/>
      <c r="X676" s="116"/>
    </row>
    <row r="677" spans="11:24">
      <c r="K677" s="132"/>
      <c r="L677" s="132"/>
      <c r="M677" s="132"/>
      <c r="N677" s="132"/>
      <c r="O677" s="116"/>
      <c r="P677" s="116"/>
      <c r="Q677" s="116"/>
      <c r="R677" s="116"/>
      <c r="S677" s="116"/>
      <c r="T677" s="116"/>
      <c r="U677" s="116"/>
      <c r="V677" s="116"/>
      <c r="W677" s="116"/>
      <c r="X677" s="116"/>
    </row>
    <row r="678" spans="11:24">
      <c r="K678" s="132"/>
      <c r="L678" s="132"/>
      <c r="M678" s="132"/>
      <c r="N678" s="132"/>
      <c r="O678" s="116"/>
      <c r="P678" s="116"/>
      <c r="Q678" s="116"/>
      <c r="R678" s="116"/>
      <c r="S678" s="116"/>
      <c r="T678" s="116"/>
      <c r="U678" s="116"/>
      <c r="V678" s="116"/>
      <c r="W678" s="116"/>
      <c r="X678" s="116"/>
    </row>
    <row r="679" spans="11:24">
      <c r="K679" s="132"/>
      <c r="L679" s="132"/>
      <c r="M679" s="132"/>
      <c r="N679" s="132"/>
      <c r="O679" s="116"/>
      <c r="P679" s="116"/>
      <c r="Q679" s="116"/>
      <c r="R679" s="116"/>
      <c r="S679" s="116"/>
      <c r="T679" s="116"/>
      <c r="U679" s="116"/>
      <c r="V679" s="116"/>
      <c r="W679" s="116"/>
      <c r="X679" s="116"/>
    </row>
    <row r="680" spans="11:24">
      <c r="K680" s="132"/>
      <c r="L680" s="132"/>
      <c r="M680" s="132"/>
      <c r="N680" s="132"/>
      <c r="O680" s="116"/>
      <c r="P680" s="116"/>
      <c r="Q680" s="116"/>
      <c r="R680" s="116"/>
      <c r="S680" s="116"/>
      <c r="T680" s="116"/>
      <c r="U680" s="116"/>
      <c r="V680" s="116"/>
      <c r="W680" s="116"/>
      <c r="X680" s="116"/>
    </row>
    <row r="681" spans="11:24">
      <c r="K681" s="132"/>
      <c r="L681" s="132"/>
      <c r="M681" s="132"/>
      <c r="N681" s="132"/>
      <c r="O681" s="116"/>
      <c r="P681" s="116"/>
      <c r="Q681" s="116"/>
      <c r="R681" s="116"/>
      <c r="S681" s="116"/>
      <c r="T681" s="116"/>
      <c r="U681" s="116"/>
      <c r="V681" s="116"/>
      <c r="W681" s="116"/>
      <c r="X681" s="116"/>
    </row>
    <row r="682" spans="11:24">
      <c r="K682" s="132"/>
      <c r="L682" s="132"/>
      <c r="M682" s="132"/>
      <c r="N682" s="132"/>
      <c r="O682" s="116"/>
      <c r="P682" s="116"/>
      <c r="Q682" s="116"/>
      <c r="R682" s="116"/>
      <c r="S682" s="116"/>
      <c r="T682" s="116"/>
      <c r="U682" s="116"/>
      <c r="V682" s="116"/>
      <c r="W682" s="116"/>
      <c r="X682" s="116"/>
    </row>
    <row r="683" spans="11:24">
      <c r="K683" s="132"/>
      <c r="L683" s="132"/>
      <c r="M683" s="132"/>
      <c r="N683" s="132"/>
      <c r="O683" s="116"/>
      <c r="P683" s="116"/>
      <c r="Q683" s="116"/>
      <c r="R683" s="116"/>
      <c r="S683" s="116"/>
      <c r="T683" s="116"/>
      <c r="U683" s="116"/>
      <c r="V683" s="116"/>
      <c r="W683" s="116"/>
      <c r="X683" s="116"/>
    </row>
    <row r="684" spans="11:24">
      <c r="K684" s="132"/>
      <c r="L684" s="132"/>
      <c r="M684" s="132"/>
      <c r="N684" s="132"/>
      <c r="O684" s="116"/>
      <c r="P684" s="116"/>
      <c r="Q684" s="116"/>
      <c r="R684" s="116"/>
      <c r="S684" s="116"/>
      <c r="T684" s="116"/>
      <c r="U684" s="116"/>
      <c r="V684" s="116"/>
      <c r="W684" s="116"/>
      <c r="X684" s="116"/>
    </row>
    <row r="685" spans="11:24">
      <c r="K685" s="132"/>
      <c r="L685" s="132"/>
      <c r="M685" s="132"/>
      <c r="N685" s="132"/>
      <c r="O685" s="116"/>
      <c r="P685" s="116"/>
      <c r="Q685" s="116"/>
      <c r="R685" s="116"/>
      <c r="S685" s="116"/>
      <c r="T685" s="116"/>
      <c r="U685" s="116"/>
      <c r="V685" s="116"/>
      <c r="W685" s="116"/>
      <c r="X685" s="116"/>
    </row>
    <row r="686" spans="11:24">
      <c r="K686" s="132"/>
      <c r="L686" s="132"/>
      <c r="M686" s="132"/>
      <c r="N686" s="132"/>
      <c r="O686" s="116"/>
      <c r="P686" s="116"/>
      <c r="Q686" s="116"/>
      <c r="R686" s="116"/>
      <c r="S686" s="116"/>
      <c r="T686" s="116"/>
      <c r="U686" s="116"/>
      <c r="V686" s="116"/>
      <c r="W686" s="116"/>
      <c r="X686" s="116"/>
    </row>
    <row r="687" spans="11:24">
      <c r="K687" s="132"/>
      <c r="L687" s="132"/>
      <c r="M687" s="132"/>
      <c r="N687" s="132"/>
      <c r="O687" s="116"/>
      <c r="P687" s="116"/>
      <c r="Q687" s="116"/>
      <c r="R687" s="116"/>
      <c r="S687" s="116"/>
      <c r="T687" s="116"/>
      <c r="U687" s="116"/>
      <c r="V687" s="116"/>
      <c r="W687" s="116"/>
      <c r="X687" s="116"/>
    </row>
    <row r="688" spans="11:24">
      <c r="K688" s="132"/>
      <c r="L688" s="132"/>
      <c r="M688" s="132"/>
      <c r="N688" s="132"/>
      <c r="O688" s="116"/>
      <c r="P688" s="116"/>
      <c r="Q688" s="116"/>
      <c r="R688" s="116"/>
      <c r="S688" s="116"/>
      <c r="T688" s="116"/>
      <c r="U688" s="116"/>
      <c r="V688" s="116"/>
      <c r="W688" s="116"/>
      <c r="X688" s="116"/>
    </row>
    <row r="689" spans="11:24">
      <c r="K689" s="132"/>
      <c r="L689" s="132"/>
      <c r="M689" s="132"/>
      <c r="N689" s="132"/>
      <c r="O689" s="116"/>
      <c r="P689" s="116"/>
      <c r="Q689" s="116"/>
      <c r="R689" s="116"/>
      <c r="S689" s="116"/>
      <c r="T689" s="116"/>
      <c r="U689" s="116"/>
      <c r="V689" s="116"/>
      <c r="W689" s="116"/>
      <c r="X689" s="116"/>
    </row>
    <row r="690" spans="11:24">
      <c r="K690" s="132"/>
      <c r="L690" s="132"/>
      <c r="M690" s="132"/>
      <c r="N690" s="132"/>
      <c r="O690" s="116"/>
      <c r="P690" s="116"/>
      <c r="Q690" s="116"/>
      <c r="R690" s="116"/>
      <c r="S690" s="116"/>
      <c r="T690" s="116"/>
      <c r="U690" s="116"/>
      <c r="V690" s="116"/>
      <c r="W690" s="116"/>
      <c r="X690" s="116"/>
    </row>
    <row r="691" spans="11:24">
      <c r="K691" s="132"/>
      <c r="L691" s="132"/>
      <c r="M691" s="132"/>
      <c r="N691" s="132"/>
      <c r="O691" s="116"/>
      <c r="P691" s="116"/>
      <c r="Q691" s="116"/>
      <c r="R691" s="116"/>
      <c r="S691" s="116"/>
      <c r="T691" s="116"/>
      <c r="U691" s="116"/>
      <c r="V691" s="116"/>
      <c r="W691" s="116"/>
      <c r="X691" s="116"/>
    </row>
    <row r="692" spans="11:24">
      <c r="K692" s="132"/>
      <c r="L692" s="132"/>
      <c r="M692" s="132"/>
      <c r="N692" s="132"/>
      <c r="O692" s="116"/>
      <c r="P692" s="116"/>
      <c r="Q692" s="116"/>
      <c r="R692" s="116"/>
      <c r="S692" s="116"/>
      <c r="T692" s="116"/>
      <c r="U692" s="116"/>
      <c r="V692" s="116"/>
      <c r="W692" s="116"/>
      <c r="X692" s="116"/>
    </row>
    <row r="693" spans="11:24">
      <c r="K693" s="132"/>
      <c r="L693" s="132"/>
      <c r="M693" s="132"/>
      <c r="N693" s="132"/>
      <c r="O693" s="116"/>
      <c r="P693" s="116"/>
      <c r="Q693" s="116"/>
      <c r="R693" s="116"/>
      <c r="S693" s="116"/>
      <c r="T693" s="116"/>
      <c r="U693" s="116"/>
      <c r="V693" s="116"/>
      <c r="W693" s="116"/>
      <c r="X693" s="116"/>
    </row>
    <row r="694" spans="11:24">
      <c r="K694" s="132"/>
      <c r="L694" s="132"/>
      <c r="M694" s="132"/>
      <c r="N694" s="132"/>
      <c r="O694" s="116"/>
      <c r="P694" s="116"/>
      <c r="Q694" s="116"/>
      <c r="R694" s="116"/>
      <c r="S694" s="116"/>
      <c r="T694" s="116"/>
      <c r="U694" s="116"/>
      <c r="V694" s="116"/>
      <c r="W694" s="116"/>
      <c r="X694" s="116"/>
    </row>
    <row r="695" spans="11:24">
      <c r="K695" s="132"/>
      <c r="L695" s="132"/>
      <c r="M695" s="132"/>
      <c r="N695" s="132"/>
      <c r="O695" s="116"/>
      <c r="P695" s="116"/>
      <c r="Q695" s="116"/>
      <c r="R695" s="116"/>
      <c r="S695" s="116"/>
      <c r="T695" s="116"/>
      <c r="U695" s="116"/>
      <c r="V695" s="116"/>
      <c r="W695" s="116"/>
      <c r="X695" s="116"/>
    </row>
    <row r="696" spans="11:24">
      <c r="K696" s="132"/>
      <c r="L696" s="132"/>
      <c r="M696" s="132"/>
      <c r="N696" s="132"/>
      <c r="O696" s="116"/>
      <c r="P696" s="116"/>
      <c r="Q696" s="116"/>
      <c r="R696" s="116"/>
      <c r="S696" s="116"/>
      <c r="T696" s="116"/>
      <c r="U696" s="116"/>
      <c r="V696" s="116"/>
      <c r="W696" s="116"/>
      <c r="X696" s="116"/>
    </row>
    <row r="697" spans="11:24">
      <c r="K697" s="132"/>
      <c r="L697" s="132"/>
      <c r="M697" s="132"/>
      <c r="N697" s="132"/>
      <c r="O697" s="116"/>
      <c r="P697" s="116"/>
      <c r="Q697" s="116"/>
      <c r="R697" s="116"/>
      <c r="S697" s="116"/>
      <c r="T697" s="116"/>
      <c r="U697" s="116"/>
      <c r="V697" s="116"/>
      <c r="W697" s="116"/>
      <c r="X697" s="116"/>
    </row>
    <row r="698" spans="11:24">
      <c r="K698" s="132"/>
      <c r="L698" s="132"/>
      <c r="M698" s="132"/>
      <c r="N698" s="132"/>
      <c r="O698" s="116"/>
      <c r="P698" s="116"/>
      <c r="Q698" s="116"/>
      <c r="R698" s="116"/>
      <c r="S698" s="116"/>
      <c r="T698" s="116"/>
      <c r="U698" s="116"/>
      <c r="V698" s="116"/>
      <c r="W698" s="116"/>
      <c r="X698" s="116"/>
    </row>
    <row r="699" spans="11:24">
      <c r="K699" s="132"/>
      <c r="L699" s="132"/>
      <c r="M699" s="132"/>
      <c r="N699" s="132"/>
      <c r="O699" s="116"/>
      <c r="P699" s="116"/>
      <c r="Q699" s="116"/>
      <c r="R699" s="116"/>
      <c r="S699" s="116"/>
      <c r="T699" s="116"/>
      <c r="U699" s="116"/>
      <c r="V699" s="116"/>
      <c r="W699" s="116"/>
      <c r="X699" s="116"/>
    </row>
    <row r="700" spans="11:24">
      <c r="K700" s="132"/>
      <c r="L700" s="132"/>
      <c r="M700" s="132"/>
      <c r="N700" s="132"/>
      <c r="O700" s="116"/>
      <c r="P700" s="116"/>
      <c r="Q700" s="116"/>
      <c r="R700" s="116"/>
      <c r="S700" s="116"/>
      <c r="T700" s="116"/>
      <c r="U700" s="116"/>
      <c r="V700" s="116"/>
      <c r="W700" s="116"/>
      <c r="X700" s="116"/>
    </row>
    <row r="701" spans="11:24">
      <c r="K701" s="132"/>
      <c r="L701" s="132"/>
      <c r="M701" s="132"/>
      <c r="N701" s="132"/>
      <c r="O701" s="116"/>
      <c r="P701" s="116"/>
      <c r="Q701" s="116"/>
      <c r="R701" s="116"/>
      <c r="S701" s="116"/>
      <c r="T701" s="116"/>
      <c r="U701" s="116"/>
      <c r="V701" s="116"/>
      <c r="W701" s="116"/>
      <c r="X701" s="116"/>
    </row>
    <row r="702" spans="11:24">
      <c r="K702" s="132"/>
      <c r="L702" s="132"/>
      <c r="M702" s="132"/>
      <c r="N702" s="132"/>
      <c r="O702" s="116"/>
      <c r="P702" s="116"/>
      <c r="Q702" s="116"/>
      <c r="R702" s="116"/>
      <c r="S702" s="116"/>
      <c r="T702" s="116"/>
      <c r="U702" s="116"/>
      <c r="V702" s="116"/>
      <c r="W702" s="116"/>
      <c r="X702" s="116"/>
    </row>
    <row r="703" spans="11:24">
      <c r="K703" s="132"/>
      <c r="L703" s="132"/>
      <c r="M703" s="132"/>
      <c r="N703" s="132"/>
      <c r="O703" s="116"/>
      <c r="P703" s="116"/>
      <c r="Q703" s="116"/>
      <c r="R703" s="116"/>
      <c r="S703" s="116"/>
      <c r="T703" s="116"/>
      <c r="U703" s="116"/>
      <c r="V703" s="116"/>
      <c r="W703" s="116"/>
      <c r="X703" s="116"/>
    </row>
    <row r="704" spans="11:24">
      <c r="K704" s="132"/>
      <c r="L704" s="132"/>
      <c r="M704" s="132"/>
      <c r="N704" s="132"/>
      <c r="O704" s="116"/>
      <c r="P704" s="116"/>
      <c r="Q704" s="116"/>
      <c r="R704" s="116"/>
      <c r="S704" s="116"/>
      <c r="T704" s="116"/>
      <c r="U704" s="116"/>
      <c r="V704" s="116"/>
      <c r="W704" s="116"/>
      <c r="X704" s="116"/>
    </row>
    <row r="705" spans="11:24">
      <c r="K705" s="132"/>
      <c r="L705" s="132"/>
      <c r="M705" s="132"/>
      <c r="N705" s="132"/>
      <c r="O705" s="116"/>
      <c r="P705" s="116"/>
      <c r="Q705" s="116"/>
      <c r="R705" s="116"/>
      <c r="S705" s="116"/>
      <c r="T705" s="116"/>
      <c r="U705" s="116"/>
      <c r="V705" s="116"/>
      <c r="W705" s="116"/>
      <c r="X705" s="116"/>
    </row>
    <row r="706" spans="11:24">
      <c r="K706" s="132"/>
      <c r="L706" s="132"/>
      <c r="M706" s="132"/>
      <c r="N706" s="132"/>
      <c r="O706" s="116"/>
      <c r="P706" s="116"/>
      <c r="Q706" s="116"/>
      <c r="R706" s="116"/>
      <c r="S706" s="116"/>
      <c r="T706" s="116"/>
      <c r="U706" s="116"/>
      <c r="V706" s="116"/>
      <c r="W706" s="116"/>
      <c r="X706" s="116"/>
    </row>
    <row r="707" spans="11:24">
      <c r="K707" s="132"/>
      <c r="L707" s="132"/>
      <c r="M707" s="132"/>
      <c r="N707" s="132"/>
      <c r="O707" s="116"/>
      <c r="P707" s="116"/>
      <c r="Q707" s="116"/>
      <c r="R707" s="116"/>
      <c r="S707" s="116"/>
      <c r="T707" s="116"/>
      <c r="U707" s="116"/>
      <c r="V707" s="116"/>
      <c r="W707" s="116"/>
      <c r="X707" s="116"/>
    </row>
    <row r="708" spans="11:24">
      <c r="K708" s="132"/>
      <c r="L708" s="132"/>
      <c r="M708" s="132"/>
      <c r="N708" s="132"/>
      <c r="O708" s="116"/>
      <c r="P708" s="116"/>
      <c r="Q708" s="116"/>
      <c r="R708" s="116"/>
      <c r="S708" s="116"/>
      <c r="T708" s="116"/>
      <c r="U708" s="116"/>
      <c r="V708" s="116"/>
      <c r="W708" s="116"/>
      <c r="X708" s="116"/>
    </row>
    <row r="709" spans="11:24">
      <c r="K709" s="132"/>
      <c r="L709" s="132"/>
      <c r="M709" s="132"/>
      <c r="N709" s="132"/>
      <c r="O709" s="116"/>
      <c r="P709" s="116"/>
      <c r="Q709" s="116"/>
      <c r="R709" s="116"/>
      <c r="S709" s="116"/>
      <c r="T709" s="116"/>
      <c r="U709" s="116"/>
      <c r="V709" s="116"/>
      <c r="W709" s="116"/>
      <c r="X709" s="116"/>
    </row>
    <row r="710" spans="11:24">
      <c r="K710" s="132"/>
      <c r="L710" s="132"/>
      <c r="M710" s="132"/>
      <c r="N710" s="132"/>
      <c r="O710" s="116"/>
      <c r="P710" s="116"/>
      <c r="Q710" s="116"/>
      <c r="R710" s="116"/>
      <c r="S710" s="116"/>
      <c r="T710" s="116"/>
      <c r="U710" s="116"/>
      <c r="V710" s="116"/>
      <c r="W710" s="116"/>
      <c r="X710" s="116"/>
    </row>
    <row r="711" spans="11:24">
      <c r="K711" s="132"/>
      <c r="L711" s="132"/>
      <c r="M711" s="132"/>
      <c r="N711" s="132"/>
      <c r="O711" s="116"/>
      <c r="P711" s="116"/>
      <c r="Q711" s="116"/>
      <c r="R711" s="116"/>
      <c r="S711" s="116"/>
      <c r="T711" s="116"/>
      <c r="U711" s="116"/>
      <c r="V711" s="116"/>
      <c r="W711" s="116"/>
      <c r="X711" s="116"/>
    </row>
    <row r="712" spans="11:24">
      <c r="K712" s="132"/>
      <c r="L712" s="132"/>
      <c r="M712" s="132"/>
      <c r="N712" s="132"/>
      <c r="O712" s="116"/>
      <c r="P712" s="116"/>
      <c r="Q712" s="116"/>
      <c r="R712" s="116"/>
      <c r="S712" s="116"/>
      <c r="T712" s="116"/>
      <c r="U712" s="116"/>
      <c r="V712" s="116"/>
      <c r="W712" s="116"/>
      <c r="X712" s="116"/>
    </row>
    <row r="713" spans="11:24">
      <c r="K713" s="132"/>
      <c r="L713" s="132"/>
      <c r="M713" s="132"/>
      <c r="N713" s="132"/>
      <c r="O713" s="116"/>
      <c r="P713" s="116"/>
      <c r="Q713" s="116"/>
      <c r="R713" s="116"/>
      <c r="S713" s="116"/>
      <c r="T713" s="116"/>
      <c r="U713" s="116"/>
      <c r="V713" s="116"/>
      <c r="W713" s="116"/>
      <c r="X713" s="116"/>
    </row>
    <row r="714" spans="11:24">
      <c r="K714" s="132"/>
      <c r="L714" s="132"/>
      <c r="M714" s="132"/>
      <c r="N714" s="132"/>
      <c r="O714" s="116"/>
      <c r="P714" s="116"/>
      <c r="Q714" s="116"/>
      <c r="R714" s="116"/>
      <c r="S714" s="116"/>
      <c r="T714" s="116"/>
      <c r="U714" s="116"/>
      <c r="V714" s="116"/>
      <c r="W714" s="116"/>
      <c r="X714" s="116"/>
    </row>
    <row r="715" spans="11:24">
      <c r="K715" s="132"/>
      <c r="L715" s="132"/>
      <c r="M715" s="132"/>
      <c r="N715" s="132"/>
      <c r="O715" s="116"/>
      <c r="P715" s="116"/>
      <c r="Q715" s="116"/>
      <c r="R715" s="116"/>
      <c r="S715" s="116"/>
      <c r="T715" s="116"/>
      <c r="U715" s="116"/>
      <c r="V715" s="116"/>
      <c r="W715" s="116"/>
      <c r="X715" s="116"/>
    </row>
    <row r="716" spans="11:24">
      <c r="K716" s="132"/>
      <c r="L716" s="132"/>
      <c r="M716" s="132"/>
      <c r="N716" s="132"/>
      <c r="O716" s="116"/>
      <c r="P716" s="116"/>
      <c r="Q716" s="116"/>
      <c r="R716" s="116"/>
      <c r="S716" s="116"/>
      <c r="T716" s="116"/>
      <c r="U716" s="116"/>
      <c r="V716" s="116"/>
      <c r="W716" s="116"/>
      <c r="X716" s="116"/>
    </row>
    <row r="717" spans="11:24">
      <c r="K717" s="132"/>
      <c r="L717" s="132"/>
      <c r="M717" s="132"/>
      <c r="N717" s="132"/>
      <c r="O717" s="116"/>
      <c r="P717" s="116"/>
      <c r="Q717" s="116"/>
      <c r="R717" s="116"/>
      <c r="S717" s="116"/>
      <c r="T717" s="116"/>
      <c r="U717" s="116"/>
      <c r="V717" s="116"/>
      <c r="W717" s="116"/>
      <c r="X717" s="116"/>
    </row>
    <row r="718" spans="11:24">
      <c r="K718" s="132"/>
      <c r="L718" s="132"/>
      <c r="M718" s="132"/>
      <c r="N718" s="132"/>
      <c r="O718" s="116"/>
      <c r="P718" s="116"/>
      <c r="Q718" s="116"/>
      <c r="R718" s="116"/>
      <c r="S718" s="116"/>
      <c r="T718" s="116"/>
      <c r="U718" s="116"/>
      <c r="V718" s="116"/>
      <c r="W718" s="116"/>
      <c r="X718" s="116"/>
    </row>
    <row r="719" spans="11:24">
      <c r="K719" s="132"/>
      <c r="L719" s="132"/>
      <c r="M719" s="132"/>
      <c r="N719" s="132"/>
      <c r="O719" s="116"/>
      <c r="P719" s="116"/>
      <c r="Q719" s="116"/>
      <c r="R719" s="116"/>
      <c r="S719" s="116"/>
      <c r="T719" s="116"/>
      <c r="U719" s="116"/>
      <c r="V719" s="116"/>
      <c r="W719" s="116"/>
      <c r="X719" s="116"/>
    </row>
    <row r="720" spans="11:24">
      <c r="K720" s="132"/>
      <c r="L720" s="132"/>
      <c r="M720" s="132"/>
      <c r="N720" s="132"/>
      <c r="O720" s="116"/>
      <c r="P720" s="116"/>
      <c r="Q720" s="116"/>
      <c r="R720" s="116"/>
      <c r="S720" s="116"/>
      <c r="T720" s="116"/>
      <c r="U720" s="116"/>
      <c r="V720" s="116"/>
      <c r="W720" s="116"/>
      <c r="X720" s="116"/>
    </row>
    <row r="721" spans="11:24">
      <c r="K721" s="132"/>
      <c r="L721" s="132"/>
      <c r="M721" s="132"/>
      <c r="N721" s="132"/>
      <c r="O721" s="116"/>
      <c r="P721" s="116"/>
      <c r="Q721" s="116"/>
      <c r="R721" s="116"/>
      <c r="S721" s="116"/>
      <c r="T721" s="116"/>
      <c r="U721" s="116"/>
      <c r="V721" s="116"/>
      <c r="W721" s="116"/>
      <c r="X721" s="116"/>
    </row>
    <row r="722" spans="11:24">
      <c r="K722" s="132"/>
      <c r="L722" s="132"/>
      <c r="M722" s="132"/>
      <c r="N722" s="132"/>
      <c r="O722" s="116"/>
      <c r="P722" s="116"/>
      <c r="Q722" s="116"/>
      <c r="R722" s="116"/>
      <c r="S722" s="116"/>
      <c r="T722" s="116"/>
      <c r="U722" s="116"/>
      <c r="V722" s="116"/>
      <c r="W722" s="116"/>
      <c r="X722" s="116"/>
    </row>
    <row r="723" spans="11:24">
      <c r="K723" s="132"/>
      <c r="L723" s="132"/>
      <c r="M723" s="132"/>
      <c r="N723" s="132"/>
      <c r="O723" s="116"/>
      <c r="P723" s="116"/>
      <c r="Q723" s="116"/>
      <c r="R723" s="116"/>
      <c r="S723" s="116"/>
      <c r="T723" s="116"/>
      <c r="U723" s="116"/>
      <c r="V723" s="116"/>
      <c r="W723" s="116"/>
      <c r="X723" s="116"/>
    </row>
    <row r="724" spans="11:24">
      <c r="K724" s="132"/>
      <c r="L724" s="132"/>
      <c r="M724" s="132"/>
      <c r="N724" s="132"/>
      <c r="O724" s="116"/>
      <c r="P724" s="116"/>
      <c r="Q724" s="116"/>
      <c r="R724" s="116"/>
      <c r="S724" s="116"/>
      <c r="T724" s="116"/>
      <c r="U724" s="116"/>
      <c r="V724" s="116"/>
      <c r="W724" s="116"/>
      <c r="X724" s="116"/>
    </row>
    <row r="725" spans="11:24">
      <c r="K725" s="132"/>
      <c r="L725" s="132"/>
      <c r="M725" s="132"/>
      <c r="N725" s="132"/>
      <c r="O725" s="116"/>
      <c r="P725" s="116"/>
      <c r="Q725" s="116"/>
      <c r="R725" s="116"/>
      <c r="S725" s="116"/>
      <c r="T725" s="116"/>
      <c r="U725" s="116"/>
      <c r="V725" s="116"/>
      <c r="W725" s="116"/>
      <c r="X725" s="116"/>
    </row>
    <row r="726" spans="11:24">
      <c r="K726" s="132"/>
      <c r="L726" s="132"/>
      <c r="M726" s="132"/>
      <c r="N726" s="132"/>
      <c r="O726" s="116"/>
      <c r="P726" s="116"/>
      <c r="Q726" s="116"/>
      <c r="R726" s="116"/>
      <c r="S726" s="116"/>
      <c r="T726" s="116"/>
      <c r="U726" s="116"/>
      <c r="V726" s="116"/>
      <c r="W726" s="116"/>
      <c r="X726" s="116"/>
    </row>
    <row r="727" spans="11:24">
      <c r="K727" s="132"/>
      <c r="L727" s="132"/>
      <c r="M727" s="132"/>
      <c r="N727" s="132"/>
      <c r="O727" s="116"/>
      <c r="P727" s="116"/>
      <c r="Q727" s="116"/>
      <c r="R727" s="116"/>
      <c r="S727" s="116"/>
      <c r="T727" s="116"/>
      <c r="U727" s="116"/>
      <c r="V727" s="116"/>
      <c r="W727" s="116"/>
      <c r="X727" s="116"/>
    </row>
    <row r="728" spans="11:24">
      <c r="K728" s="132"/>
      <c r="L728" s="132"/>
      <c r="M728" s="132"/>
      <c r="N728" s="132"/>
      <c r="O728" s="116"/>
      <c r="P728" s="116"/>
      <c r="Q728" s="116"/>
      <c r="R728" s="116"/>
      <c r="S728" s="116"/>
      <c r="T728" s="116"/>
      <c r="U728" s="116"/>
      <c r="V728" s="116"/>
      <c r="W728" s="116"/>
      <c r="X728" s="116"/>
    </row>
    <row r="729" spans="11:24">
      <c r="K729" s="132"/>
      <c r="L729" s="132"/>
      <c r="M729" s="132"/>
      <c r="N729" s="132"/>
      <c r="O729" s="116"/>
      <c r="P729" s="116"/>
      <c r="Q729" s="116"/>
      <c r="R729" s="116"/>
      <c r="S729" s="116"/>
      <c r="T729" s="116"/>
      <c r="U729" s="116"/>
      <c r="V729" s="116"/>
      <c r="W729" s="116"/>
      <c r="X729" s="116"/>
    </row>
    <row r="730" spans="11:24">
      <c r="K730" s="132"/>
      <c r="L730" s="132"/>
      <c r="M730" s="132"/>
      <c r="N730" s="132"/>
      <c r="O730" s="116"/>
      <c r="P730" s="116"/>
      <c r="Q730" s="116"/>
      <c r="R730" s="116"/>
      <c r="S730" s="116"/>
      <c r="T730" s="116"/>
      <c r="U730" s="116"/>
      <c r="V730" s="116"/>
      <c r="W730" s="116"/>
      <c r="X730" s="116"/>
    </row>
    <row r="731" spans="11:24">
      <c r="K731" s="132"/>
      <c r="L731" s="132"/>
      <c r="M731" s="132"/>
      <c r="N731" s="132"/>
      <c r="O731" s="116"/>
      <c r="P731" s="116"/>
      <c r="Q731" s="116"/>
      <c r="R731" s="116"/>
      <c r="S731" s="116"/>
      <c r="T731" s="116"/>
      <c r="U731" s="116"/>
      <c r="V731" s="116"/>
      <c r="W731" s="116"/>
      <c r="X731" s="116"/>
    </row>
    <row r="732" spans="11:24">
      <c r="K732" s="132"/>
      <c r="L732" s="132"/>
      <c r="M732" s="132"/>
      <c r="N732" s="132"/>
      <c r="O732" s="116"/>
      <c r="P732" s="116"/>
      <c r="Q732" s="116"/>
      <c r="R732" s="116"/>
      <c r="S732" s="116"/>
      <c r="T732" s="116"/>
      <c r="U732" s="116"/>
      <c r="V732" s="116"/>
      <c r="W732" s="116"/>
      <c r="X732" s="116"/>
    </row>
    <row r="733" spans="11:24">
      <c r="K733" s="132"/>
      <c r="L733" s="132"/>
      <c r="M733" s="132"/>
      <c r="N733" s="132"/>
      <c r="O733" s="116"/>
      <c r="P733" s="116"/>
      <c r="Q733" s="116"/>
      <c r="R733" s="116"/>
      <c r="S733" s="116"/>
      <c r="T733" s="116"/>
      <c r="U733" s="116"/>
      <c r="V733" s="116"/>
      <c r="W733" s="116"/>
      <c r="X733" s="116"/>
    </row>
    <row r="734" spans="11:24">
      <c r="K734" s="132"/>
      <c r="L734" s="132"/>
      <c r="M734" s="132"/>
      <c r="N734" s="132"/>
      <c r="O734" s="116"/>
      <c r="P734" s="116"/>
      <c r="Q734" s="116"/>
      <c r="R734" s="116"/>
      <c r="S734" s="116"/>
      <c r="T734" s="116"/>
      <c r="U734" s="116"/>
      <c r="V734" s="116"/>
      <c r="W734" s="116"/>
      <c r="X734" s="116"/>
    </row>
    <row r="735" spans="11:24">
      <c r="K735" s="132"/>
      <c r="L735" s="132"/>
      <c r="M735" s="132"/>
      <c r="N735" s="132"/>
      <c r="O735" s="116"/>
      <c r="P735" s="116"/>
      <c r="Q735" s="116"/>
      <c r="R735" s="116"/>
      <c r="S735" s="116"/>
      <c r="T735" s="116"/>
      <c r="U735" s="116"/>
      <c r="V735" s="116"/>
      <c r="W735" s="116"/>
      <c r="X735" s="116"/>
    </row>
    <row r="736" spans="11:24">
      <c r="K736" s="132"/>
      <c r="L736" s="132"/>
      <c r="M736" s="132"/>
      <c r="N736" s="132"/>
      <c r="O736" s="116"/>
      <c r="P736" s="116"/>
      <c r="Q736" s="116"/>
      <c r="R736" s="116"/>
      <c r="S736" s="116"/>
      <c r="T736" s="116"/>
      <c r="U736" s="116"/>
      <c r="V736" s="116"/>
      <c r="W736" s="116"/>
      <c r="X736" s="116"/>
    </row>
    <row r="737" spans="11:24">
      <c r="K737" s="132"/>
      <c r="L737" s="132"/>
      <c r="M737" s="132"/>
      <c r="N737" s="132"/>
      <c r="O737" s="116"/>
      <c r="P737" s="116"/>
      <c r="Q737" s="116"/>
      <c r="R737" s="116"/>
      <c r="S737" s="116"/>
      <c r="T737" s="116"/>
      <c r="U737" s="116"/>
      <c r="V737" s="116"/>
      <c r="W737" s="116"/>
      <c r="X737" s="116"/>
    </row>
    <row r="738" spans="11:24">
      <c r="K738" s="132"/>
      <c r="L738" s="132"/>
      <c r="M738" s="132"/>
      <c r="N738" s="132"/>
      <c r="O738" s="116"/>
      <c r="P738" s="116"/>
      <c r="Q738" s="116"/>
      <c r="R738" s="116"/>
      <c r="S738" s="116"/>
      <c r="T738" s="116"/>
      <c r="U738" s="116"/>
      <c r="V738" s="116"/>
      <c r="W738" s="116"/>
      <c r="X738" s="116"/>
    </row>
    <row r="739" spans="11:24">
      <c r="K739" s="132"/>
      <c r="L739" s="132"/>
      <c r="M739" s="132"/>
      <c r="N739" s="132"/>
      <c r="O739" s="116"/>
      <c r="P739" s="116"/>
      <c r="Q739" s="116"/>
      <c r="R739" s="116"/>
      <c r="S739" s="116"/>
      <c r="T739" s="116"/>
      <c r="U739" s="116"/>
      <c r="V739" s="116"/>
      <c r="W739" s="116"/>
      <c r="X739" s="116"/>
    </row>
    <row r="740" spans="11:24">
      <c r="K740" s="132"/>
      <c r="L740" s="132"/>
      <c r="M740" s="132"/>
      <c r="N740" s="132"/>
      <c r="O740" s="116"/>
      <c r="P740" s="116"/>
      <c r="Q740" s="116"/>
      <c r="R740" s="116"/>
      <c r="S740" s="116"/>
      <c r="T740" s="116"/>
      <c r="U740" s="116"/>
      <c r="V740" s="116"/>
      <c r="W740" s="116"/>
      <c r="X740" s="116"/>
    </row>
    <row r="741" spans="11:24">
      <c r="K741" s="132"/>
      <c r="L741" s="132"/>
      <c r="M741" s="132"/>
      <c r="N741" s="132"/>
      <c r="O741" s="116"/>
      <c r="P741" s="116"/>
      <c r="Q741" s="116"/>
      <c r="R741" s="116"/>
      <c r="S741" s="116"/>
      <c r="T741" s="116"/>
      <c r="U741" s="116"/>
      <c r="V741" s="116"/>
      <c r="W741" s="116"/>
      <c r="X741" s="116"/>
    </row>
    <row r="742" spans="11:24">
      <c r="K742" s="132"/>
      <c r="L742" s="132"/>
      <c r="M742" s="132"/>
      <c r="N742" s="132"/>
      <c r="O742" s="116"/>
      <c r="P742" s="116"/>
      <c r="Q742" s="116"/>
      <c r="R742" s="116"/>
      <c r="S742" s="116"/>
      <c r="T742" s="116"/>
      <c r="U742" s="116"/>
      <c r="V742" s="116"/>
      <c r="W742" s="116"/>
      <c r="X742" s="116"/>
    </row>
    <row r="743" spans="11:24">
      <c r="K743" s="132"/>
      <c r="L743" s="132"/>
      <c r="M743" s="132"/>
      <c r="N743" s="132"/>
      <c r="O743" s="116"/>
      <c r="P743" s="116"/>
      <c r="Q743" s="116"/>
      <c r="R743" s="116"/>
      <c r="S743" s="116"/>
      <c r="T743" s="116"/>
      <c r="U743" s="116"/>
      <c r="V743" s="116"/>
      <c r="W743" s="116"/>
      <c r="X743" s="116"/>
    </row>
    <row r="744" spans="11:24">
      <c r="K744" s="132"/>
      <c r="L744" s="132"/>
      <c r="M744" s="132"/>
      <c r="N744" s="132"/>
      <c r="O744" s="116"/>
      <c r="P744" s="116"/>
      <c r="Q744" s="116"/>
      <c r="R744" s="116"/>
      <c r="S744" s="116"/>
      <c r="T744" s="116"/>
      <c r="U744" s="116"/>
      <c r="V744" s="116"/>
      <c r="W744" s="116"/>
      <c r="X744" s="116"/>
    </row>
    <row r="745" spans="11:24">
      <c r="K745" s="132"/>
      <c r="L745" s="132"/>
      <c r="M745" s="132"/>
      <c r="N745" s="132"/>
      <c r="O745" s="116"/>
      <c r="P745" s="116"/>
      <c r="Q745" s="116"/>
      <c r="R745" s="116"/>
      <c r="S745" s="116"/>
      <c r="T745" s="116"/>
      <c r="U745" s="116"/>
      <c r="V745" s="116"/>
      <c r="W745" s="116"/>
      <c r="X745" s="116"/>
    </row>
    <row r="746" spans="11:24">
      <c r="K746" s="132"/>
      <c r="L746" s="132"/>
      <c r="M746" s="132"/>
      <c r="N746" s="132"/>
      <c r="O746" s="116"/>
      <c r="P746" s="116"/>
      <c r="Q746" s="116"/>
      <c r="R746" s="116"/>
      <c r="S746" s="116"/>
      <c r="T746" s="116"/>
      <c r="U746" s="116"/>
      <c r="V746" s="116"/>
      <c r="W746" s="116"/>
      <c r="X746" s="116"/>
    </row>
    <row r="747" spans="11:24">
      <c r="K747" s="132"/>
      <c r="L747" s="132"/>
      <c r="M747" s="132"/>
      <c r="N747" s="132"/>
      <c r="O747" s="116"/>
      <c r="P747" s="116"/>
      <c r="Q747" s="116"/>
      <c r="R747" s="116"/>
      <c r="S747" s="116"/>
      <c r="T747" s="116"/>
      <c r="U747" s="116"/>
      <c r="V747" s="116"/>
      <c r="W747" s="116"/>
      <c r="X747" s="116"/>
    </row>
    <row r="748" spans="11:24">
      <c r="K748" s="132"/>
      <c r="L748" s="132"/>
      <c r="M748" s="132"/>
      <c r="N748" s="132"/>
      <c r="O748" s="116"/>
      <c r="P748" s="116"/>
      <c r="Q748" s="116"/>
      <c r="R748" s="116"/>
      <c r="S748" s="116"/>
      <c r="T748" s="116"/>
      <c r="U748" s="116"/>
      <c r="V748" s="116"/>
      <c r="W748" s="116"/>
      <c r="X748" s="116"/>
    </row>
    <row r="749" spans="11:24">
      <c r="K749" s="132"/>
      <c r="L749" s="132"/>
      <c r="M749" s="132"/>
      <c r="N749" s="132"/>
      <c r="O749" s="116"/>
      <c r="P749" s="116"/>
      <c r="Q749" s="116"/>
      <c r="R749" s="116"/>
      <c r="S749" s="116"/>
      <c r="T749" s="116"/>
      <c r="U749" s="116"/>
      <c r="V749" s="116"/>
      <c r="W749" s="116"/>
      <c r="X749" s="116"/>
    </row>
    <row r="750" spans="11:24">
      <c r="K750" s="132"/>
      <c r="L750" s="132"/>
      <c r="M750" s="132"/>
      <c r="N750" s="132"/>
      <c r="O750" s="116"/>
      <c r="P750" s="116"/>
      <c r="Q750" s="116"/>
      <c r="R750" s="116"/>
      <c r="S750" s="116"/>
      <c r="T750" s="116"/>
      <c r="U750" s="116"/>
      <c r="V750" s="116"/>
      <c r="W750" s="116"/>
      <c r="X750" s="116"/>
    </row>
    <row r="751" spans="11:24">
      <c r="K751" s="132"/>
      <c r="L751" s="132"/>
      <c r="M751" s="132"/>
      <c r="N751" s="132"/>
      <c r="O751" s="116"/>
      <c r="P751" s="116"/>
      <c r="Q751" s="116"/>
      <c r="R751" s="116"/>
      <c r="S751" s="116"/>
      <c r="T751" s="116"/>
      <c r="U751" s="116"/>
      <c r="V751" s="116"/>
      <c r="W751" s="116"/>
      <c r="X751" s="116"/>
    </row>
    <row r="752" spans="11:24">
      <c r="K752" s="132"/>
      <c r="L752" s="132"/>
      <c r="M752" s="132"/>
      <c r="N752" s="132"/>
      <c r="O752" s="116"/>
      <c r="P752" s="116"/>
      <c r="Q752" s="116"/>
      <c r="R752" s="116"/>
      <c r="S752" s="116"/>
      <c r="T752" s="116"/>
      <c r="U752" s="116"/>
      <c r="V752" s="116"/>
      <c r="W752" s="116"/>
      <c r="X752" s="116"/>
    </row>
    <row r="753" spans="11:24">
      <c r="K753" s="132"/>
      <c r="L753" s="132"/>
      <c r="M753" s="132"/>
      <c r="N753" s="132"/>
      <c r="O753" s="116"/>
      <c r="P753" s="116"/>
      <c r="Q753" s="116"/>
      <c r="R753" s="116"/>
      <c r="S753" s="116"/>
      <c r="T753" s="116"/>
      <c r="U753" s="116"/>
      <c r="V753" s="116"/>
      <c r="W753" s="116"/>
      <c r="X753" s="116"/>
    </row>
    <row r="754" spans="11:24">
      <c r="K754" s="132"/>
      <c r="L754" s="132"/>
      <c r="M754" s="132"/>
      <c r="N754" s="132"/>
      <c r="O754" s="116"/>
      <c r="P754" s="116"/>
      <c r="Q754" s="116"/>
      <c r="R754" s="116"/>
      <c r="S754" s="116"/>
      <c r="T754" s="116"/>
      <c r="U754" s="116"/>
      <c r="V754" s="116"/>
      <c r="W754" s="116"/>
      <c r="X754" s="116"/>
    </row>
    <row r="755" spans="11:24">
      <c r="K755" s="132"/>
      <c r="L755" s="132"/>
      <c r="M755" s="132"/>
      <c r="N755" s="132"/>
      <c r="O755" s="116"/>
      <c r="P755" s="116"/>
      <c r="Q755" s="116"/>
      <c r="R755" s="116"/>
      <c r="S755" s="116"/>
      <c r="T755" s="116"/>
      <c r="U755" s="116"/>
      <c r="V755" s="116"/>
      <c r="W755" s="116"/>
      <c r="X755" s="116"/>
    </row>
    <row r="756" spans="11:24">
      <c r="K756" s="132"/>
      <c r="L756" s="132"/>
      <c r="M756" s="132"/>
      <c r="N756" s="132"/>
      <c r="O756" s="116"/>
      <c r="P756" s="116"/>
      <c r="Q756" s="116"/>
      <c r="R756" s="116"/>
      <c r="S756" s="116"/>
      <c r="T756" s="116"/>
      <c r="U756" s="116"/>
      <c r="V756" s="116"/>
      <c r="W756" s="116"/>
      <c r="X756" s="116"/>
    </row>
    <row r="757" spans="11:24">
      <c r="K757" s="132"/>
      <c r="L757" s="132"/>
      <c r="M757" s="132"/>
      <c r="N757" s="132"/>
      <c r="O757" s="116"/>
      <c r="P757" s="116"/>
      <c r="Q757" s="116"/>
      <c r="R757" s="116"/>
      <c r="S757" s="116"/>
      <c r="T757" s="116"/>
      <c r="U757" s="116"/>
      <c r="V757" s="116"/>
      <c r="W757" s="116"/>
      <c r="X757" s="116"/>
    </row>
    <row r="758" spans="11:24">
      <c r="K758" s="132"/>
      <c r="L758" s="132"/>
      <c r="M758" s="132"/>
      <c r="N758" s="132"/>
      <c r="O758" s="116"/>
      <c r="P758" s="116"/>
      <c r="Q758" s="116"/>
      <c r="R758" s="116"/>
      <c r="S758" s="116"/>
      <c r="T758" s="116"/>
      <c r="U758" s="116"/>
      <c r="V758" s="116"/>
      <c r="W758" s="116"/>
      <c r="X758" s="116"/>
    </row>
    <row r="759" spans="11:24">
      <c r="K759" s="132"/>
      <c r="L759" s="132"/>
      <c r="M759" s="132"/>
      <c r="N759" s="132"/>
      <c r="O759" s="116"/>
      <c r="P759" s="116"/>
      <c r="Q759" s="116"/>
      <c r="R759" s="116"/>
      <c r="S759" s="116"/>
      <c r="T759" s="116"/>
      <c r="U759" s="116"/>
      <c r="V759" s="116"/>
      <c r="W759" s="116"/>
      <c r="X759" s="116"/>
    </row>
    <row r="760" spans="11:24">
      <c r="K760" s="132"/>
      <c r="L760" s="132"/>
      <c r="M760" s="132"/>
      <c r="N760" s="132"/>
      <c r="O760" s="116"/>
      <c r="P760" s="116"/>
      <c r="Q760" s="116"/>
      <c r="R760" s="116"/>
      <c r="S760" s="116"/>
      <c r="T760" s="116"/>
      <c r="U760" s="116"/>
      <c r="V760" s="116"/>
      <c r="W760" s="116"/>
      <c r="X760" s="116"/>
    </row>
    <row r="761" spans="11:24">
      <c r="K761" s="132"/>
      <c r="L761" s="132"/>
      <c r="M761" s="132"/>
      <c r="N761" s="132"/>
      <c r="O761" s="116"/>
      <c r="P761" s="116"/>
      <c r="Q761" s="116"/>
      <c r="R761" s="116"/>
      <c r="S761" s="116"/>
      <c r="T761" s="116"/>
      <c r="U761" s="116"/>
      <c r="V761" s="116"/>
      <c r="W761" s="116"/>
      <c r="X761" s="116"/>
    </row>
    <row r="762" spans="11:24">
      <c r="K762" s="132"/>
      <c r="L762" s="132"/>
      <c r="M762" s="132"/>
      <c r="N762" s="132"/>
      <c r="O762" s="116"/>
      <c r="P762" s="116"/>
      <c r="Q762" s="116"/>
      <c r="R762" s="116"/>
      <c r="S762" s="116"/>
      <c r="T762" s="116"/>
      <c r="U762" s="116"/>
      <c r="V762" s="116"/>
      <c r="W762" s="116"/>
      <c r="X762" s="116"/>
    </row>
    <row r="763" spans="11:24">
      <c r="K763" s="132"/>
      <c r="L763" s="132"/>
      <c r="M763" s="132"/>
      <c r="N763" s="132"/>
      <c r="O763" s="116"/>
      <c r="P763" s="116"/>
      <c r="Q763" s="116"/>
      <c r="R763" s="116"/>
      <c r="S763" s="116"/>
      <c r="T763" s="116"/>
      <c r="U763" s="116"/>
      <c r="V763" s="116"/>
      <c r="W763" s="116"/>
      <c r="X763" s="116"/>
    </row>
    <row r="764" spans="11:24">
      <c r="K764" s="132"/>
      <c r="L764" s="132"/>
      <c r="M764" s="132"/>
      <c r="N764" s="132"/>
      <c r="O764" s="116"/>
      <c r="P764" s="116"/>
      <c r="Q764" s="116"/>
      <c r="R764" s="116"/>
      <c r="S764" s="116"/>
      <c r="T764" s="116"/>
      <c r="U764" s="116"/>
      <c r="V764" s="116"/>
      <c r="W764" s="116"/>
      <c r="X764" s="116"/>
    </row>
    <row r="765" spans="11:24">
      <c r="K765" s="132"/>
      <c r="L765" s="132"/>
      <c r="M765" s="132"/>
      <c r="N765" s="132"/>
      <c r="O765" s="116"/>
      <c r="P765" s="116"/>
      <c r="Q765" s="116"/>
      <c r="R765" s="116"/>
      <c r="S765" s="116"/>
      <c r="T765" s="116"/>
      <c r="U765" s="116"/>
      <c r="V765" s="116"/>
      <c r="W765" s="116"/>
      <c r="X765" s="116"/>
    </row>
    <row r="766" spans="11:24">
      <c r="K766" s="132"/>
      <c r="L766" s="132"/>
      <c r="M766" s="132"/>
      <c r="N766" s="132"/>
      <c r="O766" s="116"/>
      <c r="P766" s="116"/>
      <c r="Q766" s="116"/>
      <c r="R766" s="116"/>
      <c r="S766" s="116"/>
      <c r="T766" s="116"/>
      <c r="U766" s="116"/>
      <c r="V766" s="116"/>
      <c r="W766" s="116"/>
      <c r="X766" s="116"/>
    </row>
    <row r="767" spans="11:24">
      <c r="K767" s="132"/>
      <c r="L767" s="132"/>
      <c r="M767" s="132"/>
      <c r="N767" s="132"/>
      <c r="O767" s="116"/>
      <c r="P767" s="116"/>
      <c r="Q767" s="116"/>
      <c r="R767" s="116"/>
      <c r="S767" s="116"/>
      <c r="T767" s="116"/>
      <c r="U767" s="116"/>
      <c r="V767" s="116"/>
      <c r="W767" s="116"/>
      <c r="X767" s="116"/>
    </row>
    <row r="768" spans="11:24">
      <c r="K768" s="132"/>
      <c r="L768" s="132"/>
      <c r="M768" s="132"/>
      <c r="N768" s="132"/>
      <c r="O768" s="116"/>
      <c r="P768" s="116"/>
      <c r="Q768" s="116"/>
      <c r="R768" s="116"/>
      <c r="S768" s="116"/>
      <c r="T768" s="116"/>
      <c r="U768" s="116"/>
      <c r="V768" s="116"/>
      <c r="W768" s="116"/>
      <c r="X768" s="116"/>
    </row>
    <row r="769" spans="11:24">
      <c r="K769" s="132"/>
      <c r="L769" s="132"/>
      <c r="M769" s="132"/>
      <c r="N769" s="132"/>
      <c r="O769" s="116"/>
      <c r="P769" s="116"/>
      <c r="Q769" s="116"/>
      <c r="R769" s="116"/>
      <c r="S769" s="116"/>
      <c r="T769" s="116"/>
      <c r="U769" s="116"/>
      <c r="V769" s="116"/>
      <c r="W769" s="116"/>
      <c r="X769" s="116"/>
    </row>
    <row r="770" spans="11:24">
      <c r="K770" s="132"/>
      <c r="L770" s="132"/>
      <c r="M770" s="132"/>
      <c r="N770" s="132"/>
      <c r="O770" s="116"/>
      <c r="P770" s="116"/>
      <c r="Q770" s="116"/>
      <c r="R770" s="116"/>
      <c r="S770" s="116"/>
      <c r="T770" s="116"/>
      <c r="U770" s="116"/>
      <c r="V770" s="116"/>
      <c r="W770" s="116"/>
      <c r="X770" s="116"/>
    </row>
    <row r="771" spans="11:24">
      <c r="K771" s="132"/>
      <c r="L771" s="132"/>
      <c r="M771" s="132"/>
      <c r="N771" s="132"/>
      <c r="O771" s="116"/>
      <c r="P771" s="116"/>
      <c r="Q771" s="116"/>
      <c r="R771" s="116"/>
      <c r="S771" s="116"/>
      <c r="T771" s="116"/>
      <c r="U771" s="116"/>
      <c r="V771" s="116"/>
      <c r="W771" s="116"/>
      <c r="X771" s="116"/>
    </row>
    <row r="772" spans="11:24">
      <c r="K772" s="132"/>
      <c r="L772" s="132"/>
      <c r="M772" s="132"/>
      <c r="N772" s="132"/>
      <c r="O772" s="116"/>
      <c r="P772" s="116"/>
      <c r="Q772" s="116"/>
      <c r="R772" s="116"/>
      <c r="S772" s="116"/>
      <c r="T772" s="116"/>
      <c r="U772" s="116"/>
      <c r="V772" s="116"/>
      <c r="W772" s="116"/>
      <c r="X772" s="116"/>
    </row>
    <row r="773" spans="11:24">
      <c r="K773" s="132"/>
      <c r="L773" s="132"/>
      <c r="M773" s="132"/>
      <c r="N773" s="132"/>
      <c r="O773" s="116"/>
      <c r="P773" s="116"/>
      <c r="Q773" s="116"/>
      <c r="R773" s="116"/>
      <c r="S773" s="116"/>
      <c r="T773" s="116"/>
      <c r="U773" s="116"/>
      <c r="V773" s="116"/>
      <c r="W773" s="116"/>
      <c r="X773" s="116"/>
    </row>
    <row r="774" spans="11:24">
      <c r="K774" s="132"/>
      <c r="L774" s="132"/>
      <c r="M774" s="132"/>
      <c r="N774" s="132"/>
      <c r="O774" s="116"/>
      <c r="P774" s="116"/>
      <c r="Q774" s="116"/>
      <c r="R774" s="116"/>
      <c r="S774" s="116"/>
      <c r="T774" s="116"/>
      <c r="U774" s="116"/>
      <c r="V774" s="116"/>
      <c r="W774" s="116"/>
      <c r="X774" s="116"/>
    </row>
    <row r="775" spans="11:24">
      <c r="K775" s="132"/>
      <c r="L775" s="132"/>
      <c r="M775" s="132"/>
      <c r="N775" s="132"/>
      <c r="O775" s="116"/>
      <c r="P775" s="116"/>
      <c r="Q775" s="116"/>
      <c r="R775" s="116"/>
      <c r="S775" s="116"/>
      <c r="T775" s="116"/>
      <c r="U775" s="116"/>
      <c r="V775" s="116"/>
      <c r="W775" s="116"/>
      <c r="X775" s="116"/>
    </row>
    <row r="776" spans="11:24">
      <c r="K776" s="132"/>
      <c r="L776" s="132"/>
      <c r="M776" s="132"/>
      <c r="N776" s="132"/>
      <c r="O776" s="116"/>
      <c r="P776" s="116"/>
      <c r="Q776" s="116"/>
      <c r="R776" s="116"/>
      <c r="S776" s="116"/>
      <c r="T776" s="116"/>
      <c r="U776" s="116"/>
      <c r="V776" s="116"/>
      <c r="W776" s="116"/>
      <c r="X776" s="116"/>
    </row>
    <row r="777" spans="11:24">
      <c r="K777" s="132"/>
      <c r="L777" s="132"/>
      <c r="M777" s="132"/>
      <c r="N777" s="132"/>
      <c r="O777" s="116"/>
      <c r="P777" s="116"/>
      <c r="Q777" s="116"/>
      <c r="R777" s="116"/>
      <c r="S777" s="116"/>
      <c r="T777" s="116"/>
      <c r="U777" s="116"/>
      <c r="V777" s="116"/>
      <c r="W777" s="116"/>
      <c r="X777" s="116"/>
    </row>
    <row r="778" spans="11:24">
      <c r="K778" s="132"/>
      <c r="L778" s="132"/>
      <c r="M778" s="132"/>
      <c r="N778" s="132"/>
      <c r="O778" s="116"/>
      <c r="P778" s="116"/>
      <c r="Q778" s="116"/>
      <c r="R778" s="116"/>
      <c r="S778" s="116"/>
      <c r="T778" s="116"/>
      <c r="U778" s="116"/>
      <c r="V778" s="116"/>
      <c r="W778" s="116"/>
      <c r="X778" s="116"/>
    </row>
    <row r="779" spans="11:24">
      <c r="K779" s="132"/>
      <c r="L779" s="132"/>
      <c r="M779" s="132"/>
      <c r="N779" s="132"/>
      <c r="O779" s="116"/>
      <c r="P779" s="116"/>
      <c r="Q779" s="116"/>
      <c r="R779" s="116"/>
      <c r="S779" s="116"/>
      <c r="T779" s="116"/>
      <c r="U779" s="116"/>
      <c r="V779" s="116"/>
      <c r="W779" s="116"/>
      <c r="X779" s="116"/>
    </row>
    <row r="780" spans="11:24">
      <c r="K780" s="132"/>
      <c r="L780" s="132"/>
      <c r="M780" s="132"/>
      <c r="N780" s="132"/>
      <c r="O780" s="116"/>
      <c r="P780" s="116"/>
      <c r="Q780" s="116"/>
      <c r="R780" s="116"/>
      <c r="S780" s="116"/>
      <c r="T780" s="116"/>
      <c r="U780" s="116"/>
      <c r="V780" s="116"/>
      <c r="W780" s="116"/>
      <c r="X780" s="116"/>
    </row>
    <row r="781" spans="11:24">
      <c r="K781" s="132"/>
      <c r="L781" s="132"/>
      <c r="M781" s="132"/>
      <c r="N781" s="132"/>
      <c r="O781" s="116"/>
      <c r="P781" s="116"/>
      <c r="Q781" s="116"/>
      <c r="R781" s="116"/>
      <c r="S781" s="116"/>
      <c r="T781" s="116"/>
      <c r="U781" s="116"/>
      <c r="V781" s="116"/>
      <c r="W781" s="116"/>
      <c r="X781" s="116"/>
    </row>
    <row r="782" spans="11:24">
      <c r="K782" s="132"/>
      <c r="L782" s="132"/>
      <c r="M782" s="132"/>
      <c r="N782" s="132"/>
      <c r="O782" s="116"/>
      <c r="P782" s="116"/>
      <c r="Q782" s="116"/>
      <c r="R782" s="116"/>
      <c r="S782" s="116"/>
      <c r="T782" s="116"/>
      <c r="U782" s="116"/>
      <c r="V782" s="116"/>
      <c r="W782" s="116"/>
      <c r="X782" s="116"/>
    </row>
    <row r="783" spans="11:24">
      <c r="K783" s="132"/>
      <c r="L783" s="132"/>
      <c r="M783" s="132"/>
      <c r="N783" s="132"/>
      <c r="O783" s="116"/>
      <c r="P783" s="116"/>
      <c r="Q783" s="116"/>
      <c r="R783" s="116"/>
      <c r="S783" s="116"/>
      <c r="T783" s="116"/>
      <c r="U783" s="116"/>
      <c r="V783" s="116"/>
      <c r="W783" s="116"/>
      <c r="X783" s="116"/>
    </row>
    <row r="784" spans="11:24">
      <c r="K784" s="132"/>
      <c r="L784" s="132"/>
      <c r="M784" s="132"/>
      <c r="N784" s="132"/>
      <c r="O784" s="116"/>
      <c r="P784" s="116"/>
      <c r="Q784" s="116"/>
      <c r="R784" s="116"/>
      <c r="S784" s="116"/>
      <c r="T784" s="116"/>
      <c r="U784" s="116"/>
      <c r="V784" s="116"/>
      <c r="W784" s="116"/>
      <c r="X784" s="116"/>
    </row>
    <row r="785" spans="11:24">
      <c r="K785" s="132"/>
      <c r="L785" s="132"/>
      <c r="M785" s="132"/>
      <c r="N785" s="132"/>
      <c r="O785" s="116"/>
      <c r="P785" s="116"/>
      <c r="Q785" s="116"/>
      <c r="R785" s="116"/>
      <c r="S785" s="116"/>
      <c r="T785" s="116"/>
      <c r="U785" s="116"/>
      <c r="V785" s="116"/>
      <c r="W785" s="116"/>
      <c r="X785" s="116"/>
    </row>
    <row r="786" spans="11:24">
      <c r="K786" s="132"/>
      <c r="L786" s="132"/>
      <c r="M786" s="132"/>
      <c r="N786" s="132"/>
      <c r="O786" s="116"/>
      <c r="P786" s="116"/>
      <c r="Q786" s="116"/>
      <c r="R786" s="116"/>
      <c r="S786" s="116"/>
      <c r="T786" s="116"/>
      <c r="U786" s="116"/>
      <c r="V786" s="116"/>
      <c r="W786" s="116"/>
      <c r="X786" s="116"/>
    </row>
    <row r="787" spans="11:24">
      <c r="K787" s="132"/>
      <c r="L787" s="132"/>
      <c r="M787" s="132"/>
      <c r="N787" s="132"/>
      <c r="O787" s="116"/>
      <c r="P787" s="116"/>
      <c r="Q787" s="116"/>
      <c r="R787" s="116"/>
      <c r="S787" s="116"/>
      <c r="T787" s="116"/>
      <c r="U787" s="116"/>
      <c r="V787" s="116"/>
      <c r="W787" s="116"/>
      <c r="X787" s="116"/>
    </row>
    <row r="788" spans="11:24">
      <c r="K788" s="132"/>
      <c r="L788" s="132"/>
      <c r="M788" s="132"/>
      <c r="N788" s="132"/>
      <c r="O788" s="116"/>
      <c r="P788" s="116"/>
      <c r="Q788" s="116"/>
      <c r="R788" s="116"/>
      <c r="S788" s="116"/>
      <c r="T788" s="116"/>
      <c r="U788" s="116"/>
      <c r="V788" s="116"/>
      <c r="W788" s="116"/>
      <c r="X788" s="116"/>
    </row>
    <row r="789" spans="11:24">
      <c r="K789" s="132"/>
      <c r="L789" s="132"/>
      <c r="M789" s="132"/>
      <c r="N789" s="132"/>
      <c r="O789" s="116"/>
      <c r="P789" s="116"/>
      <c r="Q789" s="116"/>
      <c r="R789" s="116"/>
      <c r="S789" s="116"/>
      <c r="T789" s="116"/>
      <c r="U789" s="116"/>
      <c r="V789" s="116"/>
      <c r="W789" s="116"/>
      <c r="X789" s="116"/>
    </row>
    <row r="790" spans="11:24">
      <c r="K790" s="132"/>
      <c r="L790" s="132"/>
      <c r="M790" s="132"/>
      <c r="N790" s="132"/>
      <c r="O790" s="116"/>
      <c r="P790" s="116"/>
      <c r="Q790" s="116"/>
      <c r="R790" s="116"/>
      <c r="S790" s="116"/>
      <c r="T790" s="116"/>
      <c r="U790" s="116"/>
      <c r="V790" s="116"/>
      <c r="W790" s="116"/>
      <c r="X790" s="116"/>
    </row>
    <row r="791" spans="11:24">
      <c r="K791" s="132"/>
      <c r="L791" s="132"/>
      <c r="M791" s="132"/>
      <c r="N791" s="132"/>
      <c r="O791" s="116"/>
      <c r="P791" s="116"/>
      <c r="Q791" s="116"/>
      <c r="R791" s="116"/>
      <c r="S791" s="116"/>
      <c r="T791" s="116"/>
      <c r="U791" s="116"/>
      <c r="V791" s="116"/>
      <c r="W791" s="116"/>
      <c r="X791" s="116"/>
    </row>
    <row r="792" spans="11:24">
      <c r="K792" s="132"/>
      <c r="L792" s="132"/>
      <c r="M792" s="132"/>
      <c r="N792" s="132"/>
      <c r="O792" s="116"/>
      <c r="P792" s="116"/>
      <c r="Q792" s="116"/>
      <c r="R792" s="116"/>
      <c r="S792" s="116"/>
      <c r="T792" s="116"/>
      <c r="U792" s="116"/>
      <c r="V792" s="116"/>
      <c r="W792" s="116"/>
      <c r="X792" s="116"/>
    </row>
    <row r="793" spans="11:24">
      <c r="K793" s="132"/>
      <c r="L793" s="132"/>
      <c r="M793" s="132"/>
      <c r="N793" s="132"/>
      <c r="O793" s="116"/>
      <c r="P793" s="116"/>
      <c r="Q793" s="116"/>
      <c r="R793" s="116"/>
      <c r="S793" s="116"/>
      <c r="T793" s="116"/>
      <c r="U793" s="116"/>
      <c r="V793" s="116"/>
      <c r="W793" s="116"/>
      <c r="X793" s="116"/>
    </row>
    <row r="794" spans="11:24">
      <c r="K794" s="132"/>
      <c r="L794" s="132"/>
      <c r="M794" s="132"/>
      <c r="N794" s="132"/>
      <c r="O794" s="116"/>
      <c r="P794" s="116"/>
      <c r="Q794" s="116"/>
      <c r="R794" s="116"/>
      <c r="S794" s="116"/>
      <c r="T794" s="116"/>
      <c r="U794" s="116"/>
      <c r="V794" s="116"/>
      <c r="W794" s="116"/>
      <c r="X794" s="116"/>
    </row>
    <row r="795" spans="11:24">
      <c r="K795" s="132"/>
      <c r="L795" s="132"/>
      <c r="M795" s="132"/>
      <c r="N795" s="132"/>
      <c r="O795" s="116"/>
      <c r="P795" s="116"/>
      <c r="Q795" s="116"/>
      <c r="R795" s="116"/>
      <c r="S795" s="116"/>
      <c r="T795" s="116"/>
      <c r="U795" s="116"/>
      <c r="V795" s="116"/>
      <c r="W795" s="116"/>
      <c r="X795" s="116"/>
    </row>
    <row r="796" spans="11:24">
      <c r="K796" s="132"/>
      <c r="L796" s="132"/>
      <c r="M796" s="132"/>
      <c r="N796" s="132"/>
      <c r="O796" s="116"/>
      <c r="P796" s="116"/>
      <c r="Q796" s="116"/>
      <c r="R796" s="116"/>
      <c r="S796" s="116"/>
      <c r="T796" s="116"/>
      <c r="U796" s="116"/>
      <c r="V796" s="116"/>
      <c r="W796" s="116"/>
      <c r="X796" s="116"/>
    </row>
    <row r="797" spans="11:24">
      <c r="K797" s="132"/>
      <c r="L797" s="132"/>
      <c r="M797" s="132"/>
      <c r="N797" s="132"/>
      <c r="O797" s="116"/>
      <c r="P797" s="116"/>
      <c r="Q797" s="116"/>
      <c r="R797" s="116"/>
      <c r="S797" s="116"/>
      <c r="T797" s="116"/>
      <c r="U797" s="116"/>
      <c r="V797" s="116"/>
      <c r="W797" s="116"/>
      <c r="X797" s="116"/>
    </row>
    <row r="798" spans="11:24">
      <c r="K798" s="132"/>
      <c r="L798" s="132"/>
      <c r="M798" s="132"/>
      <c r="N798" s="132"/>
      <c r="O798" s="116"/>
      <c r="P798" s="116"/>
      <c r="Q798" s="116"/>
      <c r="R798" s="116"/>
      <c r="S798" s="116"/>
      <c r="T798" s="116"/>
      <c r="U798" s="116"/>
      <c r="V798" s="116"/>
      <c r="W798" s="116"/>
      <c r="X798" s="116"/>
    </row>
    <row r="799" spans="11:24">
      <c r="K799" s="132"/>
      <c r="L799" s="132"/>
      <c r="M799" s="132"/>
      <c r="N799" s="132"/>
      <c r="O799" s="116"/>
      <c r="P799" s="116"/>
      <c r="Q799" s="116"/>
      <c r="R799" s="116"/>
      <c r="S799" s="116"/>
      <c r="T799" s="116"/>
      <c r="U799" s="116"/>
      <c r="V799" s="116"/>
      <c r="W799" s="116"/>
      <c r="X799" s="116"/>
    </row>
    <row r="800" spans="11:24">
      <c r="K800" s="132"/>
      <c r="L800" s="132"/>
      <c r="M800" s="132"/>
      <c r="N800" s="132"/>
      <c r="O800" s="116"/>
      <c r="P800" s="116"/>
      <c r="Q800" s="116"/>
      <c r="R800" s="116"/>
      <c r="S800" s="116"/>
      <c r="T800" s="116"/>
      <c r="U800" s="116"/>
      <c r="V800" s="116"/>
      <c r="W800" s="116"/>
      <c r="X800" s="116"/>
    </row>
    <row r="801" spans="11:24">
      <c r="K801" s="132"/>
      <c r="L801" s="132"/>
      <c r="M801" s="132"/>
      <c r="N801" s="132"/>
      <c r="O801" s="116"/>
      <c r="P801" s="116"/>
      <c r="Q801" s="116"/>
      <c r="R801" s="116"/>
      <c r="S801" s="116"/>
      <c r="T801" s="116"/>
      <c r="U801" s="116"/>
      <c r="V801" s="116"/>
      <c r="W801" s="116"/>
      <c r="X801" s="116"/>
    </row>
    <row r="802" spans="11:24">
      <c r="K802" s="132"/>
      <c r="L802" s="132"/>
      <c r="M802" s="132"/>
      <c r="N802" s="132"/>
      <c r="O802" s="116"/>
      <c r="P802" s="116"/>
      <c r="Q802" s="116"/>
      <c r="R802" s="116"/>
      <c r="S802" s="116"/>
      <c r="T802" s="116"/>
      <c r="U802" s="116"/>
      <c r="V802" s="116"/>
      <c r="W802" s="116"/>
      <c r="X802" s="116"/>
    </row>
    <row r="803" spans="11:24">
      <c r="K803" s="132"/>
      <c r="L803" s="132"/>
      <c r="M803" s="132"/>
      <c r="N803" s="132"/>
      <c r="O803" s="116"/>
      <c r="P803" s="116"/>
      <c r="Q803" s="116"/>
      <c r="R803" s="116"/>
      <c r="S803" s="116"/>
      <c r="T803" s="116"/>
      <c r="U803" s="116"/>
      <c r="V803" s="116"/>
      <c r="W803" s="116"/>
      <c r="X803" s="116"/>
    </row>
    <row r="804" spans="11:24">
      <c r="K804" s="132"/>
      <c r="L804" s="132"/>
      <c r="M804" s="132"/>
      <c r="N804" s="132"/>
      <c r="O804" s="116"/>
      <c r="P804" s="116"/>
      <c r="Q804" s="116"/>
      <c r="R804" s="116"/>
      <c r="S804" s="116"/>
      <c r="T804" s="116"/>
      <c r="U804" s="116"/>
      <c r="V804" s="116"/>
      <c r="W804" s="116"/>
      <c r="X804" s="116"/>
    </row>
    <row r="805" spans="11:24">
      <c r="K805" s="132"/>
      <c r="L805" s="132"/>
      <c r="M805" s="132"/>
      <c r="N805" s="132"/>
      <c r="O805" s="116"/>
      <c r="P805" s="116"/>
      <c r="Q805" s="116"/>
      <c r="R805" s="116"/>
      <c r="S805" s="116"/>
      <c r="T805" s="116"/>
      <c r="U805" s="116"/>
      <c r="V805" s="116"/>
      <c r="W805" s="116"/>
      <c r="X805" s="116"/>
    </row>
    <row r="806" spans="11:24">
      <c r="K806" s="132"/>
      <c r="L806" s="132"/>
      <c r="M806" s="132"/>
      <c r="N806" s="132"/>
      <c r="O806" s="116"/>
      <c r="P806" s="116"/>
      <c r="Q806" s="116"/>
      <c r="R806" s="116"/>
      <c r="S806" s="116"/>
      <c r="T806" s="116"/>
      <c r="U806" s="116"/>
      <c r="V806" s="116"/>
      <c r="W806" s="116"/>
      <c r="X806" s="116"/>
    </row>
    <row r="807" spans="11:24">
      <c r="K807" s="132"/>
      <c r="L807" s="132"/>
      <c r="M807" s="132"/>
      <c r="N807" s="132"/>
      <c r="O807" s="116"/>
      <c r="P807" s="116"/>
      <c r="Q807" s="116"/>
      <c r="R807" s="116"/>
      <c r="S807" s="116"/>
      <c r="T807" s="116"/>
      <c r="U807" s="116"/>
      <c r="V807" s="116"/>
      <c r="W807" s="116"/>
      <c r="X807" s="116"/>
    </row>
    <row r="808" spans="11:24">
      <c r="K808" s="132"/>
      <c r="L808" s="132"/>
      <c r="M808" s="132"/>
      <c r="N808" s="132"/>
      <c r="O808" s="116"/>
      <c r="P808" s="116"/>
      <c r="Q808" s="116"/>
      <c r="R808" s="116"/>
      <c r="S808" s="116"/>
      <c r="T808" s="116"/>
      <c r="U808" s="116"/>
      <c r="V808" s="116"/>
      <c r="W808" s="116"/>
      <c r="X808" s="116"/>
    </row>
    <row r="809" spans="11:24">
      <c r="K809" s="132"/>
      <c r="L809" s="132"/>
      <c r="M809" s="132"/>
      <c r="N809" s="132"/>
      <c r="O809" s="116"/>
      <c r="P809" s="116"/>
      <c r="Q809" s="116"/>
      <c r="R809" s="116"/>
      <c r="S809" s="116"/>
      <c r="T809" s="116"/>
      <c r="U809" s="116"/>
      <c r="V809" s="116"/>
      <c r="W809" s="116"/>
      <c r="X809" s="116"/>
    </row>
    <row r="810" spans="11:24">
      <c r="K810" s="132"/>
      <c r="L810" s="132"/>
      <c r="M810" s="132"/>
      <c r="N810" s="132"/>
      <c r="O810" s="116"/>
      <c r="P810" s="116"/>
      <c r="Q810" s="116"/>
      <c r="R810" s="116"/>
      <c r="S810" s="116"/>
      <c r="T810" s="116"/>
      <c r="U810" s="116"/>
      <c r="V810" s="116"/>
      <c r="W810" s="116"/>
      <c r="X810" s="116"/>
    </row>
    <row r="811" spans="11:24">
      <c r="K811" s="132"/>
      <c r="L811" s="132"/>
      <c r="M811" s="132"/>
      <c r="N811" s="132"/>
      <c r="O811" s="116"/>
      <c r="P811" s="116"/>
      <c r="Q811" s="116"/>
      <c r="R811" s="116"/>
      <c r="S811" s="116"/>
      <c r="T811" s="116"/>
      <c r="U811" s="116"/>
      <c r="V811" s="116"/>
      <c r="W811" s="116"/>
      <c r="X811" s="116"/>
    </row>
    <row r="812" spans="11:24">
      <c r="K812" s="132"/>
      <c r="L812" s="132"/>
      <c r="M812" s="132"/>
      <c r="N812" s="132"/>
      <c r="O812" s="116"/>
      <c r="P812" s="116"/>
      <c r="Q812" s="116"/>
      <c r="R812" s="116"/>
      <c r="S812" s="116"/>
      <c r="T812" s="116"/>
      <c r="U812" s="116"/>
      <c r="V812" s="116"/>
      <c r="W812" s="116"/>
      <c r="X812" s="116"/>
    </row>
    <row r="813" spans="11:24">
      <c r="K813" s="132"/>
      <c r="L813" s="132"/>
      <c r="M813" s="132"/>
      <c r="N813" s="132"/>
      <c r="O813" s="116"/>
      <c r="P813" s="116"/>
      <c r="Q813" s="116"/>
      <c r="R813" s="116"/>
      <c r="S813" s="116"/>
      <c r="T813" s="116"/>
      <c r="U813" s="116"/>
      <c r="V813" s="116"/>
      <c r="W813" s="116"/>
      <c r="X813" s="116"/>
    </row>
    <row r="814" spans="11:24">
      <c r="K814" s="132"/>
      <c r="L814" s="132"/>
      <c r="M814" s="132"/>
      <c r="N814" s="132"/>
      <c r="O814" s="116"/>
      <c r="P814" s="116"/>
      <c r="Q814" s="116"/>
      <c r="R814" s="116"/>
      <c r="S814" s="116"/>
      <c r="T814" s="116"/>
      <c r="U814" s="116"/>
      <c r="V814" s="116"/>
      <c r="W814" s="116"/>
      <c r="X814" s="116"/>
    </row>
    <row r="815" spans="11:24">
      <c r="K815" s="132"/>
      <c r="L815" s="132"/>
      <c r="M815" s="132"/>
      <c r="N815" s="132"/>
      <c r="O815" s="116"/>
      <c r="P815" s="116"/>
      <c r="Q815" s="116"/>
      <c r="R815" s="116"/>
      <c r="S815" s="116"/>
      <c r="T815" s="116"/>
      <c r="U815" s="116"/>
      <c r="V815" s="116"/>
      <c r="W815" s="116"/>
      <c r="X815" s="116"/>
    </row>
    <row r="816" spans="11:24">
      <c r="K816" s="132"/>
      <c r="L816" s="132"/>
      <c r="M816" s="132"/>
      <c r="N816" s="132"/>
      <c r="O816" s="116"/>
      <c r="P816" s="116"/>
      <c r="Q816" s="116"/>
      <c r="R816" s="116"/>
      <c r="S816" s="116"/>
      <c r="T816" s="116"/>
      <c r="U816" s="116"/>
      <c r="V816" s="116"/>
      <c r="W816" s="116"/>
      <c r="X816" s="116"/>
    </row>
    <row r="817" spans="11:24">
      <c r="K817" s="132"/>
      <c r="L817" s="132"/>
      <c r="M817" s="132"/>
      <c r="N817" s="132"/>
      <c r="O817" s="116"/>
      <c r="P817" s="116"/>
      <c r="Q817" s="116"/>
      <c r="R817" s="116"/>
      <c r="S817" s="116"/>
      <c r="T817" s="116"/>
      <c r="U817" s="116"/>
      <c r="V817" s="116"/>
      <c r="W817" s="116"/>
      <c r="X817" s="116"/>
    </row>
    <row r="818" spans="11:24">
      <c r="K818" s="132"/>
      <c r="L818" s="132"/>
      <c r="M818" s="132"/>
      <c r="N818" s="132"/>
      <c r="O818" s="116"/>
      <c r="P818" s="116"/>
      <c r="Q818" s="116"/>
      <c r="R818" s="116"/>
      <c r="S818" s="116"/>
      <c r="T818" s="116"/>
      <c r="U818" s="116"/>
      <c r="V818" s="116"/>
      <c r="W818" s="116"/>
      <c r="X818" s="116"/>
    </row>
    <row r="819" spans="11:24">
      <c r="K819" s="132"/>
      <c r="L819" s="132"/>
      <c r="M819" s="132"/>
      <c r="N819" s="132"/>
      <c r="O819" s="116"/>
      <c r="P819" s="116"/>
      <c r="Q819" s="116"/>
      <c r="R819" s="116"/>
      <c r="S819" s="116"/>
      <c r="T819" s="116"/>
      <c r="U819" s="116"/>
      <c r="V819" s="116"/>
      <c r="W819" s="116"/>
      <c r="X819" s="116"/>
    </row>
    <row r="820" spans="11:24">
      <c r="K820" s="132"/>
      <c r="L820" s="132"/>
      <c r="M820" s="132"/>
      <c r="N820" s="132"/>
      <c r="O820" s="116"/>
      <c r="P820" s="116"/>
      <c r="Q820" s="116"/>
      <c r="R820" s="116"/>
      <c r="S820" s="116"/>
      <c r="T820" s="116"/>
      <c r="U820" s="116"/>
      <c r="V820" s="116"/>
      <c r="W820" s="116"/>
      <c r="X820" s="116"/>
    </row>
    <row r="821" spans="11:24">
      <c r="K821" s="132"/>
      <c r="L821" s="132"/>
      <c r="M821" s="132"/>
      <c r="N821" s="132"/>
      <c r="O821" s="116"/>
      <c r="P821" s="116"/>
      <c r="Q821" s="116"/>
      <c r="R821" s="116"/>
      <c r="S821" s="116"/>
      <c r="T821" s="116"/>
      <c r="U821" s="116"/>
      <c r="V821" s="116"/>
      <c r="W821" s="116"/>
      <c r="X821" s="116"/>
    </row>
    <row r="822" spans="11:24">
      <c r="K822" s="132"/>
      <c r="L822" s="132"/>
      <c r="M822" s="132"/>
      <c r="N822" s="132"/>
      <c r="O822" s="116"/>
      <c r="P822" s="116"/>
      <c r="Q822" s="116"/>
      <c r="R822" s="116"/>
      <c r="S822" s="116"/>
      <c r="T822" s="116"/>
      <c r="U822" s="116"/>
      <c r="V822" s="116"/>
      <c r="W822" s="116"/>
      <c r="X822" s="116"/>
    </row>
    <row r="823" spans="11:24">
      <c r="K823" s="132"/>
      <c r="L823" s="132"/>
      <c r="M823" s="132"/>
      <c r="N823" s="132"/>
      <c r="O823" s="116"/>
      <c r="P823" s="116"/>
      <c r="Q823" s="116"/>
      <c r="R823" s="116"/>
      <c r="S823" s="116"/>
      <c r="T823" s="116"/>
      <c r="U823" s="116"/>
      <c r="V823" s="116"/>
      <c r="W823" s="116"/>
      <c r="X823" s="116"/>
    </row>
    <row r="824" spans="11:24">
      <c r="K824" s="132"/>
      <c r="L824" s="132"/>
      <c r="M824" s="132"/>
      <c r="N824" s="132"/>
      <c r="O824" s="116"/>
      <c r="P824" s="116"/>
      <c r="Q824" s="116"/>
      <c r="R824" s="116"/>
      <c r="S824" s="116"/>
      <c r="T824" s="116"/>
      <c r="U824" s="116"/>
      <c r="V824" s="116"/>
      <c r="W824" s="116"/>
      <c r="X824" s="116"/>
    </row>
    <row r="825" spans="11:24">
      <c r="K825" s="132"/>
      <c r="L825" s="132"/>
      <c r="M825" s="132"/>
      <c r="N825" s="132"/>
      <c r="O825" s="116"/>
      <c r="P825" s="116"/>
      <c r="Q825" s="116"/>
      <c r="R825" s="116"/>
      <c r="S825" s="116"/>
      <c r="T825" s="116"/>
      <c r="U825" s="116"/>
      <c r="V825" s="116"/>
      <c r="W825" s="116"/>
      <c r="X825" s="116"/>
    </row>
    <row r="826" spans="11:24">
      <c r="K826" s="132"/>
      <c r="L826" s="132"/>
      <c r="M826" s="132"/>
      <c r="N826" s="132"/>
      <c r="O826" s="116"/>
      <c r="P826" s="116"/>
      <c r="Q826" s="116"/>
      <c r="R826" s="116"/>
      <c r="S826" s="116"/>
      <c r="T826" s="116"/>
      <c r="U826" s="116"/>
      <c r="V826" s="116"/>
      <c r="W826" s="116"/>
      <c r="X826" s="116"/>
    </row>
    <row r="827" spans="11:24">
      <c r="K827" s="132"/>
      <c r="L827" s="132"/>
      <c r="M827" s="132"/>
      <c r="N827" s="132"/>
      <c r="O827" s="116"/>
      <c r="P827" s="116"/>
      <c r="Q827" s="116"/>
      <c r="R827" s="116"/>
      <c r="S827" s="116"/>
      <c r="T827" s="116"/>
      <c r="U827" s="116"/>
      <c r="V827" s="116"/>
      <c r="W827" s="116"/>
      <c r="X827" s="116"/>
    </row>
    <row r="828" spans="11:24">
      <c r="K828" s="132"/>
      <c r="L828" s="132"/>
      <c r="M828" s="132"/>
      <c r="N828" s="132"/>
      <c r="O828" s="116"/>
      <c r="P828" s="116"/>
      <c r="Q828" s="116"/>
      <c r="R828" s="116"/>
      <c r="S828" s="116"/>
      <c r="T828" s="116"/>
      <c r="U828" s="116"/>
      <c r="V828" s="116"/>
      <c r="W828" s="116"/>
      <c r="X828" s="116"/>
    </row>
    <row r="829" spans="11:24">
      <c r="K829" s="132"/>
      <c r="L829" s="132"/>
      <c r="M829" s="132"/>
      <c r="N829" s="132"/>
      <c r="O829" s="116"/>
      <c r="P829" s="116"/>
      <c r="Q829" s="116"/>
      <c r="R829" s="116"/>
      <c r="S829" s="116"/>
      <c r="T829" s="116"/>
      <c r="U829" s="116"/>
      <c r="V829" s="116"/>
      <c r="W829" s="116"/>
      <c r="X829" s="116"/>
    </row>
    <row r="830" spans="11:24">
      <c r="K830" s="132"/>
      <c r="L830" s="132"/>
      <c r="M830" s="132"/>
      <c r="N830" s="132"/>
      <c r="O830" s="116"/>
      <c r="P830" s="116"/>
      <c r="Q830" s="116"/>
      <c r="R830" s="116"/>
      <c r="S830" s="116"/>
      <c r="T830" s="116"/>
      <c r="U830" s="116"/>
      <c r="V830" s="116"/>
      <c r="W830" s="116"/>
      <c r="X830" s="116"/>
    </row>
    <row r="831" spans="11:24">
      <c r="K831" s="132"/>
      <c r="L831" s="132"/>
      <c r="M831" s="132"/>
      <c r="N831" s="132"/>
      <c r="O831" s="116"/>
      <c r="P831" s="116"/>
      <c r="Q831" s="116"/>
      <c r="R831" s="116"/>
      <c r="S831" s="116"/>
      <c r="T831" s="116"/>
      <c r="U831" s="116"/>
      <c r="V831" s="116"/>
      <c r="W831" s="116"/>
      <c r="X831" s="116"/>
    </row>
    <row r="832" spans="11:24">
      <c r="K832" s="132"/>
      <c r="L832" s="132"/>
      <c r="M832" s="132"/>
      <c r="N832" s="132"/>
      <c r="O832" s="116"/>
      <c r="P832" s="116"/>
      <c r="Q832" s="116"/>
      <c r="R832" s="116"/>
      <c r="S832" s="116"/>
      <c r="T832" s="116"/>
      <c r="U832" s="116"/>
      <c r="V832" s="116"/>
      <c r="W832" s="116"/>
      <c r="X832" s="116"/>
    </row>
    <row r="833" spans="11:24">
      <c r="K833" s="132"/>
      <c r="L833" s="132"/>
      <c r="M833" s="132"/>
      <c r="N833" s="132"/>
      <c r="O833" s="116"/>
      <c r="P833" s="116"/>
      <c r="Q833" s="116"/>
      <c r="R833" s="116"/>
      <c r="S833" s="116"/>
      <c r="T833" s="116"/>
      <c r="U833" s="116"/>
      <c r="V833" s="116"/>
      <c r="W833" s="116"/>
      <c r="X833" s="116"/>
    </row>
    <row r="834" spans="11:24">
      <c r="K834" s="132"/>
      <c r="L834" s="132"/>
      <c r="M834" s="132"/>
      <c r="N834" s="132"/>
      <c r="O834" s="116"/>
      <c r="P834" s="116"/>
      <c r="Q834" s="116"/>
      <c r="R834" s="116"/>
      <c r="S834" s="116"/>
      <c r="T834" s="116"/>
      <c r="U834" s="116"/>
      <c r="V834" s="116"/>
      <c r="W834" s="116"/>
      <c r="X834" s="116"/>
    </row>
    <row r="835" spans="11:24">
      <c r="K835" s="132"/>
      <c r="L835" s="132"/>
      <c r="M835" s="132"/>
      <c r="N835" s="132"/>
      <c r="O835" s="116"/>
      <c r="P835" s="116"/>
      <c r="Q835" s="116"/>
      <c r="R835" s="116"/>
      <c r="S835" s="116"/>
      <c r="T835" s="116"/>
      <c r="U835" s="116"/>
      <c r="V835" s="116"/>
      <c r="W835" s="116"/>
      <c r="X835" s="116"/>
    </row>
    <row r="836" spans="11:24">
      <c r="K836" s="132"/>
      <c r="L836" s="132"/>
      <c r="M836" s="132"/>
      <c r="N836" s="132"/>
      <c r="O836" s="116"/>
      <c r="P836" s="116"/>
      <c r="Q836" s="116"/>
      <c r="R836" s="116"/>
      <c r="S836" s="116"/>
      <c r="T836" s="116"/>
      <c r="U836" s="116"/>
      <c r="V836" s="116"/>
      <c r="W836" s="116"/>
      <c r="X836" s="116"/>
    </row>
    <row r="837" spans="11:24">
      <c r="K837" s="132"/>
      <c r="L837" s="132"/>
      <c r="M837" s="132"/>
      <c r="N837" s="132"/>
      <c r="O837" s="116"/>
      <c r="P837" s="116"/>
      <c r="Q837" s="116"/>
      <c r="R837" s="116"/>
      <c r="S837" s="116"/>
      <c r="T837" s="116"/>
      <c r="U837" s="116"/>
      <c r="V837" s="116"/>
      <c r="W837" s="116"/>
      <c r="X837" s="116"/>
    </row>
    <row r="838" spans="11:24">
      <c r="K838" s="132"/>
      <c r="L838" s="132"/>
      <c r="M838" s="132"/>
      <c r="N838" s="132"/>
      <c r="O838" s="116"/>
      <c r="P838" s="116"/>
      <c r="Q838" s="116"/>
      <c r="R838" s="116"/>
      <c r="S838" s="116"/>
      <c r="T838" s="116"/>
      <c r="U838" s="116"/>
      <c r="V838" s="116"/>
      <c r="W838" s="116"/>
      <c r="X838" s="116"/>
    </row>
    <row r="839" spans="11:24">
      <c r="K839" s="132"/>
      <c r="L839" s="132"/>
      <c r="M839" s="132"/>
      <c r="N839" s="132"/>
      <c r="O839" s="116"/>
      <c r="P839" s="116"/>
      <c r="Q839" s="116"/>
      <c r="R839" s="116"/>
      <c r="S839" s="116"/>
      <c r="T839" s="116"/>
      <c r="U839" s="116"/>
      <c r="V839" s="116"/>
      <c r="W839" s="116"/>
      <c r="X839" s="116"/>
    </row>
    <row r="840" spans="11:24">
      <c r="K840" s="132"/>
      <c r="L840" s="132"/>
      <c r="M840" s="132"/>
      <c r="N840" s="132"/>
      <c r="O840" s="116"/>
      <c r="P840" s="116"/>
      <c r="Q840" s="116"/>
      <c r="R840" s="116"/>
      <c r="S840" s="116"/>
      <c r="T840" s="116"/>
      <c r="U840" s="116"/>
      <c r="V840" s="116"/>
      <c r="W840" s="116"/>
      <c r="X840" s="116"/>
    </row>
    <row r="841" spans="11:24">
      <c r="K841" s="132"/>
      <c r="L841" s="132"/>
      <c r="M841" s="132"/>
      <c r="N841" s="132"/>
      <c r="O841" s="116"/>
      <c r="P841" s="116"/>
      <c r="Q841" s="116"/>
      <c r="R841" s="116"/>
      <c r="S841" s="116"/>
      <c r="T841" s="116"/>
      <c r="U841" s="116"/>
      <c r="V841" s="116"/>
      <c r="W841" s="116"/>
      <c r="X841" s="116"/>
    </row>
    <row r="842" spans="11:24">
      <c r="K842" s="132"/>
      <c r="L842" s="132"/>
      <c r="M842" s="132"/>
      <c r="N842" s="132"/>
      <c r="O842" s="116"/>
      <c r="P842" s="116"/>
      <c r="Q842" s="116"/>
      <c r="R842" s="116"/>
      <c r="S842" s="116"/>
      <c r="T842" s="116"/>
      <c r="U842" s="116"/>
      <c r="V842" s="116"/>
      <c r="W842" s="116"/>
      <c r="X842" s="116"/>
    </row>
    <row r="843" spans="11:24">
      <c r="K843" s="132"/>
      <c r="L843" s="132"/>
      <c r="M843" s="132"/>
      <c r="N843" s="132"/>
      <c r="O843" s="116"/>
      <c r="P843" s="116"/>
      <c r="Q843" s="116"/>
      <c r="R843" s="116"/>
      <c r="S843" s="116"/>
      <c r="T843" s="116"/>
      <c r="U843" s="116"/>
      <c r="V843" s="116"/>
      <c r="W843" s="116"/>
      <c r="X843" s="116"/>
    </row>
    <row r="844" spans="11:24">
      <c r="K844" s="132"/>
      <c r="L844" s="132"/>
      <c r="M844" s="132"/>
      <c r="N844" s="132"/>
      <c r="O844" s="116"/>
      <c r="P844" s="116"/>
      <c r="Q844" s="116"/>
      <c r="R844" s="116"/>
      <c r="S844" s="116"/>
      <c r="T844" s="116"/>
      <c r="U844" s="116"/>
      <c r="V844" s="116"/>
      <c r="W844" s="116"/>
      <c r="X844" s="116"/>
    </row>
    <row r="845" spans="11:24">
      <c r="K845" s="132"/>
      <c r="L845" s="132"/>
      <c r="M845" s="132"/>
      <c r="N845" s="132"/>
      <c r="O845" s="116"/>
      <c r="P845" s="116"/>
      <c r="Q845" s="116"/>
      <c r="R845" s="116"/>
      <c r="S845" s="116"/>
      <c r="T845" s="116"/>
      <c r="U845" s="116"/>
      <c r="V845" s="116"/>
      <c r="W845" s="116"/>
      <c r="X845" s="116"/>
    </row>
    <row r="846" spans="11:24">
      <c r="K846" s="132"/>
      <c r="L846" s="132"/>
      <c r="M846" s="132"/>
      <c r="N846" s="132"/>
      <c r="O846" s="116"/>
      <c r="P846" s="116"/>
      <c r="Q846" s="116"/>
      <c r="R846" s="116"/>
      <c r="S846" s="116"/>
      <c r="T846" s="116"/>
      <c r="U846" s="116"/>
      <c r="V846" s="116"/>
      <c r="W846" s="116"/>
      <c r="X846" s="116"/>
    </row>
    <row r="847" spans="11:24">
      <c r="K847" s="132"/>
      <c r="L847" s="132"/>
      <c r="M847" s="132"/>
      <c r="N847" s="132"/>
      <c r="O847" s="116"/>
      <c r="P847" s="116"/>
      <c r="Q847" s="116"/>
      <c r="R847" s="116"/>
      <c r="S847" s="116"/>
      <c r="T847" s="116"/>
      <c r="U847" s="116"/>
      <c r="V847" s="116"/>
      <c r="W847" s="116"/>
      <c r="X847" s="116"/>
    </row>
    <row r="848" spans="11:24">
      <c r="K848" s="132"/>
      <c r="L848" s="132"/>
      <c r="M848" s="132"/>
      <c r="N848" s="132"/>
      <c r="O848" s="116"/>
      <c r="P848" s="116"/>
      <c r="Q848" s="116"/>
      <c r="R848" s="116"/>
      <c r="S848" s="116"/>
      <c r="T848" s="116"/>
      <c r="U848" s="116"/>
      <c r="V848" s="116"/>
      <c r="W848" s="116"/>
      <c r="X848" s="116"/>
    </row>
    <row r="849" spans="11:24">
      <c r="K849" s="132"/>
      <c r="L849" s="132"/>
      <c r="M849" s="132"/>
      <c r="N849" s="132"/>
      <c r="O849" s="116"/>
      <c r="P849" s="116"/>
      <c r="Q849" s="116"/>
      <c r="R849" s="116"/>
      <c r="S849" s="116"/>
      <c r="T849" s="116"/>
      <c r="U849" s="116"/>
      <c r="V849" s="116"/>
      <c r="W849" s="116"/>
      <c r="X849" s="116"/>
    </row>
    <row r="850" spans="11:24">
      <c r="K850" s="132"/>
      <c r="L850" s="132"/>
      <c r="M850" s="132"/>
      <c r="N850" s="132"/>
      <c r="O850" s="116"/>
      <c r="P850" s="116"/>
      <c r="Q850" s="116"/>
      <c r="R850" s="116"/>
      <c r="S850" s="116"/>
      <c r="T850" s="116"/>
      <c r="U850" s="116"/>
      <c r="V850" s="116"/>
      <c r="W850" s="116"/>
      <c r="X850" s="116"/>
    </row>
    <row r="851" spans="11:24">
      <c r="K851" s="132"/>
      <c r="L851" s="132"/>
      <c r="M851" s="132"/>
      <c r="N851" s="132"/>
      <c r="O851" s="116"/>
      <c r="P851" s="116"/>
      <c r="Q851" s="116"/>
      <c r="R851" s="116"/>
      <c r="S851" s="116"/>
      <c r="T851" s="116"/>
      <c r="U851" s="116"/>
      <c r="V851" s="116"/>
      <c r="W851" s="116"/>
      <c r="X851" s="116"/>
    </row>
    <row r="852" spans="11:24">
      <c r="K852" s="132"/>
      <c r="L852" s="132"/>
      <c r="M852" s="132"/>
      <c r="N852" s="132"/>
      <c r="O852" s="116"/>
      <c r="P852" s="116"/>
      <c r="Q852" s="116"/>
      <c r="R852" s="116"/>
      <c r="S852" s="116"/>
      <c r="T852" s="116"/>
      <c r="U852" s="116"/>
      <c r="V852" s="116"/>
      <c r="W852" s="116"/>
      <c r="X852" s="116"/>
    </row>
    <row r="853" spans="11:24">
      <c r="K853" s="132"/>
      <c r="L853" s="132"/>
      <c r="M853" s="132"/>
      <c r="N853" s="132"/>
      <c r="O853" s="116"/>
      <c r="P853" s="116"/>
      <c r="Q853" s="116"/>
      <c r="R853" s="116"/>
      <c r="S853" s="116"/>
      <c r="T853" s="116"/>
      <c r="U853" s="116"/>
      <c r="V853" s="116"/>
      <c r="W853" s="116"/>
      <c r="X853" s="116"/>
    </row>
    <row r="854" spans="11:24">
      <c r="K854" s="132"/>
      <c r="L854" s="132"/>
      <c r="M854" s="132"/>
      <c r="N854" s="132"/>
      <c r="O854" s="116"/>
      <c r="P854" s="116"/>
      <c r="Q854" s="116"/>
      <c r="R854" s="116"/>
      <c r="S854" s="116"/>
      <c r="T854" s="116"/>
      <c r="U854" s="116"/>
      <c r="V854" s="116"/>
      <c r="W854" s="116"/>
      <c r="X854" s="116"/>
    </row>
    <row r="855" spans="11:24">
      <c r="K855" s="132"/>
      <c r="L855" s="132"/>
      <c r="M855" s="132"/>
      <c r="N855" s="132"/>
      <c r="O855" s="116"/>
      <c r="P855" s="116"/>
      <c r="Q855" s="116"/>
      <c r="R855" s="116"/>
      <c r="S855" s="116"/>
      <c r="T855" s="116"/>
      <c r="U855" s="116"/>
      <c r="V855" s="116"/>
      <c r="W855" s="116"/>
      <c r="X855" s="116"/>
    </row>
    <row r="856" spans="11:24">
      <c r="K856" s="132"/>
      <c r="L856" s="132"/>
      <c r="M856" s="132"/>
      <c r="N856" s="132"/>
      <c r="O856" s="116"/>
      <c r="P856" s="116"/>
      <c r="Q856" s="116"/>
      <c r="R856" s="116"/>
      <c r="S856" s="116"/>
      <c r="T856" s="116"/>
      <c r="U856" s="116"/>
      <c r="V856" s="116"/>
      <c r="W856" s="116"/>
      <c r="X856" s="116"/>
    </row>
    <row r="857" spans="11:24">
      <c r="K857" s="132"/>
      <c r="L857" s="132"/>
      <c r="M857" s="132"/>
      <c r="N857" s="132"/>
      <c r="O857" s="116"/>
      <c r="P857" s="116"/>
      <c r="Q857" s="116"/>
      <c r="R857" s="116"/>
      <c r="S857" s="116"/>
      <c r="T857" s="116"/>
      <c r="U857" s="116"/>
      <c r="V857" s="116"/>
      <c r="W857" s="116"/>
      <c r="X857" s="116"/>
    </row>
    <row r="858" spans="11:24">
      <c r="K858" s="132"/>
      <c r="L858" s="132"/>
      <c r="M858" s="132"/>
      <c r="N858" s="132"/>
      <c r="O858" s="116"/>
      <c r="P858" s="116"/>
      <c r="Q858" s="116"/>
      <c r="R858" s="116"/>
      <c r="S858" s="116"/>
      <c r="T858" s="116"/>
      <c r="U858" s="116"/>
      <c r="V858" s="116"/>
      <c r="W858" s="116"/>
      <c r="X858" s="116"/>
    </row>
    <row r="859" spans="11:24">
      <c r="K859" s="132"/>
      <c r="L859" s="132"/>
      <c r="M859" s="132"/>
      <c r="N859" s="132"/>
      <c r="O859" s="116"/>
      <c r="P859" s="116"/>
      <c r="Q859" s="116"/>
      <c r="R859" s="116"/>
      <c r="S859" s="116"/>
      <c r="T859" s="116"/>
      <c r="U859" s="116"/>
      <c r="V859" s="116"/>
      <c r="W859" s="116"/>
      <c r="X859" s="116"/>
    </row>
    <row r="860" spans="11:24">
      <c r="K860" s="132"/>
      <c r="L860" s="132"/>
      <c r="M860" s="132"/>
      <c r="N860" s="132"/>
      <c r="O860" s="116"/>
      <c r="P860" s="116"/>
      <c r="Q860" s="116"/>
      <c r="R860" s="116"/>
      <c r="S860" s="116"/>
      <c r="T860" s="116"/>
      <c r="U860" s="116"/>
      <c r="V860" s="116"/>
      <c r="W860" s="116"/>
      <c r="X860" s="116"/>
    </row>
    <row r="861" spans="11:24">
      <c r="K861" s="132"/>
      <c r="L861" s="132"/>
      <c r="M861" s="132"/>
      <c r="N861" s="132"/>
      <c r="O861" s="116"/>
      <c r="P861" s="116"/>
      <c r="Q861" s="116"/>
      <c r="R861" s="116"/>
      <c r="S861" s="116"/>
      <c r="T861" s="116"/>
      <c r="U861" s="116"/>
      <c r="V861" s="116"/>
      <c r="W861" s="116"/>
      <c r="X861" s="116"/>
    </row>
    <row r="862" spans="11:24">
      <c r="K862" s="132"/>
      <c r="L862" s="132"/>
      <c r="M862" s="132"/>
      <c r="N862" s="132"/>
      <c r="O862" s="116"/>
      <c r="P862" s="116"/>
      <c r="Q862" s="116"/>
      <c r="R862" s="116"/>
      <c r="S862" s="116"/>
      <c r="T862" s="116"/>
      <c r="U862" s="116"/>
      <c r="V862" s="116"/>
      <c r="W862" s="116"/>
      <c r="X862" s="116"/>
    </row>
    <row r="863" spans="11:24">
      <c r="K863" s="132"/>
      <c r="L863" s="132"/>
      <c r="M863" s="132"/>
      <c r="N863" s="132"/>
      <c r="O863" s="116"/>
      <c r="P863" s="116"/>
      <c r="Q863" s="116"/>
      <c r="R863" s="116"/>
      <c r="S863" s="116"/>
      <c r="T863" s="116"/>
      <c r="U863" s="116"/>
      <c r="V863" s="116"/>
      <c r="W863" s="116"/>
      <c r="X863" s="116"/>
    </row>
    <row r="864" spans="11:24">
      <c r="K864" s="132"/>
      <c r="L864" s="132"/>
      <c r="M864" s="132"/>
      <c r="N864" s="132"/>
      <c r="O864" s="116"/>
      <c r="P864" s="116"/>
      <c r="Q864" s="116"/>
      <c r="R864" s="116"/>
      <c r="S864" s="116"/>
      <c r="T864" s="116"/>
      <c r="U864" s="116"/>
      <c r="V864" s="116"/>
      <c r="W864" s="116"/>
      <c r="X864" s="116"/>
    </row>
    <row r="865" spans="11:24">
      <c r="K865" s="132"/>
      <c r="L865" s="132"/>
      <c r="M865" s="132"/>
      <c r="N865" s="132"/>
      <c r="O865" s="116"/>
      <c r="P865" s="116"/>
      <c r="Q865" s="116"/>
      <c r="R865" s="116"/>
      <c r="S865" s="116"/>
      <c r="T865" s="116"/>
      <c r="U865" s="116"/>
      <c r="V865" s="116"/>
      <c r="W865" s="116"/>
      <c r="X865" s="116"/>
    </row>
    <row r="866" spans="11:24">
      <c r="K866" s="132"/>
      <c r="L866" s="132"/>
      <c r="M866" s="132"/>
      <c r="N866" s="132"/>
      <c r="O866" s="116"/>
      <c r="P866" s="116"/>
      <c r="Q866" s="116"/>
      <c r="R866" s="116"/>
      <c r="S866" s="116"/>
      <c r="T866" s="116"/>
      <c r="U866" s="116"/>
      <c r="V866" s="116"/>
      <c r="W866" s="116"/>
      <c r="X866" s="116"/>
    </row>
    <row r="867" spans="11:24">
      <c r="K867" s="132"/>
      <c r="L867" s="132"/>
      <c r="M867" s="132"/>
      <c r="N867" s="132"/>
      <c r="O867" s="116"/>
      <c r="P867" s="116"/>
      <c r="Q867" s="116"/>
      <c r="R867" s="116"/>
      <c r="S867" s="116"/>
      <c r="T867" s="116"/>
      <c r="U867" s="116"/>
      <c r="V867" s="116"/>
      <c r="W867" s="116"/>
      <c r="X867" s="116"/>
    </row>
    <row r="868" spans="11:24">
      <c r="K868" s="132"/>
      <c r="L868" s="132"/>
      <c r="M868" s="132"/>
      <c r="N868" s="132"/>
      <c r="O868" s="116"/>
      <c r="P868" s="116"/>
      <c r="Q868" s="116"/>
      <c r="R868" s="116"/>
      <c r="S868" s="116"/>
      <c r="T868" s="116"/>
      <c r="U868" s="116"/>
      <c r="V868" s="116"/>
      <c r="W868" s="116"/>
      <c r="X868" s="116"/>
    </row>
    <row r="869" spans="11:24">
      <c r="K869" s="132"/>
      <c r="L869" s="132"/>
      <c r="M869" s="132"/>
      <c r="N869" s="132"/>
      <c r="O869" s="116"/>
      <c r="P869" s="116"/>
      <c r="Q869" s="116"/>
      <c r="R869" s="116"/>
      <c r="S869" s="116"/>
      <c r="T869" s="116"/>
      <c r="U869" s="116"/>
      <c r="V869" s="116"/>
      <c r="W869" s="116"/>
      <c r="X869" s="116"/>
    </row>
    <row r="870" spans="11:24">
      <c r="K870" s="132"/>
      <c r="L870" s="132"/>
      <c r="M870" s="132"/>
      <c r="N870" s="132"/>
      <c r="O870" s="116"/>
      <c r="P870" s="116"/>
      <c r="Q870" s="116"/>
      <c r="R870" s="116"/>
      <c r="S870" s="116"/>
      <c r="T870" s="116"/>
      <c r="U870" s="116"/>
      <c r="V870" s="116"/>
      <c r="W870" s="116"/>
      <c r="X870" s="116"/>
    </row>
    <row r="871" spans="11:24">
      <c r="K871" s="132"/>
      <c r="L871" s="132"/>
      <c r="M871" s="132"/>
      <c r="N871" s="132"/>
      <c r="O871" s="116"/>
      <c r="P871" s="116"/>
      <c r="Q871" s="116"/>
      <c r="R871" s="116"/>
      <c r="S871" s="116"/>
      <c r="T871" s="116"/>
      <c r="U871" s="116"/>
      <c r="V871" s="116"/>
      <c r="W871" s="116"/>
      <c r="X871" s="116"/>
    </row>
    <row r="872" spans="11:24">
      <c r="K872" s="132"/>
      <c r="L872" s="132"/>
      <c r="M872" s="132"/>
      <c r="N872" s="132"/>
      <c r="O872" s="116"/>
      <c r="P872" s="116"/>
      <c r="Q872" s="116"/>
      <c r="R872" s="116"/>
      <c r="S872" s="116"/>
      <c r="T872" s="116"/>
      <c r="U872" s="116"/>
      <c r="V872" s="116"/>
      <c r="W872" s="116"/>
      <c r="X872" s="116"/>
    </row>
    <row r="873" spans="11:24">
      <c r="K873" s="132"/>
      <c r="L873" s="132"/>
      <c r="M873" s="132"/>
      <c r="N873" s="132"/>
      <c r="O873" s="116"/>
      <c r="P873" s="116"/>
      <c r="Q873" s="116"/>
      <c r="R873" s="116"/>
      <c r="S873" s="116"/>
      <c r="T873" s="116"/>
      <c r="U873" s="116"/>
      <c r="V873" s="116"/>
      <c r="W873" s="116"/>
      <c r="X873" s="116"/>
    </row>
    <row r="874" spans="11:24">
      <c r="K874" s="132"/>
      <c r="L874" s="132"/>
      <c r="M874" s="132"/>
      <c r="N874" s="132"/>
      <c r="O874" s="116"/>
      <c r="P874" s="116"/>
      <c r="Q874" s="116"/>
      <c r="R874" s="116"/>
      <c r="S874" s="116"/>
      <c r="T874" s="116"/>
      <c r="U874" s="116"/>
      <c r="V874" s="116"/>
      <c r="W874" s="116"/>
      <c r="X874" s="116"/>
    </row>
    <row r="875" spans="11:24">
      <c r="K875" s="132"/>
      <c r="L875" s="132"/>
      <c r="M875" s="132"/>
      <c r="N875" s="132"/>
      <c r="O875" s="116"/>
      <c r="P875" s="116"/>
      <c r="Q875" s="116"/>
      <c r="R875" s="116"/>
      <c r="S875" s="116"/>
      <c r="T875" s="116"/>
      <c r="U875" s="116"/>
      <c r="V875" s="116"/>
      <c r="W875" s="116"/>
      <c r="X875" s="116"/>
    </row>
    <row r="876" spans="11:24">
      <c r="K876" s="132"/>
      <c r="L876" s="132"/>
      <c r="M876" s="132"/>
      <c r="N876" s="132"/>
      <c r="O876" s="116"/>
      <c r="P876" s="116"/>
      <c r="Q876" s="116"/>
      <c r="R876" s="116"/>
      <c r="S876" s="116"/>
      <c r="T876" s="116"/>
      <c r="U876" s="116"/>
      <c r="V876" s="116"/>
      <c r="W876" s="116"/>
      <c r="X876" s="116"/>
    </row>
    <row r="877" spans="11:24">
      <c r="K877" s="132"/>
      <c r="L877" s="132"/>
      <c r="M877" s="132"/>
      <c r="N877" s="132"/>
      <c r="O877" s="116"/>
      <c r="P877" s="116"/>
      <c r="Q877" s="116"/>
      <c r="R877" s="116"/>
      <c r="S877" s="116"/>
      <c r="T877" s="116"/>
      <c r="U877" s="116"/>
      <c r="V877" s="116"/>
      <c r="W877" s="116"/>
      <c r="X877" s="116"/>
    </row>
    <row r="878" spans="11:24">
      <c r="K878" s="132"/>
      <c r="L878" s="132"/>
      <c r="M878" s="132"/>
      <c r="N878" s="132"/>
      <c r="O878" s="116"/>
      <c r="P878" s="116"/>
      <c r="Q878" s="116"/>
      <c r="R878" s="116"/>
      <c r="S878" s="116"/>
      <c r="T878" s="116"/>
      <c r="U878" s="116"/>
      <c r="V878" s="116"/>
      <c r="W878" s="116"/>
      <c r="X878" s="116"/>
    </row>
    <row r="879" spans="11:24">
      <c r="K879" s="132"/>
      <c r="L879" s="132"/>
      <c r="M879" s="132"/>
      <c r="N879" s="132"/>
      <c r="O879" s="116"/>
      <c r="P879" s="116"/>
      <c r="Q879" s="116"/>
      <c r="R879" s="116"/>
      <c r="S879" s="116"/>
      <c r="T879" s="116"/>
      <c r="U879" s="116"/>
      <c r="V879" s="116"/>
      <c r="W879" s="116"/>
      <c r="X879" s="116"/>
    </row>
    <row r="880" spans="11:24">
      <c r="K880" s="132"/>
      <c r="L880" s="132"/>
      <c r="M880" s="132"/>
      <c r="N880" s="132"/>
      <c r="O880" s="116"/>
      <c r="P880" s="116"/>
      <c r="Q880" s="116"/>
      <c r="R880" s="116"/>
      <c r="S880" s="116"/>
      <c r="T880" s="116"/>
      <c r="U880" s="116"/>
      <c r="V880" s="116"/>
      <c r="W880" s="116"/>
      <c r="X880" s="116"/>
    </row>
    <row r="881" spans="11:24">
      <c r="K881" s="132"/>
      <c r="L881" s="132"/>
      <c r="M881" s="132"/>
      <c r="N881" s="132"/>
      <c r="O881" s="116"/>
      <c r="P881" s="116"/>
      <c r="Q881" s="116"/>
      <c r="R881" s="116"/>
      <c r="S881" s="116"/>
      <c r="T881" s="116"/>
      <c r="U881" s="116"/>
      <c r="V881" s="116"/>
      <c r="W881" s="116"/>
      <c r="X881" s="116"/>
    </row>
    <row r="882" spans="11:24">
      <c r="K882" s="132"/>
      <c r="L882" s="132"/>
      <c r="M882" s="132"/>
      <c r="N882" s="132"/>
      <c r="O882" s="116"/>
      <c r="P882" s="116"/>
      <c r="Q882" s="116"/>
      <c r="R882" s="116"/>
      <c r="S882" s="116"/>
      <c r="T882" s="116"/>
      <c r="U882" s="116"/>
      <c r="V882" s="116"/>
      <c r="W882" s="116"/>
      <c r="X882" s="116"/>
    </row>
    <row r="883" spans="11:24">
      <c r="K883" s="132"/>
      <c r="L883" s="132"/>
      <c r="M883" s="132"/>
      <c r="N883" s="132"/>
      <c r="O883" s="116"/>
      <c r="P883" s="116"/>
      <c r="Q883" s="116"/>
      <c r="R883" s="116"/>
      <c r="S883" s="116"/>
      <c r="T883" s="116"/>
      <c r="U883" s="116"/>
      <c r="V883" s="116"/>
      <c r="W883" s="116"/>
      <c r="X883" s="116"/>
    </row>
    <row r="884" spans="11:24">
      <c r="K884" s="132"/>
      <c r="L884" s="132"/>
      <c r="M884" s="132"/>
      <c r="N884" s="132"/>
      <c r="O884" s="116"/>
      <c r="P884" s="116"/>
      <c r="Q884" s="116"/>
      <c r="R884" s="116"/>
      <c r="S884" s="116"/>
      <c r="T884" s="116"/>
      <c r="U884" s="116"/>
      <c r="V884" s="116"/>
      <c r="W884" s="116"/>
      <c r="X884" s="116"/>
    </row>
    <row r="885" spans="11:24">
      <c r="K885" s="132"/>
      <c r="L885" s="132"/>
      <c r="M885" s="132"/>
      <c r="N885" s="132"/>
      <c r="O885" s="116"/>
      <c r="P885" s="116"/>
      <c r="Q885" s="116"/>
      <c r="R885" s="116"/>
      <c r="S885" s="116"/>
      <c r="T885" s="116"/>
      <c r="U885" s="116"/>
      <c r="V885" s="116"/>
      <c r="W885" s="116"/>
      <c r="X885" s="116"/>
    </row>
    <row r="886" spans="11:24">
      <c r="K886" s="132"/>
      <c r="L886" s="132"/>
      <c r="M886" s="132"/>
      <c r="N886" s="132"/>
      <c r="O886" s="116"/>
      <c r="P886" s="116"/>
      <c r="Q886" s="116"/>
      <c r="R886" s="116"/>
      <c r="S886" s="116"/>
      <c r="T886" s="116"/>
      <c r="U886" s="116"/>
      <c r="V886" s="116"/>
      <c r="W886" s="116"/>
      <c r="X886" s="116"/>
    </row>
    <row r="887" spans="11:24">
      <c r="K887" s="132"/>
      <c r="L887" s="132"/>
      <c r="M887" s="132"/>
      <c r="N887" s="132"/>
      <c r="O887" s="116"/>
      <c r="P887" s="116"/>
      <c r="Q887" s="116"/>
      <c r="R887" s="116"/>
      <c r="S887" s="116"/>
      <c r="T887" s="116"/>
      <c r="U887" s="116"/>
      <c r="V887" s="116"/>
      <c r="W887" s="116"/>
      <c r="X887" s="116"/>
    </row>
    <row r="888" spans="11:24">
      <c r="K888" s="132"/>
      <c r="L888" s="132"/>
      <c r="M888" s="132"/>
      <c r="N888" s="132"/>
      <c r="O888" s="116"/>
      <c r="P888" s="116"/>
      <c r="Q888" s="116"/>
      <c r="R888" s="116"/>
      <c r="S888" s="116"/>
      <c r="T888" s="116"/>
      <c r="U888" s="116"/>
      <c r="V888" s="116"/>
      <c r="W888" s="116"/>
      <c r="X888" s="116"/>
    </row>
    <row r="889" spans="11:24">
      <c r="K889" s="132"/>
      <c r="L889" s="132"/>
      <c r="M889" s="132"/>
      <c r="N889" s="132"/>
      <c r="O889" s="116"/>
      <c r="P889" s="116"/>
      <c r="Q889" s="116"/>
      <c r="R889" s="116"/>
      <c r="S889" s="116"/>
      <c r="T889" s="116"/>
      <c r="U889" s="116"/>
      <c r="V889" s="116"/>
      <c r="W889" s="116"/>
      <c r="X889" s="116"/>
    </row>
    <row r="890" spans="11:24">
      <c r="K890" s="132"/>
      <c r="L890" s="132"/>
      <c r="M890" s="132"/>
      <c r="N890" s="132"/>
      <c r="O890" s="116"/>
      <c r="P890" s="116"/>
      <c r="Q890" s="116"/>
      <c r="R890" s="116"/>
      <c r="S890" s="116"/>
      <c r="T890" s="116"/>
      <c r="U890" s="116"/>
      <c r="V890" s="116"/>
      <c r="W890" s="116"/>
      <c r="X890" s="116"/>
    </row>
    <row r="891" spans="11:24">
      <c r="K891" s="132"/>
      <c r="L891" s="132"/>
      <c r="M891" s="132"/>
      <c r="N891" s="132"/>
      <c r="O891" s="116"/>
      <c r="P891" s="116"/>
      <c r="Q891" s="116"/>
      <c r="R891" s="116"/>
      <c r="S891" s="116"/>
      <c r="T891" s="116"/>
      <c r="U891" s="116"/>
      <c r="V891" s="116"/>
      <c r="W891" s="116"/>
      <c r="X891" s="116"/>
    </row>
    <row r="892" spans="11:24">
      <c r="K892" s="132"/>
      <c r="L892" s="132"/>
      <c r="M892" s="132"/>
      <c r="N892" s="132"/>
      <c r="O892" s="116"/>
      <c r="P892" s="116"/>
      <c r="Q892" s="116"/>
      <c r="R892" s="116"/>
      <c r="S892" s="116"/>
      <c r="T892" s="116"/>
      <c r="U892" s="116"/>
      <c r="V892" s="116"/>
      <c r="W892" s="116"/>
      <c r="X892" s="116"/>
    </row>
    <row r="893" spans="11:24">
      <c r="K893" s="132"/>
      <c r="L893" s="132"/>
      <c r="M893" s="132"/>
      <c r="N893" s="132"/>
      <c r="O893" s="116"/>
      <c r="P893" s="116"/>
      <c r="Q893" s="116"/>
      <c r="R893" s="116"/>
      <c r="S893" s="116"/>
      <c r="T893" s="116"/>
      <c r="U893" s="116"/>
      <c r="V893" s="116"/>
      <c r="W893" s="116"/>
      <c r="X893" s="116"/>
    </row>
    <row r="894" spans="11:24">
      <c r="K894" s="132"/>
      <c r="L894" s="132"/>
      <c r="M894" s="132"/>
      <c r="N894" s="132"/>
      <c r="O894" s="116"/>
      <c r="P894" s="116"/>
      <c r="Q894" s="116"/>
      <c r="R894" s="116"/>
      <c r="S894" s="116"/>
      <c r="T894" s="116"/>
      <c r="U894" s="116"/>
      <c r="V894" s="116"/>
      <c r="W894" s="116"/>
      <c r="X894" s="116"/>
    </row>
    <row r="895" spans="11:24">
      <c r="K895" s="132"/>
      <c r="L895" s="132"/>
      <c r="M895" s="132"/>
      <c r="N895" s="132"/>
      <c r="O895" s="116"/>
      <c r="P895" s="116"/>
      <c r="Q895" s="116"/>
      <c r="R895" s="116"/>
      <c r="S895" s="116"/>
      <c r="T895" s="116"/>
      <c r="U895" s="116"/>
      <c r="V895" s="116"/>
      <c r="W895" s="116"/>
      <c r="X895" s="116"/>
    </row>
    <row r="896" spans="11:24">
      <c r="K896" s="132"/>
      <c r="L896" s="132"/>
      <c r="M896" s="132"/>
      <c r="N896" s="132"/>
      <c r="O896" s="116"/>
      <c r="P896" s="116"/>
      <c r="Q896" s="116"/>
      <c r="R896" s="116"/>
      <c r="S896" s="116"/>
      <c r="T896" s="116"/>
      <c r="U896" s="116"/>
      <c r="V896" s="116"/>
      <c r="W896" s="116"/>
      <c r="X896" s="116"/>
    </row>
    <row r="897" spans="11:24">
      <c r="K897" s="132"/>
      <c r="L897" s="132"/>
      <c r="M897" s="132"/>
      <c r="N897" s="132"/>
      <c r="O897" s="116"/>
      <c r="P897" s="116"/>
      <c r="Q897" s="116"/>
      <c r="R897" s="116"/>
      <c r="S897" s="116"/>
      <c r="T897" s="116"/>
      <c r="U897" s="116"/>
      <c r="V897" s="116"/>
      <c r="W897" s="116"/>
      <c r="X897" s="116"/>
    </row>
    <row r="898" spans="11:24">
      <c r="K898" s="132"/>
      <c r="L898" s="132"/>
      <c r="M898" s="132"/>
      <c r="N898" s="132"/>
      <c r="O898" s="116"/>
      <c r="P898" s="116"/>
      <c r="Q898" s="116"/>
      <c r="R898" s="116"/>
      <c r="S898" s="116"/>
      <c r="T898" s="116"/>
      <c r="U898" s="116"/>
      <c r="V898" s="116"/>
      <c r="W898" s="116"/>
      <c r="X898" s="116"/>
    </row>
    <row r="899" spans="11:24">
      <c r="K899" s="132"/>
      <c r="L899" s="132"/>
      <c r="M899" s="132"/>
      <c r="N899" s="132"/>
      <c r="O899" s="116"/>
      <c r="P899" s="116"/>
      <c r="Q899" s="116"/>
      <c r="R899" s="116"/>
      <c r="S899" s="116"/>
      <c r="T899" s="116"/>
      <c r="U899" s="116"/>
      <c r="V899" s="116"/>
      <c r="W899" s="116"/>
      <c r="X899" s="116"/>
    </row>
    <row r="900" spans="11:24">
      <c r="K900" s="132"/>
      <c r="L900" s="132"/>
      <c r="M900" s="132"/>
      <c r="N900" s="132"/>
      <c r="O900" s="116"/>
      <c r="P900" s="116"/>
      <c r="Q900" s="116"/>
      <c r="R900" s="116"/>
      <c r="S900" s="116"/>
      <c r="T900" s="116"/>
      <c r="U900" s="116"/>
      <c r="V900" s="116"/>
      <c r="W900" s="116"/>
      <c r="X900" s="116"/>
    </row>
    <row r="901" spans="11:24">
      <c r="K901" s="132"/>
      <c r="L901" s="132"/>
      <c r="M901" s="132"/>
      <c r="N901" s="132"/>
      <c r="O901" s="116"/>
      <c r="P901" s="116"/>
      <c r="Q901" s="116"/>
      <c r="R901" s="116"/>
      <c r="S901" s="116"/>
      <c r="T901" s="116"/>
      <c r="U901" s="116"/>
      <c r="V901" s="116"/>
      <c r="W901" s="116"/>
      <c r="X901" s="116"/>
    </row>
    <row r="902" spans="11:24">
      <c r="K902" s="132"/>
      <c r="L902" s="132"/>
      <c r="M902" s="132"/>
      <c r="N902" s="132"/>
      <c r="O902" s="116"/>
      <c r="P902" s="116"/>
      <c r="Q902" s="116"/>
      <c r="R902" s="116"/>
      <c r="S902" s="116"/>
      <c r="T902" s="116"/>
      <c r="U902" s="116"/>
      <c r="V902" s="116"/>
      <c r="W902" s="116"/>
      <c r="X902" s="116"/>
    </row>
    <row r="903" spans="11:24">
      <c r="K903" s="132"/>
      <c r="L903" s="132"/>
      <c r="M903" s="132"/>
      <c r="N903" s="132"/>
      <c r="O903" s="116"/>
      <c r="P903" s="116"/>
      <c r="Q903" s="116"/>
      <c r="R903" s="116"/>
      <c r="S903" s="116"/>
      <c r="T903" s="116"/>
      <c r="U903" s="116"/>
      <c r="V903" s="116"/>
      <c r="W903" s="116"/>
      <c r="X903" s="116"/>
    </row>
    <row r="904" spans="11:24">
      <c r="K904" s="132"/>
      <c r="L904" s="132"/>
      <c r="M904" s="132"/>
      <c r="N904" s="132"/>
      <c r="O904" s="116"/>
      <c r="P904" s="116"/>
      <c r="Q904" s="116"/>
      <c r="R904" s="116"/>
      <c r="S904" s="116"/>
      <c r="T904" s="116"/>
      <c r="U904" s="116"/>
      <c r="V904" s="116"/>
      <c r="W904" s="116"/>
      <c r="X904" s="116"/>
    </row>
    <row r="905" spans="11:24">
      <c r="K905" s="132"/>
      <c r="L905" s="132"/>
      <c r="M905" s="132"/>
      <c r="N905" s="132"/>
      <c r="O905" s="116"/>
      <c r="P905" s="116"/>
      <c r="Q905" s="116"/>
      <c r="R905" s="116"/>
      <c r="S905" s="116"/>
      <c r="T905" s="116"/>
      <c r="U905" s="116"/>
      <c r="V905" s="116"/>
      <c r="W905" s="116"/>
      <c r="X905" s="116"/>
    </row>
    <row r="906" spans="11:24">
      <c r="K906" s="132"/>
      <c r="L906" s="132"/>
      <c r="M906" s="132"/>
      <c r="N906" s="132"/>
      <c r="O906" s="116"/>
      <c r="P906" s="116"/>
      <c r="Q906" s="116"/>
      <c r="R906" s="116"/>
      <c r="S906" s="116"/>
      <c r="T906" s="116"/>
      <c r="U906" s="116"/>
      <c r="V906" s="116"/>
      <c r="W906" s="116"/>
      <c r="X906" s="116"/>
    </row>
    <row r="907" spans="11:24">
      <c r="K907" s="132"/>
      <c r="L907" s="132"/>
      <c r="M907" s="132"/>
      <c r="N907" s="132"/>
      <c r="O907" s="116"/>
      <c r="P907" s="116"/>
      <c r="Q907" s="116"/>
      <c r="R907" s="116"/>
      <c r="S907" s="116"/>
      <c r="T907" s="116"/>
      <c r="U907" s="116"/>
      <c r="V907" s="116"/>
      <c r="W907" s="116"/>
      <c r="X907" s="116"/>
    </row>
    <row r="908" spans="11:24">
      <c r="K908" s="132"/>
      <c r="L908" s="132"/>
      <c r="M908" s="132"/>
      <c r="N908" s="132"/>
      <c r="O908" s="116"/>
      <c r="P908" s="116"/>
      <c r="Q908" s="116"/>
      <c r="R908" s="116"/>
      <c r="S908" s="116"/>
      <c r="T908" s="116"/>
      <c r="U908" s="116"/>
      <c r="V908" s="116"/>
      <c r="W908" s="116"/>
      <c r="X908" s="116"/>
    </row>
    <row r="909" spans="11:24">
      <c r="K909" s="132"/>
      <c r="L909" s="132"/>
      <c r="M909" s="132"/>
      <c r="N909" s="132"/>
      <c r="O909" s="116"/>
      <c r="P909" s="116"/>
      <c r="Q909" s="116"/>
      <c r="R909" s="116"/>
      <c r="S909" s="116"/>
      <c r="T909" s="116"/>
      <c r="U909" s="116"/>
      <c r="V909" s="116"/>
      <c r="W909" s="116"/>
      <c r="X909" s="116"/>
    </row>
    <row r="910" spans="11:24">
      <c r="K910" s="132"/>
      <c r="L910" s="132"/>
      <c r="M910" s="132"/>
      <c r="N910" s="132"/>
      <c r="O910" s="116"/>
      <c r="P910" s="116"/>
      <c r="Q910" s="116"/>
      <c r="R910" s="116"/>
      <c r="S910" s="116"/>
      <c r="T910" s="116"/>
      <c r="U910" s="116"/>
      <c r="V910" s="116"/>
      <c r="W910" s="116"/>
      <c r="X910" s="116"/>
    </row>
    <row r="911" spans="11:24">
      <c r="K911" s="132"/>
      <c r="L911" s="132"/>
      <c r="M911" s="132"/>
      <c r="N911" s="132"/>
      <c r="O911" s="116"/>
      <c r="P911" s="116"/>
      <c r="Q911" s="116"/>
      <c r="R911" s="116"/>
      <c r="S911" s="116"/>
      <c r="T911" s="116"/>
      <c r="U911" s="116"/>
      <c r="V911" s="116"/>
      <c r="W911" s="116"/>
      <c r="X911" s="116"/>
    </row>
    <row r="912" spans="11:24">
      <c r="K912" s="132"/>
      <c r="L912" s="132"/>
      <c r="M912" s="132"/>
      <c r="N912" s="132"/>
      <c r="O912" s="116"/>
      <c r="P912" s="116"/>
      <c r="Q912" s="116"/>
      <c r="R912" s="116"/>
      <c r="S912" s="116"/>
      <c r="T912" s="116"/>
      <c r="U912" s="116"/>
      <c r="V912" s="116"/>
      <c r="W912" s="116"/>
      <c r="X912" s="116"/>
    </row>
    <row r="913" spans="11:24">
      <c r="K913" s="132"/>
      <c r="L913" s="132"/>
      <c r="M913" s="132"/>
      <c r="N913" s="132"/>
      <c r="O913" s="116"/>
      <c r="P913" s="116"/>
      <c r="Q913" s="116"/>
      <c r="R913" s="116"/>
      <c r="S913" s="116"/>
      <c r="T913" s="116"/>
      <c r="U913" s="116"/>
      <c r="V913" s="116"/>
      <c r="W913" s="116"/>
      <c r="X913" s="116"/>
    </row>
    <row r="914" spans="11:24">
      <c r="K914" s="132"/>
      <c r="L914" s="132"/>
      <c r="M914" s="132"/>
      <c r="N914" s="132"/>
      <c r="O914" s="116"/>
      <c r="P914" s="116"/>
      <c r="Q914" s="116"/>
      <c r="R914" s="116"/>
      <c r="S914" s="116"/>
      <c r="T914" s="116"/>
      <c r="U914" s="116"/>
      <c r="V914" s="116"/>
      <c r="W914" s="116"/>
      <c r="X914" s="116"/>
    </row>
    <row r="915" spans="11:24">
      <c r="K915" s="132"/>
      <c r="L915" s="132"/>
      <c r="M915" s="132"/>
      <c r="N915" s="132"/>
      <c r="O915" s="116"/>
      <c r="P915" s="116"/>
      <c r="Q915" s="116"/>
      <c r="R915" s="116"/>
      <c r="S915" s="116"/>
      <c r="T915" s="116"/>
      <c r="U915" s="116"/>
      <c r="V915" s="116"/>
      <c r="W915" s="116"/>
      <c r="X915" s="116"/>
    </row>
    <row r="916" spans="11:24">
      <c r="K916" s="132"/>
      <c r="L916" s="132"/>
      <c r="M916" s="132"/>
      <c r="N916" s="132"/>
      <c r="O916" s="116"/>
      <c r="P916" s="116"/>
      <c r="Q916" s="116"/>
      <c r="R916" s="116"/>
      <c r="S916" s="116"/>
      <c r="T916" s="116"/>
      <c r="U916" s="116"/>
      <c r="V916" s="116"/>
      <c r="W916" s="116"/>
      <c r="X916" s="116"/>
    </row>
    <row r="917" spans="11:24">
      <c r="K917" s="132"/>
      <c r="L917" s="132"/>
      <c r="M917" s="132"/>
      <c r="N917" s="132"/>
      <c r="O917" s="116"/>
      <c r="P917" s="116"/>
      <c r="Q917" s="116"/>
      <c r="R917" s="116"/>
      <c r="S917" s="116"/>
      <c r="T917" s="116"/>
      <c r="U917" s="116"/>
      <c r="V917" s="116"/>
      <c r="W917" s="116"/>
      <c r="X917" s="116"/>
    </row>
    <row r="918" spans="11:24">
      <c r="K918" s="132"/>
      <c r="L918" s="132"/>
      <c r="M918" s="132"/>
      <c r="N918" s="132"/>
      <c r="O918" s="116"/>
      <c r="P918" s="116"/>
      <c r="Q918" s="116"/>
      <c r="R918" s="116"/>
      <c r="S918" s="116"/>
      <c r="T918" s="116"/>
      <c r="U918" s="116"/>
      <c r="V918" s="116"/>
      <c r="W918" s="116"/>
      <c r="X918" s="116"/>
    </row>
    <row r="919" spans="11:24">
      <c r="K919" s="132"/>
      <c r="L919" s="132"/>
      <c r="M919" s="132"/>
      <c r="N919" s="132"/>
      <c r="O919" s="116"/>
      <c r="P919" s="116"/>
      <c r="Q919" s="116"/>
      <c r="R919" s="116"/>
      <c r="S919" s="116"/>
      <c r="T919" s="116"/>
      <c r="U919" s="116"/>
      <c r="V919" s="116"/>
      <c r="W919" s="116"/>
      <c r="X919" s="116"/>
    </row>
    <row r="920" spans="11:24">
      <c r="K920" s="132"/>
      <c r="L920" s="132"/>
      <c r="M920" s="132"/>
      <c r="N920" s="132"/>
      <c r="O920" s="116"/>
      <c r="P920" s="116"/>
      <c r="Q920" s="116"/>
      <c r="R920" s="116"/>
      <c r="S920" s="116"/>
      <c r="T920" s="116"/>
      <c r="U920" s="116"/>
      <c r="V920" s="116"/>
      <c r="W920" s="116"/>
      <c r="X920" s="116"/>
    </row>
    <row r="921" spans="11:24">
      <c r="K921" s="132"/>
      <c r="L921" s="132"/>
      <c r="M921" s="132"/>
      <c r="N921" s="132"/>
      <c r="O921" s="116"/>
      <c r="P921" s="116"/>
      <c r="Q921" s="116"/>
      <c r="R921" s="116"/>
      <c r="S921" s="116"/>
      <c r="T921" s="116"/>
      <c r="U921" s="116"/>
      <c r="V921" s="116"/>
      <c r="W921" s="116"/>
      <c r="X921" s="116"/>
    </row>
    <row r="922" spans="11:24">
      <c r="K922" s="132"/>
      <c r="L922" s="132"/>
      <c r="M922" s="132"/>
      <c r="N922" s="132"/>
      <c r="O922" s="116"/>
      <c r="P922" s="116"/>
      <c r="Q922" s="116"/>
      <c r="R922" s="116"/>
      <c r="S922" s="116"/>
      <c r="T922" s="116"/>
      <c r="U922" s="116"/>
      <c r="V922" s="116"/>
      <c r="W922" s="116"/>
      <c r="X922" s="116"/>
    </row>
    <row r="923" spans="11:24">
      <c r="K923" s="132"/>
      <c r="L923" s="132"/>
      <c r="M923" s="132"/>
      <c r="N923" s="132"/>
      <c r="O923" s="116"/>
      <c r="P923" s="116"/>
      <c r="Q923" s="116"/>
      <c r="R923" s="116"/>
      <c r="S923" s="116"/>
      <c r="T923" s="116"/>
      <c r="U923" s="116"/>
      <c r="V923" s="116"/>
      <c r="W923" s="116"/>
      <c r="X923" s="116"/>
    </row>
    <row r="924" spans="11:24">
      <c r="K924" s="132"/>
      <c r="L924" s="132"/>
      <c r="M924" s="132"/>
      <c r="N924" s="132"/>
      <c r="O924" s="116"/>
      <c r="P924" s="116"/>
      <c r="Q924" s="116"/>
      <c r="R924" s="116"/>
      <c r="S924" s="116"/>
      <c r="T924" s="116"/>
      <c r="U924" s="116"/>
      <c r="V924" s="116"/>
      <c r="W924" s="116"/>
      <c r="X924" s="116"/>
    </row>
    <row r="925" spans="11:24">
      <c r="K925" s="132"/>
      <c r="L925" s="132"/>
      <c r="M925" s="132"/>
      <c r="N925" s="132"/>
      <c r="O925" s="116"/>
      <c r="P925" s="116"/>
      <c r="Q925" s="116"/>
      <c r="R925" s="116"/>
      <c r="S925" s="116"/>
      <c r="T925" s="116"/>
      <c r="U925" s="116"/>
      <c r="V925" s="116"/>
      <c r="W925" s="116"/>
      <c r="X925" s="116"/>
    </row>
    <row r="926" spans="11:24">
      <c r="K926" s="132"/>
      <c r="L926" s="132"/>
      <c r="M926" s="132"/>
      <c r="N926" s="132"/>
      <c r="O926" s="116"/>
      <c r="P926" s="116"/>
      <c r="Q926" s="116"/>
      <c r="R926" s="116"/>
      <c r="S926" s="116"/>
      <c r="T926" s="116"/>
      <c r="U926" s="116"/>
      <c r="V926" s="116"/>
      <c r="W926" s="116"/>
      <c r="X926" s="116"/>
    </row>
    <row r="927" spans="11:24">
      <c r="K927" s="132"/>
      <c r="L927" s="132"/>
      <c r="M927" s="132"/>
      <c r="N927" s="132"/>
      <c r="O927" s="116"/>
      <c r="P927" s="116"/>
      <c r="Q927" s="116"/>
      <c r="R927" s="116"/>
      <c r="S927" s="116"/>
      <c r="T927" s="116"/>
      <c r="U927" s="116"/>
      <c r="V927" s="116"/>
      <c r="W927" s="116"/>
      <c r="X927" s="116"/>
    </row>
    <row r="928" spans="11:24">
      <c r="K928" s="132"/>
      <c r="L928" s="132"/>
      <c r="M928" s="132"/>
      <c r="N928" s="132"/>
      <c r="O928" s="116"/>
      <c r="P928" s="116"/>
      <c r="Q928" s="116"/>
      <c r="R928" s="116"/>
      <c r="S928" s="116"/>
      <c r="T928" s="116"/>
      <c r="U928" s="116"/>
      <c r="V928" s="116"/>
      <c r="W928" s="116"/>
      <c r="X928" s="116"/>
    </row>
    <row r="929" spans="11:24">
      <c r="K929" s="132"/>
      <c r="L929" s="132"/>
      <c r="M929" s="132"/>
      <c r="N929" s="132"/>
      <c r="O929" s="116"/>
      <c r="P929" s="116"/>
      <c r="Q929" s="116"/>
      <c r="R929" s="116"/>
      <c r="S929" s="116"/>
      <c r="T929" s="116"/>
      <c r="U929" s="116"/>
      <c r="V929" s="116"/>
      <c r="W929" s="116"/>
      <c r="X929" s="116"/>
    </row>
    <row r="930" spans="11:24">
      <c r="K930" s="132"/>
      <c r="L930" s="132"/>
      <c r="M930" s="132"/>
      <c r="N930" s="132"/>
      <c r="O930" s="116"/>
      <c r="P930" s="116"/>
      <c r="Q930" s="116"/>
      <c r="R930" s="116"/>
      <c r="S930" s="116"/>
      <c r="T930" s="116"/>
      <c r="U930" s="116"/>
      <c r="V930" s="116"/>
      <c r="W930" s="116"/>
      <c r="X930" s="116"/>
    </row>
    <row r="931" spans="11:24">
      <c r="K931" s="132"/>
      <c r="L931" s="132"/>
      <c r="M931" s="132"/>
      <c r="N931" s="132"/>
      <c r="O931" s="116"/>
      <c r="P931" s="116"/>
      <c r="Q931" s="116"/>
      <c r="R931" s="116"/>
      <c r="S931" s="116"/>
      <c r="T931" s="116"/>
      <c r="U931" s="116"/>
      <c r="V931" s="116"/>
      <c r="W931" s="116"/>
      <c r="X931" s="116"/>
    </row>
    <row r="932" spans="11:24">
      <c r="K932" s="132"/>
      <c r="L932" s="132"/>
      <c r="M932" s="132"/>
      <c r="N932" s="132"/>
      <c r="O932" s="116"/>
      <c r="P932" s="116"/>
      <c r="Q932" s="116"/>
      <c r="R932" s="116"/>
      <c r="S932" s="116"/>
      <c r="T932" s="116"/>
      <c r="U932" s="116"/>
      <c r="V932" s="116"/>
      <c r="W932" s="116"/>
      <c r="X932" s="116"/>
    </row>
    <row r="933" spans="11:24">
      <c r="K933" s="132"/>
      <c r="L933" s="132"/>
      <c r="M933" s="132"/>
      <c r="N933" s="132"/>
      <c r="O933" s="116"/>
      <c r="P933" s="116"/>
      <c r="Q933" s="116"/>
      <c r="R933" s="116"/>
      <c r="S933" s="116"/>
      <c r="T933" s="116"/>
      <c r="U933" s="116"/>
      <c r="V933" s="116"/>
      <c r="W933" s="116"/>
      <c r="X933" s="116"/>
    </row>
    <row r="934" spans="11:24">
      <c r="K934" s="132"/>
      <c r="L934" s="132"/>
      <c r="M934" s="132"/>
      <c r="N934" s="132"/>
      <c r="O934" s="116"/>
      <c r="P934" s="116"/>
      <c r="Q934" s="116"/>
      <c r="R934" s="116"/>
      <c r="S934" s="116"/>
      <c r="T934" s="116"/>
      <c r="U934" s="116"/>
      <c r="V934" s="116"/>
      <c r="W934" s="116"/>
      <c r="X934" s="116"/>
    </row>
    <row r="935" spans="11:24">
      <c r="K935" s="132"/>
      <c r="L935" s="132"/>
      <c r="M935" s="132"/>
      <c r="N935" s="132"/>
      <c r="O935" s="116"/>
      <c r="P935" s="116"/>
      <c r="Q935" s="116"/>
      <c r="R935" s="116"/>
      <c r="S935" s="116"/>
      <c r="T935" s="116"/>
      <c r="U935" s="116"/>
      <c r="V935" s="116"/>
      <c r="W935" s="116"/>
      <c r="X935" s="116"/>
    </row>
    <row r="936" spans="11:24">
      <c r="K936" s="132"/>
      <c r="L936" s="132"/>
      <c r="M936" s="132"/>
      <c r="N936" s="132"/>
      <c r="O936" s="116"/>
      <c r="P936" s="116"/>
      <c r="Q936" s="116"/>
      <c r="R936" s="116"/>
      <c r="S936" s="116"/>
      <c r="T936" s="116"/>
      <c r="U936" s="116"/>
      <c r="V936" s="116"/>
      <c r="W936" s="116"/>
      <c r="X936" s="116"/>
    </row>
    <row r="937" spans="11:24">
      <c r="K937" s="132"/>
      <c r="L937" s="132"/>
      <c r="M937" s="132"/>
      <c r="N937" s="132"/>
      <c r="O937" s="116"/>
      <c r="P937" s="116"/>
      <c r="Q937" s="116"/>
      <c r="R937" s="116"/>
      <c r="S937" s="116"/>
      <c r="T937" s="116"/>
      <c r="U937" s="116"/>
      <c r="V937" s="116"/>
      <c r="W937" s="116"/>
      <c r="X937" s="116"/>
    </row>
    <row r="938" spans="11:24">
      <c r="K938" s="132"/>
      <c r="L938" s="132"/>
      <c r="M938" s="132"/>
      <c r="N938" s="132"/>
      <c r="O938" s="116"/>
      <c r="P938" s="116"/>
      <c r="Q938" s="116"/>
      <c r="R938" s="116"/>
      <c r="S938" s="116"/>
      <c r="T938" s="116"/>
      <c r="U938" s="116"/>
      <c r="V938" s="116"/>
      <c r="W938" s="116"/>
      <c r="X938" s="116"/>
    </row>
    <row r="939" spans="11:24">
      <c r="K939" s="132"/>
      <c r="L939" s="132"/>
      <c r="M939" s="132"/>
      <c r="N939" s="132"/>
      <c r="O939" s="116"/>
      <c r="P939" s="116"/>
      <c r="Q939" s="116"/>
      <c r="R939" s="116"/>
      <c r="S939" s="116"/>
      <c r="T939" s="116"/>
      <c r="U939" s="116"/>
      <c r="V939" s="116"/>
      <c r="W939" s="116"/>
      <c r="X939" s="116"/>
    </row>
    <row r="940" spans="11:24">
      <c r="K940" s="132"/>
      <c r="L940" s="132"/>
      <c r="M940" s="132"/>
      <c r="N940" s="132"/>
      <c r="O940" s="116"/>
      <c r="P940" s="116"/>
      <c r="Q940" s="116"/>
      <c r="R940" s="116"/>
      <c r="S940" s="116"/>
      <c r="T940" s="116"/>
      <c r="U940" s="116"/>
      <c r="V940" s="116"/>
      <c r="W940" s="116"/>
      <c r="X940" s="116"/>
    </row>
    <row r="941" spans="11:24">
      <c r="K941" s="132"/>
      <c r="L941" s="132"/>
      <c r="M941" s="132"/>
      <c r="N941" s="132"/>
      <c r="O941" s="116"/>
      <c r="P941" s="116"/>
      <c r="Q941" s="116"/>
      <c r="R941" s="116"/>
      <c r="S941" s="116"/>
      <c r="T941" s="116"/>
      <c r="U941" s="116"/>
      <c r="V941" s="116"/>
      <c r="W941" s="116"/>
      <c r="X941" s="116"/>
    </row>
    <row r="942" spans="11:24">
      <c r="K942" s="132"/>
      <c r="L942" s="132"/>
      <c r="M942" s="132"/>
      <c r="N942" s="132"/>
      <c r="O942" s="116"/>
      <c r="P942" s="116"/>
      <c r="Q942" s="116"/>
      <c r="R942" s="116"/>
      <c r="S942" s="116"/>
      <c r="T942" s="116"/>
      <c r="U942" s="116"/>
      <c r="V942" s="116"/>
      <c r="W942" s="116"/>
      <c r="X942" s="116"/>
    </row>
    <row r="943" spans="11:24">
      <c r="K943" s="132"/>
      <c r="L943" s="132"/>
      <c r="M943" s="132"/>
      <c r="N943" s="132"/>
      <c r="O943" s="116"/>
      <c r="P943" s="116"/>
      <c r="Q943" s="116"/>
      <c r="R943" s="116"/>
      <c r="S943" s="116"/>
      <c r="T943" s="116"/>
      <c r="U943" s="116"/>
      <c r="V943" s="116"/>
      <c r="W943" s="116"/>
      <c r="X943" s="116"/>
    </row>
    <row r="944" spans="11:24">
      <c r="K944" s="132"/>
      <c r="L944" s="132"/>
      <c r="M944" s="132"/>
      <c r="N944" s="132"/>
      <c r="O944" s="116"/>
      <c r="P944" s="116"/>
      <c r="Q944" s="116"/>
      <c r="R944" s="116"/>
      <c r="S944" s="116"/>
      <c r="T944" s="116"/>
      <c r="U944" s="116"/>
      <c r="V944" s="116"/>
      <c r="W944" s="116"/>
      <c r="X944" s="116"/>
    </row>
    <row r="945" spans="11:24">
      <c r="K945" s="132"/>
      <c r="L945" s="132"/>
      <c r="M945" s="132"/>
      <c r="N945" s="132"/>
      <c r="O945" s="116"/>
      <c r="P945" s="116"/>
      <c r="Q945" s="116"/>
      <c r="R945" s="116"/>
      <c r="S945" s="116"/>
      <c r="T945" s="116"/>
      <c r="U945" s="116"/>
      <c r="V945" s="116"/>
      <c r="W945" s="116"/>
      <c r="X945" s="116"/>
    </row>
    <row r="946" spans="11:24">
      <c r="K946" s="132"/>
      <c r="L946" s="132"/>
      <c r="M946" s="132"/>
      <c r="N946" s="132"/>
      <c r="O946" s="116"/>
      <c r="P946" s="116"/>
      <c r="Q946" s="116"/>
      <c r="R946" s="116"/>
      <c r="S946" s="116"/>
      <c r="T946" s="116"/>
      <c r="U946" s="116"/>
      <c r="V946" s="116"/>
      <c r="W946" s="116"/>
      <c r="X946" s="116"/>
    </row>
    <row r="947" spans="11:24">
      <c r="K947" s="132"/>
      <c r="L947" s="132"/>
      <c r="M947" s="132"/>
      <c r="N947" s="132"/>
      <c r="O947" s="116"/>
      <c r="P947" s="116"/>
      <c r="Q947" s="116"/>
      <c r="R947" s="116"/>
      <c r="S947" s="116"/>
      <c r="T947" s="116"/>
      <c r="U947" s="116"/>
      <c r="V947" s="116"/>
      <c r="W947" s="116"/>
      <c r="X947" s="116"/>
    </row>
    <row r="948" spans="11:24">
      <c r="K948" s="132"/>
      <c r="L948" s="132"/>
      <c r="M948" s="132"/>
      <c r="N948" s="132"/>
      <c r="O948" s="116"/>
      <c r="P948" s="116"/>
      <c r="Q948" s="116"/>
      <c r="R948" s="116"/>
      <c r="S948" s="116"/>
      <c r="T948" s="116"/>
      <c r="U948" s="116"/>
      <c r="V948" s="116"/>
      <c r="W948" s="116"/>
      <c r="X948" s="116"/>
    </row>
    <row r="949" spans="11:24">
      <c r="K949" s="132"/>
      <c r="L949" s="132"/>
      <c r="M949" s="132"/>
      <c r="N949" s="132"/>
      <c r="O949" s="116"/>
      <c r="P949" s="116"/>
      <c r="Q949" s="116"/>
      <c r="R949" s="116"/>
      <c r="S949" s="116"/>
      <c r="T949" s="116"/>
      <c r="U949" s="116"/>
      <c r="V949" s="116"/>
      <c r="W949" s="116"/>
      <c r="X949" s="116"/>
    </row>
    <row r="950" spans="11:24">
      <c r="K950" s="132"/>
      <c r="L950" s="132"/>
      <c r="M950" s="132"/>
      <c r="N950" s="132"/>
      <c r="O950" s="116"/>
      <c r="P950" s="116"/>
      <c r="Q950" s="116"/>
      <c r="R950" s="116"/>
      <c r="S950" s="116"/>
      <c r="T950" s="116"/>
      <c r="U950" s="116"/>
      <c r="V950" s="116"/>
      <c r="W950" s="116"/>
      <c r="X950" s="116"/>
    </row>
    <row r="951" spans="11:24">
      <c r="K951" s="132"/>
      <c r="L951" s="132"/>
      <c r="M951" s="132"/>
      <c r="N951" s="132"/>
      <c r="O951" s="116"/>
      <c r="P951" s="116"/>
      <c r="Q951" s="116"/>
      <c r="R951" s="116"/>
      <c r="S951" s="116"/>
      <c r="T951" s="116"/>
      <c r="U951" s="116"/>
      <c r="V951" s="116"/>
      <c r="W951" s="116"/>
      <c r="X951" s="116"/>
    </row>
    <row r="952" spans="11:24">
      <c r="K952" s="132"/>
      <c r="L952" s="132"/>
      <c r="M952" s="132"/>
      <c r="N952" s="132"/>
      <c r="O952" s="116"/>
      <c r="P952" s="116"/>
      <c r="Q952" s="116"/>
      <c r="R952" s="116"/>
      <c r="S952" s="116"/>
      <c r="T952" s="116"/>
      <c r="U952" s="116"/>
      <c r="V952" s="116"/>
      <c r="W952" s="116"/>
      <c r="X952" s="116"/>
    </row>
    <row r="953" spans="11:24">
      <c r="K953" s="132"/>
      <c r="L953" s="132"/>
      <c r="M953" s="132"/>
      <c r="N953" s="132"/>
      <c r="O953" s="116"/>
      <c r="P953" s="116"/>
      <c r="Q953" s="116"/>
      <c r="R953" s="116"/>
      <c r="S953" s="116"/>
      <c r="T953" s="116"/>
      <c r="U953" s="116"/>
      <c r="V953" s="116"/>
      <c r="W953" s="116"/>
      <c r="X953" s="116"/>
    </row>
    <row r="954" spans="11:24">
      <c r="K954" s="132"/>
      <c r="L954" s="132"/>
      <c r="M954" s="132"/>
      <c r="N954" s="132"/>
      <c r="O954" s="116"/>
      <c r="P954" s="116"/>
      <c r="Q954" s="116"/>
      <c r="R954" s="116"/>
      <c r="S954" s="116"/>
      <c r="T954" s="116"/>
      <c r="U954" s="116"/>
      <c r="V954" s="116"/>
      <c r="W954" s="116"/>
      <c r="X954" s="116"/>
    </row>
    <row r="955" spans="11:24">
      <c r="K955" s="132"/>
      <c r="L955" s="132"/>
      <c r="M955" s="132"/>
      <c r="N955" s="132"/>
      <c r="O955" s="116"/>
      <c r="P955" s="116"/>
      <c r="Q955" s="116"/>
      <c r="R955" s="116"/>
      <c r="S955" s="116"/>
      <c r="T955" s="116"/>
      <c r="U955" s="116"/>
      <c r="V955" s="116"/>
      <c r="W955" s="116"/>
      <c r="X955" s="116"/>
    </row>
    <row r="956" spans="11:24">
      <c r="K956" s="132"/>
      <c r="L956" s="132"/>
      <c r="M956" s="132"/>
      <c r="N956" s="132"/>
      <c r="O956" s="116"/>
      <c r="P956" s="116"/>
      <c r="Q956" s="116"/>
      <c r="R956" s="116"/>
      <c r="S956" s="116"/>
      <c r="T956" s="116"/>
      <c r="U956" s="116"/>
      <c r="V956" s="116"/>
      <c r="W956" s="116"/>
      <c r="X956" s="116"/>
    </row>
    <row r="957" spans="11:24">
      <c r="K957" s="132"/>
      <c r="L957" s="132"/>
      <c r="M957" s="132"/>
      <c r="N957" s="132"/>
      <c r="O957" s="116"/>
      <c r="P957" s="116"/>
      <c r="Q957" s="116"/>
      <c r="R957" s="116"/>
      <c r="S957" s="116"/>
      <c r="T957" s="116"/>
      <c r="U957" s="116"/>
      <c r="V957" s="116"/>
      <c r="W957" s="116"/>
      <c r="X957" s="116"/>
    </row>
    <row r="958" spans="11:24">
      <c r="K958" s="132"/>
      <c r="L958" s="132"/>
      <c r="M958" s="132"/>
      <c r="N958" s="132"/>
      <c r="O958" s="116"/>
      <c r="P958" s="116"/>
      <c r="Q958" s="116"/>
      <c r="R958" s="116"/>
      <c r="S958" s="116"/>
      <c r="T958" s="116"/>
      <c r="U958" s="116"/>
      <c r="V958" s="116"/>
      <c r="W958" s="116"/>
      <c r="X958" s="116"/>
    </row>
    <row r="959" spans="11:24">
      <c r="K959" s="132"/>
      <c r="L959" s="132"/>
      <c r="M959" s="132"/>
      <c r="N959" s="132"/>
      <c r="O959" s="116"/>
      <c r="P959" s="116"/>
      <c r="Q959" s="116"/>
      <c r="R959" s="116"/>
      <c r="S959" s="116"/>
      <c r="T959" s="116"/>
      <c r="U959" s="116"/>
      <c r="V959" s="116"/>
      <c r="W959" s="116"/>
      <c r="X959" s="116"/>
    </row>
    <row r="960" spans="11:24">
      <c r="K960" s="132"/>
      <c r="L960" s="132"/>
      <c r="M960" s="132"/>
      <c r="N960" s="132"/>
      <c r="O960" s="116"/>
      <c r="P960" s="116"/>
      <c r="Q960" s="116"/>
      <c r="R960" s="116"/>
      <c r="S960" s="116"/>
      <c r="T960" s="116"/>
      <c r="U960" s="116"/>
      <c r="V960" s="116"/>
      <c r="W960" s="116"/>
      <c r="X960" s="116"/>
    </row>
    <row r="961" spans="11:24">
      <c r="K961" s="132"/>
      <c r="L961" s="132"/>
      <c r="M961" s="132"/>
      <c r="N961" s="132"/>
      <c r="O961" s="116"/>
      <c r="P961" s="116"/>
      <c r="Q961" s="116"/>
      <c r="R961" s="116"/>
      <c r="S961" s="116"/>
      <c r="T961" s="116"/>
      <c r="U961" s="116"/>
      <c r="V961" s="116"/>
      <c r="W961" s="116"/>
      <c r="X961" s="116"/>
    </row>
    <row r="962" spans="11:24">
      <c r="K962" s="132"/>
      <c r="L962" s="132"/>
      <c r="M962" s="132"/>
      <c r="N962" s="132"/>
      <c r="O962" s="116"/>
      <c r="P962" s="116"/>
      <c r="Q962" s="116"/>
      <c r="R962" s="116"/>
      <c r="S962" s="116"/>
      <c r="T962" s="116"/>
      <c r="U962" s="116"/>
      <c r="V962" s="116"/>
      <c r="W962" s="116"/>
      <c r="X962" s="116"/>
    </row>
    <row r="963" spans="11:24">
      <c r="K963" s="132"/>
      <c r="L963" s="132"/>
      <c r="M963" s="132"/>
      <c r="N963" s="132"/>
      <c r="O963" s="116"/>
      <c r="P963" s="116"/>
      <c r="Q963" s="116"/>
      <c r="R963" s="116"/>
      <c r="S963" s="116"/>
      <c r="T963" s="116"/>
      <c r="U963" s="116"/>
      <c r="V963" s="116"/>
      <c r="W963" s="116"/>
      <c r="X963" s="116"/>
    </row>
    <row r="964" spans="11:24">
      <c r="K964" s="132"/>
      <c r="L964" s="132"/>
      <c r="M964" s="132"/>
      <c r="N964" s="132"/>
      <c r="O964" s="116"/>
      <c r="P964" s="116"/>
      <c r="Q964" s="116"/>
      <c r="R964" s="116"/>
      <c r="S964" s="116"/>
      <c r="T964" s="116"/>
      <c r="U964" s="116"/>
      <c r="V964" s="116"/>
      <c r="W964" s="116"/>
      <c r="X964" s="116"/>
    </row>
    <row r="965" spans="11:24">
      <c r="K965" s="132"/>
      <c r="L965" s="132"/>
      <c r="M965" s="132"/>
      <c r="N965" s="132"/>
      <c r="O965" s="116"/>
      <c r="P965" s="116"/>
      <c r="Q965" s="116"/>
      <c r="R965" s="116"/>
      <c r="S965" s="116"/>
      <c r="T965" s="116"/>
      <c r="U965" s="116"/>
      <c r="V965" s="116"/>
      <c r="W965" s="116"/>
      <c r="X965" s="116"/>
    </row>
    <row r="966" spans="11:24">
      <c r="K966" s="132"/>
      <c r="L966" s="132"/>
      <c r="M966" s="132"/>
      <c r="N966" s="132"/>
      <c r="O966" s="116"/>
      <c r="P966" s="116"/>
      <c r="Q966" s="116"/>
      <c r="R966" s="116"/>
      <c r="S966" s="116"/>
      <c r="T966" s="116"/>
      <c r="U966" s="116"/>
      <c r="V966" s="116"/>
      <c r="W966" s="116"/>
      <c r="X966" s="116"/>
    </row>
    <row r="967" spans="11:24">
      <c r="K967" s="132"/>
      <c r="L967" s="132"/>
      <c r="M967" s="132"/>
      <c r="N967" s="132"/>
      <c r="O967" s="116"/>
      <c r="P967" s="116"/>
      <c r="Q967" s="116"/>
      <c r="R967" s="116"/>
      <c r="S967" s="116"/>
      <c r="T967" s="116"/>
      <c r="U967" s="116"/>
      <c r="V967" s="116"/>
      <c r="W967" s="116"/>
      <c r="X967" s="116"/>
    </row>
    <row r="968" spans="11:24">
      <c r="K968" s="132"/>
      <c r="L968" s="132"/>
      <c r="M968" s="132"/>
      <c r="N968" s="132"/>
      <c r="O968" s="116"/>
      <c r="P968" s="116"/>
      <c r="Q968" s="116"/>
      <c r="R968" s="116"/>
      <c r="S968" s="116"/>
      <c r="T968" s="116"/>
      <c r="U968" s="116"/>
      <c r="V968" s="116"/>
      <c r="W968" s="116"/>
      <c r="X968" s="116"/>
    </row>
    <row r="969" spans="11:24">
      <c r="K969" s="132"/>
      <c r="L969" s="132"/>
      <c r="M969" s="132"/>
      <c r="N969" s="132"/>
      <c r="O969" s="116"/>
      <c r="P969" s="116"/>
      <c r="Q969" s="116"/>
      <c r="R969" s="116"/>
      <c r="S969" s="116"/>
      <c r="T969" s="116"/>
      <c r="U969" s="116"/>
      <c r="V969" s="116"/>
      <c r="W969" s="116"/>
      <c r="X969" s="116"/>
    </row>
    <row r="970" spans="11:24">
      <c r="K970" s="132"/>
      <c r="L970" s="132"/>
      <c r="M970" s="132"/>
      <c r="N970" s="132"/>
      <c r="O970" s="116"/>
      <c r="P970" s="116"/>
      <c r="Q970" s="116"/>
      <c r="R970" s="116"/>
      <c r="S970" s="116"/>
      <c r="T970" s="116"/>
      <c r="U970" s="116"/>
      <c r="V970" s="116"/>
      <c r="W970" s="116"/>
      <c r="X970" s="116"/>
    </row>
    <row r="971" spans="11:24">
      <c r="K971" s="132"/>
      <c r="L971" s="132"/>
      <c r="M971" s="132"/>
      <c r="N971" s="132"/>
      <c r="O971" s="116"/>
      <c r="P971" s="116"/>
      <c r="Q971" s="116"/>
      <c r="R971" s="116"/>
      <c r="S971" s="116"/>
      <c r="T971" s="116"/>
      <c r="U971" s="116"/>
      <c r="V971" s="116"/>
      <c r="W971" s="116"/>
      <c r="X971" s="116"/>
    </row>
    <row r="972" spans="11:24">
      <c r="K972" s="132"/>
      <c r="L972" s="132"/>
      <c r="M972" s="132"/>
      <c r="N972" s="132"/>
      <c r="O972" s="116"/>
      <c r="P972" s="116"/>
      <c r="Q972" s="116"/>
      <c r="R972" s="116"/>
      <c r="S972" s="116"/>
      <c r="T972" s="116"/>
      <c r="U972" s="116"/>
      <c r="V972" s="116"/>
      <c r="W972" s="116"/>
      <c r="X972" s="116"/>
    </row>
    <row r="973" spans="11:24">
      <c r="K973" s="132"/>
      <c r="L973" s="132"/>
      <c r="M973" s="132"/>
      <c r="N973" s="132"/>
      <c r="O973" s="116"/>
      <c r="P973" s="116"/>
      <c r="Q973" s="116"/>
      <c r="R973" s="116"/>
      <c r="S973" s="116"/>
      <c r="T973" s="116"/>
      <c r="U973" s="116"/>
      <c r="V973" s="116"/>
      <c r="W973" s="116"/>
      <c r="X973" s="116"/>
    </row>
    <row r="974" spans="11:24">
      <c r="K974" s="132"/>
      <c r="L974" s="132"/>
      <c r="M974" s="132"/>
      <c r="N974" s="132"/>
      <c r="O974" s="116"/>
      <c r="P974" s="116"/>
      <c r="Q974" s="116"/>
      <c r="R974" s="116"/>
      <c r="S974" s="116"/>
      <c r="T974" s="116"/>
      <c r="U974" s="116"/>
      <c r="V974" s="116"/>
      <c r="W974" s="116"/>
      <c r="X974" s="116"/>
    </row>
    <row r="975" spans="11:24">
      <c r="K975" s="132"/>
      <c r="L975" s="132"/>
      <c r="M975" s="132"/>
      <c r="N975" s="132"/>
      <c r="O975" s="116"/>
      <c r="P975" s="116"/>
      <c r="Q975" s="116"/>
      <c r="R975" s="116"/>
      <c r="S975" s="116"/>
      <c r="T975" s="116"/>
      <c r="U975" s="116"/>
      <c r="V975" s="116"/>
      <c r="W975" s="116"/>
      <c r="X975" s="116"/>
    </row>
    <row r="976" spans="11:24">
      <c r="K976" s="132"/>
      <c r="L976" s="132"/>
      <c r="M976" s="132"/>
      <c r="N976" s="132"/>
      <c r="O976" s="116"/>
      <c r="P976" s="116"/>
      <c r="Q976" s="116"/>
      <c r="R976" s="116"/>
      <c r="S976" s="116"/>
      <c r="T976" s="116"/>
      <c r="U976" s="116"/>
      <c r="V976" s="116"/>
      <c r="W976" s="116"/>
      <c r="X976" s="116"/>
    </row>
    <row r="977" spans="11:24">
      <c r="K977" s="132"/>
      <c r="L977" s="132"/>
      <c r="M977" s="132"/>
      <c r="N977" s="132"/>
      <c r="O977" s="116"/>
      <c r="P977" s="116"/>
      <c r="Q977" s="116"/>
      <c r="R977" s="116"/>
      <c r="S977" s="116"/>
      <c r="T977" s="116"/>
      <c r="U977" s="116"/>
      <c r="V977" s="116"/>
      <c r="W977" s="116"/>
      <c r="X977" s="116"/>
    </row>
    <row r="978" spans="11:24">
      <c r="K978" s="132"/>
      <c r="L978" s="132"/>
      <c r="M978" s="132"/>
      <c r="N978" s="132"/>
      <c r="O978" s="116"/>
      <c r="P978" s="116"/>
      <c r="Q978" s="116"/>
      <c r="R978" s="116"/>
      <c r="S978" s="116"/>
      <c r="T978" s="116"/>
      <c r="U978" s="116"/>
      <c r="V978" s="116"/>
      <c r="W978" s="116"/>
      <c r="X978" s="116"/>
    </row>
    <row r="979" spans="11:24">
      <c r="K979" s="132"/>
      <c r="L979" s="132"/>
      <c r="M979" s="132"/>
      <c r="N979" s="132"/>
      <c r="O979" s="116"/>
      <c r="P979" s="116"/>
      <c r="Q979" s="116"/>
      <c r="R979" s="116"/>
      <c r="S979" s="116"/>
      <c r="T979" s="116"/>
      <c r="U979" s="116"/>
      <c r="V979" s="116"/>
      <c r="W979" s="116"/>
      <c r="X979" s="116"/>
    </row>
    <row r="980" spans="11:24">
      <c r="K980" s="132"/>
      <c r="L980" s="132"/>
      <c r="M980" s="132"/>
      <c r="N980" s="132"/>
      <c r="O980" s="116"/>
      <c r="P980" s="116"/>
      <c r="Q980" s="116"/>
      <c r="R980" s="116"/>
      <c r="S980" s="116"/>
      <c r="T980" s="116"/>
      <c r="U980" s="116"/>
      <c r="V980" s="116"/>
      <c r="W980" s="116"/>
      <c r="X980" s="116"/>
    </row>
    <row r="981" spans="11:24">
      <c r="K981" s="132"/>
      <c r="L981" s="132"/>
      <c r="M981" s="132"/>
      <c r="N981" s="132"/>
      <c r="O981" s="116"/>
      <c r="P981" s="116"/>
      <c r="Q981" s="116"/>
      <c r="R981" s="116"/>
      <c r="S981" s="116"/>
      <c r="T981" s="116"/>
      <c r="U981" s="116"/>
      <c r="V981" s="116"/>
      <c r="W981" s="116"/>
      <c r="X981" s="116"/>
    </row>
    <row r="982" spans="11:24">
      <c r="K982" s="132"/>
      <c r="L982" s="132"/>
      <c r="M982" s="132"/>
      <c r="N982" s="132"/>
      <c r="O982" s="116"/>
      <c r="P982" s="116"/>
      <c r="Q982" s="116"/>
      <c r="R982" s="116"/>
      <c r="S982" s="116"/>
      <c r="T982" s="116"/>
      <c r="U982" s="116"/>
      <c r="V982" s="116"/>
      <c r="W982" s="116"/>
      <c r="X982" s="116"/>
    </row>
    <row r="983" spans="11:24">
      <c r="K983" s="132"/>
      <c r="L983" s="132"/>
      <c r="M983" s="132"/>
      <c r="N983" s="132"/>
      <c r="O983" s="116"/>
      <c r="P983" s="116"/>
      <c r="Q983" s="116"/>
      <c r="R983" s="116"/>
      <c r="S983" s="116"/>
      <c r="T983" s="116"/>
      <c r="U983" s="116"/>
      <c r="V983" s="116"/>
      <c r="W983" s="116"/>
      <c r="X983" s="116"/>
    </row>
    <row r="984" spans="11:24">
      <c r="K984" s="132"/>
      <c r="L984" s="132"/>
      <c r="M984" s="132"/>
      <c r="N984" s="132"/>
      <c r="O984" s="116"/>
      <c r="P984" s="116"/>
      <c r="Q984" s="116"/>
      <c r="R984" s="116"/>
      <c r="S984" s="116"/>
      <c r="T984" s="116"/>
      <c r="U984" s="116"/>
      <c r="V984" s="116"/>
      <c r="W984" s="116"/>
      <c r="X984" s="116"/>
    </row>
    <row r="985" spans="11:24">
      <c r="K985" s="132"/>
      <c r="L985" s="132"/>
      <c r="M985" s="132"/>
      <c r="N985" s="132"/>
      <c r="O985" s="116"/>
      <c r="P985" s="116"/>
      <c r="Q985" s="116"/>
      <c r="R985" s="116"/>
      <c r="S985" s="116"/>
      <c r="T985" s="116"/>
      <c r="U985" s="116"/>
      <c r="V985" s="116"/>
      <c r="W985" s="116"/>
      <c r="X985" s="116"/>
    </row>
    <row r="986" spans="11:24">
      <c r="K986" s="132"/>
      <c r="L986" s="132"/>
      <c r="M986" s="132"/>
      <c r="N986" s="132"/>
      <c r="O986" s="116"/>
      <c r="P986" s="116"/>
      <c r="Q986" s="116"/>
      <c r="R986" s="116"/>
      <c r="S986" s="116"/>
      <c r="T986" s="116"/>
      <c r="U986" s="116"/>
      <c r="V986" s="116"/>
      <c r="W986" s="116"/>
      <c r="X986" s="116"/>
    </row>
    <row r="987" spans="11:24">
      <c r="K987" s="132"/>
      <c r="L987" s="132"/>
      <c r="M987" s="132"/>
      <c r="N987" s="132"/>
      <c r="O987" s="116"/>
      <c r="P987" s="116"/>
      <c r="Q987" s="116"/>
      <c r="R987" s="116"/>
      <c r="S987" s="116"/>
      <c r="T987" s="116"/>
      <c r="U987" s="116"/>
      <c r="V987" s="116"/>
      <c r="W987" s="116"/>
      <c r="X987" s="116"/>
    </row>
    <row r="988" spans="11:24">
      <c r="K988" s="132"/>
      <c r="L988" s="132"/>
      <c r="M988" s="132"/>
      <c r="N988" s="132"/>
      <c r="O988" s="116"/>
      <c r="P988" s="116"/>
      <c r="Q988" s="116"/>
      <c r="R988" s="116"/>
      <c r="S988" s="116"/>
      <c r="T988" s="116"/>
      <c r="U988" s="116"/>
      <c r="V988" s="116"/>
      <c r="W988" s="116"/>
      <c r="X988" s="116"/>
    </row>
    <row r="989" spans="11:24">
      <c r="K989" s="132"/>
      <c r="L989" s="132"/>
      <c r="M989" s="132"/>
      <c r="N989" s="132"/>
      <c r="O989" s="116"/>
      <c r="P989" s="116"/>
      <c r="Q989" s="116"/>
      <c r="R989" s="116"/>
      <c r="S989" s="116"/>
      <c r="T989" s="116"/>
      <c r="U989" s="116"/>
      <c r="V989" s="116"/>
      <c r="W989" s="116"/>
      <c r="X989" s="116"/>
    </row>
    <row r="990" spans="11:24">
      <c r="K990" s="132"/>
      <c r="L990" s="132"/>
      <c r="M990" s="132"/>
      <c r="N990" s="132"/>
      <c r="O990" s="116"/>
      <c r="P990" s="116"/>
      <c r="Q990" s="116"/>
      <c r="R990" s="116"/>
      <c r="S990" s="116"/>
      <c r="T990" s="116"/>
      <c r="U990" s="116"/>
      <c r="V990" s="116"/>
      <c r="W990" s="116"/>
      <c r="X990" s="116"/>
    </row>
    <row r="991" spans="11:24">
      <c r="K991" s="132"/>
      <c r="L991" s="132"/>
      <c r="M991" s="132"/>
      <c r="N991" s="132"/>
      <c r="O991" s="116"/>
      <c r="P991" s="116"/>
      <c r="Q991" s="116"/>
      <c r="R991" s="116"/>
      <c r="S991" s="116"/>
      <c r="T991" s="116"/>
      <c r="U991" s="116"/>
      <c r="V991" s="116"/>
      <c r="W991" s="116"/>
      <c r="X991" s="116"/>
    </row>
    <row r="992" spans="11:24">
      <c r="K992" s="132"/>
      <c r="L992" s="132"/>
      <c r="M992" s="132"/>
      <c r="N992" s="132"/>
      <c r="O992" s="116"/>
      <c r="P992" s="116"/>
      <c r="Q992" s="116"/>
      <c r="R992" s="116"/>
      <c r="S992" s="116"/>
      <c r="T992" s="116"/>
      <c r="U992" s="116"/>
      <c r="V992" s="116"/>
      <c r="W992" s="116"/>
      <c r="X992" s="116"/>
    </row>
    <row r="993" spans="11:24">
      <c r="K993" s="132"/>
      <c r="L993" s="132"/>
      <c r="M993" s="132"/>
      <c r="N993" s="132"/>
      <c r="O993" s="116"/>
      <c r="P993" s="116"/>
      <c r="Q993" s="116"/>
      <c r="R993" s="116"/>
      <c r="S993" s="116"/>
      <c r="T993" s="116"/>
      <c r="U993" s="116"/>
      <c r="V993" s="116"/>
      <c r="W993" s="116"/>
      <c r="X993" s="116"/>
    </row>
    <row r="994" spans="11:24">
      <c r="K994" s="132"/>
      <c r="L994" s="132"/>
      <c r="M994" s="132"/>
      <c r="N994" s="132"/>
      <c r="O994" s="116"/>
      <c r="P994" s="116"/>
      <c r="Q994" s="116"/>
      <c r="R994" s="116"/>
      <c r="S994" s="116"/>
      <c r="T994" s="116"/>
      <c r="U994" s="116"/>
      <c r="V994" s="116"/>
      <c r="W994" s="116"/>
      <c r="X994" s="116"/>
    </row>
    <row r="995" spans="11:24">
      <c r="K995" s="132"/>
      <c r="L995" s="132"/>
      <c r="M995" s="132"/>
      <c r="N995" s="132"/>
      <c r="O995" s="116"/>
      <c r="P995" s="116"/>
      <c r="Q995" s="116"/>
      <c r="R995" s="116"/>
      <c r="S995" s="116"/>
      <c r="T995" s="116"/>
      <c r="U995" s="116"/>
      <c r="V995" s="116"/>
      <c r="W995" s="116"/>
      <c r="X995" s="116"/>
    </row>
    <row r="996" spans="11:24">
      <c r="K996" s="132"/>
      <c r="L996" s="132"/>
      <c r="M996" s="132"/>
      <c r="N996" s="132"/>
      <c r="O996" s="116"/>
      <c r="P996" s="116"/>
      <c r="Q996" s="116"/>
      <c r="R996" s="116"/>
      <c r="S996" s="116"/>
      <c r="T996" s="116"/>
      <c r="U996" s="116"/>
      <c r="V996" s="116"/>
      <c r="W996" s="116"/>
      <c r="X996" s="116"/>
    </row>
    <row r="997" spans="11:24">
      <c r="K997" s="132"/>
      <c r="L997" s="132"/>
      <c r="M997" s="132"/>
      <c r="N997" s="132"/>
      <c r="O997" s="116"/>
      <c r="P997" s="116"/>
      <c r="Q997" s="116"/>
      <c r="R997" s="116"/>
      <c r="S997" s="116"/>
      <c r="T997" s="116"/>
      <c r="U997" s="116"/>
      <c r="V997" s="116"/>
      <c r="W997" s="116"/>
      <c r="X997" s="116"/>
    </row>
    <row r="998" spans="11:24">
      <c r="K998" s="132"/>
      <c r="L998" s="132"/>
      <c r="M998" s="132"/>
      <c r="N998" s="132"/>
      <c r="O998" s="116"/>
      <c r="P998" s="116"/>
      <c r="Q998" s="116"/>
      <c r="R998" s="116"/>
      <c r="S998" s="116"/>
      <c r="T998" s="116"/>
      <c r="U998" s="116"/>
      <c r="V998" s="116"/>
      <c r="W998" s="116"/>
      <c r="X998" s="116"/>
    </row>
    <row r="999" spans="11:24">
      <c r="K999" s="132"/>
      <c r="L999" s="132"/>
      <c r="M999" s="132"/>
      <c r="N999" s="132"/>
      <c r="O999" s="116"/>
      <c r="P999" s="116"/>
      <c r="Q999" s="116"/>
      <c r="R999" s="116"/>
      <c r="S999" s="116"/>
      <c r="T999" s="116"/>
      <c r="U999" s="116"/>
      <c r="V999" s="116"/>
      <c r="W999" s="116"/>
      <c r="X999" s="116"/>
    </row>
    <row r="1000" spans="11:24">
      <c r="K1000" s="132"/>
      <c r="L1000" s="132"/>
      <c r="M1000" s="132"/>
      <c r="N1000" s="132"/>
      <c r="O1000" s="116"/>
      <c r="P1000" s="116"/>
      <c r="Q1000" s="116"/>
      <c r="R1000" s="116"/>
      <c r="S1000" s="116"/>
      <c r="T1000" s="116"/>
      <c r="U1000" s="116"/>
      <c r="V1000" s="116"/>
      <c r="W1000" s="116"/>
      <c r="X1000" s="116"/>
    </row>
    <row r="1001" spans="11:24">
      <c r="K1001" s="132"/>
      <c r="L1001" s="132"/>
      <c r="M1001" s="132"/>
      <c r="N1001" s="132"/>
      <c r="O1001" s="116"/>
      <c r="P1001" s="116"/>
      <c r="Q1001" s="116"/>
      <c r="R1001" s="116"/>
      <c r="S1001" s="116"/>
      <c r="T1001" s="116"/>
      <c r="U1001" s="116"/>
      <c r="V1001" s="116"/>
      <c r="W1001" s="116"/>
      <c r="X1001" s="116"/>
    </row>
    <row r="1002" spans="11:24">
      <c r="K1002" s="132"/>
      <c r="L1002" s="132"/>
      <c r="M1002" s="132"/>
      <c r="N1002" s="132"/>
      <c r="O1002" s="116"/>
      <c r="P1002" s="116"/>
      <c r="Q1002" s="116"/>
      <c r="R1002" s="116"/>
      <c r="S1002" s="116"/>
      <c r="T1002" s="116"/>
      <c r="U1002" s="116"/>
      <c r="V1002" s="116"/>
      <c r="W1002" s="116"/>
      <c r="X1002" s="116"/>
    </row>
    <row r="1003" spans="11:24">
      <c r="K1003" s="132"/>
      <c r="L1003" s="132"/>
      <c r="M1003" s="132"/>
      <c r="N1003" s="132"/>
      <c r="O1003" s="116"/>
      <c r="P1003" s="116"/>
      <c r="Q1003" s="116"/>
      <c r="R1003" s="116"/>
      <c r="S1003" s="116"/>
      <c r="T1003" s="116"/>
      <c r="U1003" s="116"/>
      <c r="V1003" s="116"/>
      <c r="W1003" s="116"/>
      <c r="X1003" s="116"/>
    </row>
    <row r="1004" spans="11:24">
      <c r="K1004" s="132"/>
      <c r="L1004" s="132"/>
      <c r="M1004" s="132"/>
      <c r="N1004" s="132"/>
      <c r="O1004" s="116"/>
      <c r="P1004" s="116"/>
      <c r="Q1004" s="116"/>
      <c r="R1004" s="116"/>
      <c r="S1004" s="116"/>
      <c r="T1004" s="116"/>
      <c r="U1004" s="116"/>
      <c r="V1004" s="116"/>
      <c r="W1004" s="116"/>
      <c r="X1004" s="116"/>
    </row>
    <row r="1005" spans="11:24">
      <c r="K1005" s="132"/>
      <c r="L1005" s="132"/>
      <c r="M1005" s="132"/>
      <c r="N1005" s="132"/>
      <c r="O1005" s="116"/>
      <c r="P1005" s="116"/>
      <c r="Q1005" s="116"/>
      <c r="R1005" s="116"/>
      <c r="S1005" s="116"/>
      <c r="T1005" s="116"/>
      <c r="U1005" s="116"/>
      <c r="V1005" s="116"/>
      <c r="W1005" s="116"/>
      <c r="X1005" s="116"/>
    </row>
    <row r="1006" spans="11:24">
      <c r="K1006" s="132"/>
      <c r="L1006" s="132"/>
      <c r="M1006" s="132"/>
      <c r="N1006" s="132"/>
      <c r="O1006" s="116"/>
      <c r="P1006" s="116"/>
      <c r="Q1006" s="116"/>
      <c r="R1006" s="116"/>
      <c r="S1006" s="116"/>
      <c r="T1006" s="116"/>
      <c r="U1006" s="116"/>
      <c r="V1006" s="116"/>
      <c r="W1006" s="116"/>
      <c r="X1006" s="116"/>
    </row>
    <row r="1007" spans="11:24">
      <c r="K1007" s="132"/>
      <c r="L1007" s="132"/>
      <c r="M1007" s="132"/>
      <c r="N1007" s="132"/>
      <c r="O1007" s="116"/>
      <c r="P1007" s="116"/>
      <c r="Q1007" s="116"/>
      <c r="R1007" s="116"/>
      <c r="S1007" s="116"/>
      <c r="T1007" s="116"/>
      <c r="U1007" s="116"/>
      <c r="V1007" s="116"/>
      <c r="W1007" s="116"/>
      <c r="X1007" s="116"/>
    </row>
    <row r="1008" spans="11:24">
      <c r="K1008" s="132"/>
      <c r="L1008" s="132"/>
      <c r="M1008" s="132"/>
      <c r="N1008" s="132"/>
      <c r="O1008" s="116"/>
      <c r="P1008" s="116"/>
      <c r="Q1008" s="116"/>
      <c r="R1008" s="116"/>
      <c r="S1008" s="116"/>
      <c r="T1008" s="116"/>
      <c r="U1008" s="116"/>
      <c r="V1008" s="116"/>
      <c r="W1008" s="116"/>
      <c r="X1008" s="116"/>
    </row>
    <row r="1009" spans="11:24">
      <c r="K1009" s="132"/>
      <c r="L1009" s="132"/>
      <c r="M1009" s="132"/>
      <c r="N1009" s="132"/>
      <c r="O1009" s="116"/>
      <c r="P1009" s="116"/>
      <c r="Q1009" s="116"/>
      <c r="R1009" s="116"/>
      <c r="S1009" s="116"/>
      <c r="T1009" s="116"/>
      <c r="U1009" s="116"/>
      <c r="V1009" s="116"/>
      <c r="W1009" s="116"/>
      <c r="X1009" s="116"/>
    </row>
    <row r="1010" spans="11:24">
      <c r="K1010" s="132"/>
      <c r="L1010" s="132"/>
      <c r="M1010" s="132"/>
      <c r="N1010" s="132"/>
      <c r="O1010" s="116"/>
      <c r="P1010" s="116"/>
      <c r="Q1010" s="116"/>
      <c r="R1010" s="116"/>
      <c r="S1010" s="116"/>
      <c r="T1010" s="116"/>
      <c r="U1010" s="116"/>
      <c r="V1010" s="116"/>
      <c r="W1010" s="116"/>
      <c r="X1010" s="116"/>
    </row>
    <row r="1011" spans="11:24">
      <c r="K1011" s="132"/>
      <c r="L1011" s="132"/>
      <c r="M1011" s="132"/>
      <c r="N1011" s="132"/>
      <c r="O1011" s="116"/>
      <c r="P1011" s="116"/>
      <c r="Q1011" s="116"/>
      <c r="R1011" s="116"/>
      <c r="S1011" s="116"/>
      <c r="T1011" s="116"/>
      <c r="U1011" s="116"/>
      <c r="V1011" s="116"/>
      <c r="W1011" s="116"/>
      <c r="X1011" s="116"/>
    </row>
    <row r="1012" spans="11:24">
      <c r="K1012" s="132"/>
      <c r="L1012" s="132"/>
      <c r="M1012" s="132"/>
      <c r="N1012" s="132"/>
      <c r="O1012" s="116"/>
      <c r="P1012" s="116"/>
      <c r="Q1012" s="116"/>
      <c r="R1012" s="116"/>
      <c r="S1012" s="116"/>
      <c r="T1012" s="116"/>
      <c r="U1012" s="116"/>
      <c r="V1012" s="116"/>
      <c r="W1012" s="116"/>
      <c r="X1012" s="116"/>
    </row>
    <row r="1013" spans="11:24">
      <c r="K1013" s="132"/>
      <c r="L1013" s="132"/>
      <c r="M1013" s="132"/>
      <c r="N1013" s="132"/>
      <c r="O1013" s="116"/>
      <c r="P1013" s="116"/>
      <c r="Q1013" s="116"/>
      <c r="R1013" s="116"/>
      <c r="S1013" s="116"/>
      <c r="T1013" s="116"/>
      <c r="U1013" s="116"/>
      <c r="V1013" s="116"/>
      <c r="W1013" s="116"/>
      <c r="X1013" s="116"/>
    </row>
    <row r="1014" spans="11:24">
      <c r="K1014" s="132"/>
      <c r="L1014" s="132"/>
      <c r="M1014" s="132"/>
      <c r="N1014" s="132"/>
      <c r="O1014" s="116"/>
      <c r="P1014" s="116"/>
      <c r="Q1014" s="116"/>
      <c r="R1014" s="116"/>
      <c r="S1014" s="116"/>
      <c r="T1014" s="116"/>
      <c r="U1014" s="116"/>
      <c r="V1014" s="116"/>
      <c r="W1014" s="116"/>
      <c r="X1014" s="116"/>
    </row>
    <row r="1015" spans="11:24">
      <c r="K1015" s="132"/>
      <c r="L1015" s="132"/>
      <c r="M1015" s="132"/>
      <c r="N1015" s="132"/>
      <c r="O1015" s="116"/>
      <c r="P1015" s="116"/>
      <c r="Q1015" s="116"/>
      <c r="R1015" s="116"/>
      <c r="S1015" s="116"/>
      <c r="T1015" s="116"/>
      <c r="U1015" s="116"/>
      <c r="V1015" s="116"/>
      <c r="W1015" s="116"/>
      <c r="X1015" s="116"/>
    </row>
    <row r="1016" spans="11:24">
      <c r="K1016" s="132"/>
      <c r="L1016" s="132"/>
      <c r="M1016" s="132"/>
      <c r="N1016" s="132"/>
      <c r="O1016" s="116"/>
      <c r="P1016" s="116"/>
      <c r="Q1016" s="116"/>
      <c r="R1016" s="116"/>
      <c r="S1016" s="116"/>
      <c r="T1016" s="116"/>
      <c r="U1016" s="116"/>
      <c r="V1016" s="116"/>
      <c r="W1016" s="116"/>
      <c r="X1016" s="116"/>
    </row>
    <row r="1017" spans="11:24">
      <c r="K1017" s="132"/>
      <c r="L1017" s="132"/>
      <c r="M1017" s="132"/>
      <c r="N1017" s="132"/>
      <c r="O1017" s="116"/>
      <c r="P1017" s="116"/>
      <c r="Q1017" s="116"/>
      <c r="R1017" s="116"/>
      <c r="S1017" s="116"/>
      <c r="T1017" s="116"/>
      <c r="U1017" s="116"/>
      <c r="V1017" s="116"/>
      <c r="W1017" s="116"/>
      <c r="X1017" s="116"/>
    </row>
    <row r="1018" spans="11:24">
      <c r="K1018" s="132"/>
      <c r="L1018" s="132"/>
      <c r="M1018" s="132"/>
      <c r="N1018" s="132"/>
      <c r="O1018" s="116"/>
      <c r="P1018" s="116"/>
      <c r="Q1018" s="116"/>
      <c r="R1018" s="116"/>
      <c r="S1018" s="116"/>
      <c r="T1018" s="116"/>
      <c r="U1018" s="116"/>
      <c r="V1018" s="116"/>
      <c r="W1018" s="116"/>
      <c r="X1018" s="116"/>
    </row>
    <row r="1019" spans="11:24">
      <c r="K1019" s="132"/>
      <c r="L1019" s="132"/>
      <c r="M1019" s="132"/>
      <c r="N1019" s="132"/>
      <c r="O1019" s="116"/>
      <c r="P1019" s="116"/>
      <c r="Q1019" s="116"/>
      <c r="R1019" s="116"/>
      <c r="S1019" s="116"/>
      <c r="T1019" s="116"/>
      <c r="U1019" s="116"/>
      <c r="V1019" s="116"/>
      <c r="W1019" s="116"/>
      <c r="X1019" s="116"/>
    </row>
    <row r="1020" spans="11:24">
      <c r="K1020" s="132"/>
      <c r="L1020" s="132"/>
      <c r="M1020" s="132"/>
      <c r="N1020" s="132"/>
      <c r="O1020" s="116"/>
      <c r="P1020" s="116"/>
      <c r="Q1020" s="116"/>
      <c r="R1020" s="116"/>
      <c r="S1020" s="116"/>
      <c r="T1020" s="116"/>
      <c r="U1020" s="116"/>
      <c r="V1020" s="116"/>
      <c r="W1020" s="116"/>
      <c r="X1020" s="116"/>
    </row>
    <row r="1021" spans="11:24">
      <c r="K1021" s="132"/>
      <c r="L1021" s="132"/>
      <c r="M1021" s="132"/>
      <c r="N1021" s="132"/>
      <c r="O1021" s="116"/>
      <c r="P1021" s="116"/>
      <c r="Q1021" s="116"/>
      <c r="R1021" s="116"/>
      <c r="S1021" s="116"/>
      <c r="T1021" s="116"/>
      <c r="U1021" s="116"/>
      <c r="V1021" s="116"/>
      <c r="W1021" s="116"/>
      <c r="X1021" s="116"/>
    </row>
    <row r="1022" spans="11:24">
      <c r="K1022" s="132"/>
      <c r="L1022" s="132"/>
      <c r="M1022" s="132"/>
      <c r="N1022" s="132"/>
      <c r="O1022" s="116"/>
      <c r="P1022" s="116"/>
      <c r="Q1022" s="116"/>
      <c r="R1022" s="116"/>
      <c r="S1022" s="116"/>
      <c r="T1022" s="116"/>
      <c r="U1022" s="116"/>
      <c r="V1022" s="116"/>
      <c r="W1022" s="116"/>
      <c r="X1022" s="116"/>
    </row>
    <row r="1023" spans="11:24">
      <c r="K1023" s="132"/>
      <c r="L1023" s="132"/>
      <c r="M1023" s="132"/>
      <c r="N1023" s="132"/>
      <c r="O1023" s="116"/>
      <c r="P1023" s="116"/>
      <c r="Q1023" s="116"/>
      <c r="R1023" s="116"/>
      <c r="S1023" s="116"/>
      <c r="T1023" s="116"/>
      <c r="U1023" s="116"/>
      <c r="V1023" s="116"/>
      <c r="W1023" s="116"/>
      <c r="X1023" s="116"/>
    </row>
    <row r="1024" spans="11:24">
      <c r="K1024" s="132"/>
      <c r="L1024" s="132"/>
      <c r="M1024" s="132"/>
      <c r="N1024" s="132"/>
      <c r="O1024" s="116"/>
      <c r="P1024" s="116"/>
      <c r="Q1024" s="116"/>
      <c r="R1024" s="116"/>
      <c r="S1024" s="116"/>
      <c r="T1024" s="116"/>
      <c r="U1024" s="116"/>
      <c r="V1024" s="116"/>
      <c r="W1024" s="116"/>
      <c r="X1024" s="116"/>
    </row>
    <row r="1025" spans="11:24">
      <c r="K1025" s="132"/>
      <c r="L1025" s="132"/>
      <c r="M1025" s="132"/>
      <c r="N1025" s="132"/>
      <c r="O1025" s="116"/>
      <c r="P1025" s="116"/>
      <c r="Q1025" s="116"/>
      <c r="R1025" s="116"/>
      <c r="S1025" s="116"/>
      <c r="T1025" s="116"/>
      <c r="U1025" s="116"/>
      <c r="V1025" s="116"/>
      <c r="W1025" s="116"/>
      <c r="X1025" s="116"/>
    </row>
    <row r="1026" spans="11:24">
      <c r="K1026" s="132"/>
      <c r="L1026" s="132"/>
      <c r="M1026" s="132"/>
      <c r="N1026" s="132"/>
      <c r="O1026" s="116"/>
      <c r="P1026" s="116"/>
      <c r="Q1026" s="116"/>
      <c r="R1026" s="116"/>
      <c r="S1026" s="116"/>
      <c r="T1026" s="116"/>
      <c r="U1026" s="116"/>
      <c r="V1026" s="116"/>
      <c r="W1026" s="116"/>
      <c r="X1026" s="116"/>
    </row>
  </sheetData>
  <sheetProtection algorithmName="SHA-512" hashValue="Rbiz1NB1iFLjP8SCRak9FH/J5BJjVDHQyS2Tlc1pKdZV0xxSNJD9OR+TUB65JKjc07uUmlb3ffZIJ9pcWoxTgQ==" saltValue="s8aMcxlewMnHcSPGGhWVNw==" spinCount="100000" sheet="1" objects="1" scenarios="1" formatColumns="0"/>
  <mergeCells count="3">
    <mergeCell ref="B6:B9"/>
    <mergeCell ref="B10:B13"/>
    <mergeCell ref="B14:B15"/>
  </mergeCells>
  <dataValidations count="214">
    <dataValidation type="list" allowBlank="1" showInputMessage="1" showErrorMessage="1" errorTitle="Value must be 0, 1, 2, 3, 4 or 5" sqref="L162:L168 L148:L157 L141:L143 L124:L136 L113:L119 L100:L108 L88:L95 L70:L83 L43:L65 L27:L38" xr:uid="{00000000-0002-0000-0200-000000000000}">
      <formula1>"0,1,2,3,4,5"</formula1>
    </dataValidation>
    <dataValidation type="decimal" allowBlank="1" showInputMessage="1" showErrorMessage="1" errorTitle="Value must be between 0 and 5" sqref="M162:M168 M148:M157 M141:M143 M124:M136 M113:M119 M100:M108 M88:M95 M70:M83 M43:M65 M27:M38" xr:uid="{00000000-0002-0000-0200-000001000000}">
      <formula1>0</formula1>
      <formula2>5</formula2>
    </dataValidation>
    <dataValidation type="list" allowBlank="1" showInputMessage="1" showErrorMessage="1" errorTitle="Value must be 0, 1, 2, 3, 4 or 5" sqref="O27 T27" xr:uid="{F4E32E19-BE7D-0444-BEC2-712B43F9EA87}">
      <formula1>"0,1,2,3,4,5"</formula1>
    </dataValidation>
    <dataValidation type="decimal" allowBlank="1" showInputMessage="1" showErrorMessage="1" errorTitle="Value must be between 0 and 5" sqref="R27 W27" xr:uid="{4CAD8D8E-2363-354A-BC0B-DB0B3FCD25A3}">
      <formula1>0</formula1>
      <formula2>5</formula2>
    </dataValidation>
    <dataValidation type="list" allowBlank="1" showInputMessage="1" showErrorMessage="1" errorTitle="Value must be 0, 1, 2, 3, 4 or 5" sqref="O28 T28" xr:uid="{366E3E59-F943-934E-BC25-77F75C8FBB73}">
      <formula1>"0,1,2,3,4,5"</formula1>
    </dataValidation>
    <dataValidation type="decimal" allowBlank="1" showInputMessage="1" showErrorMessage="1" errorTitle="Value must be between 0 and 5" sqref="R28 W28" xr:uid="{E2C2AA96-2AEB-064A-98A5-A3808A4C8F7B}">
      <formula1>0</formula1>
      <formula2>5</formula2>
    </dataValidation>
    <dataValidation type="list" allowBlank="1" showInputMessage="1" showErrorMessage="1" errorTitle="Value must be 0, 1, 2, 3, 4 or 5" sqref="O29 T29" xr:uid="{48EF31EF-3174-7349-B5AF-2DA168CC1F40}">
      <formula1>"0,1,2,3,4,5"</formula1>
    </dataValidation>
    <dataValidation type="decimal" allowBlank="1" showInputMessage="1" showErrorMessage="1" errorTitle="Value must be between 0 and 5" sqref="R29 W29" xr:uid="{A8325EEF-05CD-494C-8B6E-D29D2BD0FAF8}">
      <formula1>0</formula1>
      <formula2>5</formula2>
    </dataValidation>
    <dataValidation type="list" allowBlank="1" showInputMessage="1" showErrorMessage="1" errorTitle="Value must be 0, 1, 2, 3, 4 or 5" sqref="O30 T30" xr:uid="{71003E59-43A4-B64D-81BA-CBF92DD4F6B6}">
      <formula1>"0,1,2,3,4,5"</formula1>
    </dataValidation>
    <dataValidation type="decimal" allowBlank="1" showInputMessage="1" showErrorMessage="1" errorTitle="Value must be between 0 and 5" sqref="R30 W30" xr:uid="{9ADCD9AD-758C-4246-BBE6-41FABB6DFBDD}">
      <formula1>0</formula1>
      <formula2>5</formula2>
    </dataValidation>
    <dataValidation type="list" allowBlank="1" showInputMessage="1" showErrorMessage="1" errorTitle="Value must be 0, 1, 2, 3, 4 or 5" sqref="O31 T31" xr:uid="{F7F621A6-60A3-6F4D-AD51-C1B3E5DCC2A5}">
      <formula1>"0,1,2,3,4,5"</formula1>
    </dataValidation>
    <dataValidation type="decimal" allowBlank="1" showInputMessage="1" showErrorMessage="1" errorTitle="Value must be between 0 and 5" sqref="R31 W31" xr:uid="{723795AC-FCAC-BE46-B7C5-05822D662959}">
      <formula1>0</formula1>
      <formula2>5</formula2>
    </dataValidation>
    <dataValidation type="list" allowBlank="1" showInputMessage="1" showErrorMessage="1" errorTitle="Value must be 0, 1, 2, 3, 4 or 5" sqref="O32 T32" xr:uid="{FCFC803C-13B0-8D4F-8D66-9F3902CBCF28}">
      <formula1>"0,1,2,3,4,5"</formula1>
    </dataValidation>
    <dataValidation type="decimal" allowBlank="1" showInputMessage="1" showErrorMessage="1" errorTitle="Value must be between 0 and 5" sqref="R32 W32" xr:uid="{BB1608A7-1C49-5D40-99FB-06EECDCC5AC0}">
      <formula1>0</formula1>
      <formula2>5</formula2>
    </dataValidation>
    <dataValidation type="list" allowBlank="1" showInputMessage="1" showErrorMessage="1" errorTitle="Value must be 0, 1, 2, 3, 4 or 5" sqref="O33 T33" xr:uid="{57E43A04-DDF2-8441-9C6C-E51A9FA643A9}">
      <formula1>"0,1,2,3,4,5"</formula1>
    </dataValidation>
    <dataValidation type="decimal" allowBlank="1" showInputMessage="1" showErrorMessage="1" errorTitle="Value must be between 0 and 5" sqref="R33 W33" xr:uid="{A15B2461-C705-6442-A943-39C2B4F25E76}">
      <formula1>0</formula1>
      <formula2>5</formula2>
    </dataValidation>
    <dataValidation type="list" allowBlank="1" showInputMessage="1" showErrorMessage="1" errorTitle="Value must be 0, 1, 2, 3, 4 or 5" sqref="O34 T34" xr:uid="{1DD4107C-EC24-864C-85E6-2FA737B9871F}">
      <formula1>"0,1,2,3,4,5"</formula1>
    </dataValidation>
    <dataValidation type="decimal" allowBlank="1" showInputMessage="1" showErrorMessage="1" errorTitle="Value must be between 0 and 5" sqref="R34 W34" xr:uid="{1D67085D-3819-3046-A611-864B547D2D91}">
      <formula1>0</formula1>
      <formula2>5</formula2>
    </dataValidation>
    <dataValidation type="list" allowBlank="1" showInputMessage="1" showErrorMessage="1" errorTitle="Value must be 0, 1, 2, 3, 4 or 5" sqref="O35 T35" xr:uid="{F38F0F1B-D13E-7E47-870F-A4E3416B3050}">
      <formula1>"0,1,2,3,4,5"</formula1>
    </dataValidation>
    <dataValidation type="decimal" allowBlank="1" showInputMessage="1" showErrorMessage="1" errorTitle="Value must be between 0 and 5" sqref="R35 W35" xr:uid="{7CA139E9-96AE-E14F-896A-1D685585B1AB}">
      <formula1>0</formula1>
      <formula2>5</formula2>
    </dataValidation>
    <dataValidation type="list" allowBlank="1" showInputMessage="1" showErrorMessage="1" errorTitle="Value must be 0, 1, 2, 3, 4 or 5" sqref="O36 T36" xr:uid="{48299AF9-367F-5542-9505-6AB0C00EFB16}">
      <formula1>"0,1,2,3,4,5"</formula1>
    </dataValidation>
    <dataValidation type="decimal" allowBlank="1" showInputMessage="1" showErrorMessage="1" errorTitle="Value must be between 0 and 5" sqref="R36 W36" xr:uid="{06B3EB93-8D1D-2948-B97A-736A0A22AAF2}">
      <formula1>0</formula1>
      <formula2>5</formula2>
    </dataValidation>
    <dataValidation type="list" allowBlank="1" showInputMessage="1" showErrorMessage="1" errorTitle="Value must be 0, 1, 2, 3, 4 or 5" sqref="O37 T37" xr:uid="{13763286-D642-7C4C-B8B7-AABB3AC204DB}">
      <formula1>"0,1,2,3,4,5"</formula1>
    </dataValidation>
    <dataValidation type="decimal" allowBlank="1" showInputMessage="1" showErrorMessage="1" errorTitle="Value must be between 0 and 5" sqref="R37 W37" xr:uid="{F664962E-764F-E54D-B07C-7E7D602CDCA6}">
      <formula1>0</formula1>
      <formula2>5</formula2>
    </dataValidation>
    <dataValidation type="list" allowBlank="1" showInputMessage="1" showErrorMessage="1" errorTitle="Value must be 0, 1, 2, 3, 4 or 5" sqref="O38 T38" xr:uid="{E70991BF-54EF-0F41-8A05-0BF3E16363E2}">
      <formula1>"0,1,2,3,4,5"</formula1>
    </dataValidation>
    <dataValidation type="decimal" allowBlank="1" showInputMessage="1" showErrorMessage="1" errorTitle="Value must be between 0 and 5" sqref="R38 W38" xr:uid="{7E453609-48F0-D14D-A876-0C60E8981AB6}">
      <formula1>0</formula1>
      <formula2>5</formula2>
    </dataValidation>
    <dataValidation type="list" allowBlank="1" showInputMessage="1" showErrorMessage="1" errorTitle="Value must be 0, 1, 2, 3, 4 or 5" sqref="O43 T43" xr:uid="{D928FB37-748A-B849-8880-AD378B823AC2}">
      <formula1>"0,1,2,3,4,5"</formula1>
    </dataValidation>
    <dataValidation type="decimal" allowBlank="1" showInputMessage="1" showErrorMessage="1" errorTitle="Value must be between 0 and 5" sqref="R43 W43" xr:uid="{16E8F106-5CC0-A64A-8BBE-CEE61B719C18}">
      <formula1>0</formula1>
      <formula2>5</formula2>
    </dataValidation>
    <dataValidation type="list" allowBlank="1" showInputMessage="1" showErrorMessage="1" errorTitle="Value must be 0, 1, 2, 3, 4 or 5" sqref="O44 T44" xr:uid="{5C842CCA-68F3-E346-B02A-A07089ECDA39}">
      <formula1>"0,1,2,3,4,5"</formula1>
    </dataValidation>
    <dataValidation type="decimal" allowBlank="1" showInputMessage="1" showErrorMessage="1" errorTitle="Value must be between 0 and 5" sqref="R44 W44" xr:uid="{C2D99FF4-43E9-C44A-8F04-5589437122E3}">
      <formula1>0</formula1>
      <formula2>5</formula2>
    </dataValidation>
    <dataValidation type="list" allowBlank="1" showInputMessage="1" showErrorMessage="1" errorTitle="Value must be 0, 1, 2, 3, 4 or 5" sqref="O45 T45" xr:uid="{5C26910A-9CA5-CD49-BBE0-41B14CBD94E4}">
      <formula1>"0,1,2,3,4,5"</formula1>
    </dataValidation>
    <dataValidation type="decimal" allowBlank="1" showInputMessage="1" showErrorMessage="1" errorTitle="Value must be between 0 and 5" sqref="R45 W45" xr:uid="{08BED9F9-668F-CF4C-B850-E52B7FCDA2ED}">
      <formula1>0</formula1>
      <formula2>5</formula2>
    </dataValidation>
    <dataValidation type="list" allowBlank="1" showInputMessage="1" showErrorMessage="1" errorTitle="Value must be 0, 1, 2, 3, 4 or 5" sqref="O46 T46" xr:uid="{41FD26DF-5541-4847-83BE-5DB10385C7C1}">
      <formula1>"0,1,2,3,4,5"</formula1>
    </dataValidation>
    <dataValidation type="decimal" allowBlank="1" showInputMessage="1" showErrorMessage="1" errorTitle="Value must be between 0 and 5" sqref="R46 W46" xr:uid="{3D90BC26-7908-C040-90EE-A6579498B8EA}">
      <formula1>0</formula1>
      <formula2>5</formula2>
    </dataValidation>
    <dataValidation type="list" allowBlank="1" showInputMessage="1" showErrorMessage="1" errorTitle="Value must be 0, 1, 2, 3, 4 or 5" sqref="O47 T47" xr:uid="{E6B06CD3-A917-DE49-B9FE-59A36821EF7A}">
      <formula1>"0,1,2,3,4,5"</formula1>
    </dataValidation>
    <dataValidation type="decimal" allowBlank="1" showInputMessage="1" showErrorMessage="1" errorTitle="Value must be between 0 and 5" sqref="R47 W47" xr:uid="{1BCAD545-DEFF-684A-A8C7-CC5CE76747DC}">
      <formula1>0</formula1>
      <formula2>5</formula2>
    </dataValidation>
    <dataValidation type="list" allowBlank="1" showInputMessage="1" showErrorMessage="1" errorTitle="Value must be 0, 1, 2, 3, 4 or 5" sqref="O48 T48" xr:uid="{28E37E44-2E22-DD4C-95C9-1D7787272C05}">
      <formula1>"0,1,2,3,4,5"</formula1>
    </dataValidation>
    <dataValidation type="decimal" allowBlank="1" showInputMessage="1" showErrorMessage="1" errorTitle="Value must be between 0 and 5" sqref="R48 W48" xr:uid="{143E24D6-30DD-9541-98BF-7BC321CF440B}">
      <formula1>0</formula1>
      <formula2>5</formula2>
    </dataValidation>
    <dataValidation type="list" allowBlank="1" showInputMessage="1" showErrorMessage="1" errorTitle="Value must be 0, 1, 2, 3, 4 or 5" sqref="O49 T49" xr:uid="{8C3E9AA8-8895-2B44-AD4A-4D11A0D16954}">
      <formula1>"0,1,2,3,4,5"</formula1>
    </dataValidation>
    <dataValidation type="decimal" allowBlank="1" showInputMessage="1" showErrorMessage="1" errorTitle="Value must be between 0 and 5" sqref="R49 W49" xr:uid="{6F22B17E-F22A-904C-87FF-CDE39B0CB660}">
      <formula1>0</formula1>
      <formula2>5</formula2>
    </dataValidation>
    <dataValidation type="list" allowBlank="1" showInputMessage="1" showErrorMessage="1" errorTitle="Value must be 0, 1, 2, 3, 4 or 5" sqref="O50 T50" xr:uid="{206AEB44-F183-B84C-91DB-5EBBBEA8206C}">
      <formula1>"0,1,2,3,4,5"</formula1>
    </dataValidation>
    <dataValidation type="decimal" allowBlank="1" showInputMessage="1" showErrorMessage="1" errorTitle="Value must be between 0 and 5" sqref="R50 W50" xr:uid="{3BB16A01-365C-1F4A-A978-6B1144B6B248}">
      <formula1>0</formula1>
      <formula2>5</formula2>
    </dataValidation>
    <dataValidation type="list" allowBlank="1" showInputMessage="1" showErrorMessage="1" errorTitle="Value must be 0, 1, 2, 3, 4 or 5" sqref="O51 T51" xr:uid="{D11C04BD-663B-264C-A322-869E22EE3D8F}">
      <formula1>"0,1,2,3,4,5"</formula1>
    </dataValidation>
    <dataValidation type="decimal" allowBlank="1" showInputMessage="1" showErrorMessage="1" errorTitle="Value must be between 0 and 5" sqref="R51 W51" xr:uid="{2878E6EA-E5D2-1D43-8247-16FDC9C61C76}">
      <formula1>0</formula1>
      <formula2>5</formula2>
    </dataValidation>
    <dataValidation type="list" allowBlank="1" showInputMessage="1" showErrorMessage="1" errorTitle="Value must be 0, 1, 2, 3, 4 or 5" sqref="O52 T52" xr:uid="{666769A7-189F-2444-96D2-1D91FC277E4B}">
      <formula1>"0,1,2,3,4,5"</formula1>
    </dataValidation>
    <dataValidation type="decimal" allowBlank="1" showInputMessage="1" showErrorMessage="1" errorTitle="Value must be between 0 and 5" sqref="R52 W52" xr:uid="{930365FE-B125-394A-BAC5-F30DE923EF64}">
      <formula1>0</formula1>
      <formula2>5</formula2>
    </dataValidation>
    <dataValidation type="list" allowBlank="1" showInputMessage="1" showErrorMessage="1" errorTitle="Value must be 0, 1, 2, 3, 4 or 5" sqref="O53 T53" xr:uid="{2001FEFA-6E58-EF4F-8EAD-A98B2A34471A}">
      <formula1>"0,1,2,3,4,5"</formula1>
    </dataValidation>
    <dataValidation type="decimal" allowBlank="1" showInputMessage="1" showErrorMessage="1" errorTitle="Value must be between 0 and 5" sqref="R53 W53" xr:uid="{5DB7C8C3-1CAF-534D-AB9A-04106C2E5EDA}">
      <formula1>0</formula1>
      <formula2>5</formula2>
    </dataValidation>
    <dataValidation type="list" allowBlank="1" showInputMessage="1" showErrorMessage="1" errorTitle="Value must be 0, 1, 2, 3, 4 or 5" sqref="O54 T54" xr:uid="{B43984F3-323A-064A-A565-608E850DE332}">
      <formula1>"0,1,2,3,4,5"</formula1>
    </dataValidation>
    <dataValidation type="decimal" allowBlank="1" showInputMessage="1" showErrorMessage="1" errorTitle="Value must be between 0 and 5" sqref="R54 W54" xr:uid="{002FBA24-1B9A-2447-A57B-61BC6858B9F9}">
      <formula1>0</formula1>
      <formula2>5</formula2>
    </dataValidation>
    <dataValidation type="list" allowBlank="1" showInputMessage="1" showErrorMessage="1" errorTitle="Value must be 0, 1, 2, 3, 4 or 5" sqref="O55 T55" xr:uid="{CF5A6572-7326-1949-BC22-F33B3A956802}">
      <formula1>"0,1,2,3,4,5"</formula1>
    </dataValidation>
    <dataValidation type="decimal" allowBlank="1" showInputMessage="1" showErrorMessage="1" errorTitle="Value must be between 0 and 5" sqref="R55 W55" xr:uid="{070B3ECF-B2CC-7B49-9A1B-81BE5DA143DC}">
      <formula1>0</formula1>
      <formula2>5</formula2>
    </dataValidation>
    <dataValidation type="list" allowBlank="1" showInputMessage="1" showErrorMessage="1" errorTitle="Value must be 0, 1, 2, 3, 4 or 5" sqref="O56 T56" xr:uid="{4FB59A7E-DF5A-8445-A9F9-3F739179E368}">
      <formula1>"0,1,2,3,4,5"</formula1>
    </dataValidation>
    <dataValidation type="decimal" allowBlank="1" showInputMessage="1" showErrorMessage="1" errorTitle="Value must be between 0 and 5" sqref="R56 W56" xr:uid="{E89EAC7D-4F4B-5F4A-9C2C-27094F6DA226}">
      <formula1>0</formula1>
      <formula2>5</formula2>
    </dataValidation>
    <dataValidation type="list" allowBlank="1" showInputMessage="1" showErrorMessage="1" errorTitle="Value must be 0, 1, 2, 3, 4 or 5" sqref="O57 T57" xr:uid="{6627BE4B-7FC6-4742-BC47-CF6670D67C44}">
      <formula1>"0,1,2,3,4,5"</formula1>
    </dataValidation>
    <dataValidation type="decimal" allowBlank="1" showInputMessage="1" showErrorMessage="1" errorTitle="Value must be between 0 and 5" sqref="R57 W57" xr:uid="{DD5D6D77-F379-BE43-840D-60D519729235}">
      <formula1>0</formula1>
      <formula2>5</formula2>
    </dataValidation>
    <dataValidation type="list" allowBlank="1" showInputMessage="1" showErrorMessage="1" errorTitle="Value must be 0, 1, 2, 3, 4 or 5" sqref="O58 T58" xr:uid="{99775B6E-5EA8-4B40-829A-E4F4015BEC8A}">
      <formula1>"0,1,2,3,4,5"</formula1>
    </dataValidation>
    <dataValidation type="decimal" allowBlank="1" showInputMessage="1" showErrorMessage="1" errorTitle="Value must be between 0 and 5" sqref="R58 W58" xr:uid="{33BEE7BA-23D5-974E-A5F3-3D557E57D24B}">
      <formula1>0</formula1>
      <formula2>5</formula2>
    </dataValidation>
    <dataValidation type="list" allowBlank="1" showInputMessage="1" showErrorMessage="1" errorTitle="Value must be 0, 1, 2, 3, 4 or 5" sqref="O59 T59" xr:uid="{1D8DD0BB-A61B-7B45-9F69-F80D4147FADA}">
      <formula1>"0,1,2,3,4,5"</formula1>
    </dataValidation>
    <dataValidation type="decimal" allowBlank="1" showInputMessage="1" showErrorMessage="1" errorTitle="Value must be between 0 and 5" sqref="R59 W59" xr:uid="{485BF8E1-8082-074C-9120-8FAE0A9C0F14}">
      <formula1>0</formula1>
      <formula2>5</formula2>
    </dataValidation>
    <dataValidation type="list" allowBlank="1" showInputMessage="1" showErrorMessage="1" errorTitle="Value must be 0, 1, 2, 3, 4 or 5" sqref="O60 T60" xr:uid="{B4E60522-B41E-FB4F-9DED-44E1A90571B6}">
      <formula1>"0,1,2,3,4,5"</formula1>
    </dataValidation>
    <dataValidation type="decimal" allowBlank="1" showInputMessage="1" showErrorMessage="1" errorTitle="Value must be between 0 and 5" sqref="R60 W60" xr:uid="{9B6474C0-7420-614C-B639-BE522F0C73E2}">
      <formula1>0</formula1>
      <formula2>5</formula2>
    </dataValidation>
    <dataValidation type="list" allowBlank="1" showInputMessage="1" showErrorMessage="1" errorTitle="Value must be 0, 1, 2, 3, 4 or 5" sqref="O61 T61" xr:uid="{3680FF66-92D7-8542-BC85-B0A001B014C0}">
      <formula1>"0,1,2,3,4,5"</formula1>
    </dataValidation>
    <dataValidation type="decimal" allowBlank="1" showInputMessage="1" showErrorMessage="1" errorTitle="Value must be between 0 and 5" sqref="R61 W61" xr:uid="{1E9C433B-AB06-E04D-8011-3F18B559F9F5}">
      <formula1>0</formula1>
      <formula2>5</formula2>
    </dataValidation>
    <dataValidation type="list" allowBlank="1" showInputMessage="1" showErrorMessage="1" errorTitle="Value must be 0, 1, 2, 3, 4 or 5" sqref="O62 T62" xr:uid="{84ABF494-E2D3-784F-9502-C4D6297D4AB1}">
      <formula1>"0,1,2,3,4,5"</formula1>
    </dataValidation>
    <dataValidation type="decimal" allowBlank="1" showInputMessage="1" showErrorMessage="1" errorTitle="Value must be between 0 and 5" sqref="R62 W62" xr:uid="{3CD3C85A-81FF-C74B-B5F2-94C0BDF13B55}">
      <formula1>0</formula1>
      <formula2>5</formula2>
    </dataValidation>
    <dataValidation type="list" allowBlank="1" showInputMessage="1" showErrorMessage="1" errorTitle="Value must be 0, 1, 2, 3, 4 or 5" sqref="O63 T63" xr:uid="{48BA6143-1DEC-C549-B90A-DF40D67F225C}">
      <formula1>"0,1,2,3,4,5"</formula1>
    </dataValidation>
    <dataValidation type="decimal" allowBlank="1" showInputMessage="1" showErrorMessage="1" errorTitle="Value must be between 0 and 5" sqref="R63 W63" xr:uid="{07D86DE6-CA63-A743-ABF0-4B10326D57EB}">
      <formula1>0</formula1>
      <formula2>5</formula2>
    </dataValidation>
    <dataValidation type="list" allowBlank="1" showInputMessage="1" showErrorMessage="1" errorTitle="Value must be 0, 1, 2, 3, 4 or 5" sqref="O64 T64" xr:uid="{3E41B341-0FEF-234C-AAAB-78AC457DA964}">
      <formula1>"0,1,2,3,4,5"</formula1>
    </dataValidation>
    <dataValidation type="decimal" allowBlank="1" showInputMessage="1" showErrorMessage="1" errorTitle="Value must be between 0 and 5" sqref="R64 W64" xr:uid="{764C3273-1ABB-3B4F-90CB-E7985A992AB3}">
      <formula1>0</formula1>
      <formula2>5</formula2>
    </dataValidation>
    <dataValidation type="list" allowBlank="1" showInputMessage="1" showErrorMessage="1" errorTitle="Value must be 0, 1, 2, 3, 4 or 5" sqref="O65 T65" xr:uid="{1F0B78BC-4C06-BF4C-9BB9-3E3185F884E7}">
      <formula1>"0,1,2,3,4,5"</formula1>
    </dataValidation>
    <dataValidation type="decimal" allowBlank="1" showInputMessage="1" showErrorMessage="1" errorTitle="Value must be between 0 and 5" sqref="R65 W65" xr:uid="{736F85B1-994C-F046-9962-9E1F9B47D543}">
      <formula1>0</formula1>
      <formula2>5</formula2>
    </dataValidation>
    <dataValidation type="list" allowBlank="1" showInputMessage="1" showErrorMessage="1" errorTitle="Value must be 0, 1, 2, 3, 4 or 5" sqref="O70 T70" xr:uid="{F717157A-DABA-F548-8642-9BC5D3D267BC}">
      <formula1>"0,1,2,3,4,5"</formula1>
    </dataValidation>
    <dataValidation type="decimal" allowBlank="1" showInputMessage="1" showErrorMessage="1" errorTitle="Value must be between 0 and 5" sqref="R70 W70" xr:uid="{D8BACA0C-ADCD-E24F-ACC3-42DDA07757B2}">
      <formula1>0</formula1>
      <formula2>5</formula2>
    </dataValidation>
    <dataValidation type="list" allowBlank="1" showInputMessage="1" showErrorMessage="1" errorTitle="Value must be 0, 1, 2, 3, 4 or 5" sqref="O71 T71" xr:uid="{E8AF6171-7B93-DE42-965F-0AF68FEA9279}">
      <formula1>"0,1,2,3,4,5"</formula1>
    </dataValidation>
    <dataValidation type="decimal" allowBlank="1" showInputMessage="1" showErrorMessage="1" errorTitle="Value must be between 0 and 5" sqref="R71 W71" xr:uid="{A4470B0F-E558-DC45-9F62-839CD92BD78E}">
      <formula1>0</formula1>
      <formula2>5</formula2>
    </dataValidation>
    <dataValidation type="list" allowBlank="1" showInputMessage="1" showErrorMessage="1" errorTitle="Value must be 0, 1, 2, 3, 4 or 5" sqref="O72 T72" xr:uid="{18B2B414-BB2B-1346-AF56-41021AE390D6}">
      <formula1>"0,1,2,3,4,5"</formula1>
    </dataValidation>
    <dataValidation type="decimal" allowBlank="1" showInputMessage="1" showErrorMessage="1" errorTitle="Value must be between 0 and 5" sqref="R72 W72" xr:uid="{9AF68033-8189-8349-B140-4C17453D2638}">
      <formula1>0</formula1>
      <formula2>5</formula2>
    </dataValidation>
    <dataValidation type="list" allowBlank="1" showInputMessage="1" showErrorMessage="1" errorTitle="Value must be 0, 1, 2, 3, 4 or 5" sqref="O73 T73" xr:uid="{92BC583D-5D5F-5642-A377-7E2ADC14C720}">
      <formula1>"0,1,2,3,4,5"</formula1>
    </dataValidation>
    <dataValidation type="decimal" allowBlank="1" showInputMessage="1" showErrorMessage="1" errorTitle="Value must be between 0 and 5" sqref="R73 W73" xr:uid="{829315D6-717E-804E-AACA-C7E17AA6921D}">
      <formula1>0</formula1>
      <formula2>5</formula2>
    </dataValidation>
    <dataValidation type="list" allowBlank="1" showInputMessage="1" showErrorMessage="1" errorTitle="Value must be 0, 1, 2, 3, 4 or 5" sqref="O74 T74" xr:uid="{1EA75CB2-E0C7-1145-B86C-91DB0D7B0EA6}">
      <formula1>"0,1,2,3,4,5"</formula1>
    </dataValidation>
    <dataValidation type="decimal" allowBlank="1" showInputMessage="1" showErrorMessage="1" errorTitle="Value must be between 0 and 5" sqref="R74 W74" xr:uid="{92F7DA1A-400C-E441-95B6-1F204B06EC2E}">
      <formula1>0</formula1>
      <formula2>5</formula2>
    </dataValidation>
    <dataValidation type="list" allowBlank="1" showInputMessage="1" showErrorMessage="1" errorTitle="Value must be 0, 1, 2, 3, 4 or 5" sqref="O75 T75" xr:uid="{6D79D002-19CE-9F45-91BC-83C9F0EA2078}">
      <formula1>"0,1,2,3,4,5"</formula1>
    </dataValidation>
    <dataValidation type="decimal" allowBlank="1" showInputMessage="1" showErrorMessage="1" errorTitle="Value must be between 0 and 5" sqref="R75 W75" xr:uid="{628F9900-8407-D04E-8B3B-B787F90ED64A}">
      <formula1>0</formula1>
      <formula2>5</formula2>
    </dataValidation>
    <dataValidation type="list" allowBlank="1" showInputMessage="1" showErrorMessage="1" errorTitle="Value must be 0, 1, 2, 3, 4 or 5" sqref="O76 T76" xr:uid="{F2057C27-AE25-5440-A68B-3B3315C06CC6}">
      <formula1>"0,1,2,3,4,5"</formula1>
    </dataValidation>
    <dataValidation type="decimal" allowBlank="1" showInputMessage="1" showErrorMessage="1" errorTitle="Value must be between 0 and 5" sqref="R76 W76" xr:uid="{E1D8A779-5D13-9242-9E9E-0F5DA765A436}">
      <formula1>0</formula1>
      <formula2>5</formula2>
    </dataValidation>
    <dataValidation type="list" allowBlank="1" showInputMessage="1" showErrorMessage="1" errorTitle="Value must be 0, 1, 2, 3, 4 or 5" sqref="O77 T77" xr:uid="{5C1B7085-4461-AD4D-B669-4DE0297B7EAE}">
      <formula1>"0,1,2,3,4,5"</formula1>
    </dataValidation>
    <dataValidation type="decimal" allowBlank="1" showInputMessage="1" showErrorMessage="1" errorTitle="Value must be between 0 and 5" sqref="R77 W77" xr:uid="{7269E7C7-A901-0348-821F-8E34EB17E1E1}">
      <formula1>0</formula1>
      <formula2>5</formula2>
    </dataValidation>
    <dataValidation type="list" allowBlank="1" showInputMessage="1" showErrorMessage="1" errorTitle="Value must be 0, 1, 2, 3, 4 or 5" sqref="O78 T78" xr:uid="{7AD4FA15-6E3A-3B45-A248-007A104F2093}">
      <formula1>"0,1,2,3,4,5"</formula1>
    </dataValidation>
    <dataValidation type="decimal" allowBlank="1" showInputMessage="1" showErrorMessage="1" errorTitle="Value must be between 0 and 5" sqref="R78 W78" xr:uid="{34ECD257-A6A8-DD4B-A5DD-588F43170171}">
      <formula1>0</formula1>
      <formula2>5</formula2>
    </dataValidation>
    <dataValidation type="list" allowBlank="1" showInputMessage="1" showErrorMessage="1" errorTitle="Value must be 0, 1, 2, 3, 4 or 5" sqref="O79 T79" xr:uid="{69DC9C78-5059-C341-8D60-8C45DACB3474}">
      <formula1>"0,1,2,3,4,5"</formula1>
    </dataValidation>
    <dataValidation type="decimal" allowBlank="1" showInputMessage="1" showErrorMessage="1" errorTitle="Value must be between 0 and 5" sqref="R79 W79" xr:uid="{20317CDB-F0F5-8641-A35B-6FA7181840C6}">
      <formula1>0</formula1>
      <formula2>5</formula2>
    </dataValidation>
    <dataValidation type="list" allowBlank="1" showInputMessage="1" showErrorMessage="1" errorTitle="Value must be 0, 1, 2, 3, 4 or 5" sqref="O80 T80" xr:uid="{7B273A99-0B38-BD4C-87CD-88CE42CA7B68}">
      <formula1>"0,1,2,3,4,5"</formula1>
    </dataValidation>
    <dataValidation type="decimal" allowBlank="1" showInputMessage="1" showErrorMessage="1" errorTitle="Value must be between 0 and 5" sqref="R80 W80" xr:uid="{47E200C1-AAC1-3244-A49F-612C318B071E}">
      <formula1>0</formula1>
      <formula2>5</formula2>
    </dataValidation>
    <dataValidation type="list" allowBlank="1" showInputMessage="1" showErrorMessage="1" errorTitle="Value must be 0, 1, 2, 3, 4 or 5" sqref="O81 T81" xr:uid="{0327BFBE-40D1-8249-A1C7-A7348EB224CA}">
      <formula1>"0,1,2,3,4,5"</formula1>
    </dataValidation>
    <dataValidation type="decimal" allowBlank="1" showInputMessage="1" showErrorMessage="1" errorTitle="Value must be between 0 and 5" sqref="R81 W81" xr:uid="{7C262D25-38CB-E643-8771-316567395A2C}">
      <formula1>0</formula1>
      <formula2>5</formula2>
    </dataValidation>
    <dataValidation type="list" allowBlank="1" showInputMessage="1" showErrorMessage="1" errorTitle="Value must be 0, 1, 2, 3, 4 or 5" sqref="O82 T82" xr:uid="{8068F669-4B1C-FF46-9744-1C5CB456AB6B}">
      <formula1>"0,1,2,3,4,5"</formula1>
    </dataValidation>
    <dataValidation type="decimal" allowBlank="1" showInputMessage="1" showErrorMessage="1" errorTitle="Value must be between 0 and 5" sqref="R82 W82" xr:uid="{51BAF2AD-1C24-CC4E-9090-D11764E419C9}">
      <formula1>0</formula1>
      <formula2>5</formula2>
    </dataValidation>
    <dataValidation type="list" allowBlank="1" showInputMessage="1" showErrorMessage="1" errorTitle="Value must be 0, 1, 2, 3, 4 or 5" sqref="O83 T83" xr:uid="{69DD4B40-D75F-D449-AABE-8923819F6E36}">
      <formula1>"0,1,2,3,4,5"</formula1>
    </dataValidation>
    <dataValidation type="decimal" allowBlank="1" showInputMessage="1" showErrorMessage="1" errorTitle="Value must be between 0 and 5" sqref="R83 W83" xr:uid="{806637BB-14CF-C847-9291-2A8F612D60C8}">
      <formula1>0</formula1>
      <formula2>5</formula2>
    </dataValidation>
    <dataValidation type="list" allowBlank="1" showInputMessage="1" showErrorMessage="1" errorTitle="Value must be 0, 1, 2, 3, 4 or 5" sqref="O88 T88" xr:uid="{CCE5BD08-07E9-8047-9EF3-58FFDF2D751C}">
      <formula1>"0,1,2,3,4,5"</formula1>
    </dataValidation>
    <dataValidation type="decimal" allowBlank="1" showInputMessage="1" showErrorMessage="1" errorTitle="Value must be between 0 and 5" sqref="R88 W88" xr:uid="{AFD2A551-FCE2-464B-97D0-8E992024590F}">
      <formula1>0</formula1>
      <formula2>5</formula2>
    </dataValidation>
    <dataValidation type="list" allowBlank="1" showInputMessage="1" showErrorMessage="1" errorTitle="Value must be 0, 1, 2, 3, 4 or 5" sqref="O89 T89" xr:uid="{822CB4F8-2488-594B-8AFE-14699A60AA54}">
      <formula1>"0,1,2,3,4,5"</formula1>
    </dataValidation>
    <dataValidation type="decimal" allowBlank="1" showInputMessage="1" showErrorMessage="1" errorTitle="Value must be between 0 and 5" sqref="R89 W89" xr:uid="{A02FA259-0747-B14B-BC73-EE39C57FAC39}">
      <formula1>0</formula1>
      <formula2>5</formula2>
    </dataValidation>
    <dataValidation type="list" allowBlank="1" showInputMessage="1" showErrorMessage="1" errorTitle="Value must be 0, 1, 2, 3, 4 or 5" sqref="O90 T90" xr:uid="{A12F7BE8-545B-1D4A-B97F-4AAD0521A965}">
      <formula1>"0,1,2,3,4,5"</formula1>
    </dataValidation>
    <dataValidation type="decimal" allowBlank="1" showInputMessage="1" showErrorMessage="1" errorTitle="Value must be between 0 and 5" sqref="R90 W90" xr:uid="{11B4BB27-FB1A-1E4F-84DB-9A16ED2D241E}">
      <formula1>0</formula1>
      <formula2>5</formula2>
    </dataValidation>
    <dataValidation type="list" allowBlank="1" showInputMessage="1" showErrorMessage="1" errorTitle="Value must be 0, 1, 2, 3, 4 or 5" sqref="O91 T91" xr:uid="{6D60DA31-CC08-EE4D-B175-EAC5D605C72D}">
      <formula1>"0,1,2,3,4,5"</formula1>
    </dataValidation>
    <dataValidation type="decimal" allowBlank="1" showInputMessage="1" showErrorMessage="1" errorTitle="Value must be between 0 and 5" sqref="R91 W91" xr:uid="{E9F26D62-2B49-EC43-8F04-19EFA015BBAC}">
      <formula1>0</formula1>
      <formula2>5</formula2>
    </dataValidation>
    <dataValidation type="list" allowBlank="1" showInputMessage="1" showErrorMessage="1" errorTitle="Value must be 0, 1, 2, 3, 4 or 5" sqref="O92 T92" xr:uid="{EFA8465B-A9DB-8A4A-998D-F83FCE0CCBC5}">
      <formula1>"0,1,2,3,4,5"</formula1>
    </dataValidation>
    <dataValidation type="decimal" allowBlank="1" showInputMessage="1" showErrorMessage="1" errorTitle="Value must be between 0 and 5" sqref="R92 W92" xr:uid="{C843FF0F-8DA7-A14E-A7E0-3DE21028758F}">
      <formula1>0</formula1>
      <formula2>5</formula2>
    </dataValidation>
    <dataValidation type="list" allowBlank="1" showInputMessage="1" showErrorMessage="1" errorTitle="Value must be 0, 1, 2, 3, 4 or 5" sqref="O93 T93" xr:uid="{CBF21E4C-FB91-0644-A796-60F9D4DA2E45}">
      <formula1>"0,1,2,3,4,5"</formula1>
    </dataValidation>
    <dataValidation type="decimal" allowBlank="1" showInputMessage="1" showErrorMessage="1" errorTitle="Value must be between 0 and 5" sqref="R93 W93" xr:uid="{6E2974DF-18A3-D747-9C1F-7286704A7C22}">
      <formula1>0</formula1>
      <formula2>5</formula2>
    </dataValidation>
    <dataValidation type="list" allowBlank="1" showInputMessage="1" showErrorMessage="1" errorTitle="Value must be 0, 1, 2, 3, 4 or 5" sqref="O94 T94" xr:uid="{61497124-75A9-AF4F-B5E2-A8B17C9A7979}">
      <formula1>"0,1,2,3,4,5"</formula1>
    </dataValidation>
    <dataValidation type="decimal" allowBlank="1" showInputMessage="1" showErrorMessage="1" errorTitle="Value must be between 0 and 5" sqref="R94 W94" xr:uid="{05F06B3B-98A8-3F40-8C2E-2610CE284B5A}">
      <formula1>0</formula1>
      <formula2>5</formula2>
    </dataValidation>
    <dataValidation type="list" allowBlank="1" showInputMessage="1" showErrorMessage="1" errorTitle="Value must be 0, 1, 2, 3, 4 or 5" sqref="O95 T95" xr:uid="{BACF70E5-F855-F348-A78A-7D1B192AF003}">
      <formula1>"0,1,2,3,4,5"</formula1>
    </dataValidation>
    <dataValidation type="decimal" allowBlank="1" showInputMessage="1" showErrorMessage="1" errorTitle="Value must be between 0 and 5" sqref="R95 W95" xr:uid="{C7094642-42E7-8643-BE7E-C723B253DC61}">
      <formula1>0</formula1>
      <formula2>5</formula2>
    </dataValidation>
    <dataValidation type="list" allowBlank="1" showInputMessage="1" showErrorMessage="1" errorTitle="Value must be 0, 1, 2, 3, 4 or 5" sqref="O100 T100" xr:uid="{9B6A6D14-036A-A74C-9DFD-0DEB2569B674}">
      <formula1>"0,1,2,3,4,5"</formula1>
    </dataValidation>
    <dataValidation type="decimal" allowBlank="1" showInputMessage="1" showErrorMessage="1" errorTitle="Value must be between 0 and 5" sqref="R100 W100" xr:uid="{6A51C055-6556-BD41-9F33-32DF4DBFFDE6}">
      <formula1>0</formula1>
      <formula2>5</formula2>
    </dataValidation>
    <dataValidation type="list" allowBlank="1" showInputMessage="1" showErrorMessage="1" errorTitle="Value must be 0, 1, 2, 3, 4 or 5" sqref="O101 T101" xr:uid="{5E879C99-FA01-C545-89B9-4B9E0CBC1DFC}">
      <formula1>"0,1,2,3,4,5"</formula1>
    </dataValidation>
    <dataValidation type="decimal" allowBlank="1" showInputMessage="1" showErrorMessage="1" errorTitle="Value must be between 0 and 5" sqref="R101 W101" xr:uid="{08B148A3-3AE4-3D42-B6F7-DF7BC4764D1C}">
      <formula1>0</formula1>
      <formula2>5</formula2>
    </dataValidation>
    <dataValidation type="list" allowBlank="1" showInputMessage="1" showErrorMessage="1" errorTitle="Value must be 0, 1, 2, 3, 4 or 5" sqref="O102 T102" xr:uid="{24F1E006-5CA1-9E41-B107-BD8C80A873B8}">
      <formula1>"0,1,2,3,4,5"</formula1>
    </dataValidation>
    <dataValidation type="decimal" allowBlank="1" showInputMessage="1" showErrorMessage="1" errorTitle="Value must be between 0 and 5" sqref="R102 W102" xr:uid="{0D7C10E3-B75E-A445-801C-B204EC0410A3}">
      <formula1>0</formula1>
      <formula2>5</formula2>
    </dataValidation>
    <dataValidation type="list" allowBlank="1" showInputMessage="1" showErrorMessage="1" errorTitle="Value must be 0, 1, 2, 3, 4 or 5" sqref="O103 T103" xr:uid="{E64F44F9-69BC-174B-B3F5-EDDCD5BEB0E3}">
      <formula1>"0,1,2,3,4,5"</formula1>
    </dataValidation>
    <dataValidation type="decimal" allowBlank="1" showInputMessage="1" showErrorMessage="1" errorTitle="Value must be between 0 and 5" sqref="R103 W103" xr:uid="{A2AC2006-375E-5449-A124-247A70237D59}">
      <formula1>0</formula1>
      <formula2>5</formula2>
    </dataValidation>
    <dataValidation type="list" allowBlank="1" showInputMessage="1" showErrorMessage="1" errorTitle="Value must be 0, 1, 2, 3, 4 or 5" sqref="O104 T104" xr:uid="{9EA8B263-29B6-2745-831F-88672EA421DE}">
      <formula1>"0,1,2,3,4,5"</formula1>
    </dataValidation>
    <dataValidation type="decimal" allowBlank="1" showInputMessage="1" showErrorMessage="1" errorTitle="Value must be between 0 and 5" sqref="R104 W104" xr:uid="{F915E8FC-2CCF-CB4E-B43F-5F13419BA0BE}">
      <formula1>0</formula1>
      <formula2>5</formula2>
    </dataValidation>
    <dataValidation type="list" allowBlank="1" showInputMessage="1" showErrorMessage="1" errorTitle="Value must be 0, 1, 2, 3, 4 or 5" sqref="O105 T105" xr:uid="{AC1E3901-6B70-5042-9761-32CE6C1E3E04}">
      <formula1>"0,1,2,3,4,5"</formula1>
    </dataValidation>
    <dataValidation type="decimal" allowBlank="1" showInputMessage="1" showErrorMessage="1" errorTitle="Value must be between 0 and 5" sqref="R105 W105" xr:uid="{EB81321F-11EB-5646-99DA-6DDBCFF976A5}">
      <formula1>0</formula1>
      <formula2>5</formula2>
    </dataValidation>
    <dataValidation type="list" allowBlank="1" showInputMessage="1" showErrorMessage="1" errorTitle="Value must be 0, 1, 2, 3, 4 or 5" sqref="O106 T106" xr:uid="{AB1CCA30-D4D1-7245-969A-E73586564806}">
      <formula1>"0,1,2,3,4,5"</formula1>
    </dataValidation>
    <dataValidation type="decimal" allowBlank="1" showInputMessage="1" showErrorMessage="1" errorTitle="Value must be between 0 and 5" sqref="R106 W106" xr:uid="{D1DDBE1B-6F71-0947-BA85-503B90D035F9}">
      <formula1>0</formula1>
      <formula2>5</formula2>
    </dataValidation>
    <dataValidation type="list" allowBlank="1" showInputMessage="1" showErrorMessage="1" errorTitle="Value must be 0, 1, 2, 3, 4 or 5" sqref="O107 T107" xr:uid="{5DAE7A59-BE35-E543-BA12-759244A8943B}">
      <formula1>"0,1,2,3,4,5"</formula1>
    </dataValidation>
    <dataValidation type="decimal" allowBlank="1" showInputMessage="1" showErrorMessage="1" errorTitle="Value must be between 0 and 5" sqref="R107 W107" xr:uid="{7F15F58F-7411-474B-B261-95F19C168ECD}">
      <formula1>0</formula1>
      <formula2>5</formula2>
    </dataValidation>
    <dataValidation type="list" allowBlank="1" showInputMessage="1" showErrorMessage="1" errorTitle="Value must be 0, 1, 2, 3, 4 or 5" sqref="O108 T108" xr:uid="{C81594E4-494E-6E44-916A-DDA32759CA64}">
      <formula1>"0,1,2,3,4,5"</formula1>
    </dataValidation>
    <dataValidation type="decimal" allowBlank="1" showInputMessage="1" showErrorMessage="1" errorTitle="Value must be between 0 and 5" sqref="R108 W108" xr:uid="{D4F16A16-E393-4245-B170-454169F7BFED}">
      <formula1>0</formula1>
      <formula2>5</formula2>
    </dataValidation>
    <dataValidation type="list" allowBlank="1" showInputMessage="1" showErrorMessage="1" errorTitle="Value must be 0, 1, 2, 3, 4 or 5" sqref="O113 T113" xr:uid="{63B992EA-B009-5943-B15C-165DE8645384}">
      <formula1>"0,1,2,3,4,5"</formula1>
    </dataValidation>
    <dataValidation type="decimal" allowBlank="1" showInputMessage="1" showErrorMessage="1" errorTitle="Value must be between 0 and 5" sqref="R113 W113" xr:uid="{A897FEBB-7248-B84A-A84D-45285B096659}">
      <formula1>0</formula1>
      <formula2>5</formula2>
    </dataValidation>
    <dataValidation type="list" allowBlank="1" showInputMessage="1" showErrorMessage="1" errorTitle="Value must be 0, 1, 2, 3, 4 or 5" sqref="O114 T114" xr:uid="{4F012055-D748-BB43-9B5C-4D40DCB067FF}">
      <formula1>"0,1,2,3,4,5"</formula1>
    </dataValidation>
    <dataValidation type="decimal" allowBlank="1" showInputMessage="1" showErrorMessage="1" errorTitle="Value must be between 0 and 5" sqref="R114 W114" xr:uid="{706FEE3A-461D-B949-8E45-E7D3D15749EE}">
      <formula1>0</formula1>
      <formula2>5</formula2>
    </dataValidation>
    <dataValidation type="list" allowBlank="1" showInputMessage="1" showErrorMessage="1" errorTitle="Value must be 0, 1, 2, 3, 4 or 5" sqref="O115 T115" xr:uid="{F3398FB8-A569-0740-BDBD-E0C011851611}">
      <formula1>"0,1,2,3,4,5"</formula1>
    </dataValidation>
    <dataValidation type="decimal" allowBlank="1" showInputMessage="1" showErrorMessage="1" errorTitle="Value must be between 0 and 5" sqref="R115 W115" xr:uid="{6355F80E-0B93-4940-A826-DE6A91A15DF4}">
      <formula1>0</formula1>
      <formula2>5</formula2>
    </dataValidation>
    <dataValidation type="list" allowBlank="1" showInputMessage="1" showErrorMessage="1" errorTitle="Value must be 0, 1, 2, 3, 4 or 5" sqref="O116 T116" xr:uid="{90CFB33F-0F62-3943-8F34-69CB3E6FEAB2}">
      <formula1>"0,1,2,3,4,5"</formula1>
    </dataValidation>
    <dataValidation type="decimal" allowBlank="1" showInputMessage="1" showErrorMessage="1" errorTitle="Value must be between 0 and 5" sqref="R116 W116" xr:uid="{6D2926D0-33E4-774A-9A3E-E7C756099670}">
      <formula1>0</formula1>
      <formula2>5</formula2>
    </dataValidation>
    <dataValidation type="list" allowBlank="1" showInputMessage="1" showErrorMessage="1" errorTitle="Value must be 0, 1, 2, 3, 4 or 5" sqref="O117 T117" xr:uid="{15EDA9A6-81AD-E743-8B06-C2AF5D74DBCC}">
      <formula1>"0,1,2,3,4,5"</formula1>
    </dataValidation>
    <dataValidation type="decimal" allowBlank="1" showInputMessage="1" showErrorMessage="1" errorTitle="Value must be between 0 and 5" sqref="R117 W117" xr:uid="{FC45F3BB-7D20-CD46-A250-3F65472AA9D9}">
      <formula1>0</formula1>
      <formula2>5</formula2>
    </dataValidation>
    <dataValidation type="list" allowBlank="1" showInputMessage="1" showErrorMessage="1" errorTitle="Value must be 0, 1, 2, 3, 4 or 5" sqref="O118 T118" xr:uid="{320E8D61-DFE6-874A-8749-E60310A70F27}">
      <formula1>"0,1,2,3,4,5"</formula1>
    </dataValidation>
    <dataValidation type="decimal" allowBlank="1" showInputMessage="1" showErrorMessage="1" errorTitle="Value must be between 0 and 5" sqref="R118 W118" xr:uid="{03CCCCA3-4301-5D40-AB18-273FCB789229}">
      <formula1>0</formula1>
      <formula2>5</formula2>
    </dataValidation>
    <dataValidation type="list" allowBlank="1" showInputMessage="1" showErrorMessage="1" errorTitle="Value must be 0, 1, 2, 3, 4 or 5" sqref="O119 T119" xr:uid="{4A2A8987-FDDD-2B48-A76B-FC86A03546B0}">
      <formula1>"0,1,2,3,4,5"</formula1>
    </dataValidation>
    <dataValidation type="decimal" allowBlank="1" showInputMessage="1" showErrorMessage="1" errorTitle="Value must be between 0 and 5" sqref="R119 W119" xr:uid="{402A932E-DE3A-8344-9276-DC82C418BB9E}">
      <formula1>0</formula1>
      <formula2>5</formula2>
    </dataValidation>
    <dataValidation type="list" allowBlank="1" showInputMessage="1" showErrorMessage="1" errorTitle="Value must be 0, 1, 2, 3, 4 or 5" sqref="O124 T124" xr:uid="{C28F50A1-EDE3-2B4D-9560-9AC909D9E96C}">
      <formula1>"0,1,2,3,4,5"</formula1>
    </dataValidation>
    <dataValidation type="decimal" allowBlank="1" showInputMessage="1" showErrorMessage="1" errorTitle="Value must be between 0 and 5" sqref="R124 W124" xr:uid="{7757FF35-FCF5-0746-A429-6F9EC3F95B6F}">
      <formula1>0</formula1>
      <formula2>5</formula2>
    </dataValidation>
    <dataValidation type="list" allowBlank="1" showInputMessage="1" showErrorMessage="1" errorTitle="Value must be 0, 1, 2, 3, 4 or 5" sqref="O125 T125" xr:uid="{FF007B7D-E5A5-CA4C-A7AD-D2FBEDF6136A}">
      <formula1>"0,1,2,3,4,5"</formula1>
    </dataValidation>
    <dataValidation type="decimal" allowBlank="1" showInputMessage="1" showErrorMessage="1" errorTitle="Value must be between 0 and 5" sqref="R125 W125" xr:uid="{0DBF8DB5-4D75-1F44-B754-51DC6EC11500}">
      <formula1>0</formula1>
      <formula2>5</formula2>
    </dataValidation>
    <dataValidation type="list" allowBlank="1" showInputMessage="1" showErrorMessage="1" errorTitle="Value must be 0, 1, 2, 3, 4 or 5" sqref="O126 T126" xr:uid="{5C6DABB0-DC79-8C4E-BAC7-3A3BD69DD6A7}">
      <formula1>"0,1,2,3,4,5"</formula1>
    </dataValidation>
    <dataValidation type="decimal" allowBlank="1" showInputMessage="1" showErrorMessage="1" errorTitle="Value must be between 0 and 5" sqref="R126 W126" xr:uid="{E261E4CE-FB1B-2440-A69F-1BE49A6CF6B5}">
      <formula1>0</formula1>
      <formula2>5</formula2>
    </dataValidation>
    <dataValidation type="list" allowBlank="1" showInputMessage="1" showErrorMessage="1" errorTitle="Value must be 0, 1, 2, 3, 4 or 5" sqref="O127 T127" xr:uid="{1285085F-AC61-0B48-8E2A-C0BB75778363}">
      <formula1>"0,1,2,3,4,5"</formula1>
    </dataValidation>
    <dataValidation type="decimal" allowBlank="1" showInputMessage="1" showErrorMessage="1" errorTitle="Value must be between 0 and 5" sqref="R127 W127" xr:uid="{556FD4C4-ED85-7143-B7D2-4BBDD3F72540}">
      <formula1>0</formula1>
      <formula2>5</formula2>
    </dataValidation>
    <dataValidation type="list" allowBlank="1" showInputMessage="1" showErrorMessage="1" errorTitle="Value must be 0, 1, 2, 3, 4 or 5" sqref="O128 T128" xr:uid="{A1D559B3-55CB-E843-9ABE-CA9E45A48645}">
      <formula1>"0,1,2,3,4,5"</formula1>
    </dataValidation>
    <dataValidation type="decimal" allowBlank="1" showInputMessage="1" showErrorMessage="1" errorTitle="Value must be between 0 and 5" sqref="R128 W128" xr:uid="{15F1D001-3E0E-5849-8C93-975842F2E4F5}">
      <formula1>0</formula1>
      <formula2>5</formula2>
    </dataValidation>
    <dataValidation type="list" allowBlank="1" showInputMessage="1" showErrorMessage="1" errorTitle="Value must be 0, 1, 2, 3, 4 or 5" sqref="O129 T129" xr:uid="{E326C6DC-B07D-8F46-A63C-445FA663A291}">
      <formula1>"0,1,2,3,4,5"</formula1>
    </dataValidation>
    <dataValidation type="decimal" allowBlank="1" showInputMessage="1" showErrorMessage="1" errorTitle="Value must be between 0 and 5" sqref="R129 W129" xr:uid="{DDE9136F-B578-9745-B0FC-C150856AC027}">
      <formula1>0</formula1>
      <formula2>5</formula2>
    </dataValidation>
    <dataValidation type="list" allowBlank="1" showInputMessage="1" showErrorMessage="1" errorTitle="Value must be 0, 1, 2, 3, 4 or 5" sqref="O130 T130" xr:uid="{9C1E94B5-5AF5-544F-BBD6-48C17B606197}">
      <formula1>"0,1,2,3,4,5"</formula1>
    </dataValidation>
    <dataValidation type="decimal" allowBlank="1" showInputMessage="1" showErrorMessage="1" errorTitle="Value must be between 0 and 5" sqref="R130 W130" xr:uid="{EF30E09A-1D5F-6A45-AE14-1E382B82FE12}">
      <formula1>0</formula1>
      <formula2>5</formula2>
    </dataValidation>
    <dataValidation type="list" allowBlank="1" showInputMessage="1" showErrorMessage="1" errorTitle="Value must be 0, 1, 2, 3, 4 or 5" sqref="O131 T131" xr:uid="{AE5C5780-AB70-5E41-A7CF-461BDD6CE473}">
      <formula1>"0,1,2,3,4,5"</formula1>
    </dataValidation>
    <dataValidation type="decimal" allowBlank="1" showInputMessage="1" showErrorMessage="1" errorTitle="Value must be between 0 and 5" sqref="R131 W131" xr:uid="{1B6E7C63-5CD6-304A-93A3-54E714E7DC54}">
      <formula1>0</formula1>
      <formula2>5</formula2>
    </dataValidation>
    <dataValidation type="list" allowBlank="1" showInputMessage="1" showErrorMessage="1" errorTitle="Value must be 0, 1, 2, 3, 4 or 5" sqref="O132 T132" xr:uid="{24B3A0BE-B122-8947-B429-93485E8E2EFB}">
      <formula1>"0,1,2,3,4,5"</formula1>
    </dataValidation>
    <dataValidation type="decimal" allowBlank="1" showInputMessage="1" showErrorMessage="1" errorTitle="Value must be between 0 and 5" sqref="R132 W132" xr:uid="{B2B34A6C-7895-5146-BCD4-48A37064CBF0}">
      <formula1>0</formula1>
      <formula2>5</formula2>
    </dataValidation>
    <dataValidation type="list" allowBlank="1" showInputMessage="1" showErrorMessage="1" errorTitle="Value must be 0, 1, 2, 3, 4 or 5" sqref="O133 T133" xr:uid="{40B0CD6D-505C-734A-A9F0-F57B024F2C1B}">
      <formula1>"0,1,2,3,4,5"</formula1>
    </dataValidation>
    <dataValidation type="decimal" allowBlank="1" showInputMessage="1" showErrorMessage="1" errorTitle="Value must be between 0 and 5" sqref="R133 W133" xr:uid="{36B22D68-289A-9549-A430-EAD829B2CD0F}">
      <formula1>0</formula1>
      <formula2>5</formula2>
    </dataValidation>
    <dataValidation type="list" allowBlank="1" showInputMessage="1" showErrorMessage="1" errorTitle="Value must be 0, 1, 2, 3, 4 or 5" sqref="O134 T134" xr:uid="{274325A2-F9A0-7049-A574-BF5A8990D97E}">
      <formula1>"0,1,2,3,4,5"</formula1>
    </dataValidation>
    <dataValidation type="decimal" allowBlank="1" showInputMessage="1" showErrorMessage="1" errorTitle="Value must be between 0 and 5" sqref="R134 W134" xr:uid="{B97FE2DD-99DF-3C4D-A360-6790FC43FDD2}">
      <formula1>0</formula1>
      <formula2>5</formula2>
    </dataValidation>
    <dataValidation type="list" allowBlank="1" showInputMessage="1" showErrorMessage="1" errorTitle="Value must be 0, 1, 2, 3, 4 or 5" sqref="O135 T135" xr:uid="{7719C259-F5C0-5949-905D-30357AD812AF}">
      <formula1>"0,1,2,3,4,5"</formula1>
    </dataValidation>
    <dataValidation type="decimal" allowBlank="1" showInputMessage="1" showErrorMessage="1" errorTitle="Value must be between 0 and 5" sqref="R135 W135" xr:uid="{9BDDA3AA-E371-1749-A87F-EC990F271533}">
      <formula1>0</formula1>
      <formula2>5</formula2>
    </dataValidation>
    <dataValidation type="list" allowBlank="1" showInputMessage="1" showErrorMessage="1" errorTitle="Value must be 0, 1, 2, 3, 4 or 5" sqref="O136 T136" xr:uid="{F44A21FC-6D4B-5A4F-819C-60DA8EF04D8A}">
      <formula1>"0,1,2,3,4,5"</formula1>
    </dataValidation>
    <dataValidation type="decimal" allowBlank="1" showInputMessage="1" showErrorMessage="1" errorTitle="Value must be between 0 and 5" sqref="R136 W136" xr:uid="{4E880259-ADAD-2245-844B-76F76955E9CC}">
      <formula1>0</formula1>
      <formula2>5</formula2>
    </dataValidation>
    <dataValidation type="list" allowBlank="1" showInputMessage="1" showErrorMessage="1" errorTitle="Value must be 0, 1, 2, 3, 4 or 5" sqref="O141 T141" xr:uid="{876A9110-DB54-EC40-A1FE-76F9CDD58721}">
      <formula1>"0,1,2,3,4,5"</formula1>
    </dataValidation>
    <dataValidation type="decimal" allowBlank="1" showInputMessage="1" showErrorMessage="1" errorTitle="Value must be between 0 and 5" sqref="R141 W141" xr:uid="{7879CA69-077D-FD46-B924-264106183795}">
      <formula1>0</formula1>
      <formula2>5</formula2>
    </dataValidation>
    <dataValidation type="list" allowBlank="1" showInputMessage="1" showErrorMessage="1" errorTitle="Value must be 0, 1, 2, 3, 4 or 5" sqref="O142 T142" xr:uid="{08F2DD6F-3056-7147-8B8D-583EC18156B1}">
      <formula1>"0,1,2,3,4,5"</formula1>
    </dataValidation>
    <dataValidation type="decimal" allowBlank="1" showInputMessage="1" showErrorMessage="1" errorTitle="Value must be between 0 and 5" sqref="R142 W142" xr:uid="{4794A915-B46E-2A48-8B5D-E87BA407674B}">
      <formula1>0</formula1>
      <formula2>5</formula2>
    </dataValidation>
    <dataValidation type="list" allowBlank="1" showInputMessage="1" showErrorMessage="1" errorTitle="Value must be 0, 1, 2, 3, 4 or 5" sqref="O143 T143" xr:uid="{65DE81DC-CBD8-794B-B163-EA4F084ECAE7}">
      <formula1>"0,1,2,3,4,5"</formula1>
    </dataValidation>
    <dataValidation type="decimal" allowBlank="1" showInputMessage="1" showErrorMessage="1" errorTitle="Value must be between 0 and 5" sqref="R143 W143" xr:uid="{AF6423C7-AD61-224B-B63B-CACA759F5FD4}">
      <formula1>0</formula1>
      <formula2>5</formula2>
    </dataValidation>
    <dataValidation type="list" allowBlank="1" showInputMessage="1" showErrorMessage="1" errorTitle="Value must be 0, 1, 2, 3, 4 or 5" sqref="O148 T148" xr:uid="{653ED1D7-6C2B-904D-B709-535B30EF8689}">
      <formula1>"0,1,2,3,4,5"</formula1>
    </dataValidation>
    <dataValidation type="decimal" allowBlank="1" showInputMessage="1" showErrorMessage="1" errorTitle="Value must be between 0 and 5" sqref="R148 W148" xr:uid="{976F38EE-0B8D-FC44-9E0A-732D11BD4790}">
      <formula1>0</formula1>
      <formula2>5</formula2>
    </dataValidation>
    <dataValidation type="list" allowBlank="1" showInputMessage="1" showErrorMessage="1" errorTitle="Value must be 0, 1, 2, 3, 4 or 5" sqref="O149 T149" xr:uid="{353754A3-3F2A-5146-9656-0BBB353CE69B}">
      <formula1>"0,1,2,3,4,5"</formula1>
    </dataValidation>
    <dataValidation type="decimal" allowBlank="1" showInputMessage="1" showErrorMessage="1" errorTitle="Value must be between 0 and 5" sqref="R149 W149" xr:uid="{4DF6D854-38AF-C34F-BF55-F332496E6211}">
      <formula1>0</formula1>
      <formula2>5</formula2>
    </dataValidation>
    <dataValidation type="list" allowBlank="1" showInputMessage="1" showErrorMessage="1" errorTitle="Value must be 0, 1, 2, 3, 4 or 5" sqref="O150 T150" xr:uid="{DB98A5DF-AC07-444C-B4A4-86B5CC72C63A}">
      <formula1>"0,1,2,3,4,5"</formula1>
    </dataValidation>
    <dataValidation type="decimal" allowBlank="1" showInputMessage="1" showErrorMessage="1" errorTitle="Value must be between 0 and 5" sqref="R150 W150" xr:uid="{8C752D0B-0148-674F-BB14-10D5BE6F3E05}">
      <formula1>0</formula1>
      <formula2>5</formula2>
    </dataValidation>
    <dataValidation type="list" allowBlank="1" showInputMessage="1" showErrorMessage="1" errorTitle="Value must be 0, 1, 2, 3, 4 or 5" sqref="O151 T151" xr:uid="{E50D4192-95B7-D347-B28C-88B703B5486E}">
      <formula1>"0,1,2,3,4,5"</formula1>
    </dataValidation>
    <dataValidation type="decimal" allowBlank="1" showInputMessage="1" showErrorMessage="1" errorTitle="Value must be between 0 and 5" sqref="R151 W151" xr:uid="{428EA4DF-A6B8-8748-A2E3-DD4632A378A0}">
      <formula1>0</formula1>
      <formula2>5</formula2>
    </dataValidation>
    <dataValidation type="list" allowBlank="1" showInputMessage="1" showErrorMessage="1" errorTitle="Value must be 0, 1, 2, 3, 4 or 5" sqref="O152 T152" xr:uid="{1A0274E4-782D-8242-B07C-6F2802DF9BC1}">
      <formula1>"0,1,2,3,4,5"</formula1>
    </dataValidation>
    <dataValidation type="decimal" allowBlank="1" showInputMessage="1" showErrorMessage="1" errorTitle="Value must be between 0 and 5" sqref="R152 W152" xr:uid="{1977C6F9-F566-694B-BBC0-9C56EC9D52F2}">
      <formula1>0</formula1>
      <formula2>5</formula2>
    </dataValidation>
    <dataValidation type="list" allowBlank="1" showInputMessage="1" showErrorMessage="1" errorTitle="Value must be 0, 1, 2, 3, 4 or 5" sqref="O153 T153" xr:uid="{1436CE32-EADE-274B-A2FE-FF8F1DC99853}">
      <formula1>"0,1,2,3,4,5"</formula1>
    </dataValidation>
    <dataValidation type="decimal" allowBlank="1" showInputMessage="1" showErrorMessage="1" errorTitle="Value must be between 0 and 5" sqref="R153 W153" xr:uid="{90FB2CDC-C852-E349-8F33-9845D6E8B3FA}">
      <formula1>0</formula1>
      <formula2>5</formula2>
    </dataValidation>
    <dataValidation type="list" allowBlank="1" showInputMessage="1" showErrorMessage="1" errorTitle="Value must be 0, 1, 2, 3, 4 or 5" sqref="O154 T154" xr:uid="{433AA7D4-56EE-6E46-BB62-572D0E58DD1E}">
      <formula1>"0,1,2,3,4,5"</formula1>
    </dataValidation>
    <dataValidation type="decimal" allowBlank="1" showInputMessage="1" showErrorMessage="1" errorTitle="Value must be between 0 and 5" sqref="R154 W154" xr:uid="{300CF683-EA6F-D34F-938B-558B76FE9CD3}">
      <formula1>0</formula1>
      <formula2>5</formula2>
    </dataValidation>
    <dataValidation type="list" allowBlank="1" showInputMessage="1" showErrorMessage="1" errorTitle="Value must be 0, 1, 2, 3, 4 or 5" sqref="O155 T155" xr:uid="{75AE7EFC-29F3-8C41-8B7F-B9004DB60C51}">
      <formula1>"0,1,2,3,4,5"</formula1>
    </dataValidation>
    <dataValidation type="decimal" allowBlank="1" showInputMessage="1" showErrorMessage="1" errorTitle="Value must be between 0 and 5" sqref="R155 W155" xr:uid="{300AA67B-3CF6-834E-B653-84410B93133C}">
      <formula1>0</formula1>
      <formula2>5</formula2>
    </dataValidation>
    <dataValidation type="list" allowBlank="1" showInputMessage="1" showErrorMessage="1" errorTitle="Value must be 0, 1, 2, 3, 4 or 5" sqref="O156 T156" xr:uid="{3376A9A3-0399-E14E-BE23-24452D3A1CF2}">
      <formula1>"0,1,2,3,4,5"</formula1>
    </dataValidation>
    <dataValidation type="decimal" allowBlank="1" showInputMessage="1" showErrorMessage="1" errorTitle="Value must be between 0 and 5" sqref="R156 W156" xr:uid="{5BF99BF1-9BB4-9F43-A397-3CB921521EC2}">
      <formula1>0</formula1>
      <formula2>5</formula2>
    </dataValidation>
    <dataValidation type="list" allowBlank="1" showInputMessage="1" showErrorMessage="1" errorTitle="Value must be 0, 1, 2, 3, 4 or 5" sqref="O157 T157" xr:uid="{778E8E90-FB0E-D641-8F07-A77212FC26F6}">
      <formula1>"0,1,2,3,4,5"</formula1>
    </dataValidation>
    <dataValidation type="decimal" allowBlank="1" showInputMessage="1" showErrorMessage="1" errorTitle="Value must be between 0 and 5" sqref="R157 W157" xr:uid="{C96A049B-B719-434E-8876-462F3C164CA3}">
      <formula1>0</formula1>
      <formula2>5</formula2>
    </dataValidation>
    <dataValidation type="list" allowBlank="1" showInputMessage="1" showErrorMessage="1" errorTitle="Value must be 0, 1, 2, 3, 4 or 5" sqref="O162 T162" xr:uid="{C1F6A704-85DC-DF4A-A05B-8134691E43A5}">
      <formula1>"0,1,2,3,4,5"</formula1>
    </dataValidation>
    <dataValidation type="decimal" allowBlank="1" showInputMessage="1" showErrorMessage="1" errorTitle="Value must be between 0 and 5" sqref="R162 W162" xr:uid="{34530522-4F07-AC4A-85C8-63B9B76CC8E6}">
      <formula1>0</formula1>
      <formula2>5</formula2>
    </dataValidation>
    <dataValidation type="list" allowBlank="1" showInputMessage="1" showErrorMessage="1" errorTitle="Value must be 0, 1, 2, 3, 4 or 5" sqref="O163 T163" xr:uid="{AFBBEA58-248F-0949-B144-F06340DE0044}">
      <formula1>"0,1,2,3,4,5"</formula1>
    </dataValidation>
    <dataValidation type="decimal" allowBlank="1" showInputMessage="1" showErrorMessage="1" errorTitle="Value must be between 0 and 5" sqref="R163 W163" xr:uid="{3F5762AA-2EEB-1D45-8667-147384427DDB}">
      <formula1>0</formula1>
      <formula2>5</formula2>
    </dataValidation>
    <dataValidation type="list" allowBlank="1" showInputMessage="1" showErrorMessage="1" errorTitle="Value must be 0, 1, 2, 3, 4 or 5" sqref="O164 T164" xr:uid="{B8D7C66D-CD31-8343-A821-E4879DF2DA07}">
      <formula1>"0,1,2,3,4,5"</formula1>
    </dataValidation>
    <dataValidation type="decimal" allowBlank="1" showInputMessage="1" showErrorMessage="1" errorTitle="Value must be between 0 and 5" sqref="R164 W164" xr:uid="{44358D07-F3DA-D34B-A5E5-315BA75F718F}">
      <formula1>0</formula1>
      <formula2>5</formula2>
    </dataValidation>
    <dataValidation type="list" allowBlank="1" showInputMessage="1" showErrorMessage="1" errorTitle="Value must be 0, 1, 2, 3, 4 or 5" sqref="O165 T165" xr:uid="{10FEA150-C22F-BE48-BE22-EE1D6C4DFBE7}">
      <formula1>"0,1,2,3,4,5"</formula1>
    </dataValidation>
    <dataValidation type="decimal" allowBlank="1" showInputMessage="1" showErrorMessage="1" errorTitle="Value must be between 0 and 5" sqref="R165 W165" xr:uid="{8249A7E1-FC02-C446-A33F-5AE072B91792}">
      <formula1>0</formula1>
      <formula2>5</formula2>
    </dataValidation>
    <dataValidation type="list" allowBlank="1" showInputMessage="1" showErrorMessage="1" errorTitle="Value must be 0, 1, 2, 3, 4 or 5" sqref="O166 T166" xr:uid="{5AB67C3B-951A-2C4A-8AD5-A9FA01E76BE6}">
      <formula1>"0,1,2,3,4,5"</formula1>
    </dataValidation>
    <dataValidation type="decimal" allowBlank="1" showInputMessage="1" showErrorMessage="1" errorTitle="Value must be between 0 and 5" sqref="R166 W166" xr:uid="{3DE9F3E1-30D3-CC41-9761-DCF5AA8DD0E8}">
      <formula1>0</formula1>
      <formula2>5</formula2>
    </dataValidation>
    <dataValidation type="list" allowBlank="1" showInputMessage="1" showErrorMessage="1" errorTitle="Value must be 0, 1, 2, 3, 4 or 5" sqref="O167 T167" xr:uid="{4AE1ED61-A25B-5D4C-8BCF-1382B7226B72}">
      <formula1>"0,1,2,3,4,5"</formula1>
    </dataValidation>
    <dataValidation type="decimal" allowBlank="1" showInputMessage="1" showErrorMessage="1" errorTitle="Value must be between 0 and 5" sqref="R167 W167" xr:uid="{A15AEABD-FB04-AF45-877E-F70E1DDD93B1}">
      <formula1>0</formula1>
      <formula2>5</formula2>
    </dataValidation>
    <dataValidation type="list" allowBlank="1" showInputMessage="1" showErrorMessage="1" errorTitle="Value must be 0, 1, 2, 3, 4 or 5" sqref="O168 T168" xr:uid="{0BD3435C-ED2D-D746-839A-8F7A7C81F2A9}">
      <formula1>"0,1,2,3,4,5"</formula1>
    </dataValidation>
    <dataValidation type="decimal" allowBlank="1" showInputMessage="1" showErrorMessage="1" errorTitle="Value must be between 0 and 5" sqref="R168 W168" xr:uid="{1D9A4472-84EF-6D49-BFC0-D73D43475B85}">
      <formula1>0</formula1>
      <formula2>5</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281</v>
      </c>
    </row>
    <row r="4" spans="2:3" ht="17">
      <c r="B4" s="9" t="s">
        <v>279</v>
      </c>
    </row>
    <row r="5" spans="2:3" ht="17">
      <c r="B5" s="26" t="s">
        <v>270</v>
      </c>
      <c r="C5" s="129" t="s">
        <v>733</v>
      </c>
    </row>
    <row r="6" spans="2:3" ht="17">
      <c r="B6" s="26" t="s">
        <v>271</v>
      </c>
      <c r="C6" s="129"/>
    </row>
    <row r="7" spans="2:3" ht="17">
      <c r="B7" s="26" t="s">
        <v>272</v>
      </c>
      <c r="C7" s="129"/>
    </row>
    <row r="8" spans="2:3" ht="17">
      <c r="B8" s="26" t="s">
        <v>47</v>
      </c>
      <c r="C8" s="129"/>
    </row>
    <row r="9" spans="2:3" ht="17">
      <c r="B9" s="26" t="s">
        <v>273</v>
      </c>
      <c r="C9" s="129"/>
    </row>
    <row r="10" spans="2:3" ht="17">
      <c r="B10" s="26" t="s">
        <v>274</v>
      </c>
      <c r="C10" s="129"/>
    </row>
    <row r="11" spans="2:3" ht="17">
      <c r="B11" s="26" t="s">
        <v>275</v>
      </c>
      <c r="C11" s="129"/>
    </row>
    <row r="12" spans="2:3" ht="17">
      <c r="B12" s="26" t="s">
        <v>276</v>
      </c>
      <c r="C12" s="129"/>
    </row>
    <row r="13" spans="2:3" ht="17">
      <c r="B13" s="26" t="s">
        <v>56</v>
      </c>
      <c r="C13" s="129"/>
    </row>
    <row r="14" spans="2:3" ht="17">
      <c r="B14" s="26" t="s">
        <v>55</v>
      </c>
      <c r="C14" s="129"/>
    </row>
    <row r="15" spans="2:3" ht="17">
      <c r="B15" s="26" t="s">
        <v>277</v>
      </c>
      <c r="C15" s="129"/>
    </row>
    <row r="16" spans="2:3">
      <c r="B16" s="10"/>
    </row>
    <row r="26" spans="1:8" ht="17">
      <c r="B26" s="16" t="s">
        <v>737</v>
      </c>
      <c r="C26" s="15"/>
    </row>
    <row r="27" spans="1:8" ht="17">
      <c r="B27" s="17" t="s">
        <v>29</v>
      </c>
      <c r="C27" s="18"/>
    </row>
    <row r="28" spans="1:8" ht="17">
      <c r="E28" s="32" t="s">
        <v>735</v>
      </c>
    </row>
    <row r="29" spans="1:8" ht="60">
      <c r="B29" s="33" t="s">
        <v>270</v>
      </c>
      <c r="C29" s="34" t="s">
        <v>140</v>
      </c>
      <c r="D29" s="34" t="s">
        <v>37</v>
      </c>
      <c r="E29" s="34" t="s">
        <v>141</v>
      </c>
      <c r="F29" s="34" t="s">
        <v>142</v>
      </c>
      <c r="G29" s="35" t="s">
        <v>246</v>
      </c>
      <c r="H29" s="34" t="s">
        <v>280</v>
      </c>
    </row>
    <row r="30" spans="1:8" ht="17">
      <c r="B30" s="27" t="s">
        <v>432</v>
      </c>
    </row>
    <row r="31" spans="1:8" ht="51">
      <c r="A31" s="10">
        <v>244</v>
      </c>
      <c r="B31" s="13" t="s">
        <v>282</v>
      </c>
      <c r="C31" s="13" t="s">
        <v>439</v>
      </c>
      <c r="D31" s="13" t="s">
        <v>440</v>
      </c>
      <c r="E31" s="25">
        <v>3</v>
      </c>
      <c r="F31" s="14" t="s">
        <v>732</v>
      </c>
      <c r="G31" s="14"/>
      <c r="H31" s="28">
        <v>3</v>
      </c>
    </row>
    <row r="32" spans="1:8" ht="68">
      <c r="A32" s="10">
        <v>245</v>
      </c>
      <c r="B32" s="13" t="s">
        <v>283</v>
      </c>
      <c r="C32" s="13" t="s">
        <v>441</v>
      </c>
      <c r="D32" s="13" t="s">
        <v>442</v>
      </c>
      <c r="E32" s="25"/>
      <c r="F32" s="14"/>
      <c r="G32" s="14"/>
      <c r="H32" s="28"/>
    </row>
    <row r="33" spans="1:8" ht="85">
      <c r="A33" s="10">
        <v>246</v>
      </c>
      <c r="B33" s="13" t="s">
        <v>284</v>
      </c>
      <c r="C33" s="13" t="s">
        <v>443</v>
      </c>
      <c r="D33" s="13" t="s">
        <v>444</v>
      </c>
      <c r="E33" s="25"/>
      <c r="F33" s="14"/>
      <c r="G33" s="14"/>
      <c r="H33" s="28"/>
    </row>
    <row r="34" spans="1:8" ht="85">
      <c r="A34" s="10">
        <v>247</v>
      </c>
      <c r="B34" s="13" t="s">
        <v>285</v>
      </c>
      <c r="C34" s="13" t="s">
        <v>445</v>
      </c>
      <c r="D34" s="13" t="s">
        <v>446</v>
      </c>
      <c r="E34" s="25"/>
      <c r="F34" s="14"/>
      <c r="G34" s="14"/>
      <c r="H34" s="28"/>
    </row>
    <row r="35" spans="1:8" ht="68">
      <c r="A35" s="10">
        <v>248</v>
      </c>
      <c r="B35" s="13" t="s">
        <v>286</v>
      </c>
      <c r="C35" s="13" t="s">
        <v>447</v>
      </c>
      <c r="D35" s="13" t="s">
        <v>448</v>
      </c>
      <c r="E35" s="25"/>
      <c r="F35" s="14"/>
      <c r="G35" s="14"/>
      <c r="H35" s="28"/>
    </row>
    <row r="36" spans="1:8" ht="68">
      <c r="A36" s="10">
        <v>249</v>
      </c>
      <c r="B36" s="13" t="s">
        <v>287</v>
      </c>
      <c r="C36" s="13" t="s">
        <v>449</v>
      </c>
      <c r="D36" s="13" t="s">
        <v>450</v>
      </c>
      <c r="E36" s="25"/>
      <c r="F36" s="14"/>
      <c r="G36" s="14"/>
      <c r="H36" s="28"/>
    </row>
    <row r="37" spans="1:8" ht="102">
      <c r="A37" s="10">
        <v>250</v>
      </c>
      <c r="B37" s="13" t="s">
        <v>288</v>
      </c>
      <c r="C37" s="13" t="s">
        <v>451</v>
      </c>
      <c r="D37" s="13" t="s">
        <v>452</v>
      </c>
      <c r="E37" s="25"/>
      <c r="F37" s="14"/>
      <c r="G37" s="14"/>
      <c r="H37" s="28"/>
    </row>
    <row r="38" spans="1:8">
      <c r="B38" s="10"/>
    </row>
    <row r="39" spans="1:8">
      <c r="B39" s="10"/>
    </row>
    <row r="40" spans="1:8">
      <c r="B40" s="10"/>
    </row>
    <row r="41" spans="1:8" ht="17">
      <c r="B41" s="27" t="s">
        <v>433</v>
      </c>
    </row>
    <row r="42" spans="1:8" ht="68">
      <c r="A42" s="10">
        <v>251</v>
      </c>
      <c r="B42" s="13" t="s">
        <v>289</v>
      </c>
      <c r="C42" s="13" t="s">
        <v>453</v>
      </c>
      <c r="D42" s="13" t="s">
        <v>454</v>
      </c>
      <c r="E42" s="25"/>
      <c r="F42" s="14"/>
      <c r="G42" s="14"/>
      <c r="H42" s="28"/>
    </row>
    <row r="43" spans="1:8" ht="68">
      <c r="A43" s="10">
        <v>252</v>
      </c>
      <c r="B43" s="13" t="s">
        <v>290</v>
      </c>
      <c r="C43" s="13" t="s">
        <v>455</v>
      </c>
      <c r="D43" s="13" t="s">
        <v>456</v>
      </c>
      <c r="E43" s="25"/>
      <c r="F43" s="14"/>
      <c r="G43" s="14"/>
      <c r="H43" s="28"/>
    </row>
    <row r="44" spans="1:8" ht="85">
      <c r="A44" s="10">
        <v>253</v>
      </c>
      <c r="B44" s="13" t="s">
        <v>291</v>
      </c>
      <c r="C44" s="13" t="s">
        <v>457</v>
      </c>
      <c r="D44" s="13" t="s">
        <v>458</v>
      </c>
      <c r="E44" s="25"/>
      <c r="F44" s="14"/>
      <c r="G44" s="14"/>
      <c r="H44" s="28"/>
    </row>
    <row r="45" spans="1:8" ht="51">
      <c r="A45" s="10">
        <v>254</v>
      </c>
      <c r="B45" s="13" t="s">
        <v>292</v>
      </c>
      <c r="C45" s="13" t="s">
        <v>459</v>
      </c>
      <c r="D45" s="13" t="s">
        <v>460</v>
      </c>
      <c r="E45" s="25"/>
      <c r="F45" s="14"/>
      <c r="G45" s="14"/>
      <c r="H45" s="28"/>
    </row>
    <row r="46" spans="1:8" ht="51">
      <c r="A46" s="10">
        <v>255</v>
      </c>
      <c r="B46" s="13" t="s">
        <v>293</v>
      </c>
      <c r="C46" s="13" t="s">
        <v>461</v>
      </c>
      <c r="D46" s="13" t="s">
        <v>462</v>
      </c>
      <c r="E46" s="25"/>
      <c r="F46" s="14"/>
      <c r="G46" s="14"/>
      <c r="H46" s="28"/>
    </row>
    <row r="47" spans="1:8" ht="68">
      <c r="A47" s="10">
        <v>256</v>
      </c>
      <c r="B47" s="13" t="s">
        <v>294</v>
      </c>
      <c r="C47" s="13" t="s">
        <v>463</v>
      </c>
      <c r="D47" s="13" t="s">
        <v>464</v>
      </c>
      <c r="E47" s="25"/>
      <c r="F47" s="14"/>
      <c r="G47" s="14"/>
      <c r="H47" s="28"/>
    </row>
    <row r="48" spans="1:8">
      <c r="B48" s="10"/>
    </row>
    <row r="49" spans="1:8">
      <c r="B49" s="10"/>
    </row>
    <row r="50" spans="1:8">
      <c r="B50" s="10"/>
    </row>
    <row r="51" spans="1:8" ht="17">
      <c r="B51" s="12" t="s">
        <v>271</v>
      </c>
    </row>
    <row r="52" spans="1:8" ht="68">
      <c r="A52" s="10">
        <v>257</v>
      </c>
      <c r="B52" s="13" t="s">
        <v>295</v>
      </c>
      <c r="C52" s="13" t="s">
        <v>465</v>
      </c>
      <c r="D52" s="13" t="s">
        <v>466</v>
      </c>
      <c r="E52" s="25"/>
      <c r="F52" s="14"/>
      <c r="G52" s="14"/>
      <c r="H52" s="28"/>
    </row>
    <row r="53" spans="1:8" ht="51">
      <c r="A53" s="10">
        <v>258</v>
      </c>
      <c r="B53" s="13" t="s">
        <v>296</v>
      </c>
      <c r="C53" s="13" t="s">
        <v>467</v>
      </c>
      <c r="D53" s="13" t="s">
        <v>468</v>
      </c>
      <c r="E53" s="25"/>
      <c r="F53" s="14"/>
      <c r="G53" s="14"/>
      <c r="H53" s="28"/>
    </row>
    <row r="54" spans="1:8" ht="51">
      <c r="A54" s="10">
        <v>259</v>
      </c>
      <c r="B54" s="13" t="s">
        <v>297</v>
      </c>
      <c r="C54" s="13" t="s">
        <v>469</v>
      </c>
      <c r="D54" s="13" t="s">
        <v>470</v>
      </c>
      <c r="E54" s="25"/>
      <c r="F54" s="14"/>
      <c r="G54" s="14"/>
      <c r="H54" s="28"/>
    </row>
    <row r="55" spans="1:8" ht="51">
      <c r="A55" s="10">
        <v>260</v>
      </c>
      <c r="B55" s="13" t="s">
        <v>298</v>
      </c>
      <c r="C55" s="13" t="s">
        <v>471</v>
      </c>
      <c r="D55" s="13" t="s">
        <v>472</v>
      </c>
      <c r="E55" s="25"/>
      <c r="F55" s="14"/>
      <c r="G55" s="14"/>
      <c r="H55" s="28"/>
    </row>
    <row r="56" spans="1:8" ht="51">
      <c r="A56" s="10">
        <v>261</v>
      </c>
      <c r="B56" s="13" t="s">
        <v>299</v>
      </c>
      <c r="C56" s="13" t="s">
        <v>473</v>
      </c>
      <c r="D56" s="13" t="s">
        <v>474</v>
      </c>
      <c r="E56" s="25"/>
      <c r="F56" s="14"/>
      <c r="G56" s="14"/>
      <c r="H56" s="28"/>
    </row>
    <row r="57" spans="1:8" ht="51">
      <c r="A57" s="10">
        <v>262</v>
      </c>
      <c r="B57" s="13" t="s">
        <v>300</v>
      </c>
      <c r="C57" s="13" t="s">
        <v>475</v>
      </c>
      <c r="D57" s="13" t="s">
        <v>476</v>
      </c>
      <c r="E57" s="25"/>
      <c r="F57" s="14"/>
      <c r="G57" s="14"/>
      <c r="H57" s="28"/>
    </row>
    <row r="58" spans="1:8" ht="51">
      <c r="A58" s="10">
        <v>263</v>
      </c>
      <c r="B58" s="13" t="s">
        <v>301</v>
      </c>
      <c r="C58" s="13" t="s">
        <v>477</v>
      </c>
      <c r="D58" s="13" t="s">
        <v>478</v>
      </c>
      <c r="E58" s="25"/>
      <c r="F58" s="14"/>
      <c r="G58" s="14"/>
      <c r="H58" s="28"/>
    </row>
    <row r="59" spans="1:8">
      <c r="B59" s="10"/>
    </row>
    <row r="60" spans="1:8">
      <c r="B60" s="10"/>
    </row>
    <row r="61" spans="1:8">
      <c r="B61" s="10"/>
    </row>
    <row r="62" spans="1:8" ht="17">
      <c r="B62" s="12" t="s">
        <v>272</v>
      </c>
    </row>
    <row r="63" spans="1:8" ht="68">
      <c r="A63" s="10">
        <v>264</v>
      </c>
      <c r="B63" s="13" t="s">
        <v>302</v>
      </c>
      <c r="C63" s="13" t="s">
        <v>479</v>
      </c>
      <c r="D63" s="13" t="s">
        <v>480</v>
      </c>
      <c r="E63" s="25"/>
      <c r="F63" s="14"/>
      <c r="G63" s="14"/>
      <c r="H63" s="28"/>
    </row>
    <row r="64" spans="1:8" ht="68">
      <c r="A64" s="10">
        <v>265</v>
      </c>
      <c r="B64" s="13" t="s">
        <v>303</v>
      </c>
      <c r="C64" s="13" t="s">
        <v>481</v>
      </c>
      <c r="D64" s="13" t="s">
        <v>482</v>
      </c>
      <c r="E64" s="25"/>
      <c r="F64" s="14"/>
      <c r="G64" s="14"/>
      <c r="H64" s="28"/>
    </row>
    <row r="65" spans="1:8" ht="85">
      <c r="A65" s="10">
        <v>266</v>
      </c>
      <c r="B65" s="13" t="s">
        <v>304</v>
      </c>
      <c r="C65" s="13" t="s">
        <v>483</v>
      </c>
      <c r="D65" s="13" t="s">
        <v>484</v>
      </c>
      <c r="E65" s="25"/>
      <c r="F65" s="14"/>
      <c r="G65" s="14"/>
      <c r="H65" s="28"/>
    </row>
    <row r="66" spans="1:8" ht="68">
      <c r="A66" s="10">
        <v>267</v>
      </c>
      <c r="B66" s="13" t="s">
        <v>305</v>
      </c>
      <c r="C66" s="13" t="s">
        <v>485</v>
      </c>
      <c r="D66" s="13" t="s">
        <v>486</v>
      </c>
      <c r="E66" s="25"/>
      <c r="F66" s="14"/>
      <c r="G66" s="14"/>
      <c r="H66" s="28"/>
    </row>
    <row r="67" spans="1:8" ht="102">
      <c r="A67" s="10">
        <v>268</v>
      </c>
      <c r="B67" s="13" t="s">
        <v>306</v>
      </c>
      <c r="C67" s="13" t="s">
        <v>487</v>
      </c>
      <c r="D67" s="13" t="s">
        <v>488</v>
      </c>
      <c r="E67" s="25"/>
      <c r="F67" s="14"/>
      <c r="G67" s="14"/>
      <c r="H67" s="28"/>
    </row>
    <row r="68" spans="1:8" ht="85">
      <c r="A68" s="10">
        <v>269</v>
      </c>
      <c r="B68" s="13" t="s">
        <v>104</v>
      </c>
      <c r="C68" s="13" t="s">
        <v>489</v>
      </c>
      <c r="D68" s="13" t="s">
        <v>490</v>
      </c>
      <c r="E68" s="25"/>
      <c r="F68" s="14"/>
      <c r="G68" s="14"/>
      <c r="H68" s="28"/>
    </row>
    <row r="69" spans="1:8" ht="51">
      <c r="A69" s="10">
        <v>270</v>
      </c>
      <c r="B69" s="13" t="s">
        <v>307</v>
      </c>
      <c r="C69" s="13" t="s">
        <v>491</v>
      </c>
      <c r="D69" s="13" t="s">
        <v>492</v>
      </c>
      <c r="E69" s="25"/>
      <c r="F69" s="14"/>
      <c r="G69" s="14"/>
      <c r="H69" s="28"/>
    </row>
    <row r="70" spans="1:8" ht="51">
      <c r="A70" s="10">
        <v>271</v>
      </c>
      <c r="B70" s="13" t="s">
        <v>308</v>
      </c>
      <c r="C70" s="13" t="s">
        <v>493</v>
      </c>
      <c r="D70" s="13" t="s">
        <v>494</v>
      </c>
      <c r="E70" s="25"/>
      <c r="F70" s="14"/>
      <c r="G70" s="14"/>
      <c r="H70" s="28"/>
    </row>
    <row r="71" spans="1:8" ht="51">
      <c r="A71" s="10">
        <v>272</v>
      </c>
      <c r="B71" s="13" t="s">
        <v>103</v>
      </c>
      <c r="C71" s="13" t="s">
        <v>495</v>
      </c>
      <c r="D71" s="13" t="s">
        <v>496</v>
      </c>
      <c r="E71" s="25"/>
      <c r="F71" s="14"/>
      <c r="G71" s="14"/>
      <c r="H71" s="28"/>
    </row>
    <row r="72" spans="1:8" ht="102">
      <c r="A72" s="10">
        <v>273</v>
      </c>
      <c r="B72" s="13" t="s">
        <v>309</v>
      </c>
      <c r="C72" s="13" t="s">
        <v>497</v>
      </c>
      <c r="D72" s="13" t="s">
        <v>498</v>
      </c>
      <c r="E72" s="25"/>
      <c r="F72" s="14"/>
      <c r="G72" s="14"/>
      <c r="H72" s="28"/>
    </row>
    <row r="73" spans="1:8" ht="85">
      <c r="A73" s="10">
        <v>274</v>
      </c>
      <c r="B73" s="13" t="s">
        <v>310</v>
      </c>
      <c r="C73" s="13" t="s">
        <v>499</v>
      </c>
      <c r="D73" s="13" t="s">
        <v>500</v>
      </c>
      <c r="E73" s="25"/>
      <c r="F73" s="14"/>
      <c r="G73" s="14"/>
      <c r="H73" s="28"/>
    </row>
    <row r="74" spans="1:8">
      <c r="B74" s="10"/>
    </row>
    <row r="75" spans="1:8">
      <c r="B75" s="10"/>
    </row>
    <row r="76" spans="1:8">
      <c r="B76" s="10"/>
    </row>
    <row r="77" spans="1:8" ht="17">
      <c r="B77" s="12" t="s">
        <v>47</v>
      </c>
    </row>
    <row r="78" spans="1:8" ht="34">
      <c r="A78" s="10">
        <v>275</v>
      </c>
      <c r="B78" s="13" t="s">
        <v>311</v>
      </c>
      <c r="C78" s="13" t="s">
        <v>501</v>
      </c>
      <c r="D78" s="13" t="s">
        <v>502</v>
      </c>
      <c r="E78" s="25"/>
      <c r="F78" s="14"/>
      <c r="G78" s="14"/>
      <c r="H78" s="28"/>
    </row>
    <row r="79" spans="1:8" ht="85">
      <c r="A79" s="10">
        <v>276</v>
      </c>
      <c r="B79" s="13" t="s">
        <v>312</v>
      </c>
      <c r="C79" s="13" t="s">
        <v>503</v>
      </c>
      <c r="D79" s="13" t="s">
        <v>504</v>
      </c>
      <c r="E79" s="25"/>
      <c r="F79" s="14"/>
      <c r="G79" s="14"/>
      <c r="H79" s="28"/>
    </row>
    <row r="80" spans="1:8" ht="51">
      <c r="A80" s="10">
        <v>277</v>
      </c>
      <c r="B80" s="13" t="s">
        <v>313</v>
      </c>
      <c r="C80" s="13" t="s">
        <v>505</v>
      </c>
      <c r="D80" s="13" t="s">
        <v>502</v>
      </c>
      <c r="E80" s="25"/>
      <c r="F80" s="14"/>
      <c r="G80" s="14"/>
      <c r="H80" s="28"/>
    </row>
    <row r="81" spans="1:8" ht="34">
      <c r="A81" s="10">
        <v>278</v>
      </c>
      <c r="B81" s="13" t="s">
        <v>314</v>
      </c>
      <c r="C81" s="13" t="s">
        <v>506</v>
      </c>
      <c r="D81" s="13" t="s">
        <v>502</v>
      </c>
      <c r="E81" s="25"/>
      <c r="F81" s="14"/>
      <c r="G81" s="14"/>
      <c r="H81" s="28"/>
    </row>
    <row r="82" spans="1:8" ht="34">
      <c r="A82" s="10">
        <v>279</v>
      </c>
      <c r="B82" s="13" t="s">
        <v>315</v>
      </c>
      <c r="C82" s="13" t="s">
        <v>507</v>
      </c>
      <c r="D82" s="13" t="s">
        <v>502</v>
      </c>
      <c r="E82" s="25"/>
      <c r="F82" s="14"/>
      <c r="G82" s="14"/>
      <c r="H82" s="28"/>
    </row>
    <row r="83" spans="1:8" ht="34">
      <c r="A83" s="10">
        <v>280</v>
      </c>
      <c r="B83" s="13" t="s">
        <v>316</v>
      </c>
      <c r="C83" s="13" t="s">
        <v>508</v>
      </c>
      <c r="D83" s="13" t="s">
        <v>502</v>
      </c>
      <c r="E83" s="25"/>
      <c r="F83" s="14"/>
      <c r="G83" s="14"/>
      <c r="H83" s="28"/>
    </row>
    <row r="84" spans="1:8" ht="51">
      <c r="A84" s="10">
        <v>281</v>
      </c>
      <c r="B84" s="13" t="s">
        <v>317</v>
      </c>
      <c r="C84" s="13" t="s">
        <v>509</v>
      </c>
      <c r="D84" s="13" t="s">
        <v>502</v>
      </c>
      <c r="E84" s="25"/>
      <c r="F84" s="14"/>
      <c r="G84" s="14"/>
      <c r="H84" s="28"/>
    </row>
    <row r="85" spans="1:8" ht="34">
      <c r="A85" s="10">
        <v>282</v>
      </c>
      <c r="B85" s="13" t="s">
        <v>318</v>
      </c>
      <c r="C85" s="13" t="s">
        <v>510</v>
      </c>
      <c r="D85" s="13" t="s">
        <v>502</v>
      </c>
      <c r="E85" s="25"/>
      <c r="F85" s="14"/>
      <c r="G85" s="14"/>
      <c r="H85" s="28"/>
    </row>
    <row r="86" spans="1:8" ht="17">
      <c r="A86" s="10">
        <v>283</v>
      </c>
      <c r="B86" s="13" t="s">
        <v>319</v>
      </c>
      <c r="C86" s="13" t="s">
        <v>511</v>
      </c>
      <c r="D86" s="13" t="s">
        <v>502</v>
      </c>
      <c r="E86" s="25"/>
      <c r="F86" s="14"/>
      <c r="G86" s="14"/>
      <c r="H86" s="28"/>
    </row>
    <row r="87" spans="1:8" ht="51">
      <c r="A87" s="10">
        <v>284</v>
      </c>
      <c r="B87" s="13" t="s">
        <v>320</v>
      </c>
      <c r="C87" s="13" t="s">
        <v>512</v>
      </c>
      <c r="D87" s="13" t="s">
        <v>502</v>
      </c>
      <c r="E87" s="25"/>
      <c r="F87" s="14"/>
      <c r="G87" s="14"/>
      <c r="H87" s="28"/>
    </row>
    <row r="88" spans="1:8" ht="17">
      <c r="A88" s="10">
        <v>285</v>
      </c>
      <c r="B88" s="13" t="s">
        <v>321</v>
      </c>
      <c r="C88" s="13" t="s">
        <v>513</v>
      </c>
      <c r="D88" s="13" t="s">
        <v>502</v>
      </c>
      <c r="E88" s="25"/>
      <c r="F88" s="14"/>
      <c r="G88" s="14"/>
      <c r="H88" s="28"/>
    </row>
    <row r="89" spans="1:8" ht="34">
      <c r="A89" s="10">
        <v>286</v>
      </c>
      <c r="B89" s="13" t="s">
        <v>322</v>
      </c>
      <c r="C89" s="13" t="s">
        <v>514</v>
      </c>
      <c r="D89" s="13" t="s">
        <v>502</v>
      </c>
      <c r="E89" s="25"/>
      <c r="F89" s="14"/>
      <c r="G89" s="14"/>
      <c r="H89" s="28"/>
    </row>
    <row r="90" spans="1:8" ht="34">
      <c r="A90" s="10">
        <v>287</v>
      </c>
      <c r="B90" s="13" t="s">
        <v>323</v>
      </c>
      <c r="C90" s="13" t="s">
        <v>515</v>
      </c>
      <c r="D90" s="13" t="s">
        <v>502</v>
      </c>
      <c r="E90" s="25"/>
      <c r="F90" s="14"/>
      <c r="G90" s="14"/>
      <c r="H90" s="28"/>
    </row>
    <row r="91" spans="1:8" ht="34">
      <c r="A91" s="10">
        <v>288</v>
      </c>
      <c r="B91" s="13" t="s">
        <v>324</v>
      </c>
      <c r="C91" s="13" t="s">
        <v>516</v>
      </c>
      <c r="D91" s="13" t="s">
        <v>502</v>
      </c>
      <c r="E91" s="25"/>
      <c r="F91" s="14"/>
      <c r="G91" s="14"/>
      <c r="H91" s="28"/>
    </row>
    <row r="92" spans="1:8" ht="68">
      <c r="A92" s="10">
        <v>289</v>
      </c>
      <c r="B92" s="13" t="s">
        <v>325</v>
      </c>
      <c r="C92" s="13" t="s">
        <v>517</v>
      </c>
      <c r="D92" s="13" t="s">
        <v>502</v>
      </c>
      <c r="E92" s="25"/>
      <c r="F92" s="14"/>
      <c r="G92" s="14"/>
      <c r="H92" s="28"/>
    </row>
    <row r="93" spans="1:8">
      <c r="B93" s="10"/>
    </row>
    <row r="94" spans="1:8">
      <c r="B94" s="10"/>
    </row>
    <row r="95" spans="1:8">
      <c r="B95" s="10"/>
    </row>
    <row r="96" spans="1:8" ht="17">
      <c r="B96" s="12" t="s">
        <v>434</v>
      </c>
    </row>
    <row r="97" spans="1:8" ht="51">
      <c r="A97" s="10">
        <v>290</v>
      </c>
      <c r="B97" s="13" t="s">
        <v>326</v>
      </c>
      <c r="C97" s="13" t="s">
        <v>518</v>
      </c>
      <c r="D97" s="13" t="s">
        <v>519</v>
      </c>
      <c r="E97" s="25"/>
      <c r="F97" s="14"/>
      <c r="G97" s="14"/>
      <c r="H97" s="28"/>
    </row>
    <row r="98" spans="1:8" ht="85">
      <c r="A98" s="10">
        <v>291</v>
      </c>
      <c r="B98" s="13" t="s">
        <v>327</v>
      </c>
      <c r="C98" s="13" t="s">
        <v>520</v>
      </c>
      <c r="D98" s="13" t="s">
        <v>521</v>
      </c>
      <c r="E98" s="25"/>
      <c r="F98" s="14"/>
      <c r="G98" s="14"/>
      <c r="H98" s="28"/>
    </row>
    <row r="99" spans="1:8" ht="68">
      <c r="A99" s="10">
        <v>292</v>
      </c>
      <c r="B99" s="13" t="s">
        <v>294</v>
      </c>
      <c r="C99" s="13" t="s">
        <v>522</v>
      </c>
      <c r="D99" s="13" t="s">
        <v>523</v>
      </c>
      <c r="E99" s="25"/>
      <c r="F99" s="14"/>
      <c r="G99" s="14"/>
      <c r="H99" s="28"/>
    </row>
    <row r="100" spans="1:8" ht="68">
      <c r="A100" s="10">
        <v>293</v>
      </c>
      <c r="B100" s="13" t="s">
        <v>328</v>
      </c>
      <c r="C100" s="13" t="s">
        <v>524</v>
      </c>
      <c r="D100" s="13" t="s">
        <v>525</v>
      </c>
      <c r="E100" s="25"/>
      <c r="F100" s="14"/>
      <c r="G100" s="14"/>
      <c r="H100" s="28"/>
    </row>
    <row r="101" spans="1:8" ht="51">
      <c r="A101" s="10">
        <v>294</v>
      </c>
      <c r="B101" s="13" t="s">
        <v>42</v>
      </c>
      <c r="C101" s="13" t="s">
        <v>526</v>
      </c>
      <c r="D101" s="13" t="s">
        <v>527</v>
      </c>
      <c r="E101" s="25"/>
      <c r="F101" s="14"/>
      <c r="G101" s="14"/>
      <c r="H101" s="28"/>
    </row>
    <row r="102" spans="1:8" ht="51">
      <c r="A102" s="10">
        <v>295</v>
      </c>
      <c r="B102" s="13" t="s">
        <v>329</v>
      </c>
      <c r="C102" s="13" t="s">
        <v>528</v>
      </c>
      <c r="D102" s="13" t="s">
        <v>529</v>
      </c>
      <c r="E102" s="25"/>
      <c r="F102" s="14"/>
      <c r="G102" s="14"/>
      <c r="H102" s="28"/>
    </row>
    <row r="103" spans="1:8" ht="51">
      <c r="A103" s="10">
        <v>296</v>
      </c>
      <c r="B103" s="13" t="s">
        <v>330</v>
      </c>
      <c r="C103" s="13" t="s">
        <v>530</v>
      </c>
      <c r="D103" s="13" t="s">
        <v>531</v>
      </c>
      <c r="E103" s="25"/>
      <c r="F103" s="14"/>
      <c r="G103" s="14"/>
      <c r="H103" s="28"/>
    </row>
    <row r="104" spans="1:8" ht="51">
      <c r="A104" s="10">
        <v>297</v>
      </c>
      <c r="B104" s="13" t="s">
        <v>331</v>
      </c>
      <c r="C104" s="13" t="s">
        <v>532</v>
      </c>
      <c r="D104" s="13" t="s">
        <v>533</v>
      </c>
      <c r="E104" s="25"/>
      <c r="F104" s="14"/>
      <c r="G104" s="14"/>
      <c r="H104" s="28"/>
    </row>
    <row r="105" spans="1:8" ht="51">
      <c r="A105" s="10">
        <v>298</v>
      </c>
      <c r="B105" s="13" t="s">
        <v>332</v>
      </c>
      <c r="C105" s="13" t="s">
        <v>534</v>
      </c>
      <c r="D105" s="13" t="s">
        <v>535</v>
      </c>
      <c r="E105" s="25"/>
      <c r="F105" s="14"/>
      <c r="G105" s="14"/>
      <c r="H105" s="28"/>
    </row>
    <row r="106" spans="1:8" ht="51">
      <c r="A106" s="10">
        <v>299</v>
      </c>
      <c r="B106" s="13" t="s">
        <v>333</v>
      </c>
      <c r="C106" s="13" t="s">
        <v>536</v>
      </c>
      <c r="D106" s="13" t="s">
        <v>537</v>
      </c>
      <c r="E106" s="25"/>
      <c r="F106" s="14"/>
      <c r="G106" s="14"/>
      <c r="H106" s="28"/>
    </row>
    <row r="107" spans="1:8" ht="34">
      <c r="A107" s="10">
        <v>300</v>
      </c>
      <c r="B107" s="13" t="s">
        <v>334</v>
      </c>
      <c r="C107" s="13" t="s">
        <v>538</v>
      </c>
      <c r="D107" s="13" t="s">
        <v>539</v>
      </c>
      <c r="E107" s="25"/>
      <c r="F107" s="14"/>
      <c r="G107" s="14"/>
      <c r="H107" s="28"/>
    </row>
    <row r="108" spans="1:8" ht="34">
      <c r="A108" s="10">
        <v>301</v>
      </c>
      <c r="B108" s="13" t="s">
        <v>335</v>
      </c>
      <c r="C108" s="13" t="s">
        <v>540</v>
      </c>
      <c r="D108" s="13" t="s">
        <v>541</v>
      </c>
      <c r="E108" s="25"/>
      <c r="F108" s="14"/>
      <c r="G108" s="14"/>
      <c r="H108" s="28"/>
    </row>
    <row r="109" spans="1:8" ht="51">
      <c r="A109" s="10">
        <v>302</v>
      </c>
      <c r="B109" s="13" t="s">
        <v>336</v>
      </c>
      <c r="C109" s="13" t="s">
        <v>542</v>
      </c>
      <c r="D109" s="13" t="s">
        <v>543</v>
      </c>
      <c r="E109" s="25"/>
      <c r="F109" s="14"/>
      <c r="G109" s="14"/>
      <c r="H109" s="28"/>
    </row>
    <row r="110" spans="1:8" ht="68">
      <c r="A110" s="10">
        <v>303</v>
      </c>
      <c r="B110" s="13" t="s">
        <v>337</v>
      </c>
      <c r="C110" s="13" t="s">
        <v>544</v>
      </c>
      <c r="D110" s="13" t="s">
        <v>545</v>
      </c>
      <c r="E110" s="25"/>
      <c r="F110" s="14"/>
      <c r="G110" s="14"/>
      <c r="H110" s="28"/>
    </row>
    <row r="111" spans="1:8" ht="68">
      <c r="A111" s="10">
        <v>304</v>
      </c>
      <c r="B111" s="13" t="s">
        <v>338</v>
      </c>
      <c r="C111" s="13" t="s">
        <v>546</v>
      </c>
      <c r="D111" s="13" t="s">
        <v>547</v>
      </c>
      <c r="E111" s="25"/>
      <c r="F111" s="14"/>
      <c r="G111" s="14"/>
      <c r="H111" s="28"/>
    </row>
    <row r="112" spans="1:8" ht="51">
      <c r="A112" s="10">
        <v>305</v>
      </c>
      <c r="B112" s="13" t="s">
        <v>137</v>
      </c>
      <c r="C112" s="13" t="s">
        <v>548</v>
      </c>
      <c r="D112" s="13" t="s">
        <v>549</v>
      </c>
      <c r="E112" s="25"/>
      <c r="F112" s="14"/>
      <c r="G112" s="14"/>
      <c r="H112" s="28"/>
    </row>
    <row r="113" spans="1:8" ht="51">
      <c r="A113" s="10">
        <v>306</v>
      </c>
      <c r="B113" s="13" t="s">
        <v>339</v>
      </c>
      <c r="C113" s="13" t="s">
        <v>550</v>
      </c>
      <c r="D113" s="13" t="s">
        <v>551</v>
      </c>
      <c r="E113" s="25"/>
      <c r="F113" s="14"/>
      <c r="G113" s="14"/>
      <c r="H113" s="28"/>
    </row>
    <row r="114" spans="1:8" ht="51">
      <c r="A114" s="10">
        <v>307</v>
      </c>
      <c r="B114" s="13" t="s">
        <v>340</v>
      </c>
      <c r="C114" s="13" t="s">
        <v>552</v>
      </c>
      <c r="D114" s="13" t="s">
        <v>553</v>
      </c>
      <c r="E114" s="25"/>
      <c r="F114" s="14"/>
      <c r="G114" s="14"/>
      <c r="H114" s="28"/>
    </row>
    <row r="115" spans="1:8" ht="51">
      <c r="A115" s="10">
        <v>308</v>
      </c>
      <c r="B115" s="13" t="s">
        <v>341</v>
      </c>
      <c r="C115" s="13" t="s">
        <v>554</v>
      </c>
      <c r="D115" s="13" t="s">
        <v>555</v>
      </c>
      <c r="E115" s="25"/>
      <c r="F115" s="14"/>
      <c r="G115" s="14"/>
      <c r="H115" s="28"/>
    </row>
    <row r="116" spans="1:8" ht="68">
      <c r="A116" s="10">
        <v>309</v>
      </c>
      <c r="B116" s="13" t="s">
        <v>342</v>
      </c>
      <c r="C116" s="13" t="s">
        <v>556</v>
      </c>
      <c r="D116" s="13" t="s">
        <v>557</v>
      </c>
      <c r="E116" s="25"/>
      <c r="F116" s="14"/>
      <c r="G116" s="14"/>
      <c r="H116" s="28"/>
    </row>
    <row r="117" spans="1:8" ht="68">
      <c r="A117" s="10">
        <v>310</v>
      </c>
      <c r="B117" s="13" t="s">
        <v>292</v>
      </c>
      <c r="C117" s="13" t="s">
        <v>558</v>
      </c>
      <c r="D117" s="13" t="s">
        <v>559</v>
      </c>
      <c r="E117" s="25"/>
      <c r="F117" s="14"/>
      <c r="G117" s="14"/>
      <c r="H117" s="28"/>
    </row>
    <row r="118" spans="1:8" ht="85">
      <c r="A118" s="10">
        <v>311</v>
      </c>
      <c r="B118" s="13" t="s">
        <v>312</v>
      </c>
      <c r="C118" s="13" t="s">
        <v>503</v>
      </c>
      <c r="D118" s="13" t="s">
        <v>504</v>
      </c>
      <c r="E118" s="25"/>
      <c r="F118" s="14"/>
      <c r="G118" s="14"/>
      <c r="H118" s="28"/>
    </row>
    <row r="119" spans="1:8" ht="51">
      <c r="A119" s="10">
        <v>312</v>
      </c>
      <c r="B119" s="13" t="s">
        <v>343</v>
      </c>
      <c r="C119" s="13" t="s">
        <v>560</v>
      </c>
      <c r="D119" s="13" t="s">
        <v>561</v>
      </c>
      <c r="E119" s="25"/>
      <c r="F119" s="14"/>
      <c r="G119" s="14"/>
      <c r="H119" s="28"/>
    </row>
    <row r="120" spans="1:8" ht="68">
      <c r="A120" s="10">
        <v>313</v>
      </c>
      <c r="B120" s="13" t="s">
        <v>344</v>
      </c>
      <c r="C120" s="13" t="s">
        <v>562</v>
      </c>
      <c r="D120" s="13" t="s">
        <v>563</v>
      </c>
      <c r="E120" s="25"/>
      <c r="F120" s="14"/>
      <c r="G120" s="14"/>
      <c r="H120" s="28"/>
    </row>
    <row r="121" spans="1:8" ht="85">
      <c r="A121" s="10">
        <v>314</v>
      </c>
      <c r="B121" s="13" t="s">
        <v>345</v>
      </c>
      <c r="C121" s="13" t="s">
        <v>564</v>
      </c>
      <c r="D121" s="13" t="s">
        <v>565</v>
      </c>
      <c r="E121" s="25"/>
      <c r="F121" s="14"/>
      <c r="G121" s="14"/>
      <c r="H121" s="28"/>
    </row>
    <row r="122" spans="1:8" ht="68">
      <c r="A122" s="10">
        <v>315</v>
      </c>
      <c r="B122" s="13" t="s">
        <v>346</v>
      </c>
      <c r="C122" s="13" t="s">
        <v>566</v>
      </c>
      <c r="D122" s="13" t="s">
        <v>567</v>
      </c>
      <c r="E122" s="25"/>
      <c r="F122" s="14"/>
      <c r="G122" s="14"/>
      <c r="H122" s="28"/>
    </row>
    <row r="123" spans="1:8" ht="68">
      <c r="A123" s="10">
        <v>316</v>
      </c>
      <c r="B123" s="13" t="s">
        <v>347</v>
      </c>
      <c r="C123" s="13" t="s">
        <v>568</v>
      </c>
      <c r="D123" s="13" t="s">
        <v>569</v>
      </c>
      <c r="E123" s="25"/>
      <c r="F123" s="14"/>
      <c r="G123" s="14"/>
      <c r="H123" s="28"/>
    </row>
    <row r="124" spans="1:8" ht="68">
      <c r="A124" s="10">
        <v>317</v>
      </c>
      <c r="B124" s="13" t="s">
        <v>348</v>
      </c>
      <c r="C124" s="13" t="s">
        <v>570</v>
      </c>
      <c r="D124" s="13" t="s">
        <v>571</v>
      </c>
      <c r="E124" s="25"/>
      <c r="F124" s="14"/>
      <c r="G124" s="14"/>
      <c r="H124" s="28"/>
    </row>
    <row r="125" spans="1:8" ht="68">
      <c r="A125" s="10">
        <v>318</v>
      </c>
      <c r="B125" s="13" t="s">
        <v>349</v>
      </c>
      <c r="C125" s="13" t="s">
        <v>572</v>
      </c>
      <c r="D125" s="13" t="s">
        <v>573</v>
      </c>
      <c r="E125" s="25"/>
      <c r="F125" s="14"/>
      <c r="G125" s="14"/>
      <c r="H125" s="28"/>
    </row>
    <row r="126" spans="1:8">
      <c r="B126" s="10"/>
    </row>
    <row r="127" spans="1:8" ht="17">
      <c r="B127" s="27" t="s">
        <v>426</v>
      </c>
    </row>
    <row r="128" spans="1:8" ht="102">
      <c r="A128" s="10">
        <v>319</v>
      </c>
      <c r="B128" s="13" t="s">
        <v>350</v>
      </c>
      <c r="C128" s="13" t="s">
        <v>574</v>
      </c>
      <c r="D128" s="13" t="s">
        <v>575</v>
      </c>
      <c r="E128" s="25"/>
      <c r="F128" s="14"/>
      <c r="G128" s="14"/>
      <c r="H128" s="28"/>
    </row>
    <row r="129" spans="1:8" ht="68">
      <c r="A129" s="10">
        <v>320</v>
      </c>
      <c r="B129" s="13" t="s">
        <v>351</v>
      </c>
      <c r="C129" s="13" t="s">
        <v>576</v>
      </c>
      <c r="D129" s="13" t="s">
        <v>577</v>
      </c>
      <c r="E129" s="25"/>
      <c r="F129" s="14"/>
      <c r="G129" s="14"/>
      <c r="H129" s="28"/>
    </row>
    <row r="130" spans="1:8" ht="51">
      <c r="A130" s="10">
        <v>321</v>
      </c>
      <c r="B130" s="13" t="s">
        <v>352</v>
      </c>
      <c r="C130" s="13" t="s">
        <v>578</v>
      </c>
      <c r="D130" s="13" t="s">
        <v>579</v>
      </c>
      <c r="E130" s="25"/>
      <c r="F130" s="14"/>
      <c r="G130" s="14"/>
      <c r="H130" s="28"/>
    </row>
    <row r="131" spans="1:8">
      <c r="B131" s="10"/>
    </row>
    <row r="132" spans="1:8" ht="17">
      <c r="B132" s="27" t="s">
        <v>427</v>
      </c>
    </row>
    <row r="133" spans="1:8" ht="51">
      <c r="A133" s="10">
        <v>322</v>
      </c>
      <c r="B133" s="13" t="s">
        <v>353</v>
      </c>
      <c r="C133" s="13" t="s">
        <v>580</v>
      </c>
      <c r="D133" s="13" t="s">
        <v>581</v>
      </c>
      <c r="E133" s="25"/>
      <c r="F133" s="14"/>
      <c r="G133" s="14"/>
      <c r="H133" s="28"/>
    </row>
    <row r="134" spans="1:8" ht="68">
      <c r="A134" s="10">
        <v>323</v>
      </c>
      <c r="B134" s="13" t="s">
        <v>354</v>
      </c>
      <c r="C134" s="13" t="s">
        <v>582</v>
      </c>
      <c r="D134" s="13" t="s">
        <v>583</v>
      </c>
      <c r="E134" s="25"/>
      <c r="F134" s="14"/>
      <c r="G134" s="14"/>
      <c r="H134" s="28"/>
    </row>
    <row r="135" spans="1:8">
      <c r="B135" s="10"/>
    </row>
    <row r="136" spans="1:8" ht="17">
      <c r="B136" s="27" t="s">
        <v>435</v>
      </c>
    </row>
    <row r="137" spans="1:8" ht="68">
      <c r="A137" s="10">
        <v>324</v>
      </c>
      <c r="B137" s="13" t="s">
        <v>355</v>
      </c>
      <c r="C137" s="13" t="s">
        <v>584</v>
      </c>
      <c r="D137" s="13" t="s">
        <v>585</v>
      </c>
      <c r="E137" s="25"/>
      <c r="F137" s="14"/>
      <c r="G137" s="14"/>
      <c r="H137" s="28"/>
    </row>
    <row r="138" spans="1:8" ht="68">
      <c r="A138" s="10">
        <v>325</v>
      </c>
      <c r="B138" s="13" t="s">
        <v>356</v>
      </c>
      <c r="C138" s="13" t="s">
        <v>586</v>
      </c>
      <c r="D138" s="13" t="s">
        <v>587</v>
      </c>
      <c r="E138" s="25"/>
      <c r="F138" s="14"/>
      <c r="G138" s="14"/>
      <c r="H138" s="28"/>
    </row>
    <row r="139" spans="1:8" ht="68">
      <c r="A139" s="10">
        <v>326</v>
      </c>
      <c r="B139" s="13" t="s">
        <v>357</v>
      </c>
      <c r="C139" s="13" t="s">
        <v>588</v>
      </c>
      <c r="D139" s="13" t="s">
        <v>589</v>
      </c>
      <c r="E139" s="25"/>
      <c r="F139" s="14"/>
      <c r="G139" s="14"/>
      <c r="H139" s="28"/>
    </row>
    <row r="140" spans="1:8" ht="68">
      <c r="A140" s="10">
        <v>327</v>
      </c>
      <c r="B140" s="13" t="s">
        <v>358</v>
      </c>
      <c r="C140" s="13" t="s">
        <v>590</v>
      </c>
      <c r="D140" s="13" t="s">
        <v>591</v>
      </c>
      <c r="E140" s="25"/>
      <c r="F140" s="14"/>
      <c r="G140" s="14"/>
      <c r="H140" s="28"/>
    </row>
    <row r="141" spans="1:8" ht="102">
      <c r="A141" s="10">
        <v>328</v>
      </c>
      <c r="B141" s="13" t="s">
        <v>359</v>
      </c>
      <c r="C141" s="13" t="s">
        <v>592</v>
      </c>
      <c r="D141" s="13" t="s">
        <v>593</v>
      </c>
      <c r="E141" s="25"/>
      <c r="F141" s="14"/>
      <c r="G141" s="14"/>
      <c r="H141" s="28"/>
    </row>
    <row r="142" spans="1:8" ht="85">
      <c r="A142" s="10">
        <v>329</v>
      </c>
      <c r="B142" s="13" t="s">
        <v>360</v>
      </c>
      <c r="C142" s="13" t="s">
        <v>594</v>
      </c>
      <c r="D142" s="13" t="s">
        <v>595</v>
      </c>
      <c r="E142" s="25"/>
      <c r="F142" s="14"/>
      <c r="G142" s="14"/>
      <c r="H142" s="28"/>
    </row>
    <row r="143" spans="1:8" ht="85">
      <c r="A143" s="10">
        <v>330</v>
      </c>
      <c r="B143" s="13" t="s">
        <v>361</v>
      </c>
      <c r="C143" s="13" t="s">
        <v>596</v>
      </c>
      <c r="D143" s="13" t="s">
        <v>597</v>
      </c>
      <c r="E143" s="25"/>
      <c r="F143" s="14"/>
      <c r="G143" s="14"/>
      <c r="H143" s="28"/>
    </row>
    <row r="144" spans="1:8" ht="85">
      <c r="A144" s="10">
        <v>331</v>
      </c>
      <c r="B144" s="13" t="s">
        <v>362</v>
      </c>
      <c r="C144" s="13" t="s">
        <v>598</v>
      </c>
      <c r="D144" s="13" t="s">
        <v>599</v>
      </c>
      <c r="E144" s="25"/>
      <c r="F144" s="14"/>
      <c r="G144" s="14"/>
      <c r="H144" s="28"/>
    </row>
    <row r="145" spans="1:8" ht="85">
      <c r="A145" s="10">
        <v>332</v>
      </c>
      <c r="B145" s="13" t="s">
        <v>363</v>
      </c>
      <c r="C145" s="13" t="s">
        <v>600</v>
      </c>
      <c r="D145" s="13" t="s">
        <v>601</v>
      </c>
      <c r="E145" s="25"/>
      <c r="F145" s="14"/>
      <c r="G145" s="14"/>
      <c r="H145" s="28"/>
    </row>
    <row r="146" spans="1:8" ht="68">
      <c r="A146" s="10">
        <v>333</v>
      </c>
      <c r="B146" s="13" t="s">
        <v>364</v>
      </c>
      <c r="C146" s="13" t="s">
        <v>602</v>
      </c>
      <c r="D146" s="13" t="s">
        <v>563</v>
      </c>
      <c r="E146" s="25"/>
      <c r="F146" s="14"/>
      <c r="G146" s="14"/>
      <c r="H146" s="28"/>
    </row>
    <row r="147" spans="1:8">
      <c r="B147" s="10"/>
    </row>
    <row r="148" spans="1:8">
      <c r="B148" s="10"/>
    </row>
    <row r="149" spans="1:8">
      <c r="B149" s="10"/>
    </row>
    <row r="150" spans="1:8" ht="17">
      <c r="B150" s="12" t="s">
        <v>274</v>
      </c>
    </row>
    <row r="151" spans="1:8" ht="85">
      <c r="A151" s="10">
        <v>334</v>
      </c>
      <c r="B151" s="13" t="s">
        <v>365</v>
      </c>
      <c r="C151" s="13" t="s">
        <v>603</v>
      </c>
      <c r="D151" s="13" t="s">
        <v>604</v>
      </c>
      <c r="E151" s="25"/>
      <c r="F151" s="14"/>
      <c r="G151" s="14"/>
      <c r="H151" s="28"/>
    </row>
    <row r="152" spans="1:8" ht="119">
      <c r="A152" s="10">
        <v>335</v>
      </c>
      <c r="B152" s="13" t="s">
        <v>366</v>
      </c>
      <c r="C152" s="13" t="s">
        <v>605</v>
      </c>
      <c r="D152" s="13" t="s">
        <v>606</v>
      </c>
      <c r="E152" s="25"/>
      <c r="F152" s="14"/>
      <c r="G152" s="14"/>
      <c r="H152" s="28"/>
    </row>
    <row r="153" spans="1:8">
      <c r="B153" s="10"/>
    </row>
    <row r="154" spans="1:8" ht="17">
      <c r="B154" s="27" t="s">
        <v>436</v>
      </c>
    </row>
    <row r="155" spans="1:8" ht="85">
      <c r="A155" s="10">
        <v>336</v>
      </c>
      <c r="B155" s="13" t="s">
        <v>367</v>
      </c>
      <c r="C155" s="13" t="s">
        <v>607</v>
      </c>
      <c r="D155" s="13" t="s">
        <v>608</v>
      </c>
      <c r="E155" s="25"/>
      <c r="F155" s="14"/>
      <c r="G155" s="14"/>
      <c r="H155" s="28"/>
    </row>
    <row r="156" spans="1:8" ht="68">
      <c r="A156" s="10">
        <v>337</v>
      </c>
      <c r="B156" s="13" t="s">
        <v>368</v>
      </c>
      <c r="C156" s="13" t="s">
        <v>609</v>
      </c>
      <c r="D156" s="13" t="s">
        <v>610</v>
      </c>
      <c r="E156" s="25"/>
      <c r="F156" s="14"/>
      <c r="G156" s="14"/>
      <c r="H156" s="28"/>
    </row>
    <row r="157" spans="1:8" ht="68">
      <c r="A157" s="10">
        <v>338</v>
      </c>
      <c r="B157" s="13" t="s">
        <v>369</v>
      </c>
      <c r="C157" s="13" t="s">
        <v>611</v>
      </c>
      <c r="D157" s="13" t="s">
        <v>612</v>
      </c>
      <c r="E157" s="25"/>
      <c r="F157" s="14"/>
      <c r="G157" s="14"/>
      <c r="H157" s="28"/>
    </row>
    <row r="158" spans="1:8" ht="51">
      <c r="A158" s="10">
        <v>339</v>
      </c>
      <c r="B158" s="13" t="s">
        <v>370</v>
      </c>
      <c r="C158" s="13" t="s">
        <v>613</v>
      </c>
      <c r="D158" s="13" t="s">
        <v>614</v>
      </c>
      <c r="E158" s="25"/>
      <c r="F158" s="14"/>
      <c r="G158" s="14"/>
      <c r="H158" s="28"/>
    </row>
    <row r="159" spans="1:8" ht="51">
      <c r="A159" s="10">
        <v>340</v>
      </c>
      <c r="B159" s="13" t="s">
        <v>371</v>
      </c>
      <c r="C159" s="13" t="s">
        <v>615</v>
      </c>
      <c r="D159" s="13" t="s">
        <v>616</v>
      </c>
      <c r="E159" s="25"/>
      <c r="F159" s="14"/>
      <c r="G159" s="14"/>
      <c r="H159" s="28"/>
    </row>
    <row r="160" spans="1:8" ht="85">
      <c r="A160" s="10">
        <v>341</v>
      </c>
      <c r="B160" s="13" t="s">
        <v>372</v>
      </c>
      <c r="C160" s="13" t="s">
        <v>617</v>
      </c>
      <c r="D160" s="13" t="s">
        <v>618</v>
      </c>
      <c r="E160" s="25"/>
      <c r="F160" s="14"/>
      <c r="G160" s="14"/>
      <c r="H160" s="28"/>
    </row>
    <row r="161" spans="1:8" ht="102">
      <c r="A161" s="10">
        <v>342</v>
      </c>
      <c r="B161" s="13" t="s">
        <v>373</v>
      </c>
      <c r="C161" s="13" t="s">
        <v>619</v>
      </c>
      <c r="D161" s="13" t="s">
        <v>620</v>
      </c>
      <c r="E161" s="25"/>
      <c r="F161" s="14"/>
      <c r="G161" s="14"/>
      <c r="H161" s="28"/>
    </row>
    <row r="162" spans="1:8" ht="102">
      <c r="A162" s="10">
        <v>343</v>
      </c>
      <c r="B162" s="13" t="s">
        <v>374</v>
      </c>
      <c r="C162" s="13" t="s">
        <v>621</v>
      </c>
      <c r="D162" s="13" t="s">
        <v>622</v>
      </c>
      <c r="E162" s="25"/>
      <c r="F162" s="14"/>
      <c r="G162" s="14"/>
      <c r="H162" s="28"/>
    </row>
    <row r="163" spans="1:8" ht="102">
      <c r="A163" s="10">
        <v>344</v>
      </c>
      <c r="B163" s="13" t="s">
        <v>375</v>
      </c>
      <c r="C163" s="13" t="s">
        <v>623</v>
      </c>
      <c r="D163" s="13" t="s">
        <v>624</v>
      </c>
      <c r="E163" s="25"/>
      <c r="F163" s="14"/>
      <c r="G163" s="14"/>
      <c r="H163" s="28"/>
    </row>
    <row r="164" spans="1:8" ht="85">
      <c r="A164" s="10">
        <v>345</v>
      </c>
      <c r="B164" s="13" t="s">
        <v>376</v>
      </c>
      <c r="C164" s="13" t="s">
        <v>625</v>
      </c>
      <c r="D164" s="13" t="s">
        <v>626</v>
      </c>
      <c r="E164" s="25"/>
      <c r="F164" s="14"/>
      <c r="G164" s="14"/>
      <c r="H164" s="28"/>
    </row>
    <row r="165" spans="1:8" ht="68">
      <c r="A165" s="10">
        <v>346</v>
      </c>
      <c r="B165" s="13" t="s">
        <v>377</v>
      </c>
      <c r="C165" s="13" t="s">
        <v>627</v>
      </c>
      <c r="D165" s="13" t="s">
        <v>628</v>
      </c>
      <c r="E165" s="25"/>
      <c r="F165" s="14"/>
      <c r="G165" s="14"/>
      <c r="H165" s="28"/>
    </row>
    <row r="166" spans="1:8" ht="102">
      <c r="A166" s="10">
        <v>347</v>
      </c>
      <c r="B166" s="13" t="s">
        <v>378</v>
      </c>
      <c r="C166" s="13" t="s">
        <v>629</v>
      </c>
      <c r="D166" s="13" t="s">
        <v>630</v>
      </c>
      <c r="E166" s="25"/>
      <c r="F166" s="14"/>
      <c r="G166" s="14"/>
      <c r="H166" s="28"/>
    </row>
    <row r="167" spans="1:8" ht="85">
      <c r="A167" s="10">
        <v>348</v>
      </c>
      <c r="B167" s="13" t="s">
        <v>379</v>
      </c>
      <c r="C167" s="13" t="s">
        <v>631</v>
      </c>
      <c r="D167" s="13" t="s">
        <v>632</v>
      </c>
      <c r="E167" s="25"/>
      <c r="F167" s="14"/>
      <c r="G167" s="14"/>
      <c r="H167" s="28"/>
    </row>
    <row r="168" spans="1:8" ht="119">
      <c r="A168" s="10">
        <v>349</v>
      </c>
      <c r="B168" s="13" t="s">
        <v>380</v>
      </c>
      <c r="C168" s="13" t="s">
        <v>633</v>
      </c>
      <c r="D168" s="13" t="s">
        <v>634</v>
      </c>
      <c r="E168" s="25"/>
      <c r="F168" s="14"/>
      <c r="G168" s="14"/>
      <c r="H168" s="28"/>
    </row>
    <row r="169" spans="1:8">
      <c r="B169" s="10"/>
    </row>
    <row r="170" spans="1:8">
      <c r="B170" s="10"/>
    </row>
    <row r="171" spans="1:8">
      <c r="B171" s="10"/>
    </row>
    <row r="172" spans="1:8" ht="17">
      <c r="B172" s="12" t="s">
        <v>278</v>
      </c>
    </row>
    <row r="173" spans="1:8" ht="68">
      <c r="A173" s="10">
        <v>350</v>
      </c>
      <c r="B173" s="13" t="s">
        <v>381</v>
      </c>
      <c r="C173" s="13" t="s">
        <v>635</v>
      </c>
      <c r="D173" s="13" t="s">
        <v>636</v>
      </c>
      <c r="E173" s="25"/>
      <c r="F173" s="14"/>
      <c r="G173" s="14"/>
      <c r="H173" s="28"/>
    </row>
    <row r="174" spans="1:8" ht="68">
      <c r="A174" s="10">
        <v>351</v>
      </c>
      <c r="B174" s="13" t="s">
        <v>382</v>
      </c>
      <c r="C174" s="13" t="s">
        <v>637</v>
      </c>
      <c r="D174" s="13" t="s">
        <v>638</v>
      </c>
      <c r="E174" s="25"/>
      <c r="F174" s="14"/>
      <c r="G174" s="14"/>
      <c r="H174" s="28"/>
    </row>
    <row r="175" spans="1:8" ht="51">
      <c r="A175" s="10">
        <v>352</v>
      </c>
      <c r="B175" s="13" t="s">
        <v>383</v>
      </c>
      <c r="C175" s="13" t="s">
        <v>639</v>
      </c>
      <c r="D175" s="13" t="s">
        <v>640</v>
      </c>
      <c r="E175" s="25"/>
      <c r="F175" s="14"/>
      <c r="G175" s="14"/>
      <c r="H175" s="28"/>
    </row>
    <row r="176" spans="1:8" ht="102">
      <c r="A176" s="10">
        <v>353</v>
      </c>
      <c r="B176" s="13" t="s">
        <v>294</v>
      </c>
      <c r="C176" s="13" t="s">
        <v>641</v>
      </c>
      <c r="D176" s="13" t="s">
        <v>642</v>
      </c>
      <c r="E176" s="25"/>
      <c r="F176" s="14"/>
      <c r="G176" s="14"/>
      <c r="H176" s="28"/>
    </row>
    <row r="177" spans="1:8" ht="68">
      <c r="A177" s="10">
        <v>354</v>
      </c>
      <c r="B177" s="13" t="s">
        <v>384</v>
      </c>
      <c r="C177" s="13" t="s">
        <v>643</v>
      </c>
      <c r="D177" s="13" t="s">
        <v>644</v>
      </c>
      <c r="E177" s="25"/>
      <c r="F177" s="14"/>
      <c r="G177" s="14"/>
      <c r="H177" s="28"/>
    </row>
    <row r="178" spans="1:8" ht="68">
      <c r="A178" s="10">
        <v>355</v>
      </c>
      <c r="B178" s="13" t="s">
        <v>385</v>
      </c>
      <c r="C178" s="13" t="s">
        <v>645</v>
      </c>
      <c r="D178" s="13" t="s">
        <v>646</v>
      </c>
      <c r="E178" s="25"/>
      <c r="F178" s="14"/>
      <c r="G178" s="14"/>
      <c r="H178" s="28"/>
    </row>
    <row r="179" spans="1:8" ht="119">
      <c r="A179" s="10">
        <v>356</v>
      </c>
      <c r="B179" s="13" t="s">
        <v>386</v>
      </c>
      <c r="C179" s="13" t="s">
        <v>647</v>
      </c>
      <c r="D179" s="13" t="s">
        <v>648</v>
      </c>
      <c r="E179" s="25"/>
      <c r="F179" s="14"/>
      <c r="G179" s="14"/>
      <c r="H179" s="28"/>
    </row>
    <row r="180" spans="1:8" ht="51">
      <c r="A180" s="10">
        <v>357</v>
      </c>
      <c r="B180" s="13" t="s">
        <v>387</v>
      </c>
      <c r="C180" s="13" t="s">
        <v>649</v>
      </c>
      <c r="D180" s="13" t="s">
        <v>650</v>
      </c>
      <c r="E180" s="25"/>
      <c r="F180" s="14"/>
      <c r="G180" s="14"/>
      <c r="H180" s="28"/>
    </row>
    <row r="181" spans="1:8" ht="68">
      <c r="A181" s="10">
        <v>358</v>
      </c>
      <c r="B181" s="13" t="s">
        <v>388</v>
      </c>
      <c r="C181" s="13" t="s">
        <v>651</v>
      </c>
      <c r="D181" s="13" t="s">
        <v>652</v>
      </c>
      <c r="E181" s="25"/>
      <c r="F181" s="14"/>
      <c r="G181" s="14"/>
      <c r="H181" s="28"/>
    </row>
    <row r="182" spans="1:8">
      <c r="B182" s="10"/>
    </row>
    <row r="183" spans="1:8">
      <c r="B183" s="10"/>
    </row>
    <row r="184" spans="1:8">
      <c r="B184" s="10"/>
    </row>
    <row r="185" spans="1:8" ht="17">
      <c r="B185" s="12" t="s">
        <v>276</v>
      </c>
    </row>
    <row r="186" spans="1:8" ht="32">
      <c r="B186" s="29" t="s">
        <v>431</v>
      </c>
      <c r="C186" s="31" t="s">
        <v>428</v>
      </c>
    </row>
    <row r="187" spans="1:8" ht="51">
      <c r="A187" s="10">
        <v>359</v>
      </c>
      <c r="B187" s="13" t="s">
        <v>389</v>
      </c>
      <c r="C187" s="13" t="s">
        <v>653</v>
      </c>
      <c r="D187" s="13" t="s">
        <v>654</v>
      </c>
      <c r="E187" s="25"/>
      <c r="F187" s="14"/>
      <c r="G187" s="14"/>
      <c r="H187" s="28"/>
    </row>
    <row r="188" spans="1:8" ht="68">
      <c r="A188" s="10">
        <v>360</v>
      </c>
      <c r="B188" s="13" t="s">
        <v>390</v>
      </c>
      <c r="C188" s="13" t="s">
        <v>655</v>
      </c>
      <c r="D188" s="13" t="s">
        <v>656</v>
      </c>
      <c r="E188" s="25"/>
      <c r="F188" s="14"/>
      <c r="G188" s="14"/>
      <c r="H188" s="28"/>
    </row>
    <row r="189" spans="1:8" ht="85">
      <c r="A189" s="10">
        <v>361</v>
      </c>
      <c r="B189" s="13" t="s">
        <v>307</v>
      </c>
      <c r="C189" s="13" t="s">
        <v>657</v>
      </c>
      <c r="D189" s="13" t="s">
        <v>658</v>
      </c>
      <c r="E189" s="25"/>
      <c r="F189" s="14"/>
      <c r="G189" s="14"/>
      <c r="H189" s="28"/>
    </row>
    <row r="190" spans="1:8" ht="85">
      <c r="A190" s="10">
        <v>362</v>
      </c>
      <c r="B190" s="13" t="s">
        <v>391</v>
      </c>
      <c r="C190" s="13" t="s">
        <v>659</v>
      </c>
      <c r="D190" s="13" t="s">
        <v>660</v>
      </c>
      <c r="E190" s="25"/>
      <c r="F190" s="14"/>
      <c r="G190" s="14"/>
      <c r="H190" s="28"/>
    </row>
    <row r="191" spans="1:8" ht="85">
      <c r="A191" s="10">
        <v>363</v>
      </c>
      <c r="B191" s="13" t="s">
        <v>392</v>
      </c>
      <c r="C191" s="13" t="s">
        <v>661</v>
      </c>
      <c r="D191" s="13" t="s">
        <v>662</v>
      </c>
      <c r="E191" s="25"/>
      <c r="F191" s="14"/>
      <c r="G191" s="14"/>
      <c r="H191" s="28"/>
    </row>
    <row r="192" spans="1:8" ht="68">
      <c r="A192" s="10">
        <v>364</v>
      </c>
      <c r="B192" s="13" t="s">
        <v>372</v>
      </c>
      <c r="C192" s="13" t="s">
        <v>663</v>
      </c>
      <c r="D192" s="13" t="s">
        <v>664</v>
      </c>
      <c r="E192" s="25"/>
      <c r="F192" s="14"/>
      <c r="G192" s="14"/>
      <c r="H192" s="28"/>
    </row>
    <row r="193" spans="1:8" ht="51">
      <c r="A193" s="10">
        <v>365</v>
      </c>
      <c r="B193" s="13" t="s">
        <v>393</v>
      </c>
      <c r="C193" s="13" t="s">
        <v>665</v>
      </c>
      <c r="D193" s="13" t="s">
        <v>666</v>
      </c>
      <c r="E193" s="25"/>
      <c r="F193" s="14"/>
      <c r="G193" s="14"/>
      <c r="H193" s="28"/>
    </row>
    <row r="194" spans="1:8" ht="85">
      <c r="A194" s="10">
        <v>366</v>
      </c>
      <c r="B194" s="13" t="s">
        <v>394</v>
      </c>
      <c r="C194" s="13" t="s">
        <v>667</v>
      </c>
      <c r="D194" s="13" t="s">
        <v>668</v>
      </c>
      <c r="E194" s="25"/>
      <c r="F194" s="14"/>
      <c r="G194" s="14"/>
      <c r="H194" s="28"/>
    </row>
    <row r="195" spans="1:8" ht="51">
      <c r="A195" s="10">
        <v>367</v>
      </c>
      <c r="B195" s="13" t="s">
        <v>395</v>
      </c>
      <c r="C195" s="13" t="s">
        <v>669</v>
      </c>
      <c r="D195" s="13" t="s">
        <v>670</v>
      </c>
      <c r="E195" s="25"/>
      <c r="F195" s="14"/>
      <c r="G195" s="14"/>
      <c r="H195" s="28"/>
    </row>
    <row r="196" spans="1:8" ht="68">
      <c r="A196" s="10">
        <v>368</v>
      </c>
      <c r="B196" s="13" t="s">
        <v>396</v>
      </c>
      <c r="C196" s="13" t="s">
        <v>671</v>
      </c>
      <c r="D196" s="13" t="s">
        <v>672</v>
      </c>
      <c r="E196" s="25"/>
      <c r="F196" s="14"/>
      <c r="G196" s="14"/>
      <c r="H196" s="28"/>
    </row>
    <row r="197" spans="1:8">
      <c r="B197" s="10"/>
    </row>
    <row r="198" spans="1:8" ht="17">
      <c r="B198" s="29" t="s">
        <v>437</v>
      </c>
      <c r="C198" s="23" t="s">
        <v>429</v>
      </c>
    </row>
    <row r="199" spans="1:8" ht="68">
      <c r="A199" s="10">
        <v>369</v>
      </c>
      <c r="B199" s="13" t="s">
        <v>397</v>
      </c>
      <c r="C199" s="13" t="s">
        <v>673</v>
      </c>
      <c r="D199" s="13" t="s">
        <v>674</v>
      </c>
      <c r="E199" s="25"/>
      <c r="F199" s="14"/>
      <c r="G199" s="14"/>
      <c r="H199" s="28"/>
    </row>
    <row r="200" spans="1:8" ht="68">
      <c r="A200" s="10">
        <v>370</v>
      </c>
      <c r="B200" s="13" t="s">
        <v>398</v>
      </c>
      <c r="C200" s="13" t="s">
        <v>675</v>
      </c>
      <c r="D200" s="13" t="s">
        <v>676</v>
      </c>
      <c r="E200" s="25"/>
      <c r="F200" s="14"/>
      <c r="G200" s="14"/>
      <c r="H200" s="28"/>
    </row>
    <row r="201" spans="1:8" ht="85">
      <c r="A201" s="10">
        <v>371</v>
      </c>
      <c r="B201" s="13" t="s">
        <v>399</v>
      </c>
      <c r="C201" s="13" t="s">
        <v>677</v>
      </c>
      <c r="D201" s="13" t="s">
        <v>678</v>
      </c>
      <c r="E201" s="25"/>
      <c r="F201" s="14"/>
      <c r="G201" s="14"/>
      <c r="H201" s="28"/>
    </row>
    <row r="202" spans="1:8" ht="85">
      <c r="A202" s="10">
        <v>372</v>
      </c>
      <c r="B202" s="13" t="s">
        <v>400</v>
      </c>
      <c r="C202" s="13" t="s">
        <v>679</v>
      </c>
      <c r="D202" s="13" t="s">
        <v>680</v>
      </c>
      <c r="E202" s="25"/>
      <c r="F202" s="14"/>
      <c r="G202" s="14"/>
      <c r="H202" s="28"/>
    </row>
    <row r="203" spans="1:8">
      <c r="B203" s="10"/>
    </row>
    <row r="204" spans="1:8">
      <c r="B204" s="10"/>
    </row>
    <row r="205" spans="1:8" ht="17">
      <c r="B205" s="29" t="s">
        <v>438</v>
      </c>
      <c r="C205" s="23" t="s">
        <v>430</v>
      </c>
    </row>
    <row r="206" spans="1:8" ht="85">
      <c r="A206" s="10">
        <v>373</v>
      </c>
      <c r="B206" s="13" t="s">
        <v>401</v>
      </c>
      <c r="C206" s="13" t="s">
        <v>681</v>
      </c>
      <c r="D206" s="13" t="s">
        <v>682</v>
      </c>
      <c r="E206" s="25"/>
      <c r="F206" s="14"/>
      <c r="G206" s="14"/>
      <c r="H206" s="28"/>
    </row>
    <row r="207" spans="1:8" ht="85">
      <c r="A207" s="10">
        <v>374</v>
      </c>
      <c r="B207" s="13" t="s">
        <v>402</v>
      </c>
      <c r="C207" s="13" t="s">
        <v>683</v>
      </c>
      <c r="D207" s="13" t="s">
        <v>684</v>
      </c>
      <c r="E207" s="25"/>
      <c r="F207" s="14"/>
      <c r="G207" s="14"/>
      <c r="H207" s="28"/>
    </row>
    <row r="208" spans="1:8" ht="102">
      <c r="A208" s="10">
        <v>375</v>
      </c>
      <c r="B208" s="13" t="s">
        <v>403</v>
      </c>
      <c r="C208" s="13" t="s">
        <v>685</v>
      </c>
      <c r="D208" s="13" t="s">
        <v>686</v>
      </c>
      <c r="E208" s="25"/>
      <c r="F208" s="14"/>
      <c r="G208" s="14"/>
      <c r="H208" s="28"/>
    </row>
    <row r="209" spans="1:8">
      <c r="B209" s="10"/>
    </row>
    <row r="210" spans="1:8">
      <c r="B210" s="10"/>
    </row>
    <row r="211" spans="1:8" ht="17">
      <c r="B211" s="12" t="s">
        <v>56</v>
      </c>
    </row>
    <row r="212" spans="1:8" ht="85">
      <c r="A212" s="10">
        <v>376</v>
      </c>
      <c r="B212" s="13" t="s">
        <v>404</v>
      </c>
      <c r="C212" s="13" t="s">
        <v>687</v>
      </c>
      <c r="D212" s="13" t="s">
        <v>688</v>
      </c>
      <c r="E212" s="25"/>
      <c r="F212" s="14"/>
      <c r="G212" s="14"/>
      <c r="H212" s="28"/>
    </row>
    <row r="213" spans="1:8" ht="204">
      <c r="A213" s="10">
        <v>377</v>
      </c>
      <c r="B213" s="13" t="s">
        <v>405</v>
      </c>
      <c r="C213" s="13" t="s">
        <v>689</v>
      </c>
      <c r="D213" s="13" t="s">
        <v>690</v>
      </c>
      <c r="E213" s="25"/>
      <c r="F213" s="14"/>
      <c r="G213" s="14"/>
      <c r="H213" s="28"/>
    </row>
    <row r="214" spans="1:8" ht="85">
      <c r="A214" s="10">
        <v>378</v>
      </c>
      <c r="B214" s="13" t="s">
        <v>66</v>
      </c>
      <c r="C214" s="13" t="s">
        <v>152</v>
      </c>
      <c r="D214" s="13" t="s">
        <v>691</v>
      </c>
      <c r="E214" s="25"/>
      <c r="F214" s="14"/>
      <c r="G214" s="14"/>
      <c r="H214" s="28"/>
    </row>
    <row r="215" spans="1:8" ht="102">
      <c r="A215" s="10">
        <v>379</v>
      </c>
      <c r="B215" s="13" t="s">
        <v>406</v>
      </c>
      <c r="C215" s="13" t="s">
        <v>692</v>
      </c>
      <c r="D215" s="13" t="s">
        <v>693</v>
      </c>
      <c r="E215" s="25"/>
      <c r="F215" s="14"/>
      <c r="G215" s="14"/>
      <c r="H215" s="28"/>
    </row>
    <row r="216" spans="1:8" ht="68">
      <c r="A216" s="10">
        <v>380</v>
      </c>
      <c r="B216" s="13" t="s">
        <v>407</v>
      </c>
      <c r="C216" s="13" t="s">
        <v>694</v>
      </c>
      <c r="D216" s="13" t="s">
        <v>695</v>
      </c>
      <c r="E216" s="25"/>
      <c r="F216" s="14"/>
      <c r="G216" s="14"/>
      <c r="H216" s="28"/>
    </row>
    <row r="217" spans="1:8" ht="85">
      <c r="A217" s="10">
        <v>381</v>
      </c>
      <c r="B217" s="13" t="s">
        <v>408</v>
      </c>
      <c r="C217" s="13" t="s">
        <v>220</v>
      </c>
      <c r="D217" s="13" t="s">
        <v>696</v>
      </c>
      <c r="E217" s="25"/>
      <c r="F217" s="14"/>
      <c r="G217" s="14"/>
      <c r="H217" s="28"/>
    </row>
    <row r="218" spans="1:8" ht="85">
      <c r="A218" s="10">
        <v>382</v>
      </c>
      <c r="B218" s="13" t="s">
        <v>118</v>
      </c>
      <c r="C218" s="13" t="s">
        <v>221</v>
      </c>
      <c r="D218" s="13" t="s">
        <v>697</v>
      </c>
      <c r="E218" s="25"/>
      <c r="F218" s="14"/>
      <c r="G218" s="14"/>
      <c r="H218" s="28"/>
    </row>
    <row r="219" spans="1:8" ht="68">
      <c r="A219" s="10">
        <v>383</v>
      </c>
      <c r="B219" s="13" t="s">
        <v>409</v>
      </c>
      <c r="C219" s="13" t="s">
        <v>223</v>
      </c>
      <c r="D219" s="13" t="s">
        <v>698</v>
      </c>
      <c r="E219" s="25"/>
      <c r="F219" s="14"/>
      <c r="G219" s="14"/>
      <c r="H219" s="28"/>
    </row>
    <row r="220" spans="1:8" ht="102">
      <c r="A220" s="10">
        <v>384</v>
      </c>
      <c r="B220" s="13" t="s">
        <v>121</v>
      </c>
      <c r="C220" s="13" t="s">
        <v>224</v>
      </c>
      <c r="D220" s="13" t="s">
        <v>699</v>
      </c>
      <c r="E220" s="25"/>
      <c r="F220" s="14"/>
      <c r="G220" s="14"/>
      <c r="H220" s="28"/>
    </row>
    <row r="221" spans="1:8" ht="102">
      <c r="A221" s="10">
        <v>385</v>
      </c>
      <c r="B221" s="13" t="s">
        <v>122</v>
      </c>
      <c r="C221" s="13" t="s">
        <v>225</v>
      </c>
      <c r="D221" s="13" t="s">
        <v>700</v>
      </c>
      <c r="E221" s="25"/>
      <c r="F221" s="14"/>
      <c r="G221" s="14"/>
      <c r="H221" s="28"/>
    </row>
    <row r="222" spans="1:8" ht="68">
      <c r="A222" s="10">
        <v>386</v>
      </c>
      <c r="B222" s="13" t="s">
        <v>410</v>
      </c>
      <c r="C222" s="13" t="s">
        <v>701</v>
      </c>
      <c r="D222" s="13" t="s">
        <v>702</v>
      </c>
      <c r="E222" s="25"/>
      <c r="F222" s="14"/>
      <c r="G222" s="14"/>
      <c r="H222" s="28"/>
    </row>
    <row r="223" spans="1:8" ht="68">
      <c r="A223" s="10">
        <v>387</v>
      </c>
      <c r="B223" s="13" t="s">
        <v>44</v>
      </c>
      <c r="C223" s="13" t="s">
        <v>703</v>
      </c>
      <c r="D223" s="13" t="s">
        <v>704</v>
      </c>
      <c r="E223" s="25"/>
      <c r="F223" s="14"/>
      <c r="G223" s="14"/>
      <c r="H223" s="28"/>
    </row>
    <row r="224" spans="1:8" ht="34">
      <c r="A224" s="10">
        <v>388</v>
      </c>
      <c r="B224" s="13" t="s">
        <v>411</v>
      </c>
      <c r="C224" s="13" t="s">
        <v>705</v>
      </c>
      <c r="D224" s="13" t="s">
        <v>706</v>
      </c>
      <c r="E224" s="25"/>
      <c r="F224" s="14"/>
      <c r="G224" s="14"/>
      <c r="H224" s="28"/>
    </row>
    <row r="225" spans="1:8" ht="51">
      <c r="A225" s="10">
        <v>389</v>
      </c>
      <c r="B225" s="13" t="s">
        <v>412</v>
      </c>
      <c r="C225" s="13" t="s">
        <v>707</v>
      </c>
      <c r="D225" s="13" t="s">
        <v>708</v>
      </c>
      <c r="E225" s="25"/>
      <c r="F225" s="14"/>
      <c r="G225" s="14"/>
      <c r="H225" s="28"/>
    </row>
    <row r="226" spans="1:8">
      <c r="B226" s="10"/>
    </row>
    <row r="227" spans="1:8">
      <c r="B227" s="10"/>
    </row>
    <row r="228" spans="1:8">
      <c r="B228" s="10"/>
    </row>
    <row r="229" spans="1:8" ht="17">
      <c r="B229" s="12" t="s">
        <v>55</v>
      </c>
    </row>
    <row r="230" spans="1:8" ht="170">
      <c r="A230" s="10">
        <v>390</v>
      </c>
      <c r="B230" s="13" t="s">
        <v>413</v>
      </c>
      <c r="C230" s="13" t="s">
        <v>709</v>
      </c>
      <c r="D230" s="13" t="s">
        <v>710</v>
      </c>
      <c r="E230" s="25"/>
      <c r="F230" s="14"/>
      <c r="G230" s="14"/>
      <c r="H230" s="28"/>
    </row>
    <row r="231" spans="1:8" ht="68">
      <c r="A231" s="10">
        <v>391</v>
      </c>
      <c r="B231" s="13" t="s">
        <v>414</v>
      </c>
      <c r="C231" s="13" t="s">
        <v>711</v>
      </c>
      <c r="D231" s="13" t="s">
        <v>712</v>
      </c>
      <c r="E231" s="25"/>
      <c r="F231" s="14"/>
      <c r="G231" s="14"/>
      <c r="H231" s="28"/>
    </row>
    <row r="232" spans="1:8" ht="68">
      <c r="A232" s="10">
        <v>392</v>
      </c>
      <c r="B232" s="13" t="s">
        <v>415</v>
      </c>
      <c r="C232" s="13" t="s">
        <v>713</v>
      </c>
      <c r="D232" s="13" t="s">
        <v>714</v>
      </c>
      <c r="E232" s="25"/>
      <c r="F232" s="14"/>
      <c r="G232" s="14"/>
      <c r="H232" s="28"/>
    </row>
    <row r="233" spans="1:8" ht="68">
      <c r="A233" s="10">
        <v>393</v>
      </c>
      <c r="B233" s="13" t="s">
        <v>416</v>
      </c>
      <c r="C233" s="13" t="s">
        <v>715</v>
      </c>
      <c r="D233" s="13" t="s">
        <v>716</v>
      </c>
      <c r="E233" s="25"/>
      <c r="F233" s="14"/>
      <c r="G233" s="14"/>
      <c r="H233" s="28"/>
    </row>
    <row r="234" spans="1:8" ht="68">
      <c r="A234" s="10">
        <v>394</v>
      </c>
      <c r="B234" s="13" t="s">
        <v>417</v>
      </c>
      <c r="C234" s="13" t="s">
        <v>717</v>
      </c>
      <c r="D234" s="13" t="s">
        <v>718</v>
      </c>
      <c r="E234" s="25"/>
      <c r="F234" s="14"/>
      <c r="G234" s="14"/>
      <c r="H234" s="28"/>
    </row>
    <row r="235" spans="1:8" ht="68">
      <c r="A235" s="10">
        <v>395</v>
      </c>
      <c r="B235" s="13" t="s">
        <v>418</v>
      </c>
      <c r="C235" s="13" t="s">
        <v>719</v>
      </c>
      <c r="D235" s="13" t="s">
        <v>720</v>
      </c>
      <c r="E235" s="25"/>
      <c r="F235" s="14"/>
      <c r="G235" s="14"/>
      <c r="H235" s="28"/>
    </row>
    <row r="236" spans="1:8" ht="68">
      <c r="A236" s="10">
        <v>396</v>
      </c>
      <c r="B236" s="13" t="s">
        <v>261</v>
      </c>
      <c r="C236" s="13" t="s">
        <v>209</v>
      </c>
      <c r="D236" s="13" t="s">
        <v>721</v>
      </c>
      <c r="E236" s="25"/>
      <c r="F236" s="14"/>
      <c r="G236" s="14"/>
      <c r="H236" s="28"/>
    </row>
    <row r="237" spans="1:8" ht="85">
      <c r="A237" s="10">
        <v>397</v>
      </c>
      <c r="B237" s="13" t="s">
        <v>419</v>
      </c>
      <c r="C237" s="13" t="s">
        <v>722</v>
      </c>
      <c r="D237" s="13" t="s">
        <v>723</v>
      </c>
      <c r="E237" s="25"/>
      <c r="F237" s="14"/>
      <c r="G237" s="14"/>
      <c r="H237" s="28"/>
    </row>
    <row r="238" spans="1:8" ht="34">
      <c r="A238" s="10">
        <v>398</v>
      </c>
      <c r="B238" s="13" t="s">
        <v>268</v>
      </c>
      <c r="C238" s="13" t="s">
        <v>724</v>
      </c>
      <c r="D238" s="13" t="s">
        <v>24</v>
      </c>
      <c r="E238" s="25"/>
      <c r="F238" s="14"/>
      <c r="G238" s="14"/>
      <c r="H238" s="28"/>
    </row>
    <row r="239" spans="1:8" ht="34">
      <c r="A239" s="10">
        <v>399</v>
      </c>
      <c r="B239" s="13" t="s">
        <v>420</v>
      </c>
      <c r="C239" s="13" t="s">
        <v>725</v>
      </c>
      <c r="D239" s="13" t="s">
        <v>24</v>
      </c>
      <c r="E239" s="25"/>
      <c r="F239" s="14"/>
      <c r="G239" s="14"/>
      <c r="H239" s="28"/>
    </row>
    <row r="240" spans="1:8" ht="34">
      <c r="A240" s="10">
        <v>400</v>
      </c>
      <c r="B240" s="13" t="s">
        <v>421</v>
      </c>
      <c r="C240" s="13" t="s">
        <v>726</v>
      </c>
      <c r="D240" s="13" t="s">
        <v>24</v>
      </c>
      <c r="E240" s="25"/>
      <c r="F240" s="14"/>
      <c r="G240" s="14"/>
      <c r="H240" s="28"/>
    </row>
    <row r="241" spans="1:8" ht="34">
      <c r="A241" s="10">
        <v>401</v>
      </c>
      <c r="B241" s="13" t="s">
        <v>112</v>
      </c>
      <c r="C241" s="13" t="s">
        <v>727</v>
      </c>
      <c r="D241" s="13" t="s">
        <v>24</v>
      </c>
      <c r="E241" s="25"/>
      <c r="F241" s="14"/>
      <c r="G241" s="14"/>
      <c r="H241" s="28"/>
    </row>
    <row r="242" spans="1:8">
      <c r="B242" s="10"/>
    </row>
    <row r="243" spans="1:8">
      <c r="B243" s="10"/>
    </row>
    <row r="244" spans="1:8">
      <c r="B244" s="10"/>
    </row>
    <row r="245" spans="1:8" ht="17">
      <c r="B245" s="12" t="s">
        <v>277</v>
      </c>
    </row>
    <row r="246" spans="1:8" ht="85">
      <c r="A246" s="10">
        <v>402</v>
      </c>
      <c r="B246" s="13" t="s">
        <v>123</v>
      </c>
      <c r="C246" s="13" t="s">
        <v>226</v>
      </c>
      <c r="D246" s="13" t="s">
        <v>502</v>
      </c>
      <c r="E246" s="25"/>
      <c r="F246" s="14"/>
      <c r="G246" s="14"/>
      <c r="H246" s="28"/>
    </row>
    <row r="247" spans="1:8" ht="34">
      <c r="A247" s="10">
        <v>403</v>
      </c>
      <c r="B247" s="13" t="s">
        <v>422</v>
      </c>
      <c r="C247" s="13" t="s">
        <v>728</v>
      </c>
      <c r="D247" s="13" t="s">
        <v>502</v>
      </c>
      <c r="E247" s="25"/>
      <c r="F247" s="14"/>
      <c r="G247" s="14"/>
      <c r="H247" s="28"/>
    </row>
    <row r="248" spans="1:8" ht="51">
      <c r="A248" s="10">
        <v>404</v>
      </c>
      <c r="B248" s="13" t="s">
        <v>423</v>
      </c>
      <c r="C248" s="13" t="s">
        <v>729</v>
      </c>
      <c r="D248" s="13" t="s">
        <v>502</v>
      </c>
      <c r="E248" s="25"/>
      <c r="F248" s="14"/>
      <c r="G248" s="14"/>
      <c r="H248" s="28"/>
    </row>
    <row r="249" spans="1:8" ht="34">
      <c r="A249" s="10">
        <v>405</v>
      </c>
      <c r="B249" s="13" t="s">
        <v>424</v>
      </c>
      <c r="C249" s="13" t="s">
        <v>730</v>
      </c>
      <c r="D249" s="13" t="s">
        <v>502</v>
      </c>
      <c r="E249" s="25"/>
      <c r="F249" s="14"/>
      <c r="G249" s="14"/>
      <c r="H249" s="28"/>
    </row>
    <row r="250" spans="1:8" ht="34">
      <c r="A250" s="10">
        <v>406</v>
      </c>
      <c r="B250" s="13" t="s">
        <v>425</v>
      </c>
      <c r="C250" s="13" t="s">
        <v>731</v>
      </c>
      <c r="D250" s="13" t="s">
        <v>502</v>
      </c>
      <c r="E250" s="25"/>
      <c r="F250" s="14"/>
      <c r="G250" s="14"/>
      <c r="H250" s="28"/>
    </row>
    <row r="251" spans="1:8" ht="85">
      <c r="A251" s="10">
        <v>407</v>
      </c>
      <c r="B251" s="24" t="s">
        <v>124</v>
      </c>
      <c r="C251" s="13" t="s">
        <v>227</v>
      </c>
      <c r="D251" s="13" t="s">
        <v>502</v>
      </c>
      <c r="E251" s="25"/>
      <c r="F251" s="14"/>
      <c r="G251" s="14"/>
      <c r="H251" s="28"/>
    </row>
    <row r="252" spans="1:8" ht="119">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3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2018-11-27T22:42:02Z</dcterms:modified>
</cp:coreProperties>
</file>