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defaultThemeVersion="166925"/>
  <mc:AlternateContent xmlns:mc="http://schemas.openxmlformats.org/markup-compatibility/2006">
    <mc:Choice Requires="x15">
      <x15ac:absPath xmlns:x15ac="http://schemas.microsoft.com/office/spreadsheetml/2010/11/ac" url="/Users/arodriguez/Dropbox/Work/SpendMatters/SolutionMaps/Vendors/Q4 18/Refreshing/"/>
    </mc:Choice>
  </mc:AlternateContent>
  <xr:revisionPtr revIDLastSave="0" documentId="13_ncr:1_{8665423A-11FF-4F45-B70B-A440CC502886}" xr6:coauthVersionLast="34" xr6:coauthVersionMax="34" xr10:uidLastSave="{00000000-0000-0000-0000-000000000000}"/>
  <bookViews>
    <workbookView xWindow="33600" yWindow="-9660" windowWidth="38400" windowHeight="21140" activeTab="2" xr2:uid="{FDEF72DE-CEB4-CA48-9F59-0550AF15F0FA}"/>
  </bookViews>
  <sheets>
    <sheet name="Instructions" sheetId="1" r:id="rId1"/>
    <sheet name="Company Information" sheetId="3" r:id="rId2"/>
    <sheet name="P2P" sheetId="2" r:id="rId3"/>
  </sheets>
  <definedNames>
    <definedName name="_xlnm._FilterDatabase" localSheetId="2" hidden="1">P2P!#REF!</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68" i="2" l="1"/>
  <c r="W168" i="2"/>
  <c r="X167" i="2"/>
  <c r="W167" i="2"/>
  <c r="X166" i="2"/>
  <c r="W166" i="2"/>
  <c r="X165" i="2"/>
  <c r="W165" i="2"/>
  <c r="X164" i="2"/>
  <c r="W164" i="2"/>
  <c r="X163" i="2"/>
  <c r="W163" i="2"/>
  <c r="X162" i="2"/>
  <c r="W162" i="2"/>
  <c r="X157" i="2"/>
  <c r="W157" i="2"/>
  <c r="X156" i="2"/>
  <c r="W156" i="2"/>
  <c r="X155" i="2"/>
  <c r="W155" i="2"/>
  <c r="X154" i="2"/>
  <c r="W154" i="2"/>
  <c r="X153" i="2"/>
  <c r="W153" i="2"/>
  <c r="X152" i="2"/>
  <c r="W152" i="2"/>
  <c r="X151" i="2"/>
  <c r="W151" i="2"/>
  <c r="X150" i="2"/>
  <c r="W150" i="2"/>
  <c r="X149" i="2"/>
  <c r="W149" i="2"/>
  <c r="X148" i="2"/>
  <c r="W148" i="2"/>
  <c r="X143" i="2"/>
  <c r="W143" i="2"/>
  <c r="X142" i="2"/>
  <c r="W142" i="2"/>
  <c r="X141" i="2"/>
  <c r="W141" i="2"/>
  <c r="X136" i="2"/>
  <c r="W136" i="2"/>
  <c r="X135" i="2"/>
  <c r="W135" i="2"/>
  <c r="X134" i="2"/>
  <c r="W134" i="2"/>
  <c r="X133" i="2"/>
  <c r="W133" i="2"/>
  <c r="X132" i="2"/>
  <c r="W132" i="2"/>
  <c r="X131" i="2"/>
  <c r="W131" i="2"/>
  <c r="X130" i="2"/>
  <c r="W130" i="2"/>
  <c r="X129" i="2"/>
  <c r="W129" i="2"/>
  <c r="X128" i="2"/>
  <c r="W128" i="2"/>
  <c r="X127" i="2"/>
  <c r="W127" i="2"/>
  <c r="X126" i="2"/>
  <c r="W126" i="2"/>
  <c r="X125" i="2"/>
  <c r="W125" i="2"/>
  <c r="X124" i="2"/>
  <c r="W124" i="2"/>
  <c r="X119" i="2"/>
  <c r="W119" i="2"/>
  <c r="X118" i="2"/>
  <c r="W118" i="2"/>
  <c r="X117" i="2"/>
  <c r="W117" i="2"/>
  <c r="X116" i="2"/>
  <c r="W116" i="2"/>
  <c r="X115" i="2"/>
  <c r="W115" i="2"/>
  <c r="X114" i="2"/>
  <c r="W114" i="2"/>
  <c r="X113" i="2"/>
  <c r="W113" i="2"/>
  <c r="X108" i="2"/>
  <c r="W108" i="2"/>
  <c r="X107" i="2"/>
  <c r="W107" i="2"/>
  <c r="X106" i="2"/>
  <c r="W106" i="2"/>
  <c r="X105" i="2"/>
  <c r="W105" i="2"/>
  <c r="X104" i="2"/>
  <c r="W104" i="2"/>
  <c r="X103" i="2"/>
  <c r="W103" i="2"/>
  <c r="X102" i="2"/>
  <c r="W102" i="2"/>
  <c r="X101" i="2"/>
  <c r="W101" i="2"/>
  <c r="X100" i="2"/>
  <c r="W100" i="2"/>
  <c r="X95" i="2"/>
  <c r="W95" i="2"/>
  <c r="X94" i="2"/>
  <c r="W94" i="2"/>
  <c r="X93" i="2"/>
  <c r="W93" i="2"/>
  <c r="X92" i="2"/>
  <c r="W92" i="2"/>
  <c r="X91" i="2"/>
  <c r="W91" i="2"/>
  <c r="X90" i="2"/>
  <c r="W90" i="2"/>
  <c r="X89" i="2"/>
  <c r="W89" i="2"/>
  <c r="X88" i="2"/>
  <c r="W88" i="2"/>
  <c r="X83" i="2"/>
  <c r="W83" i="2"/>
  <c r="X82" i="2"/>
  <c r="W82" i="2"/>
  <c r="X81" i="2"/>
  <c r="W81" i="2"/>
  <c r="X80" i="2"/>
  <c r="W80" i="2"/>
  <c r="X79" i="2"/>
  <c r="W79" i="2"/>
  <c r="X78" i="2"/>
  <c r="W78" i="2"/>
  <c r="X77" i="2"/>
  <c r="W77" i="2"/>
  <c r="X76" i="2"/>
  <c r="W76" i="2"/>
  <c r="X75" i="2"/>
  <c r="W75" i="2"/>
  <c r="X74" i="2"/>
  <c r="W74" i="2"/>
  <c r="X73" i="2"/>
  <c r="W73" i="2"/>
  <c r="X72" i="2"/>
  <c r="W72" i="2"/>
  <c r="X71" i="2"/>
  <c r="W71" i="2"/>
  <c r="X70" i="2"/>
  <c r="W70" i="2"/>
  <c r="X65" i="2"/>
  <c r="W65" i="2"/>
  <c r="X64" i="2"/>
  <c r="W64" i="2"/>
  <c r="X63" i="2"/>
  <c r="W63" i="2"/>
  <c r="X62" i="2"/>
  <c r="W62" i="2"/>
  <c r="X61" i="2"/>
  <c r="W61" i="2"/>
  <c r="X60" i="2"/>
  <c r="W60" i="2"/>
  <c r="X59" i="2"/>
  <c r="W59" i="2"/>
  <c r="X58" i="2"/>
  <c r="W58" i="2"/>
  <c r="X57" i="2"/>
  <c r="W57" i="2"/>
  <c r="X56" i="2"/>
  <c r="W56" i="2"/>
  <c r="X55" i="2"/>
  <c r="W55" i="2"/>
  <c r="X54" i="2"/>
  <c r="W54" i="2"/>
  <c r="X53" i="2"/>
  <c r="W53" i="2"/>
  <c r="X52" i="2"/>
  <c r="W52" i="2"/>
  <c r="X51" i="2"/>
  <c r="W51" i="2"/>
  <c r="X50" i="2"/>
  <c r="W50" i="2"/>
  <c r="X49" i="2"/>
  <c r="W49" i="2"/>
  <c r="X48" i="2"/>
  <c r="W48" i="2"/>
  <c r="X47" i="2"/>
  <c r="W47" i="2"/>
  <c r="X46" i="2"/>
  <c r="W46" i="2"/>
  <c r="X45" i="2"/>
  <c r="W45" i="2"/>
  <c r="X44" i="2"/>
  <c r="W44" i="2"/>
  <c r="X43" i="2"/>
  <c r="W43" i="2"/>
  <c r="X38" i="2"/>
  <c r="W38" i="2"/>
  <c r="X37" i="2"/>
  <c r="W37" i="2"/>
  <c r="X36" i="2"/>
  <c r="W36" i="2"/>
  <c r="X35" i="2"/>
  <c r="W35" i="2"/>
  <c r="X34" i="2"/>
  <c r="W34" i="2"/>
  <c r="X33" i="2"/>
  <c r="W33" i="2"/>
  <c r="X32" i="2"/>
  <c r="W32" i="2"/>
  <c r="X31" i="2"/>
  <c r="W31" i="2"/>
  <c r="X30" i="2"/>
  <c r="W30" i="2"/>
  <c r="X29" i="2"/>
  <c r="W29" i="2"/>
  <c r="X28" i="2"/>
  <c r="W28" i="2"/>
  <c r="X27" i="2"/>
  <c r="W27" i="2"/>
  <c r="F15" i="2" l="1"/>
  <c r="F13" i="2"/>
  <c r="F12" i="2"/>
  <c r="F11" i="2"/>
  <c r="F10" i="2"/>
  <c r="F9" i="2"/>
  <c r="F8" i="2"/>
  <c r="F7" i="2"/>
  <c r="G16" i="2"/>
  <c r="F6" i="2" l="1"/>
  <c r="G17" i="2"/>
  <c r="F18" i="2"/>
  <c r="F16" i="2"/>
  <c r="F17" i="2"/>
  <c r="F14" i="2"/>
  <c r="G18" i="2"/>
  <c r="G15" i="2"/>
  <c r="G13" i="2"/>
  <c r="G11" i="2" l="1"/>
  <c r="G9" i="2"/>
  <c r="G10" i="2"/>
  <c r="G12" i="2"/>
  <c r="G14" i="2"/>
  <c r="G6" i="2"/>
  <c r="G8" i="2"/>
  <c r="G7" i="2"/>
</calcChain>
</file>

<file path=xl/sharedStrings.xml><?xml version="1.0" encoding="utf-8"?>
<sst xmlns="http://schemas.openxmlformats.org/spreadsheetml/2006/main" count="544" uniqueCount="473">
  <si>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</si>
  <si>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</si>
  <si>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</si>
  <si>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</si>
  <si>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</si>
  <si>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</si>
  <si>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</si>
  <si>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</si>
  <si>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</si>
  <si>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</si>
  <si>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</si>
  <si>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</si>
  <si>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</si>
  <si>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</si>
  <si>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</si>
  <si>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</si>
  <si>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</si>
  <si>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</si>
  <si>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</si>
  <si>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</si>
  <si>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</si>
  <si>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</si>
  <si>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</si>
  <si>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</si>
  <si>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</si>
  <si>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</si>
  <si>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</si>
  <si>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</si>
  <si>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</si>
  <si>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</si>
  <si>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</si>
  <si>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</si>
  <si>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</si>
  <si>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</si>
  <si>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</si>
  <si>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</si>
  <si>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</si>
  <si>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</si>
  <si>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</si>
  <si>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</si>
  <si>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</si>
  <si>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</si>
  <si>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</si>
  <si>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</si>
  <si>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</si>
  <si>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</si>
  <si>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</si>
  <si>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</si>
  <si>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</si>
  <si>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</si>
  <si>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</si>
  <si>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</si>
  <si>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</si>
  <si>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</si>
  <si>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</si>
  <si>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</si>
  <si>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</si>
  <si>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</si>
  <si>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</si>
  <si>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</si>
  <si>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</si>
  <si>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</si>
  <si>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</si>
  <si>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</si>
  <si>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</si>
  <si>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</si>
  <si>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</si>
  <si>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</si>
  <si>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</si>
  <si>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</si>
  <si>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</si>
  <si>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</si>
  <si>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</si>
  <si>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</si>
  <si>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</si>
  <si>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</si>
  <si>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</si>
  <si>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</si>
  <si>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</si>
  <si>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</si>
  <si>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</si>
  <si>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</si>
  <si>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</si>
  <si>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</si>
  <si>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</si>
  <si>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</si>
  <si>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</si>
  <si>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</si>
  <si>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</si>
  <si>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</si>
  <si>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</si>
  <si>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</si>
  <si>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</si>
  <si>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</si>
  <si>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</si>
  <si>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</si>
  <si>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</si>
  <si>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</si>
  <si>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</si>
  <si>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</si>
  <si>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</si>
  <si>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</si>
  <si>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</si>
  <si>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</si>
  <si>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</si>
  <si>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</si>
  <si>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</si>
  <si>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</si>
  <si>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</si>
  <si>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</si>
  <si>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</si>
  <si>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</si>
  <si>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</si>
  <si>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</si>
  <si>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</si>
  <si>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</si>
  <si>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</si>
  <si>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</si>
  <si>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</si>
  <si>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</si>
  <si>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</si>
  <si>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</si>
  <si>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</si>
  <si>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</si>
  <si>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</si>
  <si>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</si>
  <si>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</si>
  <si>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</si>
  <si>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</si>
  <si>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</si>
  <si>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</si>
  <si>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</si>
  <si>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</si>
  <si>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</si>
  <si>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</si>
  <si>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</si>
  <si>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</si>
  <si>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</si>
  <si>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</si>
  <si>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</si>
  <si>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</si>
  <si>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</si>
  <si>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</si>
  <si>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</si>
  <si>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</si>
  <si>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</si>
  <si>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</si>
  <si>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</si>
  <si>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</si>
  <si>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</si>
  <si>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</si>
  <si>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</si>
  <si>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</si>
  <si>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</si>
  <si>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</si>
  <si>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</si>
  <si>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</si>
  <si>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</si>
  <si>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</si>
  <si>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</si>
  <si>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</si>
  <si>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</si>
  <si>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</si>
  <si>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</si>
  <si>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</si>
  <si>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</si>
  <si>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</si>
  <si>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</si>
  <si>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</si>
  <si>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</si>
  <si>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</si>
  <si>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</si>
  <si>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</si>
  <si>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</si>
  <si>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</si>
  <si>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</si>
  <si>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</si>
  <si>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</si>
  <si>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</si>
  <si>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</si>
  <si>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</si>
  <si>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</si>
  <si>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</si>
  <si>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</si>
  <si>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</si>
  <si>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</si>
  <si>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</si>
  <si>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</si>
  <si>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</si>
  <si>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</si>
  <si>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</si>
  <si>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</si>
  <si>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</si>
  <si>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</si>
  <si>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</si>
  <si>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</si>
  <si>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</si>
  <si>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</si>
  <si>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</si>
  <si>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</si>
  <si>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</si>
  <si>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</si>
  <si>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</si>
  <si>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</si>
  <si>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</si>
  <si>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</si>
  <si>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</si>
  <si>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</si>
  <si>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</si>
  <si>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</si>
  <si>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</si>
  <si>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</si>
  <si>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</si>
  <si>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</si>
  <si>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</si>
  <si>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</si>
  <si>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</si>
  <si>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</si>
  <si>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</si>
  <si>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</si>
  <si>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</si>
  <si>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</si>
  <si>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</si>
  <si>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</si>
  <si>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</si>
  <si>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</si>
  <si>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</si>
  <si>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</si>
  <si>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</si>
  <si>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</si>
  <si>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</si>
  <si>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</si>
  <si>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</si>
  <si>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</si>
  <si>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</si>
  <si>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</si>
  <si>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</si>
  <si>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</si>
  <si>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</si>
  <si>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</si>
  <si>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</si>
  <si>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</si>
  <si>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</si>
  <si>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</si>
  <si>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</si>
  <si>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</si>
  <si>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</si>
  <si>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</si>
  <si>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</si>
  <si>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</si>
  <si>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</si>
  <si>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</si>
  <si>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</si>
  <si>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</si>
  <si>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</si>
  <si>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</si>
  <si>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</si>
  <si>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</si>
  <si>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</si>
  <si>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</si>
  <si>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</si>
  <si>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</si>
  <si>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</si>
  <si>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</si>
  <si>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</si>
  <si>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</si>
  <si>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</si>
  <si>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</si>
  <si>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Services</t>
  </si>
  <si>
    <t>SM score</t>
  </si>
  <si>
    <t>Self-Score (2)</t>
  </si>
  <si>
    <t>Customer count for each category (bubble size)</t>
  </si>
  <si>
    <t>Analyst notes</t>
  </si>
  <si>
    <t>scseID</t>
  </si>
  <si>
    <t>-</t>
  </si>
  <si>
    <t>Common ePRO &amp; I2P Subcategories</t>
  </si>
  <si>
    <t>Invoice-to-Pay</t>
  </si>
  <si>
    <t>Average ePRO Score</t>
  </si>
  <si>
    <t>Average I2P Score</t>
  </si>
  <si>
    <t>Average P2P Score</t>
  </si>
  <si>
    <t>Current score</t>
  </si>
  <si>
    <t>SM score (2)</t>
  </si>
  <si>
    <t>Q4 17</t>
  </si>
  <si>
    <t>Self-score</t>
  </si>
  <si>
    <t>Self-description</t>
  </si>
  <si>
    <t>Q1 18</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</si>
  <si>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</si>
  <si>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</si>
  <si>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</si>
  <si>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</si>
  <si>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</si>
  <si>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</si>
  <si>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</si>
  <si>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</si>
  <si>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</si>
  <si>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</si>
  <si>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</si>
  <si>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</si>
  <si>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</si>
  <si>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</si>
  <si>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</si>
  <si>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</si>
  <si>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</si>
  <si>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</si>
  <si>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</si>
  <si>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</si>
  <si>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</si>
  <si>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</si>
  <si>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</si>
  <si>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BuyerQuest, Inc.</t>
  </si>
  <si>
    <t>sales@buyerquest.com</t>
  </si>
  <si>
    <t>The process of creating and loading a catalog in BuyerQuest is suprisingly easy.  BuyerQuest offers a wonderfully simple interface that is powered by a robust workflow engine that streamlines and automates the catlog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BuyerQuest also supports standard OCI punchout methods.</t>
  </si>
  <si>
    <t xml:space="preserve"> https://s3.amazonaws.com/screensteps_live/exported/buyerquest/8329/6243/Self-Service_Catalog_Management.pdf?1483730021</t>
  </si>
  <si>
    <t>BuyerQuest automatically validates incoming content against buyer-defined rules and our workflow engine guides the supplier through the exception handling and re-submittal processes.
See attached documentation with respect to BuyerQuest Catalog Quality Standards.</t>
  </si>
  <si>
    <t xml:space="preserve"> https://s3.amazonaws.com/screensteps_live/exported/buyerquest/8329/6243/Self-Service_Catalog_Management.pdf?1483730021
https://s3.amazonaws.com/screensteps_live/exported/buyerquest/8329/8886/Catalog_Content_Quality_Standards.pdf?1486314610</t>
  </si>
  <si>
    <t>BuyerQuest Self-Service Catalog Management provides best-in-class capture, comparison, approval, promotion and maintenance of catalog data. 
The BuyerQuest system provides the Supplier with a Dashboard to review statistics on their catalogs, including a graphical view, as well as chart-organized information related to Catalog Management, including best sellers, etc. 
The BuyerQuest Network (BQN) provides the Supplier with a way to upload, modify and manage catalogs, at any time, with no impact on performance. The system provides Suppliers with success and failure notifications regarding catalog import.</t>
  </si>
  <si>
    <t>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t>
  </si>
  <si>
    <t>BuyerQuest offers the following Catalog Objects:
Common Fields
Additional Attrinutes
Custom Options
Bundles
Replacement Parts (+ Diagrams)
File Attachments (Multi-media)
Tiered Pricing
BuyerQuest also integrates Services Procurement and Non-Catalog Requests.</t>
  </si>
  <si>
    <t>Catlogs can be viewed and approved via mobile - but not uploaded or otherwise managed by suppliers via mobile.</t>
  </si>
  <si>
    <t>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t>
  </si>
  <si>
    <t>BuyerQuest continues to work closely with IBM Watson to bring even more advanced cognitive capabilities to the content / catalog management process.</t>
  </si>
  <si>
    <t>This is an active strategic initiative as our software supports a model such as this.  Stay tuned for more news soon!</t>
  </si>
  <si>
    <t xml:space="preserve">Buyerquest can support OnPremise software for Public Sector clients.  That said, Buyerquest's GTM strategy is to sell &amp; support our cloud / SaaS solution. </t>
  </si>
  <si>
    <t>Buyerquest does not support web-crawling or screenscraping.  We think this technology is flawed, doesn't scale, and is not supplier (or user) friendly.  Buyerquest is working with IBM Watson to gather market pricing information and additional catalog specific information from 3rd party sites.</t>
  </si>
  <si>
    <t>BuyerQuest handles content / catalogs differently (and more robustly) than any eProcurement provider in the world.  We will continue to lead the way as we focus additional resources on building out more and more cogntiive capabilities (through Buyerquest's strategic partnership with IBM Watson)</t>
  </si>
  <si>
    <t>BuyerQuest offers multiple paths to creating a requisition.  When a user submits a shopping cart, BuyerQuest launched a single page check-out which captures all of the required information necessary to execute a requisition.  Our customers can choose to default information like accounting codes, cost center information, and approval hierarchies.  Our customers can also allow ueser to make edits or adjustments at both the header and line level.   
Users can also use Saved Shopping List templates to create a requisition.   Users can also complete a "Quick Order" form which instantly validates any SKUs and quickly kicks off the single page checkout.</t>
  </si>
  <si>
    <t xml:space="preserve"> </t>
  </si>
  <si>
    <t xml:space="preserve">BuyerQuest offers our customers unparalled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</si>
  <si>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BuyerQuest offers inmatched felxibility to our customers with respect to how home pages are configured for specific user roles.  
Through the use of our "Home Page Widget" adminsitrative tools, our customers can customize the MarketPlace home page without needing any technical resources.
Available widgets include Home Page Sliders, Suggested/Popular items, Custom CMS blocks, as well as widgets for dashboard views of Requisitons, Purchase Orders, Invoices, Receipts, Saved Shopping Carts and many others.
BuyerQuest's built in content management system (CMS) allows for an unlimited number of custom pages for a client. An example would be a complex project where there are several steps in a buying sequence. This can be represented visually and tied to applicable bundles, products, and services</t>
  </si>
  <si>
    <t xml:space="preserve"> https://s3.amazonaws.com/screensteps_live/exported/buyerquest/8329/8941/UI_Management_-_Home_Page_Widgets.pdf?1486402348</t>
  </si>
  <si>
    <t>As described above in the previous 2 questions, BuyerQuest customers use "Content Group" and "Home Page Widget" adminsitrative controls to mass customize the solution tagreting specific user demographics.</t>
  </si>
  <si>
    <t>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capabiliteis within the procurement context.</t>
  </si>
  <si>
    <t>We support this capability via punchout.  BuyerQuest comes fully integrated with an Amazon Business punch out.</t>
  </si>
  <si>
    <t xml:space="preserve">BuyerQuest offers an intuitive and user-friendly mechanism to create and submit requisitions.
Once they have finished shooping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permissable, make changes to any of the presented fileds prior to submitting.  
BuyerQuest users can also quickly create requisitions using either our Quick Order form or any number of saves shopping lists or carts.
Creating and submitting requisitions typically takes less than 2 minutes and no user training is needed at all.
</t>
  </si>
  <si>
    <t>https://s3.amazonaws.com/screensteps_live/exported/buyerquest/8329/8931/Checkout.pdf?1486395092</t>
  </si>
  <si>
    <t>BuyerQuest employs a Micro-Services architecture that makes integrations fast and painless.   BuyerQuest integrates with a wide variety of 3rd party systems, including but no limited to:  SAP-SRM, SAP-ECC, SAP-Ariba, Oracle, Oracle iProcurement, PeopleSoft, JDE, Great Plains, Various Mainframe systems, Netsuite, Workday, Fieldglass, IQNavigator, IBM Sterling, IBM Watson</t>
  </si>
  <si>
    <t>BuyerQuest is uniquely capable of combining catalog items, non-catalog items, and Services requests in one instance and in one workflow.
Using a combination of our powerful workflow engine and our dynamic webform capabilities, BuyerQuest offers customers the ability to capture any type of non-catalog item and access more than 100 Service category templates.
For non-catalog items, BuyerQuest offers smart Non-Catalog request forms that capture relevant information from the requestor and channels that request to the appropriate buyer within the procurement team for sorucing activity.  This enable procurement teams to quickly bring rogue spend under management,
For Services items, BuyerQuest customers are able to leverage and expand on over 100 Service category templates that allow the user to toggle between T&amp;M, FIxed Fee and any other number of engagement types.</t>
  </si>
  <si>
    <t xml:space="preserve"> http://bqdocs.buyerquest.com/m/54457/l/468982-non-catalog-request-forms</t>
  </si>
  <si>
    <t>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utlized for search and filtering.</t>
  </si>
  <si>
    <t>BuyerQuest offers a few different options for highly repetitive requisitions.  
The "Quick Order" pad offers users the ability to quickly key in SKUs and expedite a requisition workflow.  
BuyerQuest also offers "Saved Shopping Carts" and "Saved Shopping Lists" which allows users to quickly create and edit a requisition for items that have been previously identified.
BuyerQuest also offers "Collaborative Carts" which allows multiple people to view, edit, and otherwise collabroate on a single shopping cart.</t>
  </si>
  <si>
    <t>BuyerQuest offers rich detail and attributes with respect to every product or services.  The product detail and attribute information also includes support for  PDF (manuals and diagrams), multimedia videos, long and short descriptions, as well as meta data fields and hyperlinks (if applicable).</t>
  </si>
  <si>
    <t>BuyerQuest offers rich functionality with respect to being able to both automate/default specific processes and data attributes throughtout the checkout process.  BuyerQuest customers enjoy full control over what users are able to do and, perhaps more importantly, not able to do during checkout.
BuyerQuest also offers "Collaborative Carts" which allows multiple people to view, edit, and otherwise collabroate on a single shopping cart.</t>
  </si>
  <si>
    <t>BuyerQuest customers are empowered with a very powerful and dynamic workflow engine that offers extrement flexibility and process automation throughout the purchasing process.
Unlike some competitors, we offer exception based approvals so that any possible condition can either drive an approval or be an exception to an approval.
See attached documentation which articualtes the various rules and conditions that BuyerQuest customers use to create and manage business rules and workflow.</t>
  </si>
  <si>
    <t>https://s3.amazonaws.com/screensteps_live/exported/buyerquest/8329/8939/Request_Approval_Rules_Management.pdf?1486402195</t>
  </si>
  <si>
    <t>BuyerQuest's guided buying approach in many ways reflects what you see in today's modern eCommerce storefront...Amazon being the best example. 
Because all content resides in one place, users are able to quickly search and shop across every available contracted Good or Service.  BuyerQuest enables rich image, description, attribute, and metadata  information that augment the shopping experience giving your users the information they need to make an informed purchasing decision.
As previosuly mentioned, our Content Group functionality acts as a powerful guided buying mechanism insofar as this fucntionality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t>
  </si>
  <si>
    <t>BuyerQuest supports Request for Quote Collaboration with suppliers though our Webforms and Workflow modules.
Please see attached documentation with respect to our RFQs capabilities.</t>
  </si>
  <si>
    <t>https://s3.amazonaws.com/screensteps_live/exported/buyerquest/8329/8958/Request_For_Quote_RFQ_Collaboration.pdf?1486412149</t>
  </si>
  <si>
    <t>BuyerQuest recognizes that budgets are maintained, managed, and tracked within the ERP.  For that reason, BuyerQuest  recommends (and fully supports) real-time budget checks during the P2P process.  (typically, the budget check occurs within the requision creation process at either the time of line item accounting validation or during the checkout process (once all line items have been created).   BuyerQuest  also supports budget checking during the PO process, Invoice process, and Invioice reconciliation process.   BuyerQuest  also supports dynamic business logic around budget checks. (i.e. If requisition line item exceeds availalble budget for specific cost center, alert user of the budget overage (or stop requisition from submission).</t>
  </si>
  <si>
    <t xml:space="preserve"> BuyerQuest provides visibility into inventory.   BuyerQuest currently integrates with MRO Vending machines, Tool Cribs, and Warehouse Management systems.   We certainly would not consider  BuyerQuest to be an inventory management system, rather we typically integrate with our customers legacy inventory systems.  That said,  BuyerQuest does have some basic functionality to enable customers to manage an 'Onsite Store'.  Typically,  BuyerQuest customers use the Onsite Store capabilities for refurbished IT Equipment, used furniture, or Onsite supply room.  Within  BuyerQuest, customers can adjust inventory, and replenish via min / max business rules.     BuyerQuest search logic can also be leveraged to promote Onsite (or inventoried) items within Search results.</t>
  </si>
  <si>
    <t>BuyerQuest is built using a Responsive Design framework.  This ensures that all of our software features and functionlity works on any platform, on any browser, on any device, anywhere in the world, any time.</t>
  </si>
  <si>
    <t>BuyerQuest supports 63 languages from a UI standpoint.  We also offer native language support for catalogs in those same languages.
BuyerQuest also is a multi currency enabled procure to pay application.  It supports different currencies of products/services in the market place.  Multi currency can be configured in a very intuitive way in the administration console.  This enables both buying organization and supplier organization  to conduct procurement transactions in more than one currency.  
The types of currencies are: Base Currency - This is the currency used by the system to store the monetary values internally.  In addition, if the users are not associated with any valid currency, system assumes "Base Currency" as user's currency.  Product Currency - This is the currency of a product from a supplier.  This is the currency supplier wants to interact with the buying organization.  User Preferred Currency - Users can set their preferred currency in "Account Settings".  This is the currency that will be used to show the products and services in market place.  Request Total also is shown in User Preferred Currency.  "Default Display Currency" is used as default currency for all the users when there is no preferred currency is set.  Document Currency - Once document is created, the currencies used in the document remain same.
BuyerQuest offers 2 different options for accessing Exchange Rate information via API: Open Exchange Rate API (Recommended)  and Fixer.io API
The Open Exchange Rate API offers support for over 170 Currencies, including some non-traditional currencies such as ByteCoin and BitShare.  The full list is available here:  https://docs.openexchangerates.org/docs/supported-currencies</t>
  </si>
  <si>
    <t>BuyerQuest's ability to support complex (and dynamic) requisition requirements (within our core product) is unparalleled.  We ask SpendMatters to spend time reviewing this.   Whether it's data capture, collaboration with internal team members, collaboration with suppliers, or workflow, BuyerQuest supports eProcurement (requisitioning) like no other.</t>
  </si>
  <si>
    <t>Not supported</t>
  </si>
  <si>
    <t>BuyerQuest offers customers the ability to easily set-up and manage the purchase order process
PO Creation: A PO is generated in BuyerQuest with its own unique PO reference number after its associated Request is fully approved.  Sent to Suppliers: Depending on how each supplier is configured to recieve POs in the system, suppliers will be sent their purchase orders via cXML, email, or other methods that are tied with third party partners.  Received by Supplier: The period between BuyerQuest sending the PO and suppliers receiving the PO should be rather short. The system can also be configured to ask suppliers to send a PO confirmation back to the system, either as an option or as a required step.  Shipped and Fulfilled by Supplier: Once suppliers receive a PO, they will then begin the process of fullfilling the order and shipping out items or performing services. BuyerQuest allows suppliers the option to create Advance Ship Notices (ASNs) to send back to the system, confirming that shipments have gone out and providing carrier tracking numbers back to the requestor.</t>
  </si>
  <si>
    <t>BuyerQuest creates Purchase Orders from approved requistions and presents them to the relevant users in a grid format which displays the list of POs to the end user with summary information like PO #, Request #, Requester, Supplier, Ordered Date/Time, Shipping Location, Status and Order Total.  The user can perform bulk actions in this screen by selecting multiple POs and using the 'Actions' menu to:
Resend: Sends the PO to the supplier again if they have not received it
Change: Change elements of the Purchase Order and resend.
Print: Prints the PO to a PDF file
Fully Receive: Creates a receipt for all the items in the PO
Cancel: Cancels the PO
Close: Closes the PO forcibly
Confirm: Confirms the PO (only applicable to POs for which Suppliers need to confirm)</t>
  </si>
  <si>
    <t>While Buyerquest does not support Contract authoring, Buyerquest does support a Contract Compliance file that is actionable from both a procurement and invoice perspective.   Business rules can be drawn around the interaction between req's, PO's, and invoices (as they relate to the associated contract compliance file).</t>
  </si>
  <si>
    <t>BuyerQuest integrates with Vertex for Tax &amp; IBM Sterling Commerce Network for country specific compliance around ordering (and invoicing).</t>
  </si>
  <si>
    <t xml:space="preserve">BuyerQuest enables attachments for purchase orders across a range of file formats.  BuyerQuest captures and federates access to all order response/acknowledgements, process changes/deletions, manage order status requests/responses.  Buyers and suppliers can administratively manage all aspects of order processing in the solution and all interactions are capture in an audit trail.  BuyerQuest also supports cXML and EDI transmission protocols for transacting with high document volume suppliers.  </t>
  </si>
  <si>
    <t xml:space="preserve">BuyerQuest faciitates the collaboration process for purchase orders by making it simple and easy for buyers and suppliers to communicate.
Buyers and suppliers can administratively manage all aspects of order processing in the solution and all interactions are capture in an audit trail.  BuyerQuest also supports cXML and EDI transmission protocols for transacting with high document volume suppliers.  </t>
  </si>
  <si>
    <t>The BuyerQuest Network Portal ("BQN") offers a powerful workflow capability that streamlines the communication and collaboration process throughout the PO life cycle.  
The Purchase Order detail page displays detailed information about a Purchase Order and allows the user to perform actions on it depending their role and the status of the PO.  The General Information section of the PO displays information like the PO #, creation date, the name of the requester, shipping information, etc.
The user can also perform actions like creating an ASN (Advance Shipping Notice), invoice or credit memo for the PO.
The user can view line level details of the PO like item information, line-level comments and attachments, etc.
The user can view and modify attachments depending on the role/permissions granted to them.
The user can view and add comments as a way of collaborating with the supplier/customer.
The user can view the history of activity for the PO.
Finally, the user can save a copy of the PO in the form of a PDF, if necessary.
BuyerQuest maintains an audit trail of every interaction between customer and supplier.</t>
  </si>
  <si>
    <t>Suppliers can perform actions like creating an ASN (Advance Shipping Notice), invoice or credit memo for the PO.
Suppliers can view line level details of the PO like item information, line-level comments and attachments, etc.
Suppliers can view and modify attachments depending on the document status and their permissions.
Suppliers can view and add comments as a way of collaborating with the customer.</t>
  </si>
  <si>
    <t>BuyerQuest employs a MicroServices architecture that enables integration with 3rd party systems like contingent labor systems.  BuyerQuest has  established integrations with Fieldglass and IQNavigator.</t>
  </si>
  <si>
    <t>BuyerQuest supports tax integration with Vertex and can support additional integrations with 3rd party logistics firms utilizng our cXML protols.</t>
  </si>
  <si>
    <t>We view PO transmission as fairly 'tablestakes' functionality.   We support all of the major methods to transmit and track PO's (via email, cXML, EDI, and Supplier Network).  As part of the product roadmap, we will be adding some additional logic to the PO process to allow for non-native PO's to be treated the same (or differently, based on config) within Buyerquest.   We will also be extending the Change PO process to allow for greater configurability and control.</t>
  </si>
  <si>
    <t>BuyerQuest users can receive both centrally and decentrally as well as both manually and automatically. and subsequent workflows and notifications can be established based on certain, pre-identified conditions.
BuyerQuest users self-manage their receiving rules and tolerances by configuring these three elements:  Rule Information, Conditions, and Actions.  BuyerQuest offers step by step instructions for setting up receiving in our Product Documentation center.</t>
  </si>
  <si>
    <t>BueyrQuest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t>
  </si>
  <si>
    <t xml:space="preserve">BuyerQuest users can receive both centrally and decentrally as well as both manually and automatically. 
BuyerQuest supports desktop, centralized, and hybrid receiving models,  receiving with inspection capability (returns management), flexible matching rules and asset receipting. 
BuyerQuest offers additional options for backing out receipts, asset tracking configuration, and location based receiving, </t>
  </si>
  <si>
    <t>BuyerQuest supports both centralized and decentralized (desktop) receiving.   As part of our product roadmap, Buyerquest will be extending our barcode scanning functionality to further automate the receiving process.</t>
  </si>
  <si>
    <t>BuyerQuest supports both centralized and decentralized (desktop) receiving.   As part of our product roadmap, BuyerQuest will be extending our barcode scanning functionality to further automate the receiving process.</t>
  </si>
  <si>
    <t>Not currently supported.</t>
  </si>
  <si>
    <t xml:space="preserve">The process of onboarding suppliers in the BuyerQuest Network ("BQN") portal is suprisingly easy.  BQN offers customers and their suppliers a wonderfully simple interface that is powered by a robust workflow engine that streamlines the collaboration necessary to efficiently manage your supplier relationships.
There are three aspects to BQN's supplier onboarding process:  
Supplier Information Management -  Suppliers enjoy an inuitive portal interface that allows them to easily manage their relevant profile information. (For more details, see below)
Supplier Catalog Management - BQN offers a powerful workflow engine that streamlines communication between category managers and suppliers throughout the catalog upload and maintenance process. (For more details, see below)
Supplier Communication Management - Suppliers can determine and manage the means and methods of communication and document exchange that best fits with their operating and delivery models (Email, sFTP, cXML, EDI, etc.)
BuyerQuest fully supports both our customers and their suppliers throughtout the entire Supplier Management process. </t>
  </si>
  <si>
    <t>The BuyerQuest Network (BQN) is a supplier portal where supplier users can access and manage Supplier-side components of the Procure-to-Pay process, such as:
Catalog Management 
Document Management 
The Company's Profile, including Company Information and Company Users
Document Exchange Protocols (Email, cXML, EDI)
Please see attached for a detailed screenshot of the SIM fields in BuyerQuest</t>
  </si>
  <si>
    <t>http://s3.amazonaws.com/screensteps_live/images/buyerquest/436723/14/rendered/91332ce9-36e5-4811-ba12-544106d04c76.png?AWSAccessKeyId=AKIAJRW37ULKKSXWY73Q&amp;Expires=1486510203&amp;Signature=MxOmjiXXHyJ2jpVYPAag0RxOoAo%3D</t>
  </si>
  <si>
    <t>BuyerQuest is integrated with IBM Watson Supplier IQ and currently links our supplier ID to Watson's market intelligence data stream. BuyerQuest has several more integrations with IBM Watson planned for the coming quarters that will further enhance our customers' supplier perfromance and risk management capabilities.</t>
  </si>
  <si>
    <t>BuyerQuest Self-Service Catalog Management provides best-in-class capture, comparison, approval, promotion and maintenance of catalog data. The BuyerQuest system provides the Supplier with a Dashboard to review statistics on their catalogs, including a graphical view, as well as chart-organized information related to Catalog Management, including best sellers, etc.
The BuyerQuest Network (BQN) provides the Supplier with a way to upload, modify and manage catalogs, at any time, with no impact on performance. The system provides Suppliers with success and failure notifications regarding catalog import.</t>
  </si>
  <si>
    <t>BQN allows the user to perform actions on POs depending their role and the status of the PO.
The General Information section of the PO displays information like the PO #, creation date, the name of the requester, shipping information, etc.
The user can also perform actions like creating an ASN (Advance Shipping Notice), invoice or credit memo for the PO.
The user can view line level details of the PO like item information, line-level comments and attachments, etc.
The user can view and modify attachments depending on the role/permissions granted to them.
The user can view and add comments as a way of collaborating with the customer.
The user can view the history of activity for the PO.
Finally, the user can save a copy of the PO in the form of a PDF, if necessary.</t>
  </si>
  <si>
    <t>BQN gives users the options to create, validate, and track invoices in a number of different ways. AP personnel are typically granted access and view the functionality described in this section. 
Users have a variety of options to create invoices including PO Flip, Bulk Load PO invoices, and by creating a non-PO Invoice by Supplier.</t>
  </si>
  <si>
    <t>Not currently supported</t>
  </si>
  <si>
    <t>We can connect with any 3rd party network provider or EDI hubs.  BuyerQuest supports cXML and EDI protocols with respect to these 3rd party providers.  BuyerQuest has estabished partnerships with Taulia and IBM Sterling.</t>
  </si>
  <si>
    <t xml:space="preserve">Suppliers can exchange documents and data with BuyerQuest using sFTP file exchange as wall as cXML and EDI.  </t>
  </si>
  <si>
    <t>BuyerQuest is perhaps the most configurable P2P solution in the industry today.  BuyerQuest can be configured based on users, departments, commodities, roles, content groups, approval steps, delegated approvals, units of measure, custom fields, accounts, chart of accounts, invoice tolerances, receiving tolerances, budget periods, payment terms, as well as other facets. 
There is no limit to the number of configurations included with respect to fields and/or forms.  
BuyerQuest also offers "Solution within a Solution" configurability that supports both single and multiple chart of accounts/accounting structure.</t>
  </si>
  <si>
    <t>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t>
  </si>
  <si>
    <t>BuyerQuest offers 2 different options for accessing Exchange Rate information via API:
Open Exchange Rate API (Recommended)
Fixer.io API
Open Exchange Rate Supported Currencies:  The Open Exchange Rate API offers support for over 170 Currencies, including some non-traditional currencies such as ByteCoin and BitShare.  The full list is available here:  https://docs.openexchangerates.org/docs/supported-currencies</t>
  </si>
  <si>
    <t>https://docs.openexchangerates.org/docs/supported-currencies</t>
  </si>
  <si>
    <t>BuyerQuest is designed to be business-enabled and all configuration can be done through our user-friendly administration interface</t>
  </si>
  <si>
    <t>BuyerQuest is designed to be business-enabled and all configuration can be done through our user-friendly administration interface and DOES NOT require advanced technical skills.</t>
  </si>
  <si>
    <t>Customizations are evil and should be avoided at all costs.</t>
  </si>
  <si>
    <t>BuyerQuest is deployed in a multi-tennat model run on virtualized servers in the Amazon AWS platform.  The hostig is within a public cloud with all parts of the infrastructure contained within multple VPNs except for the publically facing load balancers and global CDN delivery via CloudFront.  The application auto-scales based on client demand via detection of busy CPU, load average, requests, etc.  Servers and services are containerized with various tools.  The stack consists of many open components and also commercial IaaS solutions.  The details of the stack, solutions utilized, etc cannot be shared due to SOC II Type II compliance.  It can be said that BuyerQuest runs an extremely modern stack and continues to improve the stack as needed to ensure application performance.   
Hybrid cloud is also supported.  Customer base is 100% public cloud multi-tenant.</t>
  </si>
  <si>
    <t xml:space="preserve">BuyerQuest has an integration partnership with IBM Watson that covers a broad range of Intelligent, Cognitive apps. BuyerQuest is currently integrated with IBM Watson Supplier IQ and has plans to deploy several more integrations in the first half of 2017. </t>
  </si>
  <si>
    <t xml:space="preserve">BuyerQuest employs Big Data tools and methodologies in two meaningful ways:
With respect to catalogs and content, BuyerQuest employs Big Data tools to host, manage, process, and validate extremely large sets of data.  In some cases, BuyerQuest customers are hosting several million SKUs and items for their end users.  BuyerQuest is uniquely capable of not only hosting and managing such extraordinarily large data sets, but of delivering this content "in-memory" to the end user.  
With respect to analytics, BuyerQuest maintains an audit trail of every single interaction that takes place anywhere in the solution at any time and makes this information avaiable for search, analytics, and reporting. </t>
  </si>
  <si>
    <t>BuyerQuest is built using a Responsive Design framework.  This ensures that all of our software features and functionlity works on any platform, on any browser, on any device, anywhere in the world, any time.
Today, roughly 30% of platform interactions are on mobile devices (phones + tablets).</t>
  </si>
  <si>
    <t xml:space="preserve">BuyerQuest has utilized connected devices across different use cases within our customer base.  The best IoT example is the usage of connected "vending machines" that contain inventoried items in factory / production envrionments.  These devices update the BuyerQuest cluod in real time and users are able to see currrent inventory from the application.  This reduced spend for items already in stock and allows for instant delivery for users. </t>
  </si>
  <si>
    <t>Buyerquest partners with Hyland Software (www.onbase.com) for all invoice imaging and paper based invoice capture.  Hyland has OCR capabilities within their imaging solution, however, Buyerquest has not leveraged Hyland's OCR functionality to-date</t>
  </si>
  <si>
    <t>BuyerQuest is intergrated with IBM Watson for AI capabilities and this area will be a key area of expansion in 2017.</t>
  </si>
  <si>
    <t>Working with IBM Watson on various cognitive functions (some of which include voice-to-text and voice-to-action (within Buyerquest)</t>
  </si>
  <si>
    <t>BuyerQuest utilizes open standards wherever possible for data coming into and out of the platform and also within communication between aspects of the internal platform. Open standards for documents include cXML and EDI with additional standards utilized for catalog data files. Open APIs allowing for co-development and extension of the platform are currently under development and will be released in 2017. BuyerQuest is ERP agnostic but has integrated with all major ERP systems using various methods.</t>
  </si>
  <si>
    <t>BuyerQuest offers a one-instance-to-many-ERP model for our customers.    BuyerQuest customers can configure our solution to mix and match modules and diverse ERP intergations.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</si>
  <si>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BuyerQuest offers considerable data management capabilities to our customers through our practice of combining legacy spend data, real-time transaction data, advanced behavioral analytics, and customer support data and metrics into one holistic view in the form of BuyerQuest analytics.  BuyerQuest partners IBM Emptoris for upstream spend classification and analysis.</t>
  </si>
  <si>
    <t>BuyerQuest has an established parternship with IBM Procurement Services ("IPS") which is IBM's Procurement BPO organization.</t>
  </si>
  <si>
    <t>BuyerQuest partners with a number of System Integration and Management Consulting partners for professional services, strategy, implementation, and program execution.  Approved partners include IBM GBS, IBM IPS, KPMG, Ernst &amp; Young, Deloitte, CGN Global, RiseNow, and SpendSource Australia among others.</t>
  </si>
  <si>
    <t>BuyerQuest Holdings</t>
  </si>
  <si>
    <t>www.buyerquest.com</t>
  </si>
  <si>
    <t>Headquartered in Cleveland, Ohio with additional offices in San Diego, Toronto, and Melbourne Australia.</t>
  </si>
  <si>
    <t>$10M - $15M</t>
  </si>
  <si>
    <t>North America, Europe, APAC, Middle East, Latin America</t>
  </si>
  <si>
    <t>CPG, Manufacturing, QSR's, Services, Transportation, Construction, Education</t>
  </si>
  <si>
    <t>McDonald's Corporation, Ronald McDonald House Charities, Kimberly Clark Corporation, Saudi Aramco Corporation, Kiewit Corporation, Telstra Corporation, KinderCare Corporation, Giant Eagle Corporation, Steelcase Corporation, IBM, Palm Beach County School District, The Walt Disney Corporation, United Airlines, and others</t>
  </si>
  <si>
    <t>McDonalds
Heather Reinders
Heather.Reinders@us.mcd.com
The Walt Disney Corporation
Gena Pascarelli
gena.pascarelli@disney.com
KinderCare
Chris Dindia
CDindia@klcorp.com</t>
  </si>
  <si>
    <t>BuyerQuest delivers an unparelleled eCommerce experience to some of the world’s largest _x0003_and most sophisticated procurement organizations. Our software streamlines and _x0003_enhances the corporate buying process in order to increase user adoption, drive contract _x0003_compliance, and save money.</t>
  </si>
  <si>
    <t>MarketPlace, eProcurement, and Procure-to-Pay solution categories are where we primarly compete.</t>
  </si>
  <si>
    <t>BuyerQuest offers three solution packages:  MarketPlace, eProcurement, and Procure-to-Pay. Within each solution package are a set of modules, including:  Marketplace, Requisitioning, Order Management, Receiving, Invoicing, Accounts Payable, Services Procurement, Spend Analytics, Behavioral Analytics, and Supplier Network
For more details please see http://www.buyerquest.com/solutions</t>
  </si>
  <si>
    <t>SAP-SRM, SAP-ECC, SAP-Ariba, Oracle, Oracle iProcurement, PeopleSoft, JDE, Great Plains, Various Mainframe systems, Netsuite, Workday, Fieldglass, IQNavigator, IBM Sterling, IBM Watson Analytics, IBM Watson Explorer, IBM BlueMix, IBM Watson Curator</t>
  </si>
  <si>
    <t xml:space="preserve">250,000 (ACTIVE USERS PER MONTH);  Based on our 20+ years in enterprise Procurement, we firmly believe that Buyerquest's active user count dwarfs our competition. </t>
  </si>
  <si>
    <t>$50 Billion</t>
  </si>
  <si>
    <t>Annual PO's = 50,000
Annual Invoices = 2,000,000</t>
  </si>
  <si>
    <t xml:space="preserve">BuyerQuest differentiates in three meaningful ways: 
*  Cognitive -  Buyerquest is the only enterprise procurement solution that enables 100% of goods / services within a single, searchable, and fully branded interface.   Because Buyerquest subscribes this eCommerce mindset, we can unlock cognitive capabilities that others cannot.   Buyerquest combines the power of Cognitive computing with the rigor and discipline of best-in-class enterprise procurement principles in one, cost-effective solution.  By incorporating behavioral intelligence, contextual assistance, catalog enrichment, content enrichment, and machine learning, BuyerQuest arms procurement teams with new Cognitive Procurement capabilities that foster better strategies and more informed decision-making.  This capability is what allows our customers to achieve break through success with their procurement strategies &amp; drive the highest levels of end user adoption.
*  Experience - We offer an unmatched user experience for every user that touches the BuyerQuest platform regardless of age, role or technical expertise.  Our clients realize early on in the evaluation process that BuyerQuest is powerful, flexible, a pleasure to use, and uniquely capable of driving widespread process and software adoption by employees and suppliers alike.
*  Agility - We offer an agile solution that empowers our customers to solve complex procurement challenges that derive from needing to support a wide range of custom procurement processes, disparate (and sometimes homegrown) legacy systems, and a multitude of end-user devices.  This ability to seamlessly and cleanly interoperate with complex, existing ecosystems is why we win bake-offs and represents a critical success factor for the solution going forward.
</t>
  </si>
  <si>
    <t>Q2 18</t>
  </si>
  <si>
    <t>Current Self-Score</t>
  </si>
  <si>
    <t>Current Provider Average</t>
  </si>
  <si>
    <t>Last Quarter Benchmark Average</t>
  </si>
  <si>
    <t>Last Quarter Provider Average</t>
  </si>
  <si>
    <t>Current Self-Score Average</t>
  </si>
  <si>
    <t>Self-Description</t>
  </si>
  <si>
    <t>Q2 18 Updates</t>
  </si>
  <si>
    <t>CPG, Manufacturing, QSR's, Services, Transportation, Construction, Education, Oil &amp; Gas, Grocery</t>
  </si>
  <si>
    <t>McDonald's Corporation, Ronald McDonald House Charities, Kimberly Clark Corporation, Saudi Aramco Corporation, Kiewit Corporation, Telstra Corporation, KinderCare Corporation, Giant Eagle Corporation, Steelcase Corporation, IBM, Palm Beach County School District, The Walt Disney Corporation, United Airlines, Chick-fil-a, Southern Company, and others</t>
  </si>
  <si>
    <t>Kimberly Clark - Chanin Styka (cstyka@kcc.com)
Kiewit - Tim Schmolke (tim.schmolke@kiewit.com)
Wendy's - Jeremy Brofford (jeremy.brofford@wqscc.com)
Giant Eagle - Eric Orwell (eric.orwell@gianteagle.com)</t>
  </si>
  <si>
    <t>BuyerQuest enables the Next Generation Procure-to-Pay (P2P) Experience 
BuyerQuest delivers an unparalleled eCommerce experience to some of the world’s largest and most sophisticated procurement organizations.  Our software streamlines and enhances the corporate buying process in order to increase user adoption, drive contract compliance, and save money. 
Search - Buy - Pay 
A P2P Solution that creates real value for an organization must provide the organization value in 3 key areas of Procurement: Search - Buy - Pay. 
Search - The buying process begins here. The interface and infrastructure driving the end-users buying process must be intuitive and promote high levels of adoption. Within the technology, the search process has to be simple contextual and provide relevant results to the user, making it easy to add the products to a cart and submit the requisition, without the need to punch out.
Buy - The “Buy” process should seamlessly integrate the capabilities of enterprise Procurement with the simplicity of the B2C buying experience. This includes dynamic and complex approvals workflows that can be automated based on rules and thresholds.
Pay - integrated with the search and pay, Invoicing, three-way matching, and settlement processes are streamlined, reducing the time and resources managing reconciliation exceptions.</t>
  </si>
  <si>
    <t>BuyerQuest offers three solution packages:  MarketPlace, eProcurement, and Procure-to-Pay. Within each solution package are a set of modules, including:  Storefront, Services, Quote, Suppliers, Platform, Requisitioning, Order, Analytics, Payables
For more details please see http://www.buyerquest.com/solutions</t>
  </si>
  <si>
    <t>BuyerQuest enables the Next Generation Procure-to-Pay (P2P) Experience
Procurement organizations are searching for any advantage to drive process improvements and impact their bottom line. It all starts with Search. BuyerQuest’s B2C approach to eProcurement transforms the way your users buy. Automated workflows and approvals, along with streamlined settlement processes reduce resource requirements.
By managing the Search, Buy and Pay steps of Procurement, BuyerQuest can help your organization improve spend under management, reduce contract leakage and drive high levels of user adoption, creating levels of savings that are a competitive advantage for any business.
With e-commerce sales continuing to be a major part of retail buying, end-users expect a similar experience when they do their purchasing at work. Users want to have an experience like they get from Amazon, Airbnb, Home Advisor, and Angie’s List, among others.  That experience starts with a strong search capability and overall process that occurs within a single site, i.e. without punching out to another site to complete the purchase.
Next Generation P2P must be architected with a focus on “Search” and not reliant on the “Punchout Model”.  This architecture creates the B2C experience within a P2P solution but is not simple to accomplish. Enabling the next generation P2P, “search driven”, experience requires three critical elements for success: 
1. RICH CONTENT – The P2P solution must include images, detailed descriptions, characteristics, and configurable items that may be specific to the product or business 
2. CONTEXTUAL SEARCH – The search must deliver relevant, contextual information to your end users throughout the buying process, understanding that the user demographics define what they should see. 
3. SCALABILITY – The next generation P2P needs to be developed for the cloud, supporting millions of SKU’s across the marketplace.</t>
  </si>
  <si>
    <t>BuyerQuest handles content / catalogs differently (and more robustly) than any eProcurement provider in the world.
With e-commerce sales continuing to be a major part of retail buying, end users expect a similar buying experience when they do their purchasing at work. Users want to have an experience like they get at Amazon, Airbnb, Home Advisor, and Angie’s List, among others. That experience starts with a strong "search" capability and an overall process that occurs within a single site, i.e. without punching out to another site to complete the purchase.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offers a wonderfully simple interface that is powered by a robust workflow engine that streamlines and automates the catalog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attributes, OEM data, linked products, bundles, product attachments, manuals, warranties, and even multimedia training of maintenance videos.
BuyerQuest also supports standard OCI punchout methods.</t>
  </si>
  <si>
    <t>BuyerQuest offers the following Catalog Objects:
* Common Fields
* Additional Attributes - these attributes provide additional elements to "search" and "filter" - allows a B2C end user experience that Punchout solutions cannot replicate
* Custom Options
* Bundles
* Replacement Parts (+ Diagrams)
* File Attachments (Multi-media)
* Tiered Pricing
* Linked Products associated with items provides support for products requiring mandatory fees for assembly, staging, recycling, or other purpose associated with a product, as specified by the buying organization, a supplier, or a regulatory agency.  When an item is added to a cart that has a Linked Product associated with it, the Linked Product is also automatically added to the cart. 
BuyerQuest works with the supplier community to enable a B2C content experience that is efficient to manage.  For example, we have the ability for a supplier to easily upload multiple catalogs using a single file.  Support for multiple catalogs provides immediate benefit to suppliers with a convenient, simplified process, and offers the added advantage of fewer products to upload and manage in the system. 
BuyerQuest also integrates Services Procurement and Non-Catalog Requests.</t>
  </si>
  <si>
    <t>The BuyerQuest platform is built with a responsive design so you can use all capabilities across different devices.  The suppliers or buyers will use the device that is best suited for the tasks.  For example, approving content via a mobile device is appropriate but loading large catalog content would not be best done on a mobile device.</t>
  </si>
  <si>
    <t xml:space="preserve">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t>
  </si>
  <si>
    <t>BuyerQuest continues to evolve the buying experience by interacting with both buyers and suppliers.  Based on this market feedback, the solution will continue to improve the personalized user experience, streamline the supplier catalog management process and broaden the category coverage.</t>
  </si>
  <si>
    <t>BuyerQuest is currently working on a new solution offering (BQXchange) that will incorporate pre-configured content from a select group of suppliers.</t>
  </si>
  <si>
    <t xml:space="preserve">BuyerQuest handles content / catalogs differently (and more robustly) than any eProcurement provider in the world.
With e-commerce sales continuing to be a major part of retail buying, end users expect a similar experience when they do their purchasing at work. Users want to have an experience like they get at Amazon, Airbnb, Home Advisor, and Angie’s List, among others. That experience starts with a strong "search" capability and an overall process that occurs within a single site, i.e. without punching out to another site to complete the purchase. 
Today's leading procurement organizations are applying B2C eCommerce strategies to their enterprise procurement challenges. In doing so, they are having a transformational impact on user adoption, contract compliance, cost savings, and resource utilization. 
These early adopter companies have all leveraged 1st generation P2P solutions and realized that the end-user experience does not deliver on it's promise. These businesses realized they needed to listen to the voice of their customer - the end user. They understood the importance of delivering a simple, efficient, and delightful eCommerce user experience. By approaching their challenges this way, these BuyerQuest customers have fundamentally transformed their procurement organizations and established their teams as innovative, strategic partners to their stakeholders. </t>
  </si>
  <si>
    <t>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offers multiple paths to creating a requisition.  When a user submits a shopping cart, BuyerQuest launched a single page check-out which captures all of the required information necessary to execute a requisition.  Our customers can choose to default information like accounting codes, cost center information, and approval hierarchies.  Our customers can also allow ueser to make edits or adjustments at both the header and line level.   
To simplify the buying experience, users can also use Saved Shopping List templates to create a requisition and/or a  "Quick Order" form which instantly validates any SKUs and quickly kicks off the single page checkout.</t>
  </si>
  <si>
    <t xml:space="preserve">BuyerQuest revolutionizes enterprise procurement by offering a technology that leverages the best components of the consumer buying experience in combination with best in class controls and workflows critical to enterprise procurement.
BuyerQuest offers our customers unparalleled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</si>
  <si>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BuyerQuest offers unmatched flexibility to our customers with respect to how home pages are configured for specific user roles.  
Through the use of our "Home Page Widget" administrative tools, our customers can customize the MarketPlace home page without needing any technical resources.
Available widgets include Home Page Sliders, Suggested/Popular items, Custom CMS blocks, as well as widgets for dashboard views of Requisitions, Purchase Orders, Invoices, Receipts, Saved Shopping Carts and many others.
BuyerQuest's built in content management system (CMS) allows for an unlimited number of custom pages for a client. An example would be a complex project where there are several steps in a buying sequence. This can be represented visually and tied to applicable bundles, products, and services</t>
  </si>
  <si>
    <t>BuyerQuest customers use "Content Group" and "Home Page Widget" administrative controls to mass customize the solution targeting specific user demographics.  For example, we have clients like Disney that has multiple brands (i.e. Theme Parks, ESPN, etc.) that have different look and feel for the end users that are in those specific brands.  The solution adapts to who they are when logging in and displays the right information.</t>
  </si>
  <si>
    <t>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capabilities within the procurement context.
To make "search" work, the solution needs 3 things:
1. Rich Content - multiple images, many attributes beyond the traditional CIF attributes, configurable items, etc.
2. Contextual Search - ability to type ahead based on the search words and display items, suppliers and categories
3. Scalable Cloud - the ability to load and manage millions of sku's within the application (not relying on the punchout model)</t>
  </si>
  <si>
    <t>We support this capability via punchout.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comes fully integrated with an Amazon Business via punch-out.</t>
  </si>
  <si>
    <t xml:space="preserve">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Once they have finished shopping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permissible, make changes to any of the presented fields prior to submitting.  
Our ability to handle serious massive carts (think hundreds of line items) in a single cart is a differentiator for us. Some existing clients are  putting 100's of line item in a single cart to replenish all recurring purchases for a location.
BuyerQuest users can also quickly create requisitions using either our Quick Order form or any number of saves shopping lists or carts.
Creating and submitting requisitions typically takes less than 2 minutes and no user training is needed at all.
</t>
  </si>
  <si>
    <t>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BuyerQuest is uniquely capable of combining catalog items, non-catalog items, and Services requests in one instance and in one workflow.
Using a combination of our powerful workflow engine and our dynamic webform capabilities, BuyerQuest offers customers the ability to capture any type of non-catalog item and access more than 100 Service category templates.
For non-catalog items, BuyerQuest offers smart Non-Catalog request forms that capture relevant information from the requestor and channels that request to the appropriate buyer within the procurement team for sourcing activity.  This enable procurement teams to quickly bring rogue spend under management,
For Services items, BuyerQuest customers are able to leverage and expand on over 100 Service category templates that allow the user to toggle between T&amp;M, FIxed Fee and any other number of engagement types.</t>
  </si>
  <si>
    <t>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utilized for search and filtering.</t>
  </si>
  <si>
    <t>BuyerQuest offers a few different options for highly repetitive requisitions.  
The "Quick Order" pad offers users the ability to quickly key in SKUs and expedite a requisition workflow.  
BuyerQuest also offers "Saved Shopping Carts" and "Saved Shopping Lists" which allows users to quickly create and edit a requisition for items that have been previously identified.
Our ability to handle serious massive carts (think hundreds of line items) in a single cart is a differentiator for us. Some existing clients are  putting 100's of line item in a single cart to replenish all recurring purchases for a location.
BuyerQuest also offers "Collaborative Carts" which allows multiple people to view, edit, and otherwise collaborate on a single shopping cart.</t>
  </si>
  <si>
    <t>BuyerQuest has both a Buyer and Supplier community to provide solution feedback.  There is a BuyerQuest community portal that allows different user types (Buyers, Suppliers, Prospects, Analysts, etc.) access different levels of solution content.  Additionally, the application has the ability to provide access to different types of content to assist the buying process.  If needed, the buying organization can contact BuyerQuest support.</t>
  </si>
  <si>
    <t>BuyerQuest supports all the base requirements that are outlined.  
BuyerQuest offers rich functionality with respect to being able to both automate/default specific processes and data attributes throughout the checkout process.  BuyerQuest customers enjoy full control over what users are able to do and, perhaps more importantly, not able to do during checkout.  For example, end users can setup multiple preferred accounting combinations that can be easily leveraged during the checkout process.
BuyerQuest also offers "Collaborative Carts" which allows multiple people to view, edit, and otherwise collaborate on a single shopping cart.</t>
  </si>
  <si>
    <t>BuyerQuest customers are empowered with a very powerful and dynamic workflow engine that offers extreme flexibility and process automation throughout the purchasing process.
Unlike some competitors, we offer exception based approvals so that any possible condition can either drive an approval or be an exception to an approval.
See attached documentation which articulates the various rules and conditions that BuyerQuest customers use to create and manage business rules and workflow.</t>
  </si>
  <si>
    <t>BuyerQuest's guided buying approach in many ways reflects what you see in today's modern eCommerce storefront...Amazon being the best example.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enables rich image, description, attribute, and metadata  information that augment the shopping experience giving your users the information they need to make an informed purchasing decision.
As previously mentioned, our Content Group functionality acts as a powerful guided buying mechanism insofar as this functionality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t>
  </si>
  <si>
    <t>BuyerQuest recognizes that budgets are maintained, managed, and tracked within the ERP.  For that reason, BuyerQuest  recommends (and fully supports) real-time budget checks during the P2P process.  (typically, the budget check occurs within the requisition creation process at either the time of line item accounting validation or during the checkout process (once all line items have been created).   BuyerQuest  also supports budget checking during the PO process, Invoice process, and Invoice reconciliation process.   BuyerQuest  also supports dynamic business logic around budget checks. (i.e. If requisition line item exceeds available budget for specific cost center, alert user of the budget overage (or stop requisition from submission).</t>
  </si>
  <si>
    <t>BuyerQuest is built using a Responsive Design framework.  This ensures that all of our software features and functionality works on any platform, on any browser, on any device, anywhere in the world, any time.</t>
  </si>
  <si>
    <t>BuyerQuest supports 63 languages from a UI standpoint.  We also offer native language support for catalogs in those same languages.
BuyerQuest also is a multi currency enabled procure to pay application.  It supports different currencies of products/services in the market place.  Multi currency can be configured in a very intuitive way in the administration console.  This enables both buying organization and supplier organization  to conduct procurement transactions in more than one currency.  
The types of currencies are: Base Currency - This is the currency used by the system to store the monetary values internally.  In addition, if the users are not associated with any valid currency, system assumes "Base Currency" as user's currency.  Product Currency - This is the currency of a product from a supplier.  This is the currency supplier wants to interact with the buying organization.  User Preferred Currency - Users can set their preferred currency in "Account Settings".  This is the currency that will be used to show the products and services in market place.  Request Total also is shown in User Preferred Currency.  "Default Display Currency" is used as default currency for all the users when there is no preferred currency is set.  Document Currency - Once document is created, the currencies used in the document remain same.
BuyerQuest offers 2 different options for accessing Exchange Rate information via API: Open Exchange Rate API (Recommended)  and Fixer.io API
The Open Exchange Rate API offers support for over 170 Currencies, including some non-traditional currencies such as Bitcoin and BitShare.  The full list is available here:  https://docs.openexchangerates.org/docs/supported-currencies</t>
  </si>
  <si>
    <t>BuyerQuest's ability to support complex (and dynamic) requisition requirements (within our core product) is unparalleled.  Whether it's data capture, collaboration with internal team members, collaboration with suppliers, or workflow, BuyerQuest supports eProcurement (requisitioning) like no other.  One feature area to note is based on our QSR customer needs, we will be incorporating B2C type capturing of Credit Card payment information during the req/ordering process.</t>
  </si>
  <si>
    <t>BuyerQuest offers customers the ability to easily set-up and manage the purchase order process
PO Creation: A PO is generated in BuyerQuest with its own unique PO reference number after its associated Request is fully approved.  Sent to Suppliers: Depending on how each supplier is configured to receive POs in the system, suppliers will be sent their purchase orders via cXML, email, or other methods that are tied with third party partners.  Received by Supplier: The period between BuyerQuest sending the PO and suppliers receiving the PO should be rather short. The system can also be configured to ask suppliers to send a PO confirmation back to the system, either as an option or as a required step.  Shipped and Fulfilled by Supplier: Once suppliers receive a PO, they will then begin the process of fulfilling the order and shipping out items or performing services. BuyerQuest allows suppliers the option to create Advance Ship Notices (ASNs) to send back to the system, confirming that shipments have gone out and providing carrier tracking numbers back to the requestor.</t>
  </si>
  <si>
    <t>BuyerQuest creates Purchase Orders from approved requisitions and presents them to the relevant users in a grid format which displays the list of POs to the end user with summary information like PO #, Request #, Requester, Supplier, Ordered Date/Time, Shipping Location, Status and Order Total.  The user can perform bulk actions in this screen by selecting multiple POs and using the 'Actions' menu to:
Resend: Sends the PO to the supplier again if they have not received it
Change: Change elements of the Purchase Order and resend.
Print: Prints the PO to a PDF file
Fully Receive: Creates a receipt for all the items in the PO
Cancel: Cancels the PO
Close: Closes the PO forcibly
Confirm: Confirms the PO (only applicable to POs for which Suppliers need to confirm)</t>
  </si>
  <si>
    <t xml:space="preserve">BuyerQuest facilitates the collaboration process for purchase orders by making it simple and easy for buyers and suppliers to communicate.
Buyers and suppliers can administratively manage all aspects of order processing in the solution and all interactions are capture in an audit trail.  BuyerQuest also supports cXML and EDI transmission protocols for transacting with high document volume suppliers.  </t>
  </si>
  <si>
    <t>BuyerQuest employs a MicroServices architecture that enables integration with 3rd party systems like contingent labor systems.  BuyerQuest has established integrations with Fieldglass and IQNavigator.</t>
  </si>
  <si>
    <t>We support all of the major methods to transmit and track PO's (via email, cXML, EDI, and Supplier Network).  As part of the product roadmap, we will be adding some additional logic to the PO process to allow for non-native PO's to be treated the same (or differently, based on config) within Buyerquest.   We will also be extending the Change PO process to allow for greater configurability and control.</t>
  </si>
  <si>
    <t>BuyerQuest users can receive both centrally and decentrally as well as both manually and automatically.  The subsequent workflows and notifications can be established based on certain, pre-identified conditions.
BuyerQuest users self-manage their receiving rules and tolerances by configuring these three elements:  Rule Information, Conditions, and Actions.  BuyerQuest offers step by step instructions for setting up receiving in our Product Documentation center.</t>
  </si>
  <si>
    <t>BuyerQuest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t>
  </si>
  <si>
    <t xml:space="preserve">The process of onboarding suppliers in the BuyerQuest Network ("BQN") portal is surprisingly easy.  BQN offers customers and their suppliers a wonderfully simple interface that is powered by a robust workflow engine that streamlines the collaboration necessary to efficiently manage your supplier relationships.
There are three aspects to BQN's supplier onboarding process:  
Supplier Information Management -  Suppliers enjoy an intuitive portal interface that allows them to easily manage their relevant profile information. (For more details, see below)
Supplier Catalog Management - BQN offers a powerful workflow engine that streamlines communication between category managers and suppliers throughout the catalog upload and maintenance process. (For more details, see below)
Supplier Communication Management - Suppliers can determine and manage the means and methods of communication and document exchange that best fits with their operating and delivery models (Email, sFTP, cXML, EDI, etc.)
BuyerQuest fully supports both our customers and their suppliers throughout the entire Supplier Management process. </t>
  </si>
  <si>
    <t>BuyerQuest is integrated with IBM Watson Supplier IQ and currently links our supplier ID to Watson's market intelligence data stream. BuyerQuest has several more integrations with IBM Watson planned for the coming quarters that will further enhance our customers' supplier performance and risk management capabilities.</t>
  </si>
  <si>
    <t>We can connect with any 3rd party network provider or EDI hubs.  BuyerQuest supports cXML and EDI protocols with respect to these 3rd party providers.  BuyerQuest has established partnerships with Taulia and IBM Sterling.</t>
  </si>
  <si>
    <t>BuyerQuest is deployed in a multi-tenant model run on virtualized servers in the Amazon AWS platform.  The hosting is within a public cloud with all parts of the infrastructure contained within multiple VPNs except for the publically facing load balancers and global CDN delivery via CloudFront.  The application auto-scales based on client demand via detection of busy CPU, load average, requests, etc.  Servers and services are containerized with various tools.  The stack consists of many open components and also commercial IaaS solutions.  The details of the stack, solutions utilized, etc cannot be shared due to SOC II Type II compliance.  It can be said that BuyerQuest runs an extremely modern stack and continues to improve the stack as needed to ensure application performance.   
Hybrid cloud is also supported.  Customer base is 100% public cloud multi-tenant.</t>
  </si>
  <si>
    <t xml:space="preserve">BuyerQuest employs Big Data tools and methodologies in two meaningful ways:
With respect to catalogs and content, BuyerQuest employs Big Data tools to host, manage, process, and validate extremely large sets of data.  In some cases, BuyerQuest customers are hosting several million SKUs and items for their end users.  BuyerQuest is uniquely capable of not only hosting and managing such extraordinarily large data sets, but of delivering this content "in-memory" to the end user.  
With respect to analytics, BuyerQuest maintains an audit trail of every single interaction that takes place anywhere in the solution at any time and makes this information available for search, analytics, and reporting. </t>
  </si>
  <si>
    <t>BuyerQuest is built using a Responsive Design framework.  This ensures that all of our software features and functionality works on any platform, on any browser, on any device, anywhere in the world, any time.
Today, roughly 30% of platform interactions are on mobile devices (phones + tablets).</t>
  </si>
  <si>
    <t xml:space="preserve">BuyerQuest has utilized connected devices across different use cases within our customer base.  The best IoT example is the usage of connected "vending machines" that contain inventoried items in factory / production environments.  These devices update the BuyerQuest cloud in real time and users are able to see current inventory from the application.  This reduced spend for items already in stock and allows for instant delivery for users. </t>
  </si>
  <si>
    <t>BuyerQuest is intergrated with IBM Watson for AI capabilities</t>
  </si>
  <si>
    <t xml:space="preserve">BuyerQuest offers our customers unparalleled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</si>
  <si>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BuyerQuest offers a one-instance-to-many-ERP model for our customers.    BuyerQuest customers can configure our solution to mix and match modules and diverse ERP integrations.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</si>
  <si>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BuyerQuest has an established partnership with IBM Procurement Services ("IPS") which is IBM's Procurement BPO organization and Genpact.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</si>
</sst>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b/>
      <sz val="14"/>
      <color rgb="FF000000"/>
      <name val="Calibri"/>
      <family val="2"/>
    </font>
    <font>
      <sz val="10"/>
      <color rgb="FF000000"/>
      <name val="Arial"/>
      <family val="2"/>
    </font>
    <font>
      <b/>
      <sz val="14"/>
      <color rgb="FF000000"/>
      <name val="Calibri (Body)_x0000_"/>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4"/>
      <color rgb="FF000000"/>
      <name val="Calibri"/>
      <family val="2"/>
      <scheme val="minor"/>
    </font>
    <font>
      <b/>
      <sz val="18"/>
      <color theme="1"/>
      <name val="Calibri"/>
      <family val="2"/>
      <scheme val="minor"/>
    </font>
    <font>
      <b/>
      <sz val="11"/>
      <color rgb="FF000000"/>
      <name val="Calibri"/>
      <family val="2"/>
      <scheme val="minor"/>
    </font>
    <font>
      <b/>
      <sz val="11"/>
      <color theme="1"/>
      <name val="Calibri"/>
      <family val="2"/>
    </font>
  </fonts>
  <fills count="24">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0" fillId="0" borderId="0"/>
  </cellStyleXfs>
  <cellXfs count="105">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0" borderId="1" xfId="0" applyFont="1" applyBorder="1" applyAlignment="1" applyProtection="1">
      <alignment vertical="center" wrapText="1"/>
    </xf>
    <xf numFmtId="0" fontId="5" fillId="11" borderId="1" xfId="0" applyFont="1" applyFill="1" applyBorder="1" applyAlignment="1">
      <alignment vertical="center"/>
    </xf>
    <xf numFmtId="0" fontId="2" fillId="0" borderId="1" xfId="0" applyFont="1" applyBorder="1" applyAlignment="1">
      <alignment vertical="center"/>
    </xf>
    <xf numFmtId="0" fontId="4" fillId="0" borderId="1" xfId="0" applyFont="1" applyBorder="1" applyAlignment="1">
      <alignment vertical="center" wrapText="1"/>
    </xf>
    <xf numFmtId="0" fontId="0" fillId="0" borderId="0" xfId="0" applyFont="1" applyAlignment="1" applyProtection="1">
      <alignment vertical="center" wrapText="1"/>
    </xf>
    <xf numFmtId="0" fontId="2" fillId="0" borderId="1" xfId="0" applyFont="1" applyBorder="1" applyAlignment="1" applyProtection="1">
      <alignment vertical="center" wrapText="1"/>
    </xf>
    <xf numFmtId="0" fontId="2" fillId="0"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7" fillId="18"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1" fillId="9" borderId="1" xfId="0" applyFont="1" applyFill="1" applyBorder="1" applyAlignment="1">
      <alignment vertical="center"/>
    </xf>
    <xf numFmtId="0" fontId="5"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1" fillId="0" borderId="1" xfId="0" applyFont="1" applyBorder="1" applyAlignment="1">
      <alignment vertical="center"/>
    </xf>
    <xf numFmtId="0" fontId="15" fillId="3" borderId="1" xfId="0" applyFont="1" applyFill="1" applyBorder="1" applyAlignment="1" applyProtection="1">
      <alignment horizontal="center" vertical="center" wrapText="1"/>
      <protection locked="0"/>
    </xf>
    <xf numFmtId="0" fontId="16" fillId="2" borderId="1" xfId="0" applyFont="1" applyFill="1" applyBorder="1" applyAlignment="1" applyProtection="1">
      <alignment horizontal="center" vertical="center" wrapText="1"/>
    </xf>
    <xf numFmtId="0" fontId="13" fillId="9" borderId="1" xfId="0" applyFont="1" applyFill="1" applyBorder="1" applyAlignment="1" applyProtection="1">
      <alignment horizontal="left" vertical="center" wrapText="1"/>
    </xf>
    <xf numFmtId="0" fontId="15" fillId="0" borderId="0" xfId="0" applyFont="1" applyAlignment="1" applyProtection="1">
      <alignment vertical="center" wrapText="1"/>
    </xf>
    <xf numFmtId="0" fontId="0" fillId="0" borderId="0" xfId="0" applyFill="1" applyAlignment="1" applyProtection="1">
      <alignment horizontal="center" vertical="center" wrapText="1"/>
    </xf>
    <xf numFmtId="0" fontId="19" fillId="5" borderId="1" xfId="0" applyFont="1" applyFill="1" applyBorder="1" applyAlignment="1" applyProtection="1">
      <alignment horizontal="left" vertical="center" wrapText="1"/>
    </xf>
    <xf numFmtId="0" fontId="15"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15" fillId="0" borderId="1" xfId="0" applyNumberFormat="1" applyFont="1" applyBorder="1" applyAlignment="1" applyProtection="1">
      <alignment horizontal="center" vertical="center" wrapText="1"/>
    </xf>
    <xf numFmtId="0" fontId="15" fillId="7" borderId="1" xfId="0" applyFont="1" applyFill="1" applyBorder="1" applyAlignment="1" applyProtection="1">
      <alignment horizontal="left" vertical="center" wrapText="1"/>
    </xf>
    <xf numFmtId="0" fontId="15" fillId="8" borderId="1" xfId="0" applyFont="1" applyFill="1" applyBorder="1" applyAlignment="1" applyProtection="1">
      <alignment horizontal="left" vertical="center" wrapText="1"/>
    </xf>
    <xf numFmtId="0" fontId="13" fillId="12" borderId="1" xfId="0" applyFont="1" applyFill="1" applyBorder="1" applyAlignment="1" applyProtection="1">
      <alignment horizontal="right" vertical="center" wrapText="1"/>
    </xf>
    <xf numFmtId="0" fontId="13" fillId="9"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1" fillId="18"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8" fillId="6" borderId="1"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16" borderId="1" xfId="0" applyFont="1" applyFill="1" applyBorder="1" applyAlignment="1" applyProtection="1">
      <alignment horizontal="center" vertical="center" wrapText="1"/>
    </xf>
    <xf numFmtId="0" fontId="12" fillId="0" borderId="0" xfId="0" applyFont="1" applyAlignment="1" applyProtection="1">
      <alignment vertical="center" wrapText="1"/>
    </xf>
    <xf numFmtId="0" fontId="0" fillId="0" borderId="15" xfId="0" applyBorder="1" applyAlignment="1" applyProtection="1">
      <alignment vertical="center" wrapText="1"/>
    </xf>
    <xf numFmtId="0" fontId="15" fillId="0" borderId="15" xfId="0" applyFont="1"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7" borderId="1" xfId="0" applyFill="1" applyBorder="1" applyAlignment="1" applyProtection="1">
      <alignment horizontal="center" vertical="center" wrapText="1"/>
    </xf>
    <xf numFmtId="0" fontId="15" fillId="0" borderId="1" xfId="0" applyFont="1" applyBorder="1" applyAlignment="1" applyProtection="1">
      <alignment vertical="center" wrapText="1"/>
    </xf>
    <xf numFmtId="0" fontId="18"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18" fillId="8" borderId="1" xfId="0" applyFont="1" applyFill="1" applyBorder="1" applyAlignment="1" applyProtection="1">
      <alignment horizontal="center" vertical="center" wrapText="1"/>
    </xf>
    <xf numFmtId="0" fontId="1" fillId="0" borderId="0" xfId="0" applyFont="1" applyFill="1" applyAlignment="1" applyProtection="1">
      <alignment horizontal="center" vertical="center" wrapText="1"/>
    </xf>
    <xf numFmtId="0" fontId="9" fillId="15" borderId="13" xfId="0" applyFont="1" applyFill="1" applyBorder="1" applyAlignment="1" applyProtection="1">
      <alignment horizontal="center" vertical="center" wrapText="1"/>
    </xf>
    <xf numFmtId="0" fontId="17" fillId="15" borderId="13" xfId="0" applyFont="1" applyFill="1" applyBorder="1" applyAlignment="1" applyProtection="1">
      <alignment horizontal="center" vertical="center" wrapText="1"/>
    </xf>
    <xf numFmtId="0" fontId="0" fillId="0" borderId="15" xfId="0" applyBorder="1" applyAlignment="1" applyProtection="1">
      <alignment horizontal="center" vertical="center" wrapText="1"/>
    </xf>
    <xf numFmtId="0" fontId="20" fillId="14" borderId="1" xfId="0" applyFont="1" applyFill="1" applyBorder="1" applyAlignment="1" applyProtection="1">
      <alignment horizontal="center" vertical="center" wrapText="1"/>
    </xf>
    <xf numFmtId="0" fontId="14" fillId="13" borderId="1" xfId="0" applyFont="1" applyFill="1" applyBorder="1" applyAlignment="1" applyProtection="1">
      <alignment horizontal="center" vertical="center" wrapText="1"/>
    </xf>
    <xf numFmtId="0" fontId="14" fillId="20" borderId="1" xfId="0" applyFont="1" applyFill="1" applyBorder="1" applyAlignment="1" applyProtection="1">
      <alignment horizontal="center" vertical="center" wrapText="1"/>
    </xf>
    <xf numFmtId="164" fontId="13" fillId="12" borderId="1" xfId="0" applyNumberFormat="1" applyFont="1" applyFill="1" applyBorder="1" applyAlignment="1" applyProtection="1">
      <alignment horizontal="center" vertical="center" wrapText="1"/>
    </xf>
    <xf numFmtId="164" fontId="1" fillId="12" borderId="1" xfId="0" applyNumberFormat="1" applyFont="1" applyFill="1" applyBorder="1" applyAlignment="1" applyProtection="1">
      <alignment horizontal="center" vertical="center" wrapText="1"/>
    </xf>
    <xf numFmtId="0" fontId="0" fillId="0" borderId="0" xfId="0" applyProtection="1"/>
    <xf numFmtId="0" fontId="6" fillId="10" borderId="1" xfId="0" applyFont="1" applyFill="1" applyBorder="1" applyAlignment="1" applyProtection="1">
      <alignment horizontal="center" vertical="center" wrapText="1"/>
    </xf>
    <xf numFmtId="0" fontId="0" fillId="19" borderId="1" xfId="0" applyFill="1" applyBorder="1" applyAlignment="1" applyProtection="1">
      <alignment horizontal="center" vertical="center" wrapText="1"/>
    </xf>
    <xf numFmtId="0" fontId="0" fillId="0" borderId="0" xfId="0" applyAlignment="1" applyProtection="1">
      <alignment horizontal="center"/>
    </xf>
    <xf numFmtId="0" fontId="6" fillId="21" borderId="1" xfId="0" applyFont="1" applyFill="1" applyBorder="1" applyAlignment="1" applyProtection="1">
      <alignment horizontal="center" vertical="center" wrapText="1"/>
    </xf>
    <xf numFmtId="0" fontId="6" fillId="22" borderId="1" xfId="0" applyFont="1" applyFill="1" applyBorder="1" applyAlignment="1" applyProtection="1">
      <alignment horizontal="center" vertical="center" wrapText="1"/>
    </xf>
    <xf numFmtId="0" fontId="0" fillId="23" borderId="1" xfId="0" applyFill="1" applyBorder="1" applyAlignment="1" applyProtection="1">
      <alignment horizontal="center" vertical="center" wrapText="1"/>
      <protection locked="0"/>
    </xf>
    <xf numFmtId="0" fontId="0" fillId="23"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Protection="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8" fillId="6" borderId="13" xfId="0" applyFont="1" applyFill="1" applyBorder="1" applyAlignment="1" applyProtection="1">
      <alignment horizontal="center" vertical="center" wrapText="1"/>
    </xf>
    <xf numFmtId="0" fontId="8" fillId="6" borderId="14" xfId="0" applyFont="1" applyFill="1" applyBorder="1" applyAlignment="1" applyProtection="1">
      <alignment horizontal="center" vertical="center" wrapText="1"/>
    </xf>
    <xf numFmtId="0" fontId="8" fillId="6" borderId="15" xfId="0" applyFont="1" applyFill="1" applyBorder="1" applyAlignment="1" applyProtection="1">
      <alignment horizontal="center" vertical="center" wrapText="1"/>
    </xf>
    <xf numFmtId="0" fontId="8" fillId="7" borderId="13" xfId="0" applyFont="1" applyFill="1" applyBorder="1" applyAlignment="1" applyProtection="1">
      <alignment horizontal="center" vertical="center" wrapText="1"/>
    </xf>
    <xf numFmtId="0" fontId="8" fillId="7" borderId="14" xfId="0" applyFont="1" applyFill="1" applyBorder="1" applyAlignment="1" applyProtection="1">
      <alignment horizontal="center" vertical="center" wrapText="1"/>
    </xf>
    <xf numFmtId="0" fontId="8" fillId="7" borderId="15" xfId="0" applyFont="1" applyFill="1" applyBorder="1" applyAlignment="1" applyProtection="1">
      <alignment horizontal="center" vertical="center" wrapText="1"/>
    </xf>
    <xf numFmtId="0" fontId="8" fillId="8" borderId="13" xfId="0" applyFont="1" applyFill="1" applyBorder="1" applyAlignment="1" applyProtection="1">
      <alignment horizontal="center" vertical="center" wrapText="1"/>
    </xf>
    <xf numFmtId="0" fontId="8" fillId="8" borderId="15" xfId="0" applyFont="1" applyFill="1" applyBorder="1" applyAlignment="1" applyProtection="1">
      <alignment horizontal="center" vertical="center" wrapText="1"/>
    </xf>
    <xf numFmtId="0" fontId="2" fillId="0"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0" fontId="0" fillId="0" borderId="0" xfId="0" applyFill="1" applyAlignment="1" applyProtection="1">
      <alignment vertical="center" wrapText="1"/>
      <protection locked="0"/>
    </xf>
    <xf numFmtId="0" fontId="0" fillId="0" borderId="0" xfId="0" applyFill="1" applyProtection="1"/>
    <xf numFmtId="0" fontId="0" fillId="0" borderId="0" xfId="0" applyFill="1" applyProtection="1">
      <protection locked="0"/>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workbookViewId="0"/>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39" t="s">
        <v>299</v>
      </c>
      <c r="B1" s="39" t="s">
        <v>309</v>
      </c>
    </row>
    <row r="2" spans="1:3">
      <c r="A2" s="39" t="s">
        <v>300</v>
      </c>
      <c r="B2" s="39" t="s">
        <v>310</v>
      </c>
    </row>
    <row r="4" spans="1:3">
      <c r="A4" s="34" t="s">
        <v>286</v>
      </c>
    </row>
    <row r="6" spans="1:3" ht="304">
      <c r="A6" s="13" t="s">
        <v>305</v>
      </c>
    </row>
    <row r="7" spans="1:3" ht="17" thickBot="1"/>
    <row r="8" spans="1:3">
      <c r="A8" s="10" t="s">
        <v>40</v>
      </c>
      <c r="B8" s="11" t="s">
        <v>48</v>
      </c>
      <c r="C8" s="12" t="s">
        <v>41</v>
      </c>
    </row>
    <row r="9" spans="1:3">
      <c r="A9" s="89" t="s">
        <v>301</v>
      </c>
      <c r="B9" s="3" t="s">
        <v>24</v>
      </c>
      <c r="C9" s="4" t="s">
        <v>25</v>
      </c>
    </row>
    <row r="10" spans="1:3">
      <c r="A10" s="90"/>
      <c r="B10" s="5" t="s">
        <v>42</v>
      </c>
      <c r="C10" s="6" t="s">
        <v>26</v>
      </c>
    </row>
    <row r="11" spans="1:3">
      <c r="A11" s="91"/>
      <c r="B11" s="7" t="s">
        <v>43</v>
      </c>
      <c r="C11" s="8" t="s">
        <v>27</v>
      </c>
    </row>
    <row r="12" spans="1:3">
      <c r="A12" s="89" t="s">
        <v>30</v>
      </c>
      <c r="B12" s="3" t="s">
        <v>28</v>
      </c>
      <c r="C12" s="4" t="s">
        <v>28</v>
      </c>
    </row>
    <row r="13" spans="1:3">
      <c r="A13" s="90"/>
      <c r="B13" s="5" t="s">
        <v>291</v>
      </c>
      <c r="C13" s="6" t="s">
        <v>46</v>
      </c>
    </row>
    <row r="14" spans="1:3">
      <c r="A14" s="90"/>
      <c r="B14" s="5" t="s">
        <v>44</v>
      </c>
      <c r="C14" s="6" t="s">
        <v>29</v>
      </c>
    </row>
    <row r="15" spans="1:3">
      <c r="A15" s="91"/>
      <c r="B15" s="7" t="s">
        <v>45</v>
      </c>
      <c r="C15" s="8" t="s">
        <v>47</v>
      </c>
    </row>
    <row r="18" spans="1:2">
      <c r="A18" s="18" t="s">
        <v>39</v>
      </c>
      <c r="B18" s="35" t="s">
        <v>298</v>
      </c>
    </row>
    <row r="19" spans="1:2" ht="48">
      <c r="A19" s="19" t="s">
        <v>38</v>
      </c>
      <c r="B19" s="9" t="s">
        <v>292</v>
      </c>
    </row>
    <row r="20" spans="1:2" ht="32">
      <c r="A20" s="19" t="s">
        <v>31</v>
      </c>
      <c r="B20" s="9" t="s">
        <v>293</v>
      </c>
    </row>
    <row r="21" spans="1:2" ht="32">
      <c r="A21" s="19" t="s">
        <v>32</v>
      </c>
      <c r="B21" s="9" t="s">
        <v>294</v>
      </c>
    </row>
    <row r="22" spans="1:2" ht="48">
      <c r="A22" s="19" t="s">
        <v>33</v>
      </c>
      <c r="B22" s="9" t="s">
        <v>295</v>
      </c>
    </row>
    <row r="23" spans="1:2" ht="48">
      <c r="A23" s="19" t="s">
        <v>34</v>
      </c>
      <c r="B23" s="9" t="s">
        <v>296</v>
      </c>
    </row>
    <row r="24" spans="1:2" ht="48">
      <c r="A24" s="19" t="s">
        <v>35</v>
      </c>
      <c r="B24" s="9" t="s">
        <v>297</v>
      </c>
    </row>
    <row r="25" spans="1:2">
      <c r="A25" s="2"/>
    </row>
    <row r="26" spans="1:2">
      <c r="A26" s="18" t="s">
        <v>36</v>
      </c>
    </row>
    <row r="27" spans="1:2" ht="192">
      <c r="A27" s="20" t="s">
        <v>37</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3"/>
  <sheetViews>
    <sheetView workbookViewId="0">
      <selection activeCell="D28" sqref="D28"/>
    </sheetView>
  </sheetViews>
  <sheetFormatPr baseColWidth="10" defaultRowHeight="16"/>
  <cols>
    <col min="1" max="1" width="10.83203125" style="15"/>
    <col min="2" max="2" width="62" style="21" customWidth="1"/>
    <col min="3" max="3" width="73.33203125" style="21" customWidth="1"/>
    <col min="4" max="4" width="80.1640625" style="102" customWidth="1"/>
    <col min="5" max="5" width="80.1640625" style="28" customWidth="1"/>
    <col min="6" max="16384" width="10.83203125" style="15"/>
  </cols>
  <sheetData>
    <row r="4" spans="2:8" ht="42">
      <c r="B4" s="15"/>
      <c r="C4" s="41" t="s">
        <v>306</v>
      </c>
      <c r="D4" s="41" t="s">
        <v>423</v>
      </c>
      <c r="E4" s="29" t="s">
        <v>308</v>
      </c>
    </row>
    <row r="5" spans="2:8">
      <c r="B5" s="22" t="s">
        <v>0</v>
      </c>
      <c r="C5" s="23" t="s">
        <v>309</v>
      </c>
      <c r="D5" s="100"/>
      <c r="E5" s="30"/>
    </row>
    <row r="6" spans="2:8">
      <c r="B6" s="22" t="s">
        <v>1</v>
      </c>
      <c r="C6" s="23" t="s">
        <v>400</v>
      </c>
      <c r="D6" s="100"/>
      <c r="E6" s="30"/>
    </row>
    <row r="7" spans="2:8">
      <c r="B7" s="22" t="s">
        <v>2</v>
      </c>
      <c r="C7" s="24" t="s">
        <v>401</v>
      </c>
      <c r="D7" s="101"/>
      <c r="E7" s="31"/>
      <c r="F7" s="25"/>
      <c r="G7" s="25"/>
      <c r="H7" s="25"/>
    </row>
    <row r="8" spans="2:8">
      <c r="B8" s="22" t="s">
        <v>3</v>
      </c>
      <c r="C8" s="23" t="s">
        <v>310</v>
      </c>
      <c r="D8" s="100"/>
      <c r="E8" s="30"/>
      <c r="F8" s="25"/>
      <c r="G8" s="25"/>
      <c r="H8" s="25"/>
    </row>
    <row r="9" spans="2:8" ht="32">
      <c r="B9" s="22" t="s">
        <v>4</v>
      </c>
      <c r="C9" s="23" t="s">
        <v>402</v>
      </c>
      <c r="D9" s="100"/>
      <c r="E9" s="30"/>
      <c r="F9" s="25"/>
      <c r="G9" s="25"/>
      <c r="H9" s="25"/>
    </row>
    <row r="10" spans="2:8">
      <c r="B10" s="22" t="s">
        <v>5</v>
      </c>
      <c r="C10" s="23">
        <v>2011</v>
      </c>
      <c r="D10" s="100"/>
      <c r="E10" s="30"/>
      <c r="F10" s="25"/>
      <c r="G10" s="25"/>
      <c r="H10" s="25"/>
    </row>
    <row r="11" spans="2:8">
      <c r="B11" s="22" t="s">
        <v>6</v>
      </c>
      <c r="C11" s="23">
        <v>73</v>
      </c>
      <c r="D11" s="100">
        <v>50</v>
      </c>
      <c r="E11" s="30"/>
      <c r="F11" s="25"/>
      <c r="G11" s="25"/>
      <c r="H11" s="25"/>
    </row>
    <row r="12" spans="2:8">
      <c r="B12" s="22" t="s">
        <v>7</v>
      </c>
      <c r="C12" s="23" t="s">
        <v>403</v>
      </c>
      <c r="D12" s="100"/>
      <c r="E12" s="30"/>
      <c r="F12" s="25"/>
      <c r="G12" s="25"/>
      <c r="H12" s="25"/>
    </row>
    <row r="13" spans="2:8" ht="32">
      <c r="B13" s="22" t="s">
        <v>8</v>
      </c>
      <c r="C13" s="23" t="s">
        <v>404</v>
      </c>
      <c r="D13" s="100"/>
      <c r="E13" s="30"/>
      <c r="F13" s="25"/>
      <c r="G13" s="25"/>
      <c r="H13" s="25"/>
    </row>
    <row r="14" spans="2:8" ht="32">
      <c r="B14" s="22" t="s">
        <v>9</v>
      </c>
      <c r="C14" s="36" t="s">
        <v>405</v>
      </c>
      <c r="D14" s="100" t="s">
        <v>424</v>
      </c>
      <c r="E14" s="30"/>
    </row>
    <row r="15" spans="2:8" ht="80">
      <c r="B15" s="22" t="s">
        <v>10</v>
      </c>
      <c r="C15" s="23" t="s">
        <v>406</v>
      </c>
      <c r="D15" s="100" t="s">
        <v>425</v>
      </c>
      <c r="E15" s="30"/>
    </row>
    <row r="16" spans="2:8" ht="176">
      <c r="B16" s="22" t="s">
        <v>11</v>
      </c>
      <c r="C16" s="36" t="s">
        <v>407</v>
      </c>
      <c r="D16" s="100" t="s">
        <v>426</v>
      </c>
      <c r="E16" s="32"/>
    </row>
    <row r="17" spans="2:5">
      <c r="B17" s="22" t="s">
        <v>12</v>
      </c>
      <c r="C17" s="23">
        <v>1</v>
      </c>
      <c r="D17" s="100"/>
      <c r="E17" s="32"/>
    </row>
    <row r="18" spans="2:5" ht="384">
      <c r="B18" s="22" t="s">
        <v>13</v>
      </c>
      <c r="C18" s="23" t="s">
        <v>408</v>
      </c>
      <c r="D18" s="100" t="s">
        <v>427</v>
      </c>
      <c r="E18" s="30"/>
    </row>
    <row r="19" spans="2:5" ht="32">
      <c r="B19" s="22" t="s">
        <v>14</v>
      </c>
      <c r="C19" s="23" t="s">
        <v>409</v>
      </c>
      <c r="D19" s="100"/>
      <c r="E19" s="32"/>
    </row>
    <row r="20" spans="2:5" ht="80">
      <c r="B20" s="22" t="s">
        <v>15</v>
      </c>
      <c r="C20" s="36" t="s">
        <v>410</v>
      </c>
      <c r="D20" s="100" t="s">
        <v>428</v>
      </c>
      <c r="E20" s="32"/>
    </row>
    <row r="21" spans="2:5" ht="64">
      <c r="B21" s="22" t="s">
        <v>16</v>
      </c>
      <c r="C21" s="23" t="s">
        <v>411</v>
      </c>
      <c r="D21" s="100"/>
      <c r="E21" s="30"/>
    </row>
    <row r="22" spans="2:5" ht="48">
      <c r="B22" s="22" t="s">
        <v>17</v>
      </c>
      <c r="C22" s="37" t="s">
        <v>412</v>
      </c>
      <c r="D22" s="100"/>
      <c r="E22" s="32"/>
    </row>
    <row r="23" spans="2:5">
      <c r="B23" s="22" t="s">
        <v>18</v>
      </c>
      <c r="C23" s="37">
        <v>20000</v>
      </c>
      <c r="D23" s="100">
        <v>25000</v>
      </c>
      <c r="E23" s="32"/>
    </row>
    <row r="24" spans="2:5" ht="32">
      <c r="B24" s="22" t="s">
        <v>19</v>
      </c>
      <c r="C24" s="37" t="s">
        <v>413</v>
      </c>
      <c r="D24" s="100"/>
      <c r="E24" s="32"/>
    </row>
    <row r="25" spans="2:5">
      <c r="B25" s="22" t="s">
        <v>20</v>
      </c>
      <c r="C25" s="38">
        <v>30</v>
      </c>
      <c r="D25" s="100"/>
      <c r="E25" s="32"/>
    </row>
    <row r="26" spans="2:5" ht="32">
      <c r="B26" s="22" t="s">
        <v>21</v>
      </c>
      <c r="C26" s="37" t="s">
        <v>414</v>
      </c>
      <c r="D26" s="100"/>
      <c r="E26" s="32"/>
    </row>
    <row r="27" spans="2:5">
      <c r="B27" s="22" t="s">
        <v>22</v>
      </c>
      <c r="C27" s="38">
        <v>40</v>
      </c>
      <c r="D27" s="100"/>
      <c r="E27" s="32"/>
    </row>
    <row r="28" spans="2:5" ht="409.6">
      <c r="B28" s="22" t="s">
        <v>23</v>
      </c>
      <c r="C28" s="23" t="s">
        <v>415</v>
      </c>
      <c r="D28" s="100" t="s">
        <v>429</v>
      </c>
      <c r="E28" s="32"/>
    </row>
    <row r="29" spans="2:5">
      <c r="B29" s="14" t="s">
        <v>49</v>
      </c>
      <c r="C29" s="27">
        <v>50</v>
      </c>
      <c r="D29" s="100"/>
      <c r="E29" s="32"/>
    </row>
    <row r="30" spans="2:5">
      <c r="C30" s="26"/>
    </row>
    <row r="31" spans="2:5">
      <c r="C31" s="26"/>
    </row>
    <row r="32" spans="2:5">
      <c r="C32" s="26"/>
    </row>
    <row r="33" spans="3:3">
      <c r="C33" s="26"/>
    </row>
    <row r="34" spans="3:3">
      <c r="C34" s="26"/>
    </row>
    <row r="35" spans="3:3">
      <c r="C35" s="26"/>
    </row>
    <row r="36" spans="3:3">
      <c r="C36" s="26"/>
    </row>
    <row r="37" spans="3:3">
      <c r="C37" s="26"/>
    </row>
    <row r="38" spans="3:3">
      <c r="C38" s="26"/>
    </row>
    <row r="39" spans="3:3">
      <c r="C39" s="26"/>
    </row>
    <row r="40" spans="3:3">
      <c r="C40" s="26"/>
    </row>
    <row r="41" spans="3:3">
      <c r="C41" s="26"/>
    </row>
    <row r="42" spans="3:3">
      <c r="C42" s="26"/>
    </row>
    <row r="43" spans="3:3">
      <c r="C43" s="26"/>
    </row>
    <row r="44" spans="3:3">
      <c r="C44" s="26"/>
    </row>
    <row r="45" spans="3:3">
      <c r="C45" s="26"/>
    </row>
    <row r="46" spans="3:3">
      <c r="C46" s="26"/>
    </row>
    <row r="47" spans="3:3">
      <c r="C47" s="26"/>
    </row>
    <row r="48" spans="3:3">
      <c r="C48" s="26"/>
    </row>
    <row r="49" spans="3:3">
      <c r="C49" s="26"/>
    </row>
    <row r="50" spans="3:3">
      <c r="C50" s="26"/>
    </row>
    <row r="51" spans="3:3">
      <c r="C51" s="26"/>
    </row>
    <row r="52" spans="3:3">
      <c r="C52" s="26"/>
    </row>
    <row r="53" spans="3:3">
      <c r="C53" s="26"/>
    </row>
    <row r="54" spans="3:3">
      <c r="C54" s="26"/>
    </row>
    <row r="55" spans="3:3">
      <c r="C55" s="26"/>
    </row>
    <row r="56" spans="3:3">
      <c r="C56" s="26"/>
    </row>
    <row r="57" spans="3:3">
      <c r="C57" s="26"/>
    </row>
    <row r="58" spans="3:3">
      <c r="C58" s="26"/>
    </row>
    <row r="59" spans="3:3">
      <c r="C59" s="26"/>
    </row>
    <row r="60" spans="3:3">
      <c r="C60" s="26"/>
    </row>
    <row r="61" spans="3:3">
      <c r="C61" s="26"/>
    </row>
    <row r="62" spans="3:3">
      <c r="C62" s="26"/>
    </row>
    <row r="63" spans="3:3">
      <c r="C63" s="26"/>
    </row>
    <row r="64" spans="3:3">
      <c r="C64" s="26"/>
    </row>
    <row r="65" spans="3:3">
      <c r="C65" s="26"/>
    </row>
    <row r="66" spans="3:3">
      <c r="C66" s="26"/>
    </row>
    <row r="67" spans="3:3">
      <c r="C67" s="26"/>
    </row>
    <row r="68" spans="3:3">
      <c r="C68" s="26"/>
    </row>
    <row r="69" spans="3:3">
      <c r="C69" s="26"/>
    </row>
    <row r="70" spans="3:3">
      <c r="C70" s="26"/>
    </row>
    <row r="71" spans="3:3">
      <c r="C71" s="26"/>
    </row>
    <row r="72" spans="3:3">
      <c r="C72" s="26"/>
    </row>
    <row r="73" spans="3:3">
      <c r="C7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sheetPr codeName="Sheet3"/>
  <dimension ref="A2:Z1334"/>
  <sheetViews>
    <sheetView tabSelected="1" topLeftCell="B1" zoomScale="75" workbookViewId="0">
      <pane xSplit="1" topLeftCell="C1" activePane="topRight" state="frozen"/>
      <selection activeCell="B1" sqref="B1"/>
      <selection pane="topRight" activeCell="C21" sqref="C21"/>
    </sheetView>
  </sheetViews>
  <sheetFormatPr baseColWidth="10" defaultRowHeight="16"/>
  <cols>
    <col min="1" max="1" width="6.6640625" style="33" hidden="1" customWidth="1"/>
    <col min="2" max="2" width="33.33203125" style="15" customWidth="1"/>
    <col min="3" max="3" width="108.1640625" style="43" customWidth="1"/>
    <col min="4" max="4" width="23.83203125" style="33" customWidth="1"/>
    <col min="5" max="5" width="54" style="43" customWidth="1"/>
    <col min="6" max="6" width="16.33203125" style="15" customWidth="1"/>
    <col min="7" max="7" width="10.6640625" style="44" customWidth="1"/>
    <col min="8" max="9" width="8" style="44" customWidth="1"/>
    <col min="10" max="10" width="6.83203125" style="103" customWidth="1"/>
    <col min="11" max="11" width="50.83203125" style="103" customWidth="1"/>
    <col min="12" max="12" width="8" style="44" customWidth="1"/>
    <col min="13" max="13" width="6.83203125" style="78" customWidth="1"/>
    <col min="14" max="14" width="50.83203125" style="78" customWidth="1"/>
    <col min="15" max="15" width="10.83203125" style="78" customWidth="1"/>
    <col min="16" max="16" width="6.83203125" style="78" customWidth="1"/>
    <col min="17" max="17" width="10.83203125" style="78" customWidth="1"/>
    <col min="18" max="18" width="6.83203125" style="78" customWidth="1"/>
    <col min="19" max="19" width="25.83203125" style="78" customWidth="1"/>
    <col min="20" max="20" width="10.83203125" style="78" customWidth="1"/>
    <col min="21" max="21" width="6.83203125" style="78" customWidth="1"/>
    <col min="22" max="23" width="10.83203125" style="78" customWidth="1"/>
    <col min="24" max="16384" width="10.83203125" style="15"/>
  </cols>
  <sheetData>
    <row r="2" spans="2:26" ht="45">
      <c r="C2" s="42" t="s">
        <v>287</v>
      </c>
    </row>
    <row r="4" spans="2:26" ht="19">
      <c r="D4" s="53" t="s">
        <v>288</v>
      </c>
    </row>
    <row r="5" spans="2:26" ht="57">
      <c r="C5" s="45" t="s">
        <v>138</v>
      </c>
      <c r="D5" s="73" t="s">
        <v>419</v>
      </c>
      <c r="E5" s="74" t="s">
        <v>420</v>
      </c>
      <c r="F5" s="75" t="s">
        <v>421</v>
      </c>
      <c r="G5" s="74" t="s">
        <v>418</v>
      </c>
      <c r="I5" s="15"/>
      <c r="W5" s="15"/>
      <c r="X5" s="33"/>
      <c r="Z5" s="78"/>
    </row>
    <row r="6" spans="2:26">
      <c r="B6" s="92" t="s">
        <v>25</v>
      </c>
      <c r="C6" s="46" t="s">
        <v>50</v>
      </c>
      <c r="D6" s="48">
        <v>2.5530303030303028</v>
      </c>
      <c r="E6" s="47">
        <v>2.5416666666666665</v>
      </c>
      <c r="F6" s="47">
        <f>AVERAGE(W27:W38)</f>
        <v>4.333333333333333</v>
      </c>
      <c r="G6" s="47">
        <f>AVERAGE(X27:X38)</f>
        <v>2.5416666666666665</v>
      </c>
      <c r="I6" s="15"/>
      <c r="W6" s="15"/>
      <c r="X6" s="33"/>
      <c r="Z6" s="78"/>
    </row>
    <row r="7" spans="2:26">
      <c r="B7" s="93"/>
      <c r="C7" s="46" t="s">
        <v>51</v>
      </c>
      <c r="D7" s="48">
        <v>2.8033596837944659</v>
      </c>
      <c r="E7" s="47">
        <v>2.9347826086956523</v>
      </c>
      <c r="F7" s="47">
        <f>AVERAGE(W43:W65)</f>
        <v>3.7391304347826089</v>
      </c>
      <c r="G7" s="47">
        <f>AVERAGE(X43:X65)</f>
        <v>2.9347826086956523</v>
      </c>
      <c r="I7" s="15"/>
      <c r="W7" s="15"/>
      <c r="X7" s="33"/>
      <c r="Z7" s="78"/>
    </row>
    <row r="8" spans="2:26">
      <c r="B8" s="93"/>
      <c r="C8" s="46" t="s">
        <v>52</v>
      </c>
      <c r="D8" s="48">
        <v>2.5503246753246751</v>
      </c>
      <c r="E8" s="47">
        <v>2.7857142857142856</v>
      </c>
      <c r="F8" s="47">
        <f>AVERAGE(W70:W83)</f>
        <v>2.8571428571428572</v>
      </c>
      <c r="G8" s="47">
        <f>AVERAGE(X70:X83)</f>
        <v>2.7857142857142856</v>
      </c>
      <c r="I8" s="15"/>
      <c r="W8" s="15"/>
      <c r="X8" s="33"/>
      <c r="Z8" s="78"/>
    </row>
    <row r="9" spans="2:26">
      <c r="B9" s="94"/>
      <c r="C9" s="46" t="s">
        <v>53</v>
      </c>
      <c r="D9" s="48">
        <v>2.3125</v>
      </c>
      <c r="E9" s="47">
        <v>2.5</v>
      </c>
      <c r="F9" s="47">
        <f>AVERAGE(W88:W95)</f>
        <v>2.625</v>
      </c>
      <c r="G9" s="47">
        <f>AVERAGE(X88:X95)</f>
        <v>2.5</v>
      </c>
      <c r="I9" s="15"/>
      <c r="W9" s="15"/>
      <c r="X9" s="33"/>
      <c r="Z9" s="78"/>
    </row>
    <row r="10" spans="2:26">
      <c r="B10" s="95" t="s">
        <v>275</v>
      </c>
      <c r="C10" s="49" t="s">
        <v>101</v>
      </c>
      <c r="D10" s="48">
        <v>2.5694444444444451</v>
      </c>
      <c r="E10" s="47">
        <v>2.2222222222222223</v>
      </c>
      <c r="F10" s="47">
        <f>AVERAGE(W100:W108)</f>
        <v>2.2222222222222223</v>
      </c>
      <c r="G10" s="47">
        <f>AVERAGE(X100:X108)</f>
        <v>2.2222222222222223</v>
      </c>
      <c r="I10" s="15"/>
      <c r="W10" s="15"/>
      <c r="X10" s="33"/>
      <c r="Z10" s="78"/>
    </row>
    <row r="11" spans="2:26">
      <c r="B11" s="96"/>
      <c r="C11" s="49" t="s">
        <v>54</v>
      </c>
      <c r="D11" s="48">
        <v>2.5892857142857135</v>
      </c>
      <c r="E11" s="47">
        <v>2.5714285714285716</v>
      </c>
      <c r="F11" s="47">
        <f>AVERAGE(W113:W119)</f>
        <v>3.5714285714285716</v>
      </c>
      <c r="G11" s="47">
        <f>AVERAGE(X113:X119)</f>
        <v>2.5714285714285716</v>
      </c>
      <c r="I11" s="15"/>
      <c r="W11" s="15"/>
      <c r="X11" s="33"/>
      <c r="Z11" s="78"/>
    </row>
    <row r="12" spans="2:26">
      <c r="B12" s="96"/>
      <c r="C12" s="49" t="s">
        <v>55</v>
      </c>
      <c r="D12" s="48">
        <v>1.8894230769230766</v>
      </c>
      <c r="E12" s="47">
        <v>1.8461538461538463</v>
      </c>
      <c r="F12" s="47">
        <f>AVERAGE(W124:W136)</f>
        <v>2.7692307692307692</v>
      </c>
      <c r="G12" s="47">
        <f>AVERAGE(X124:X136)</f>
        <v>1.8461538461538463</v>
      </c>
      <c r="I12" s="15"/>
      <c r="W12" s="15"/>
      <c r="X12" s="33"/>
      <c r="Z12" s="78"/>
    </row>
    <row r="13" spans="2:26">
      <c r="B13" s="97"/>
      <c r="C13" s="49" t="s">
        <v>268</v>
      </c>
      <c r="D13" s="48">
        <v>2.3194444444444442</v>
      </c>
      <c r="E13" s="47">
        <v>2.3333333333333335</v>
      </c>
      <c r="F13" s="47">
        <f>AVERAGE(W141:W143)</f>
        <v>2.3333333333333335</v>
      </c>
      <c r="G13" s="47">
        <f>AVERAGE(X141:X143)</f>
        <v>2.3333333333333335</v>
      </c>
      <c r="I13" s="15"/>
      <c r="W13" s="15"/>
      <c r="X13" s="33"/>
      <c r="Z13" s="78"/>
    </row>
    <row r="14" spans="2:26">
      <c r="B14" s="98" t="s">
        <v>276</v>
      </c>
      <c r="C14" s="50" t="s">
        <v>57</v>
      </c>
      <c r="D14" s="48">
        <v>2.9499999999999993</v>
      </c>
      <c r="E14" s="47" t="s">
        <v>274</v>
      </c>
      <c r="F14" s="47" t="e">
        <f>AVERAGE(W148:W157)</f>
        <v>#DIV/0!</v>
      </c>
      <c r="G14" s="47" t="e">
        <f>AVERAGE(X148:X157)</f>
        <v>#DIV/0!</v>
      </c>
      <c r="I14" s="15"/>
      <c r="W14" s="15"/>
      <c r="X14" s="33"/>
      <c r="Z14" s="78"/>
    </row>
    <row r="15" spans="2:26">
      <c r="B15" s="99"/>
      <c r="C15" s="50" t="s">
        <v>58</v>
      </c>
      <c r="D15" s="48">
        <v>1.9464285714285716</v>
      </c>
      <c r="E15" s="47" t="s">
        <v>274</v>
      </c>
      <c r="F15" s="47" t="e">
        <f>AVERAGE(W162:W168)</f>
        <v>#DIV/0!</v>
      </c>
      <c r="G15" s="47" t="e">
        <f>AVERAGE(X162:X168)</f>
        <v>#DIV/0!</v>
      </c>
      <c r="I15" s="15"/>
      <c r="W15" s="15"/>
      <c r="X15" s="33"/>
      <c r="Z15" s="78"/>
    </row>
    <row r="16" spans="2:26">
      <c r="C16" s="51" t="s">
        <v>277</v>
      </c>
      <c r="D16" s="76">
        <v>2.5085227272727271</v>
      </c>
      <c r="E16" s="77">
        <v>2.5454545454545454</v>
      </c>
      <c r="F16" s="77">
        <f>AVERAGE(W27:W143)</f>
        <v>3.2247191011235956</v>
      </c>
      <c r="G16" s="77">
        <f>AVERAGE(X27:X143)</f>
        <v>2.5393258426966292</v>
      </c>
      <c r="I16" s="15"/>
      <c r="W16" s="15"/>
      <c r="X16" s="33"/>
      <c r="Z16" s="78"/>
    </row>
    <row r="17" spans="1:26">
      <c r="C17" s="51" t="s">
        <v>278</v>
      </c>
      <c r="D17" s="76">
        <v>2.518880208333333</v>
      </c>
      <c r="E17" s="77" t="s">
        <v>274</v>
      </c>
      <c r="F17" s="77">
        <f>AVERAGE(W100:W168)</f>
        <v>2.75</v>
      </c>
      <c r="G17" s="77">
        <f>AVERAGE(X100:X168)</f>
        <v>2.15625</v>
      </c>
      <c r="I17" s="15"/>
      <c r="W17" s="15"/>
      <c r="X17" s="33"/>
      <c r="Z17" s="78"/>
    </row>
    <row r="18" spans="1:26">
      <c r="C18" s="51" t="s">
        <v>279</v>
      </c>
      <c r="D18" s="76">
        <v>2.7109164420485174</v>
      </c>
      <c r="E18" s="77" t="s">
        <v>274</v>
      </c>
      <c r="F18" s="77">
        <f>AVERAGE(W27:W168)</f>
        <v>3.2247191011235956</v>
      </c>
      <c r="G18" s="77">
        <f>AVERAGE(X27:X168)</f>
        <v>2.5393258426966292</v>
      </c>
      <c r="I18" s="15"/>
      <c r="W18" s="15"/>
      <c r="X18" s="33"/>
      <c r="Z18" s="78"/>
    </row>
    <row r="20" spans="1:26" ht="76">
      <c r="B20" s="17" t="s">
        <v>271</v>
      </c>
      <c r="C20" s="52" t="s">
        <v>290</v>
      </c>
      <c r="E20" s="53" t="s">
        <v>302</v>
      </c>
      <c r="S20" s="53" t="s">
        <v>303</v>
      </c>
    </row>
    <row r="21" spans="1:26">
      <c r="B21" s="16" t="s">
        <v>25</v>
      </c>
      <c r="C21" s="40" t="s">
        <v>274</v>
      </c>
    </row>
    <row r="22" spans="1:26">
      <c r="B22" s="16" t="s">
        <v>26</v>
      </c>
      <c r="C22" s="40" t="s">
        <v>274</v>
      </c>
    </row>
    <row r="23" spans="1:26">
      <c r="B23" s="16" t="s">
        <v>27</v>
      </c>
      <c r="C23" s="40" t="s">
        <v>274</v>
      </c>
    </row>
    <row r="25" spans="1:26">
      <c r="D25" s="54" t="s">
        <v>289</v>
      </c>
      <c r="G25" s="54" t="s">
        <v>289</v>
      </c>
      <c r="H25" s="54" t="s">
        <v>282</v>
      </c>
      <c r="I25" s="54" t="s">
        <v>285</v>
      </c>
      <c r="J25" s="54" t="s">
        <v>416</v>
      </c>
      <c r="K25" s="78"/>
      <c r="L25" s="54" t="s">
        <v>416</v>
      </c>
      <c r="M25" s="54" t="s">
        <v>307</v>
      </c>
      <c r="X25" s="54" t="s">
        <v>307</v>
      </c>
    </row>
    <row r="26" spans="1:26" s="59" customFormat="1" ht="105" customHeight="1">
      <c r="A26" s="55" t="s">
        <v>273</v>
      </c>
      <c r="B26" s="56" t="s">
        <v>50</v>
      </c>
      <c r="C26" s="57" t="s">
        <v>139</v>
      </c>
      <c r="D26" s="70" t="s">
        <v>283</v>
      </c>
      <c r="E26" s="70" t="s">
        <v>284</v>
      </c>
      <c r="F26" s="71" t="s">
        <v>244</v>
      </c>
      <c r="G26" s="58" t="s">
        <v>269</v>
      </c>
      <c r="H26" s="58" t="s">
        <v>269</v>
      </c>
      <c r="I26" s="58" t="s">
        <v>269</v>
      </c>
      <c r="J26" s="82" t="s">
        <v>140</v>
      </c>
      <c r="K26" s="82" t="s">
        <v>422</v>
      </c>
      <c r="L26" s="58" t="s">
        <v>269</v>
      </c>
      <c r="M26" s="82" t="s">
        <v>140</v>
      </c>
      <c r="N26" s="82" t="s">
        <v>422</v>
      </c>
      <c r="O26" s="82" t="s">
        <v>244</v>
      </c>
      <c r="P26" s="83" t="s">
        <v>269</v>
      </c>
      <c r="Q26" s="83" t="s">
        <v>272</v>
      </c>
      <c r="R26" s="82" t="s">
        <v>270</v>
      </c>
      <c r="S26" s="82" t="s">
        <v>298</v>
      </c>
      <c r="T26" s="82" t="s">
        <v>244</v>
      </c>
      <c r="U26" s="83" t="s">
        <v>281</v>
      </c>
      <c r="V26" s="83" t="s">
        <v>304</v>
      </c>
      <c r="W26" s="79" t="s">
        <v>417</v>
      </c>
      <c r="X26" s="57" t="s">
        <v>280</v>
      </c>
    </row>
    <row r="27" spans="1:26" ht="409.6">
      <c r="A27" s="33">
        <v>138</v>
      </c>
      <c r="B27" s="60" t="s">
        <v>246</v>
      </c>
      <c r="C27" s="61" t="s">
        <v>141</v>
      </c>
      <c r="D27" s="63">
        <v>5</v>
      </c>
      <c r="E27" s="62" t="s">
        <v>311</v>
      </c>
      <c r="F27" s="62" t="s">
        <v>312</v>
      </c>
      <c r="G27" s="72">
        <v>4</v>
      </c>
      <c r="H27" s="72">
        <v>3</v>
      </c>
      <c r="I27" s="72">
        <v>3.5</v>
      </c>
      <c r="J27"/>
      <c r="K27" s="87" t="s">
        <v>430</v>
      </c>
      <c r="L27" s="78"/>
      <c r="M27" s="84"/>
      <c r="N27" s="85"/>
      <c r="O27" s="85"/>
      <c r="P27" s="86"/>
      <c r="Q27" s="87"/>
      <c r="R27" s="84"/>
      <c r="S27" s="85"/>
      <c r="T27" s="85"/>
      <c r="U27" s="86"/>
      <c r="V27" s="87"/>
      <c r="W27" s="80">
        <f t="shared" ref="W27:W38" si="0">IF(R27&lt;&gt;"",R27,IF(M27&lt;&gt;"",M27,IF(D27&lt;&gt;"",D27,"")))</f>
        <v>5</v>
      </c>
      <c r="X27" s="64">
        <f t="shared" ref="X27:X38" si="1">IF(U27&lt;&gt;"",U27,IF(P27&lt;&gt;"",P27,IF(L27&lt;&gt;"",L27,IF(I27&lt;&gt;"",I27,IF(H27&lt;&gt;"",H27,IF(G27&lt;&gt;"",G27,""))))))</f>
        <v>3.5</v>
      </c>
    </row>
    <row r="28" spans="1:26" ht="288">
      <c r="A28" s="33">
        <v>139</v>
      </c>
      <c r="B28" s="62" t="s">
        <v>59</v>
      </c>
      <c r="C28" s="65" t="s">
        <v>142</v>
      </c>
      <c r="D28" s="63">
        <v>5</v>
      </c>
      <c r="E28" s="62" t="s">
        <v>313</v>
      </c>
      <c r="F28" s="62" t="s">
        <v>314</v>
      </c>
      <c r="G28" s="63">
        <v>4</v>
      </c>
      <c r="H28" s="63">
        <v>3</v>
      </c>
      <c r="I28" s="78"/>
      <c r="J28" s="86">
        <v>4</v>
      </c>
      <c r="K28" s="87" t="s">
        <v>313</v>
      </c>
      <c r="L28" s="78"/>
      <c r="M28" s="84"/>
      <c r="N28" s="85"/>
      <c r="O28" s="85"/>
      <c r="P28" s="86"/>
      <c r="Q28" s="87"/>
      <c r="R28" s="84"/>
      <c r="S28" s="85"/>
      <c r="T28" s="85"/>
      <c r="U28" s="86"/>
      <c r="V28" s="87"/>
      <c r="W28" s="80">
        <f t="shared" si="0"/>
        <v>5</v>
      </c>
      <c r="X28" s="64">
        <f t="shared" si="1"/>
        <v>3</v>
      </c>
    </row>
    <row r="29" spans="1:26" ht="224">
      <c r="A29" s="33">
        <v>140</v>
      </c>
      <c r="B29" s="62" t="s">
        <v>248</v>
      </c>
      <c r="C29" s="65" t="s">
        <v>143</v>
      </c>
      <c r="D29" s="63">
        <v>5</v>
      </c>
      <c r="E29" s="62" t="s">
        <v>315</v>
      </c>
      <c r="F29" s="62" t="s">
        <v>312</v>
      </c>
      <c r="G29" s="63">
        <v>4</v>
      </c>
      <c r="H29" s="63">
        <v>3</v>
      </c>
      <c r="I29" s="63">
        <v>3.5</v>
      </c>
      <c r="J29" s="86">
        <v>4</v>
      </c>
      <c r="K29" s="87" t="s">
        <v>315</v>
      </c>
      <c r="L29" s="78"/>
      <c r="M29" s="84"/>
      <c r="N29" s="85"/>
      <c r="O29" s="85"/>
      <c r="P29" s="86"/>
      <c r="Q29" s="87"/>
      <c r="R29" s="84"/>
      <c r="S29" s="85"/>
      <c r="T29" s="85"/>
      <c r="U29" s="86"/>
      <c r="V29" s="87"/>
      <c r="W29" s="80">
        <f t="shared" si="0"/>
        <v>5</v>
      </c>
      <c r="X29" s="64">
        <f t="shared" si="1"/>
        <v>3.5</v>
      </c>
    </row>
    <row r="30" spans="1:26" ht="256">
      <c r="A30" s="33">
        <v>141</v>
      </c>
      <c r="B30" s="62" t="s">
        <v>60</v>
      </c>
      <c r="C30" s="65" t="s">
        <v>144</v>
      </c>
      <c r="D30" s="63">
        <v>5</v>
      </c>
      <c r="E30" s="62" t="s">
        <v>316</v>
      </c>
      <c r="F30" s="62" t="s">
        <v>312</v>
      </c>
      <c r="G30" s="63">
        <v>4</v>
      </c>
      <c r="H30" s="63">
        <v>3</v>
      </c>
      <c r="I30" s="78"/>
      <c r="J30" s="86">
        <v>4</v>
      </c>
      <c r="K30" s="87" t="s">
        <v>316</v>
      </c>
      <c r="L30" s="78"/>
      <c r="M30" s="84"/>
      <c r="N30" s="85"/>
      <c r="O30" s="85"/>
      <c r="P30" s="86"/>
      <c r="Q30" s="87"/>
      <c r="R30" s="84"/>
      <c r="S30" s="85"/>
      <c r="T30" s="85"/>
      <c r="U30" s="86"/>
      <c r="V30" s="87"/>
      <c r="W30" s="80">
        <f t="shared" si="0"/>
        <v>5</v>
      </c>
      <c r="X30" s="64">
        <f t="shared" si="1"/>
        <v>3</v>
      </c>
    </row>
    <row r="31" spans="1:26" ht="409.6">
      <c r="A31" s="33">
        <v>142</v>
      </c>
      <c r="B31" s="62" t="s">
        <v>247</v>
      </c>
      <c r="C31" s="65" t="s">
        <v>145</v>
      </c>
      <c r="D31" s="63">
        <v>5</v>
      </c>
      <c r="E31" s="62" t="s">
        <v>317</v>
      </c>
      <c r="F31" s="62"/>
      <c r="G31" s="63">
        <v>4</v>
      </c>
      <c r="H31" s="63">
        <v>3</v>
      </c>
      <c r="I31" s="63">
        <v>3.5</v>
      </c>
      <c r="J31"/>
      <c r="K31" s="87" t="s">
        <v>431</v>
      </c>
      <c r="L31" s="78"/>
      <c r="M31" s="84"/>
      <c r="N31" s="85"/>
      <c r="O31" s="85"/>
      <c r="P31" s="86"/>
      <c r="Q31" s="87"/>
      <c r="R31" s="84"/>
      <c r="S31" s="85"/>
      <c r="T31" s="85"/>
      <c r="U31" s="86"/>
      <c r="V31" s="87"/>
      <c r="W31" s="80">
        <f t="shared" si="0"/>
        <v>5</v>
      </c>
      <c r="X31" s="64">
        <f t="shared" si="1"/>
        <v>3.5</v>
      </c>
    </row>
    <row r="32" spans="1:26" ht="96">
      <c r="A32" s="33">
        <v>143</v>
      </c>
      <c r="B32" s="62" t="s">
        <v>61</v>
      </c>
      <c r="C32" s="65" t="s">
        <v>146</v>
      </c>
      <c r="D32" s="63">
        <v>4</v>
      </c>
      <c r="E32" s="62" t="s">
        <v>318</v>
      </c>
      <c r="F32" s="62"/>
      <c r="G32" s="63">
        <v>3</v>
      </c>
      <c r="H32" s="63">
        <v>2</v>
      </c>
      <c r="I32" s="78"/>
      <c r="J32"/>
      <c r="K32" s="87" t="s">
        <v>432</v>
      </c>
      <c r="L32" s="78"/>
      <c r="M32" s="84"/>
      <c r="N32" s="85"/>
      <c r="O32" s="85"/>
      <c r="P32" s="86"/>
      <c r="Q32" s="87"/>
      <c r="R32" s="84"/>
      <c r="S32" s="85"/>
      <c r="T32" s="85"/>
      <c r="U32" s="86"/>
      <c r="V32" s="87"/>
      <c r="W32" s="80">
        <f t="shared" si="0"/>
        <v>4</v>
      </c>
      <c r="X32" s="64">
        <f t="shared" si="1"/>
        <v>2</v>
      </c>
    </row>
    <row r="33" spans="1:24" ht="409.6">
      <c r="A33" s="33">
        <v>144</v>
      </c>
      <c r="B33" s="62" t="s">
        <v>62</v>
      </c>
      <c r="C33" s="65" t="s">
        <v>147</v>
      </c>
      <c r="D33" s="63">
        <v>5</v>
      </c>
      <c r="E33" s="62" t="s">
        <v>319</v>
      </c>
      <c r="F33" s="62"/>
      <c r="G33" s="63">
        <v>4</v>
      </c>
      <c r="H33" s="63">
        <v>3</v>
      </c>
      <c r="I33" s="63">
        <v>3.5</v>
      </c>
      <c r="J33" s="86">
        <v>4</v>
      </c>
      <c r="K33" s="87" t="s">
        <v>433</v>
      </c>
      <c r="L33" s="78"/>
      <c r="M33" s="84"/>
      <c r="N33" s="85"/>
      <c r="O33" s="85"/>
      <c r="P33" s="86"/>
      <c r="Q33" s="87"/>
      <c r="R33" s="84"/>
      <c r="S33" s="85"/>
      <c r="T33" s="85"/>
      <c r="U33" s="86"/>
      <c r="V33" s="87"/>
      <c r="W33" s="80">
        <f t="shared" si="0"/>
        <v>5</v>
      </c>
      <c r="X33" s="64">
        <f t="shared" si="1"/>
        <v>3.5</v>
      </c>
    </row>
    <row r="34" spans="1:24" ht="96">
      <c r="A34" s="33">
        <v>145</v>
      </c>
      <c r="B34" s="62" t="s">
        <v>63</v>
      </c>
      <c r="C34" s="65" t="s">
        <v>148</v>
      </c>
      <c r="D34" s="63">
        <v>5</v>
      </c>
      <c r="E34" s="62" t="s">
        <v>320</v>
      </c>
      <c r="F34" s="62"/>
      <c r="G34" s="63">
        <v>4</v>
      </c>
      <c r="H34" s="63">
        <v>3</v>
      </c>
      <c r="I34" s="78"/>
      <c r="J34"/>
      <c r="K34" s="87" t="s">
        <v>434</v>
      </c>
      <c r="L34" s="78"/>
      <c r="M34" s="84"/>
      <c r="N34" s="85"/>
      <c r="O34" s="85"/>
      <c r="P34" s="86"/>
      <c r="Q34" s="87"/>
      <c r="R34" s="84"/>
      <c r="S34" s="85"/>
      <c r="T34" s="85"/>
      <c r="U34" s="86"/>
      <c r="V34" s="87"/>
      <c r="W34" s="80">
        <f t="shared" si="0"/>
        <v>5</v>
      </c>
      <c r="X34" s="64">
        <f t="shared" si="1"/>
        <v>3</v>
      </c>
    </row>
    <row r="35" spans="1:24" ht="48">
      <c r="A35" s="33">
        <v>146</v>
      </c>
      <c r="B35" s="62" t="s">
        <v>64</v>
      </c>
      <c r="C35" s="65" t="s">
        <v>149</v>
      </c>
      <c r="D35" s="63">
        <v>3</v>
      </c>
      <c r="E35" s="62" t="s">
        <v>321</v>
      </c>
      <c r="F35" s="62"/>
      <c r="G35" s="63">
        <v>0</v>
      </c>
      <c r="H35" s="78"/>
      <c r="I35" s="78"/>
      <c r="J35"/>
      <c r="K35" s="87" t="s">
        <v>435</v>
      </c>
      <c r="L35" s="78"/>
      <c r="M35" s="84"/>
      <c r="N35" s="85"/>
      <c r="O35" s="85"/>
      <c r="P35" s="86"/>
      <c r="Q35" s="87"/>
      <c r="R35" s="84"/>
      <c r="S35" s="85"/>
      <c r="T35" s="85"/>
      <c r="U35" s="86"/>
      <c r="V35" s="87"/>
      <c r="W35" s="80">
        <f t="shared" si="0"/>
        <v>3</v>
      </c>
      <c r="X35" s="64">
        <f t="shared" si="1"/>
        <v>0</v>
      </c>
    </row>
    <row r="36" spans="1:24" ht="48">
      <c r="A36" s="33">
        <v>147</v>
      </c>
      <c r="B36" s="62" t="s">
        <v>65</v>
      </c>
      <c r="C36" s="65" t="s">
        <v>150</v>
      </c>
      <c r="D36" s="63">
        <v>2</v>
      </c>
      <c r="E36" s="62" t="s">
        <v>322</v>
      </c>
      <c r="F36" s="62"/>
      <c r="G36" s="63">
        <v>0</v>
      </c>
      <c r="H36" s="63">
        <v>2</v>
      </c>
      <c r="I36" s="78"/>
      <c r="J36"/>
      <c r="K36"/>
      <c r="L36" s="78"/>
      <c r="M36" s="84"/>
      <c r="N36" s="85"/>
      <c r="O36" s="85"/>
      <c r="P36" s="86"/>
      <c r="Q36" s="87"/>
      <c r="R36" s="84"/>
      <c r="S36" s="85"/>
      <c r="T36" s="85"/>
      <c r="U36" s="86"/>
      <c r="V36" s="87"/>
      <c r="W36" s="80">
        <f t="shared" si="0"/>
        <v>2</v>
      </c>
      <c r="X36" s="64">
        <f t="shared" si="1"/>
        <v>2</v>
      </c>
    </row>
    <row r="37" spans="1:24" ht="80">
      <c r="A37" s="33">
        <v>148</v>
      </c>
      <c r="B37" s="62" t="s">
        <v>66</v>
      </c>
      <c r="C37" s="65" t="s">
        <v>151</v>
      </c>
      <c r="D37" s="63">
        <v>3</v>
      </c>
      <c r="E37" s="62" t="s">
        <v>323</v>
      </c>
      <c r="F37" s="62"/>
      <c r="G37" s="63">
        <v>0</v>
      </c>
      <c r="H37" s="78"/>
      <c r="I37" s="78"/>
      <c r="J37"/>
      <c r="K37"/>
      <c r="L37" s="78"/>
      <c r="M37" s="84"/>
      <c r="N37" s="85"/>
      <c r="O37" s="85"/>
      <c r="P37" s="86"/>
      <c r="Q37" s="87"/>
      <c r="R37" s="84"/>
      <c r="S37" s="85"/>
      <c r="T37" s="85"/>
      <c r="U37" s="86"/>
      <c r="V37" s="87"/>
      <c r="W37" s="80">
        <f t="shared" si="0"/>
        <v>3</v>
      </c>
      <c r="X37" s="64">
        <f t="shared" si="1"/>
        <v>0</v>
      </c>
    </row>
    <row r="38" spans="1:24" ht="409.6">
      <c r="A38" s="33">
        <v>149</v>
      </c>
      <c r="B38" s="62" t="s">
        <v>249</v>
      </c>
      <c r="C38" s="65" t="s">
        <v>152</v>
      </c>
      <c r="D38" s="63">
        <v>5</v>
      </c>
      <c r="E38" s="62" t="s">
        <v>324</v>
      </c>
      <c r="F38" s="62"/>
      <c r="G38" s="63">
        <v>4</v>
      </c>
      <c r="H38" s="63">
        <v>3</v>
      </c>
      <c r="I38" s="63">
        <v>3.5</v>
      </c>
      <c r="J38"/>
      <c r="K38" s="87" t="s">
        <v>436</v>
      </c>
      <c r="L38" s="78"/>
      <c r="M38" s="84"/>
      <c r="N38" s="85"/>
      <c r="O38" s="85"/>
      <c r="P38" s="86"/>
      <c r="Q38" s="87"/>
      <c r="R38" s="84"/>
      <c r="S38" s="85"/>
      <c r="T38" s="85"/>
      <c r="U38" s="86"/>
      <c r="V38" s="87"/>
      <c r="W38" s="80">
        <f t="shared" si="0"/>
        <v>5</v>
      </c>
      <c r="X38" s="64">
        <f t="shared" si="1"/>
        <v>3.5</v>
      </c>
    </row>
    <row r="39" spans="1:24">
      <c r="E39" s="15"/>
      <c r="G39" s="33"/>
      <c r="H39" s="78"/>
      <c r="I39" s="78"/>
      <c r="J39"/>
      <c r="K39"/>
      <c r="L39" s="78"/>
      <c r="M39" s="88"/>
      <c r="N39" s="88"/>
      <c r="O39" s="88"/>
      <c r="P39" s="88"/>
      <c r="Q39" s="88"/>
      <c r="R39" s="88"/>
      <c r="S39" s="88"/>
      <c r="T39" s="88"/>
      <c r="U39" s="88"/>
      <c r="V39" s="88"/>
    </row>
    <row r="40" spans="1:24">
      <c r="E40" s="15"/>
      <c r="G40" s="33"/>
      <c r="H40" s="78"/>
      <c r="I40" s="78"/>
      <c r="J40"/>
      <c r="K40"/>
      <c r="L40" s="78"/>
      <c r="M40" s="88"/>
      <c r="N40" s="88"/>
      <c r="O40" s="88"/>
      <c r="P40" s="88"/>
      <c r="Q40" s="88"/>
      <c r="R40" s="88"/>
      <c r="S40" s="88"/>
      <c r="T40" s="88"/>
      <c r="U40" s="88"/>
      <c r="V40" s="88"/>
    </row>
    <row r="41" spans="1:24">
      <c r="E41" s="15"/>
      <c r="G41" s="33"/>
      <c r="H41" s="78"/>
      <c r="I41" s="78"/>
      <c r="J41"/>
      <c r="K41"/>
      <c r="L41" s="78"/>
      <c r="M41" s="88"/>
      <c r="N41" s="88"/>
      <c r="O41" s="88"/>
      <c r="P41" s="88"/>
      <c r="Q41" s="88"/>
      <c r="R41" s="88"/>
      <c r="S41" s="88"/>
      <c r="T41" s="88"/>
      <c r="U41" s="88"/>
      <c r="V41" s="88"/>
    </row>
    <row r="42" spans="1:24" ht="48">
      <c r="B42" s="56" t="s">
        <v>51</v>
      </c>
      <c r="E42" s="15"/>
      <c r="G42" s="33"/>
      <c r="H42" s="78"/>
      <c r="I42" s="78"/>
      <c r="J42"/>
      <c r="K42"/>
      <c r="L42" s="78"/>
      <c r="M42" s="88"/>
      <c r="N42" s="88"/>
      <c r="O42" s="88"/>
      <c r="P42" s="88"/>
      <c r="Q42" s="88"/>
      <c r="R42" s="88"/>
      <c r="S42" s="88"/>
      <c r="T42" s="88"/>
      <c r="U42" s="88"/>
      <c r="V42" s="88"/>
    </row>
    <row r="43" spans="1:24" ht="400">
      <c r="A43" s="33">
        <v>150</v>
      </c>
      <c r="B43" s="62" t="s">
        <v>67</v>
      </c>
      <c r="C43" s="65" t="s">
        <v>153</v>
      </c>
      <c r="D43" s="63">
        <v>5</v>
      </c>
      <c r="E43" s="62" t="s">
        <v>325</v>
      </c>
      <c r="F43" s="62" t="s">
        <v>326</v>
      </c>
      <c r="G43" s="63">
        <v>4</v>
      </c>
      <c r="H43" s="63">
        <v>3</v>
      </c>
      <c r="I43" s="78"/>
      <c r="J43"/>
      <c r="K43" s="87" t="s">
        <v>437</v>
      </c>
      <c r="L43" s="78"/>
      <c r="M43" s="84"/>
      <c r="N43" s="85"/>
      <c r="O43" s="85"/>
      <c r="P43" s="86"/>
      <c r="Q43" s="87"/>
      <c r="R43" s="84"/>
      <c r="S43" s="85"/>
      <c r="T43" s="85"/>
      <c r="U43" s="86"/>
      <c r="V43" s="87"/>
      <c r="W43" s="80">
        <f t="shared" ref="W43:W65" si="2">IF(R43&lt;&gt;"",R43,IF(M43&lt;&gt;"",M43,IF(D43&lt;&gt;"",D43,"")))</f>
        <v>5</v>
      </c>
      <c r="X43" s="64">
        <f t="shared" ref="X43:X65" si="3">IF(U43&lt;&gt;"",U43,IF(P43&lt;&gt;"",P43,IF(L43&lt;&gt;"",L43,IF(I43&lt;&gt;"",I43,IF(H43&lt;&gt;"",H43,IF(G43&lt;&gt;"",G43,""))))))</f>
        <v>3</v>
      </c>
    </row>
    <row r="44" spans="1:24" ht="224">
      <c r="A44" s="33">
        <v>151</v>
      </c>
      <c r="B44" s="62" t="s">
        <v>68</v>
      </c>
      <c r="C44" s="65" t="s">
        <v>154</v>
      </c>
      <c r="D44" s="63">
        <v>5</v>
      </c>
      <c r="E44" s="62" t="s">
        <v>327</v>
      </c>
      <c r="F44" s="62" t="s">
        <v>326</v>
      </c>
      <c r="G44" s="63">
        <v>4</v>
      </c>
      <c r="H44" s="63">
        <v>3</v>
      </c>
      <c r="I44" s="63">
        <v>3.5</v>
      </c>
      <c r="J44"/>
      <c r="K44" s="87" t="s">
        <v>438</v>
      </c>
      <c r="L44" s="78"/>
      <c r="M44" s="84"/>
      <c r="N44" s="85"/>
      <c r="O44" s="85"/>
      <c r="P44" s="86"/>
      <c r="Q44" s="87"/>
      <c r="R44" s="84"/>
      <c r="S44" s="85"/>
      <c r="T44" s="85"/>
      <c r="U44" s="86"/>
      <c r="V44" s="87"/>
      <c r="W44" s="80">
        <f t="shared" si="2"/>
        <v>5</v>
      </c>
      <c r="X44" s="64">
        <f t="shared" si="3"/>
        <v>3.5</v>
      </c>
    </row>
    <row r="45" spans="1:24" ht="336">
      <c r="A45" s="33">
        <v>152</v>
      </c>
      <c r="B45" s="62" t="s">
        <v>250</v>
      </c>
      <c r="C45" s="65" t="s">
        <v>155</v>
      </c>
      <c r="D45" s="63">
        <v>5</v>
      </c>
      <c r="E45" s="62" t="s">
        <v>328</v>
      </c>
      <c r="F45" s="62" t="s">
        <v>329</v>
      </c>
      <c r="G45" s="63">
        <v>4</v>
      </c>
      <c r="H45" s="63">
        <v>3</v>
      </c>
      <c r="I45" s="78"/>
      <c r="J45"/>
      <c r="K45" s="87" t="s">
        <v>439</v>
      </c>
      <c r="L45" s="78"/>
      <c r="M45" s="84"/>
      <c r="N45" s="85"/>
      <c r="O45" s="85"/>
      <c r="P45" s="86"/>
      <c r="Q45" s="87"/>
      <c r="R45" s="84"/>
      <c r="S45" s="85"/>
      <c r="T45" s="85"/>
      <c r="U45" s="86"/>
      <c r="V45" s="87"/>
      <c r="W45" s="80">
        <f t="shared" si="2"/>
        <v>5</v>
      </c>
      <c r="X45" s="64">
        <f t="shared" si="3"/>
        <v>3</v>
      </c>
    </row>
    <row r="46" spans="1:24" ht="128">
      <c r="A46" s="33">
        <v>153</v>
      </c>
      <c r="B46" s="62" t="s">
        <v>69</v>
      </c>
      <c r="C46" s="65" t="s">
        <v>156</v>
      </c>
      <c r="D46" s="63">
        <v>5</v>
      </c>
      <c r="E46" s="62" t="s">
        <v>330</v>
      </c>
      <c r="F46" s="62" t="s">
        <v>326</v>
      </c>
      <c r="G46" s="63">
        <v>4</v>
      </c>
      <c r="H46" s="63">
        <v>3</v>
      </c>
      <c r="I46" s="78"/>
      <c r="J46"/>
      <c r="K46" s="87" t="s">
        <v>440</v>
      </c>
      <c r="L46" s="78"/>
      <c r="M46" s="84"/>
      <c r="N46" s="85"/>
      <c r="O46" s="85"/>
      <c r="P46" s="86"/>
      <c r="Q46" s="87"/>
      <c r="R46" s="84"/>
      <c r="S46" s="85"/>
      <c r="T46" s="85"/>
      <c r="U46" s="86"/>
      <c r="V46" s="87"/>
      <c r="W46" s="80">
        <f t="shared" si="2"/>
        <v>5</v>
      </c>
      <c r="X46" s="64">
        <f t="shared" si="3"/>
        <v>3</v>
      </c>
    </row>
    <row r="47" spans="1:24" ht="409.6">
      <c r="A47" s="33">
        <v>154</v>
      </c>
      <c r="B47" s="62" t="s">
        <v>70</v>
      </c>
      <c r="C47" s="65" t="s">
        <v>157</v>
      </c>
      <c r="D47" s="63">
        <v>5</v>
      </c>
      <c r="E47" s="62" t="s">
        <v>331</v>
      </c>
      <c r="F47" s="62" t="s">
        <v>326</v>
      </c>
      <c r="G47" s="63">
        <v>4</v>
      </c>
      <c r="H47" s="78"/>
      <c r="I47" s="78"/>
      <c r="J47"/>
      <c r="K47" s="87" t="s">
        <v>441</v>
      </c>
      <c r="L47" s="78"/>
      <c r="M47" s="84"/>
      <c r="N47" s="85"/>
      <c r="O47" s="85"/>
      <c r="P47" s="86"/>
      <c r="Q47" s="87"/>
      <c r="R47" s="84"/>
      <c r="S47" s="85"/>
      <c r="T47" s="85"/>
      <c r="U47" s="86"/>
      <c r="V47" s="87"/>
      <c r="W47" s="80">
        <f t="shared" si="2"/>
        <v>5</v>
      </c>
      <c r="X47" s="64">
        <f t="shared" si="3"/>
        <v>4</v>
      </c>
    </row>
    <row r="48" spans="1:24" ht="224">
      <c r="A48" s="33">
        <v>155</v>
      </c>
      <c r="B48" s="62" t="s">
        <v>71</v>
      </c>
      <c r="C48" s="65" t="s">
        <v>158</v>
      </c>
      <c r="D48" s="63">
        <v>4</v>
      </c>
      <c r="E48" s="62" t="s">
        <v>332</v>
      </c>
      <c r="F48" s="62"/>
      <c r="G48" s="63">
        <v>3</v>
      </c>
      <c r="H48" s="78"/>
      <c r="I48" s="63">
        <v>4</v>
      </c>
      <c r="J48"/>
      <c r="K48" s="87" t="s">
        <v>442</v>
      </c>
      <c r="L48" s="78"/>
      <c r="M48" s="84"/>
      <c r="N48" s="85"/>
      <c r="O48" s="85"/>
      <c r="P48" s="86"/>
      <c r="Q48" s="87"/>
      <c r="R48" s="84"/>
      <c r="S48" s="85"/>
      <c r="T48" s="85"/>
      <c r="U48" s="86"/>
      <c r="V48" s="87"/>
      <c r="W48" s="80">
        <f t="shared" si="2"/>
        <v>4</v>
      </c>
      <c r="X48" s="64">
        <f t="shared" si="3"/>
        <v>4</v>
      </c>
    </row>
    <row r="49" spans="1:24" ht="409.6">
      <c r="A49" s="33">
        <v>156</v>
      </c>
      <c r="B49" s="62" t="s">
        <v>72</v>
      </c>
      <c r="C49" s="65" t="s">
        <v>159</v>
      </c>
      <c r="D49" s="63">
        <v>4</v>
      </c>
      <c r="E49" s="62" t="s">
        <v>333</v>
      </c>
      <c r="F49" s="62" t="s">
        <v>334</v>
      </c>
      <c r="G49" s="63">
        <v>3</v>
      </c>
      <c r="H49" s="78"/>
      <c r="I49" s="63">
        <v>3.5</v>
      </c>
      <c r="J49"/>
      <c r="K49" s="87" t="s">
        <v>443</v>
      </c>
      <c r="L49" s="78"/>
      <c r="M49" s="84"/>
      <c r="N49" s="85"/>
      <c r="O49" s="85"/>
      <c r="P49" s="86"/>
      <c r="Q49" s="87"/>
      <c r="R49" s="84"/>
      <c r="S49" s="85"/>
      <c r="T49" s="85"/>
      <c r="U49" s="86"/>
      <c r="V49" s="87"/>
      <c r="W49" s="80">
        <f t="shared" si="2"/>
        <v>4</v>
      </c>
      <c r="X49" s="64">
        <f t="shared" si="3"/>
        <v>3.5</v>
      </c>
    </row>
    <row r="50" spans="1:24" ht="112">
      <c r="A50" s="33">
        <v>157</v>
      </c>
      <c r="B50" s="62" t="s">
        <v>73</v>
      </c>
      <c r="C50" s="65" t="s">
        <v>160</v>
      </c>
      <c r="D50" s="63">
        <v>3</v>
      </c>
      <c r="E50" s="62" t="s">
        <v>335</v>
      </c>
      <c r="F50" s="62"/>
      <c r="G50" s="63">
        <v>3</v>
      </c>
      <c r="H50" s="78"/>
      <c r="I50" s="78"/>
      <c r="J50"/>
      <c r="K50"/>
      <c r="L50" s="78"/>
      <c r="M50" s="84"/>
      <c r="N50" s="85"/>
      <c r="O50" s="85"/>
      <c r="P50" s="86"/>
      <c r="Q50" s="87"/>
      <c r="R50" s="84"/>
      <c r="S50" s="85"/>
      <c r="T50" s="85"/>
      <c r="U50" s="86"/>
      <c r="V50" s="87"/>
      <c r="W50" s="80">
        <f t="shared" si="2"/>
        <v>3</v>
      </c>
      <c r="X50" s="64">
        <f t="shared" si="3"/>
        <v>3</v>
      </c>
    </row>
    <row r="51" spans="1:24" ht="409.6">
      <c r="A51" s="33">
        <v>158</v>
      </c>
      <c r="B51" s="62" t="s">
        <v>74</v>
      </c>
      <c r="C51" s="65" t="s">
        <v>161</v>
      </c>
      <c r="D51" s="63">
        <v>4</v>
      </c>
      <c r="E51" s="62" t="s">
        <v>336</v>
      </c>
      <c r="F51" s="62" t="s">
        <v>337</v>
      </c>
      <c r="G51" s="63">
        <v>3</v>
      </c>
      <c r="H51" s="78"/>
      <c r="I51" s="78"/>
      <c r="J51"/>
      <c r="K51" s="87" t="s">
        <v>444</v>
      </c>
      <c r="L51" s="78"/>
      <c r="M51" s="84"/>
      <c r="N51" s="85"/>
      <c r="O51" s="85"/>
      <c r="P51" s="86"/>
      <c r="Q51" s="87"/>
      <c r="R51" s="84"/>
      <c r="S51" s="85"/>
      <c r="T51" s="85"/>
      <c r="U51" s="86"/>
      <c r="V51" s="87"/>
      <c r="W51" s="80">
        <f t="shared" si="2"/>
        <v>4</v>
      </c>
      <c r="X51" s="64">
        <f t="shared" si="3"/>
        <v>3</v>
      </c>
    </row>
    <row r="52" spans="1:24" ht="112">
      <c r="A52" s="33">
        <v>159</v>
      </c>
      <c r="B52" s="62" t="s">
        <v>75</v>
      </c>
      <c r="C52" s="65" t="s">
        <v>162</v>
      </c>
      <c r="D52" s="63">
        <v>3</v>
      </c>
      <c r="E52" s="62" t="s">
        <v>338</v>
      </c>
      <c r="F52" s="62"/>
      <c r="G52" s="63">
        <v>3</v>
      </c>
      <c r="H52" s="78"/>
      <c r="I52" s="78"/>
      <c r="J52"/>
      <c r="K52" s="87" t="s">
        <v>445</v>
      </c>
      <c r="L52" s="78"/>
      <c r="M52" s="84"/>
      <c r="N52" s="85"/>
      <c r="O52" s="85"/>
      <c r="P52" s="86"/>
      <c r="Q52" s="87"/>
      <c r="R52" s="84"/>
      <c r="S52" s="85"/>
      <c r="T52" s="85"/>
      <c r="U52" s="86"/>
      <c r="V52" s="87"/>
      <c r="W52" s="80">
        <f t="shared" si="2"/>
        <v>3</v>
      </c>
      <c r="X52" s="64">
        <f t="shared" si="3"/>
        <v>3</v>
      </c>
    </row>
    <row r="53" spans="1:24" ht="320">
      <c r="A53" s="33">
        <v>160</v>
      </c>
      <c r="B53" s="62" t="s">
        <v>76</v>
      </c>
      <c r="C53" s="65" t="s">
        <v>163</v>
      </c>
      <c r="D53" s="63">
        <v>4</v>
      </c>
      <c r="E53" s="62" t="s">
        <v>339</v>
      </c>
      <c r="F53" s="62" t="s">
        <v>326</v>
      </c>
      <c r="G53" s="63">
        <v>3</v>
      </c>
      <c r="H53" s="78"/>
      <c r="I53" s="78"/>
      <c r="J53"/>
      <c r="K53" s="87" t="s">
        <v>446</v>
      </c>
      <c r="L53" s="78"/>
      <c r="M53" s="84"/>
      <c r="N53" s="85"/>
      <c r="O53" s="85"/>
      <c r="P53" s="86"/>
      <c r="Q53" s="87"/>
      <c r="R53" s="84"/>
      <c r="S53" s="85"/>
      <c r="T53" s="85"/>
      <c r="U53" s="86"/>
      <c r="V53" s="87"/>
      <c r="W53" s="80">
        <f t="shared" si="2"/>
        <v>4</v>
      </c>
      <c r="X53" s="64">
        <f t="shared" si="3"/>
        <v>3</v>
      </c>
    </row>
    <row r="54" spans="1:24" ht="128">
      <c r="A54" s="33">
        <v>161</v>
      </c>
      <c r="B54" s="62" t="s">
        <v>251</v>
      </c>
      <c r="C54" s="65" t="s">
        <v>164</v>
      </c>
      <c r="D54" s="63">
        <v>3</v>
      </c>
      <c r="E54" s="62" t="s">
        <v>340</v>
      </c>
      <c r="F54" s="62"/>
      <c r="G54" s="63">
        <v>3</v>
      </c>
      <c r="H54" s="78"/>
      <c r="I54" s="78"/>
      <c r="J54"/>
      <c r="K54" s="87" t="s">
        <v>447</v>
      </c>
      <c r="L54" s="78"/>
      <c r="M54" s="84"/>
      <c r="N54" s="85"/>
      <c r="O54" s="85"/>
      <c r="P54" s="86"/>
      <c r="Q54" s="87"/>
      <c r="R54" s="84"/>
      <c r="S54" s="85"/>
      <c r="T54" s="85"/>
      <c r="U54" s="86"/>
      <c r="V54" s="87"/>
      <c r="W54" s="80">
        <f t="shared" si="2"/>
        <v>3</v>
      </c>
      <c r="X54" s="64">
        <f t="shared" si="3"/>
        <v>3</v>
      </c>
    </row>
    <row r="55" spans="1:24" ht="240">
      <c r="A55" s="33">
        <v>162</v>
      </c>
      <c r="B55" s="62" t="s">
        <v>77</v>
      </c>
      <c r="C55" s="65" t="s">
        <v>165</v>
      </c>
      <c r="D55" s="63">
        <v>4</v>
      </c>
      <c r="E55" s="62" t="s">
        <v>341</v>
      </c>
      <c r="F55" s="62"/>
      <c r="G55" s="63">
        <v>3</v>
      </c>
      <c r="H55" s="78"/>
      <c r="I55" s="78"/>
      <c r="J55"/>
      <c r="K55" s="87" t="s">
        <v>448</v>
      </c>
      <c r="L55" s="78"/>
      <c r="M55" s="84"/>
      <c r="N55" s="85"/>
      <c r="O55" s="85"/>
      <c r="P55" s="86"/>
      <c r="Q55" s="87"/>
      <c r="R55" s="84"/>
      <c r="S55" s="85"/>
      <c r="T55" s="85"/>
      <c r="U55" s="86"/>
      <c r="V55" s="87"/>
      <c r="W55" s="80">
        <f t="shared" si="2"/>
        <v>4</v>
      </c>
      <c r="X55" s="64">
        <f t="shared" si="3"/>
        <v>3</v>
      </c>
    </row>
    <row r="56" spans="1:24" ht="192">
      <c r="A56" s="33">
        <v>163</v>
      </c>
      <c r="B56" s="62" t="s">
        <v>78</v>
      </c>
      <c r="C56" s="65" t="s">
        <v>166</v>
      </c>
      <c r="D56" s="63">
        <v>5</v>
      </c>
      <c r="E56" s="62" t="s">
        <v>342</v>
      </c>
      <c r="F56" s="62" t="s">
        <v>343</v>
      </c>
      <c r="G56" s="63">
        <v>4</v>
      </c>
      <c r="H56" s="63">
        <v>3</v>
      </c>
      <c r="I56" s="78"/>
      <c r="J56" s="86">
        <v>4</v>
      </c>
      <c r="K56" s="87" t="s">
        <v>449</v>
      </c>
      <c r="L56" s="78"/>
      <c r="M56" s="84"/>
      <c r="N56" s="85"/>
      <c r="O56" s="85"/>
      <c r="P56" s="86"/>
      <c r="Q56" s="87"/>
      <c r="R56" s="84"/>
      <c r="S56" s="85"/>
      <c r="T56" s="85"/>
      <c r="U56" s="86"/>
      <c r="V56" s="87"/>
      <c r="W56" s="80">
        <f t="shared" si="2"/>
        <v>5</v>
      </c>
      <c r="X56" s="64">
        <f t="shared" si="3"/>
        <v>3</v>
      </c>
    </row>
    <row r="57" spans="1:24" ht="409.6">
      <c r="A57" s="33">
        <v>164</v>
      </c>
      <c r="B57" s="62" t="s">
        <v>252</v>
      </c>
      <c r="C57" s="65" t="s">
        <v>167</v>
      </c>
      <c r="D57" s="63">
        <v>4</v>
      </c>
      <c r="E57" s="62" t="s">
        <v>344</v>
      </c>
      <c r="F57" s="62"/>
      <c r="G57" s="63">
        <v>3</v>
      </c>
      <c r="H57" s="78"/>
      <c r="I57" s="78"/>
      <c r="J57" s="86">
        <v>5</v>
      </c>
      <c r="K57" s="87" t="s">
        <v>450</v>
      </c>
      <c r="L57" s="78"/>
      <c r="M57" s="84"/>
      <c r="N57" s="85"/>
      <c r="O57" s="85"/>
      <c r="P57" s="86"/>
      <c r="Q57" s="87"/>
      <c r="R57" s="84"/>
      <c r="S57" s="85"/>
      <c r="T57" s="85"/>
      <c r="U57" s="86"/>
      <c r="V57" s="87"/>
      <c r="W57" s="80">
        <f t="shared" si="2"/>
        <v>4</v>
      </c>
      <c r="X57" s="64">
        <f t="shared" si="3"/>
        <v>3</v>
      </c>
    </row>
    <row r="58" spans="1:24" ht="128">
      <c r="A58" s="33">
        <v>165</v>
      </c>
      <c r="B58" s="62" t="s">
        <v>79</v>
      </c>
      <c r="C58" s="65" t="s">
        <v>168</v>
      </c>
      <c r="D58" s="63">
        <v>2</v>
      </c>
      <c r="E58" s="62" t="s">
        <v>345</v>
      </c>
      <c r="F58" s="62" t="s">
        <v>346</v>
      </c>
      <c r="G58" s="63">
        <v>3</v>
      </c>
      <c r="H58" s="78"/>
      <c r="I58" s="78"/>
      <c r="J58"/>
      <c r="K58"/>
      <c r="L58" s="78"/>
      <c r="M58" s="84"/>
      <c r="N58" s="85"/>
      <c r="O58" s="85"/>
      <c r="P58" s="86"/>
      <c r="Q58" s="87"/>
      <c r="R58" s="84"/>
      <c r="S58" s="85"/>
      <c r="T58" s="85"/>
      <c r="U58" s="86"/>
      <c r="V58" s="87"/>
      <c r="W58" s="80">
        <f t="shared" si="2"/>
        <v>2</v>
      </c>
      <c r="X58" s="64">
        <f t="shared" si="3"/>
        <v>3</v>
      </c>
    </row>
    <row r="59" spans="1:24" ht="224">
      <c r="A59" s="33">
        <v>166</v>
      </c>
      <c r="B59" s="62" t="s">
        <v>80</v>
      </c>
      <c r="C59" s="65" t="s">
        <v>169</v>
      </c>
      <c r="D59" s="63">
        <v>4</v>
      </c>
      <c r="E59" s="62" t="s">
        <v>347</v>
      </c>
      <c r="F59" s="62"/>
      <c r="G59" s="63">
        <v>3</v>
      </c>
      <c r="H59" s="78"/>
      <c r="I59" s="78"/>
      <c r="J59"/>
      <c r="K59" s="87" t="s">
        <v>451</v>
      </c>
      <c r="L59" s="78"/>
      <c r="M59" s="84"/>
      <c r="N59" s="85"/>
      <c r="O59" s="85"/>
      <c r="P59" s="86"/>
      <c r="Q59" s="87"/>
      <c r="R59" s="84"/>
      <c r="S59" s="85"/>
      <c r="T59" s="85"/>
      <c r="U59" s="86"/>
      <c r="V59" s="87"/>
      <c r="W59" s="80">
        <f t="shared" si="2"/>
        <v>4</v>
      </c>
      <c r="X59" s="64">
        <f t="shared" si="3"/>
        <v>3</v>
      </c>
    </row>
    <row r="60" spans="1:24" ht="224">
      <c r="A60" s="33">
        <v>167</v>
      </c>
      <c r="B60" s="62" t="s">
        <v>81</v>
      </c>
      <c r="C60" s="65" t="s">
        <v>170</v>
      </c>
      <c r="D60" s="63">
        <v>3</v>
      </c>
      <c r="E60" s="62" t="s">
        <v>348</v>
      </c>
      <c r="F60" s="62"/>
      <c r="G60" s="63">
        <v>3</v>
      </c>
      <c r="H60" s="78"/>
      <c r="I60" s="78"/>
      <c r="J60"/>
      <c r="K60"/>
      <c r="L60" s="78"/>
      <c r="M60" s="84"/>
      <c r="N60" s="85"/>
      <c r="O60" s="85"/>
      <c r="P60" s="86"/>
      <c r="Q60" s="87"/>
      <c r="R60" s="84"/>
      <c r="S60" s="85"/>
      <c r="T60" s="85"/>
      <c r="U60" s="86"/>
      <c r="V60" s="87"/>
      <c r="W60" s="80">
        <f t="shared" si="2"/>
        <v>3</v>
      </c>
      <c r="X60" s="64">
        <f t="shared" si="3"/>
        <v>3</v>
      </c>
    </row>
    <row r="61" spans="1:24" ht="64">
      <c r="A61" s="33">
        <v>168</v>
      </c>
      <c r="B61" s="62" t="s">
        <v>82</v>
      </c>
      <c r="C61" s="65" t="s">
        <v>171</v>
      </c>
      <c r="D61" s="63">
        <v>5</v>
      </c>
      <c r="E61" s="62" t="s">
        <v>349</v>
      </c>
      <c r="F61" s="62"/>
      <c r="G61" s="63">
        <v>3</v>
      </c>
      <c r="H61" s="63">
        <v>2</v>
      </c>
      <c r="I61" s="78"/>
      <c r="J61" s="86">
        <v>3</v>
      </c>
      <c r="K61" s="87" t="s">
        <v>452</v>
      </c>
      <c r="L61" s="78"/>
      <c r="M61" s="84"/>
      <c r="N61" s="85"/>
      <c r="O61" s="85"/>
      <c r="P61" s="86"/>
      <c r="Q61" s="87"/>
      <c r="R61" s="84"/>
      <c r="S61" s="85"/>
      <c r="T61" s="85"/>
      <c r="U61" s="86"/>
      <c r="V61" s="87"/>
      <c r="W61" s="80">
        <f t="shared" si="2"/>
        <v>5</v>
      </c>
      <c r="X61" s="64">
        <f t="shared" si="3"/>
        <v>2</v>
      </c>
    </row>
    <row r="62" spans="1:24" ht="409.6">
      <c r="A62" s="33">
        <v>169</v>
      </c>
      <c r="B62" s="62" t="s">
        <v>83</v>
      </c>
      <c r="C62" s="65" t="s">
        <v>172</v>
      </c>
      <c r="D62" s="63">
        <v>4</v>
      </c>
      <c r="E62" s="62" t="s">
        <v>319</v>
      </c>
      <c r="F62" s="62"/>
      <c r="G62" s="63">
        <v>4</v>
      </c>
      <c r="H62" s="78"/>
      <c r="I62" s="63">
        <v>3.5</v>
      </c>
      <c r="J62"/>
      <c r="K62" s="87" t="s">
        <v>433</v>
      </c>
      <c r="L62" s="78"/>
      <c r="M62" s="84"/>
      <c r="N62" s="85"/>
      <c r="O62" s="85"/>
      <c r="P62" s="86"/>
      <c r="Q62" s="87"/>
      <c r="R62" s="84"/>
      <c r="S62" s="85"/>
      <c r="T62" s="85"/>
      <c r="U62" s="86"/>
      <c r="V62" s="87"/>
      <c r="W62" s="80">
        <f t="shared" si="2"/>
        <v>4</v>
      </c>
      <c r="X62" s="64">
        <f t="shared" si="3"/>
        <v>3.5</v>
      </c>
    </row>
    <row r="63" spans="1:24" ht="409.6">
      <c r="A63" s="33">
        <v>170</v>
      </c>
      <c r="B63" s="62" t="s">
        <v>84</v>
      </c>
      <c r="C63" s="65" t="s">
        <v>173</v>
      </c>
      <c r="D63" s="63">
        <v>2</v>
      </c>
      <c r="E63" s="62" t="s">
        <v>350</v>
      </c>
      <c r="F63" s="62"/>
      <c r="G63" s="63">
        <v>3</v>
      </c>
      <c r="H63" s="63">
        <v>2</v>
      </c>
      <c r="I63" s="78"/>
      <c r="J63"/>
      <c r="K63" s="87" t="s">
        <v>453</v>
      </c>
      <c r="L63" s="78"/>
      <c r="M63" s="84"/>
      <c r="N63" s="85"/>
      <c r="O63" s="85"/>
      <c r="P63" s="86"/>
      <c r="Q63" s="87"/>
      <c r="R63" s="84"/>
      <c r="S63" s="85"/>
      <c r="T63" s="85"/>
      <c r="U63" s="86"/>
      <c r="V63" s="87"/>
      <c r="W63" s="80">
        <f t="shared" si="2"/>
        <v>2</v>
      </c>
      <c r="X63" s="64">
        <f t="shared" si="3"/>
        <v>2</v>
      </c>
    </row>
    <row r="64" spans="1:24" ht="144">
      <c r="A64" s="33">
        <v>171</v>
      </c>
      <c r="B64" s="62" t="s">
        <v>85</v>
      </c>
      <c r="C64" s="65" t="s">
        <v>174</v>
      </c>
      <c r="D64" s="63">
        <v>3</v>
      </c>
      <c r="E64" s="62" t="s">
        <v>351</v>
      </c>
      <c r="F64" s="62"/>
      <c r="G64" s="63">
        <v>3</v>
      </c>
      <c r="H64" s="78"/>
      <c r="I64" s="78"/>
      <c r="J64"/>
      <c r="K64" s="87" t="s">
        <v>454</v>
      </c>
      <c r="L64" s="78"/>
      <c r="M64" s="84"/>
      <c r="N64" s="85"/>
      <c r="O64" s="85"/>
      <c r="P64" s="86"/>
      <c r="Q64" s="87"/>
      <c r="R64" s="84"/>
      <c r="S64" s="85"/>
      <c r="T64" s="85"/>
      <c r="U64" s="86"/>
      <c r="V64" s="87"/>
      <c r="W64" s="80">
        <f t="shared" si="2"/>
        <v>3</v>
      </c>
      <c r="X64" s="64">
        <f t="shared" si="3"/>
        <v>3</v>
      </c>
    </row>
    <row r="65" spans="1:24" ht="45">
      <c r="A65" s="33">
        <v>172</v>
      </c>
      <c r="B65" s="62" t="s">
        <v>65</v>
      </c>
      <c r="C65" s="65" t="s">
        <v>150</v>
      </c>
      <c r="D65" s="63">
        <v>0</v>
      </c>
      <c r="E65" s="62" t="s">
        <v>352</v>
      </c>
      <c r="F65" s="62"/>
      <c r="G65" s="63">
        <v>0</v>
      </c>
      <c r="H65" s="78"/>
      <c r="I65" s="78"/>
      <c r="J65"/>
      <c r="K65"/>
      <c r="L65" s="78"/>
      <c r="M65" s="84"/>
      <c r="N65" s="85"/>
      <c r="O65" s="85"/>
      <c r="P65" s="86"/>
      <c r="Q65" s="87"/>
      <c r="R65" s="84"/>
      <c r="S65" s="85"/>
      <c r="T65" s="85"/>
      <c r="U65" s="86"/>
      <c r="V65" s="87"/>
      <c r="W65" s="80">
        <f t="shared" si="2"/>
        <v>0</v>
      </c>
      <c r="X65" s="64">
        <f t="shared" si="3"/>
        <v>0</v>
      </c>
    </row>
    <row r="66" spans="1:24">
      <c r="E66" s="15"/>
      <c r="G66" s="33"/>
      <c r="H66" s="78"/>
      <c r="I66" s="78"/>
      <c r="J66"/>
      <c r="K66"/>
      <c r="L66" s="78"/>
      <c r="M66" s="88"/>
      <c r="N66" s="88"/>
      <c r="O66" s="88"/>
      <c r="P66" s="88"/>
      <c r="Q66" s="88"/>
      <c r="R66" s="88"/>
      <c r="S66" s="88"/>
      <c r="T66" s="88"/>
      <c r="U66" s="88"/>
      <c r="V66" s="88"/>
    </row>
    <row r="67" spans="1:24">
      <c r="E67" s="15"/>
      <c r="G67" s="33"/>
      <c r="H67" s="78"/>
      <c r="I67" s="78"/>
      <c r="J67"/>
      <c r="K67"/>
      <c r="L67" s="78"/>
      <c r="M67" s="88"/>
      <c r="N67" s="88"/>
      <c r="O67" s="88"/>
      <c r="P67" s="88"/>
      <c r="Q67" s="88"/>
      <c r="R67" s="88"/>
      <c r="S67" s="88"/>
      <c r="T67" s="88"/>
      <c r="U67" s="88"/>
      <c r="V67" s="88"/>
    </row>
    <row r="68" spans="1:24">
      <c r="E68" s="15"/>
      <c r="G68" s="33"/>
      <c r="H68" s="78"/>
      <c r="I68" s="78"/>
      <c r="J68"/>
      <c r="K68"/>
      <c r="L68" s="78"/>
      <c r="M68" s="88"/>
      <c r="N68" s="88"/>
      <c r="O68" s="88"/>
      <c r="P68" s="88"/>
      <c r="Q68" s="88"/>
      <c r="R68" s="88"/>
      <c r="S68" s="88"/>
      <c r="T68" s="88"/>
      <c r="U68" s="88"/>
      <c r="V68" s="88"/>
    </row>
    <row r="69" spans="1:24" ht="24">
      <c r="B69" s="56" t="s">
        <v>52</v>
      </c>
      <c r="E69" s="15"/>
      <c r="G69" s="33"/>
      <c r="H69" s="78"/>
      <c r="I69" s="78"/>
      <c r="J69"/>
      <c r="K69"/>
      <c r="L69" s="78"/>
      <c r="M69" s="88"/>
      <c r="N69" s="88"/>
      <c r="O69" s="88"/>
      <c r="P69" s="88"/>
      <c r="Q69" s="88"/>
      <c r="R69" s="88"/>
      <c r="S69" s="88"/>
      <c r="T69" s="88"/>
      <c r="U69" s="88"/>
      <c r="V69" s="88"/>
    </row>
    <row r="70" spans="1:24" ht="336">
      <c r="A70" s="33">
        <v>173</v>
      </c>
      <c r="B70" s="62" t="s">
        <v>253</v>
      </c>
      <c r="C70" s="65" t="s">
        <v>175</v>
      </c>
      <c r="D70" s="63">
        <v>3</v>
      </c>
      <c r="E70" s="62" t="s">
        <v>353</v>
      </c>
      <c r="F70" s="62"/>
      <c r="G70" s="63">
        <v>3</v>
      </c>
      <c r="H70" s="78"/>
      <c r="I70" s="78"/>
      <c r="J70"/>
      <c r="K70" s="87" t="s">
        <v>455</v>
      </c>
      <c r="L70" s="78"/>
      <c r="M70" s="84"/>
      <c r="N70" s="85"/>
      <c r="O70" s="85"/>
      <c r="P70" s="86"/>
      <c r="Q70" s="87"/>
      <c r="R70" s="84"/>
      <c r="S70" s="85"/>
      <c r="T70" s="85"/>
      <c r="U70" s="86"/>
      <c r="V70" s="87"/>
      <c r="W70" s="80">
        <f t="shared" ref="W70:W83" si="4">IF(R70&lt;&gt;"",R70,IF(M70&lt;&gt;"",M70,IF(D70&lt;&gt;"",D70,"")))</f>
        <v>3</v>
      </c>
      <c r="X70" s="64">
        <f t="shared" ref="X70:X83" si="5">IF(U70&lt;&gt;"",U70,IF(P70&lt;&gt;"",P70,IF(L70&lt;&gt;"",L70,IF(I70&lt;&gt;"",I70,IF(H70&lt;&gt;"",H70,IF(G70&lt;&gt;"",G70,""))))))</f>
        <v>3</v>
      </c>
    </row>
    <row r="71" spans="1:24" ht="304">
      <c r="A71" s="33">
        <v>174</v>
      </c>
      <c r="B71" s="62" t="s">
        <v>254</v>
      </c>
      <c r="C71" s="65" t="s">
        <v>176</v>
      </c>
      <c r="D71" s="63">
        <v>3</v>
      </c>
      <c r="E71" s="62" t="s">
        <v>354</v>
      </c>
      <c r="F71" s="62"/>
      <c r="G71" s="63">
        <v>3</v>
      </c>
      <c r="H71" s="78"/>
      <c r="I71" s="78"/>
      <c r="J71"/>
      <c r="K71" s="87" t="s">
        <v>456</v>
      </c>
      <c r="L71" s="78"/>
      <c r="M71" s="84"/>
      <c r="N71" s="85"/>
      <c r="O71" s="85"/>
      <c r="P71" s="86"/>
      <c r="Q71" s="87"/>
      <c r="R71" s="84"/>
      <c r="S71" s="85"/>
      <c r="T71" s="85"/>
      <c r="U71" s="86"/>
      <c r="V71" s="87"/>
      <c r="W71" s="80">
        <f t="shared" si="4"/>
        <v>3</v>
      </c>
      <c r="X71" s="64">
        <f t="shared" si="5"/>
        <v>3</v>
      </c>
    </row>
    <row r="72" spans="1:24" ht="96">
      <c r="A72" s="33">
        <v>175</v>
      </c>
      <c r="B72" s="62" t="s">
        <v>86</v>
      </c>
      <c r="C72" s="65" t="s">
        <v>177</v>
      </c>
      <c r="D72" s="63">
        <v>3</v>
      </c>
      <c r="E72" s="62" t="s">
        <v>355</v>
      </c>
      <c r="F72" s="62"/>
      <c r="G72" s="63">
        <v>3</v>
      </c>
      <c r="H72" s="78"/>
      <c r="I72" s="78"/>
      <c r="J72"/>
      <c r="K72"/>
      <c r="L72" s="78"/>
      <c r="M72" s="84"/>
      <c r="N72" s="85"/>
      <c r="O72" s="85"/>
      <c r="P72" s="86"/>
      <c r="Q72" s="87"/>
      <c r="R72" s="84"/>
      <c r="S72" s="85"/>
      <c r="T72" s="85"/>
      <c r="U72" s="86"/>
      <c r="V72" s="87"/>
      <c r="W72" s="80">
        <f t="shared" si="4"/>
        <v>3</v>
      </c>
      <c r="X72" s="64">
        <f t="shared" si="5"/>
        <v>3</v>
      </c>
    </row>
    <row r="73" spans="1:24" ht="48">
      <c r="A73" s="33">
        <v>176</v>
      </c>
      <c r="B73" s="62" t="s">
        <v>87</v>
      </c>
      <c r="C73" s="65" t="s">
        <v>178</v>
      </c>
      <c r="D73" s="63">
        <v>3</v>
      </c>
      <c r="E73" s="62" t="s">
        <v>356</v>
      </c>
      <c r="F73" s="62"/>
      <c r="G73" s="63">
        <v>3</v>
      </c>
      <c r="H73" s="78"/>
      <c r="I73" s="78"/>
      <c r="J73"/>
      <c r="K73"/>
      <c r="L73" s="78"/>
      <c r="M73" s="84"/>
      <c r="N73" s="85"/>
      <c r="O73" s="85"/>
      <c r="P73" s="86"/>
      <c r="Q73" s="87"/>
      <c r="R73" s="84"/>
      <c r="S73" s="85"/>
      <c r="T73" s="85"/>
      <c r="U73" s="86"/>
      <c r="V73" s="87"/>
      <c r="W73" s="80">
        <f t="shared" si="4"/>
        <v>3</v>
      </c>
      <c r="X73" s="64">
        <f t="shared" si="5"/>
        <v>3</v>
      </c>
    </row>
    <row r="74" spans="1:24" ht="144">
      <c r="A74" s="33">
        <v>177</v>
      </c>
      <c r="B74" s="62" t="s">
        <v>88</v>
      </c>
      <c r="C74" s="65" t="s">
        <v>179</v>
      </c>
      <c r="D74" s="63">
        <v>3</v>
      </c>
      <c r="E74" s="62" t="s">
        <v>357</v>
      </c>
      <c r="F74" s="62"/>
      <c r="G74" s="63">
        <v>3</v>
      </c>
      <c r="H74" s="78"/>
      <c r="I74" s="78"/>
      <c r="J74"/>
      <c r="K74"/>
      <c r="L74" s="78"/>
      <c r="M74" s="84"/>
      <c r="N74" s="85"/>
      <c r="O74" s="85"/>
      <c r="P74" s="86"/>
      <c r="Q74" s="87"/>
      <c r="R74" s="84"/>
      <c r="S74" s="85"/>
      <c r="T74" s="85"/>
      <c r="U74" s="86"/>
      <c r="V74" s="87"/>
      <c r="W74" s="80">
        <f t="shared" si="4"/>
        <v>3</v>
      </c>
      <c r="X74" s="64">
        <f t="shared" si="5"/>
        <v>3</v>
      </c>
    </row>
    <row r="75" spans="1:24" ht="144">
      <c r="A75" s="33">
        <v>178</v>
      </c>
      <c r="B75" s="62" t="s">
        <v>89</v>
      </c>
      <c r="C75" s="65" t="s">
        <v>180</v>
      </c>
      <c r="D75" s="63">
        <v>3</v>
      </c>
      <c r="E75" s="62" t="s">
        <v>358</v>
      </c>
      <c r="F75" s="62"/>
      <c r="G75" s="63">
        <v>3</v>
      </c>
      <c r="H75" s="78"/>
      <c r="I75" s="78"/>
      <c r="J75"/>
      <c r="K75" s="87" t="s">
        <v>457</v>
      </c>
      <c r="L75" s="78"/>
      <c r="M75" s="84"/>
      <c r="N75" s="85"/>
      <c r="O75" s="85"/>
      <c r="P75" s="86"/>
      <c r="Q75" s="87"/>
      <c r="R75" s="84"/>
      <c r="S75" s="85"/>
      <c r="T75" s="85"/>
      <c r="U75" s="86"/>
      <c r="V75" s="87"/>
      <c r="W75" s="80">
        <f t="shared" si="4"/>
        <v>3</v>
      </c>
      <c r="X75" s="64">
        <f t="shared" si="5"/>
        <v>3</v>
      </c>
    </row>
    <row r="76" spans="1:24" ht="400">
      <c r="A76" s="33">
        <v>179</v>
      </c>
      <c r="B76" s="62" t="s">
        <v>90</v>
      </c>
      <c r="C76" s="65" t="s">
        <v>181</v>
      </c>
      <c r="D76" s="63">
        <v>3</v>
      </c>
      <c r="E76" s="62" t="s">
        <v>359</v>
      </c>
      <c r="F76" s="62"/>
      <c r="G76" s="63">
        <v>3</v>
      </c>
      <c r="H76" s="78"/>
      <c r="I76" s="78"/>
      <c r="J76"/>
      <c r="K76"/>
      <c r="L76" s="78"/>
      <c r="M76" s="84"/>
      <c r="N76" s="85"/>
      <c r="O76" s="85"/>
      <c r="P76" s="86"/>
      <c r="Q76" s="87"/>
      <c r="R76" s="84"/>
      <c r="S76" s="85"/>
      <c r="T76" s="85"/>
      <c r="U76" s="86"/>
      <c r="V76" s="87"/>
      <c r="W76" s="80">
        <f t="shared" si="4"/>
        <v>3</v>
      </c>
      <c r="X76" s="64">
        <f t="shared" si="5"/>
        <v>3</v>
      </c>
    </row>
    <row r="77" spans="1:24" ht="128">
      <c r="A77" s="33">
        <v>180</v>
      </c>
      <c r="B77" s="62" t="s">
        <v>91</v>
      </c>
      <c r="C77" s="65" t="s">
        <v>182</v>
      </c>
      <c r="D77" s="63">
        <v>3</v>
      </c>
      <c r="E77" s="62" t="s">
        <v>360</v>
      </c>
      <c r="F77" s="62"/>
      <c r="G77" s="63">
        <v>3</v>
      </c>
      <c r="H77" s="78"/>
      <c r="I77" s="78"/>
      <c r="J77"/>
      <c r="K77"/>
      <c r="L77" s="78"/>
      <c r="M77" s="84"/>
      <c r="N77" s="85"/>
      <c r="O77" s="85"/>
      <c r="P77" s="86"/>
      <c r="Q77" s="87"/>
      <c r="R77" s="84"/>
      <c r="S77" s="85"/>
      <c r="T77" s="85"/>
      <c r="U77" s="86"/>
      <c r="V77" s="87"/>
      <c r="W77" s="80">
        <f t="shared" si="4"/>
        <v>3</v>
      </c>
      <c r="X77" s="64">
        <f t="shared" si="5"/>
        <v>3</v>
      </c>
    </row>
    <row r="78" spans="1:24" ht="64">
      <c r="A78" s="33">
        <v>181</v>
      </c>
      <c r="B78" s="62" t="s">
        <v>92</v>
      </c>
      <c r="C78" s="65" t="s">
        <v>183</v>
      </c>
      <c r="D78" s="63">
        <v>3</v>
      </c>
      <c r="E78" s="62" t="s">
        <v>361</v>
      </c>
      <c r="F78" s="62"/>
      <c r="G78" s="63">
        <v>3</v>
      </c>
      <c r="H78" s="78"/>
      <c r="I78" s="78"/>
      <c r="J78"/>
      <c r="K78" s="87" t="s">
        <v>458</v>
      </c>
      <c r="L78" s="78"/>
      <c r="M78" s="84"/>
      <c r="N78" s="85"/>
      <c r="O78" s="85"/>
      <c r="P78" s="86"/>
      <c r="Q78" s="87"/>
      <c r="R78" s="84"/>
      <c r="S78" s="85"/>
      <c r="T78" s="85"/>
      <c r="U78" s="86"/>
      <c r="V78" s="87"/>
      <c r="W78" s="80">
        <f t="shared" si="4"/>
        <v>3</v>
      </c>
      <c r="X78" s="64">
        <f t="shared" si="5"/>
        <v>3</v>
      </c>
    </row>
    <row r="79" spans="1:24" ht="48">
      <c r="A79" s="33">
        <v>182</v>
      </c>
      <c r="B79" s="62" t="s">
        <v>93</v>
      </c>
      <c r="C79" s="65" t="s">
        <v>184</v>
      </c>
      <c r="D79" s="63">
        <v>2</v>
      </c>
      <c r="E79" s="62" t="s">
        <v>362</v>
      </c>
      <c r="F79" s="62"/>
      <c r="G79" s="63">
        <v>2</v>
      </c>
      <c r="H79" s="78"/>
      <c r="I79" s="78"/>
      <c r="J79"/>
      <c r="K79"/>
      <c r="L79" s="78"/>
      <c r="M79" s="84"/>
      <c r="N79" s="85"/>
      <c r="O79" s="85"/>
      <c r="P79" s="86"/>
      <c r="Q79" s="87"/>
      <c r="R79" s="84"/>
      <c r="S79" s="85"/>
      <c r="T79" s="85"/>
      <c r="U79" s="86"/>
      <c r="V79" s="87"/>
      <c r="W79" s="80">
        <f t="shared" si="4"/>
        <v>2</v>
      </c>
      <c r="X79" s="64">
        <f t="shared" si="5"/>
        <v>2</v>
      </c>
    </row>
    <row r="80" spans="1:24" ht="64">
      <c r="A80" s="33">
        <v>183</v>
      </c>
      <c r="B80" s="62" t="s">
        <v>94</v>
      </c>
      <c r="C80" s="65" t="s">
        <v>185</v>
      </c>
      <c r="D80" s="63">
        <v>2</v>
      </c>
      <c r="E80" s="62" t="s">
        <v>349</v>
      </c>
      <c r="F80" s="62"/>
      <c r="G80" s="63">
        <v>3</v>
      </c>
      <c r="H80" s="63">
        <v>2</v>
      </c>
      <c r="I80" s="78"/>
      <c r="J80" s="86">
        <v>3</v>
      </c>
      <c r="K80" s="87" t="s">
        <v>452</v>
      </c>
      <c r="L80" s="78"/>
      <c r="M80" s="84"/>
      <c r="N80" s="85"/>
      <c r="O80" s="85"/>
      <c r="P80" s="86"/>
      <c r="Q80" s="87"/>
      <c r="R80" s="84"/>
      <c r="S80" s="85"/>
      <c r="T80" s="85"/>
      <c r="U80" s="86"/>
      <c r="V80" s="87"/>
      <c r="W80" s="80">
        <f t="shared" si="4"/>
        <v>2</v>
      </c>
      <c r="X80" s="64">
        <f t="shared" si="5"/>
        <v>2</v>
      </c>
    </row>
    <row r="81" spans="1:24" ht="409.6">
      <c r="A81" s="33">
        <v>184</v>
      </c>
      <c r="B81" s="62" t="s">
        <v>95</v>
      </c>
      <c r="C81" s="65" t="s">
        <v>186</v>
      </c>
      <c r="D81" s="63">
        <v>3</v>
      </c>
      <c r="E81" s="62" t="s">
        <v>319</v>
      </c>
      <c r="F81" s="62"/>
      <c r="G81" s="63">
        <v>3</v>
      </c>
      <c r="H81" s="78"/>
      <c r="I81" s="78"/>
      <c r="J81" s="86">
        <v>4</v>
      </c>
      <c r="K81" s="87" t="s">
        <v>433</v>
      </c>
      <c r="L81" s="78"/>
      <c r="M81" s="84"/>
      <c r="N81" s="85"/>
      <c r="O81" s="85"/>
      <c r="P81" s="86"/>
      <c r="Q81" s="87"/>
      <c r="R81" s="84"/>
      <c r="S81" s="85"/>
      <c r="T81" s="85"/>
      <c r="U81" s="86"/>
      <c r="V81" s="87"/>
      <c r="W81" s="80">
        <f t="shared" si="4"/>
        <v>3</v>
      </c>
      <c r="X81" s="64">
        <f t="shared" si="5"/>
        <v>3</v>
      </c>
    </row>
    <row r="82" spans="1:24" ht="409.6">
      <c r="A82" s="33">
        <v>185</v>
      </c>
      <c r="B82" s="62" t="s">
        <v>84</v>
      </c>
      <c r="C82" s="65" t="s">
        <v>187</v>
      </c>
      <c r="D82" s="63">
        <v>3</v>
      </c>
      <c r="E82" s="62" t="s">
        <v>350</v>
      </c>
      <c r="F82" s="62"/>
      <c r="G82" s="63">
        <v>3</v>
      </c>
      <c r="H82" s="78"/>
      <c r="I82" s="78"/>
      <c r="J82"/>
      <c r="K82" s="87" t="s">
        <v>453</v>
      </c>
      <c r="L82" s="78"/>
      <c r="M82" s="84"/>
      <c r="N82" s="85"/>
      <c r="O82" s="85"/>
      <c r="P82" s="86"/>
      <c r="Q82" s="87"/>
      <c r="R82" s="84"/>
      <c r="S82" s="85"/>
      <c r="T82" s="85"/>
      <c r="U82" s="86"/>
      <c r="V82" s="87"/>
      <c r="W82" s="80">
        <f t="shared" si="4"/>
        <v>3</v>
      </c>
      <c r="X82" s="64">
        <f t="shared" si="5"/>
        <v>3</v>
      </c>
    </row>
    <row r="83" spans="1:24" ht="128">
      <c r="A83" s="33">
        <v>186</v>
      </c>
      <c r="B83" s="62" t="s">
        <v>96</v>
      </c>
      <c r="C83" s="65" t="s">
        <v>188</v>
      </c>
      <c r="D83" s="63">
        <v>3</v>
      </c>
      <c r="E83" s="62" t="s">
        <v>363</v>
      </c>
      <c r="F83" s="62"/>
      <c r="G83" s="63">
        <v>3</v>
      </c>
      <c r="H83" s="63">
        <v>2</v>
      </c>
      <c r="I83" s="78"/>
      <c r="J83"/>
      <c r="K83" s="87" t="s">
        <v>459</v>
      </c>
      <c r="L83" s="78"/>
      <c r="M83" s="84"/>
      <c r="N83" s="85"/>
      <c r="O83" s="85"/>
      <c r="P83" s="86"/>
      <c r="Q83" s="87"/>
      <c r="R83" s="84"/>
      <c r="S83" s="85"/>
      <c r="T83" s="85"/>
      <c r="U83" s="86"/>
      <c r="V83" s="87"/>
      <c r="W83" s="80">
        <f t="shared" si="4"/>
        <v>3</v>
      </c>
      <c r="X83" s="64">
        <f t="shared" si="5"/>
        <v>2</v>
      </c>
    </row>
    <row r="84" spans="1:24">
      <c r="E84" s="15"/>
      <c r="G84" s="33"/>
      <c r="H84" s="78"/>
      <c r="I84" s="78"/>
      <c r="J84"/>
      <c r="K84"/>
      <c r="L84" s="78"/>
      <c r="M84" s="88"/>
      <c r="N84" s="88"/>
      <c r="O84" s="88"/>
      <c r="P84" s="88"/>
      <c r="Q84" s="88"/>
      <c r="R84" s="88"/>
      <c r="S84" s="88"/>
      <c r="T84" s="88"/>
      <c r="U84" s="88"/>
      <c r="V84" s="88"/>
    </row>
    <row r="85" spans="1:24">
      <c r="E85" s="15"/>
      <c r="G85" s="33"/>
      <c r="H85" s="78"/>
      <c r="I85" s="78"/>
      <c r="J85"/>
      <c r="K85"/>
      <c r="L85" s="78"/>
      <c r="M85" s="88"/>
      <c r="N85" s="88"/>
      <c r="O85" s="88"/>
      <c r="P85" s="88"/>
      <c r="Q85" s="88"/>
      <c r="R85" s="88"/>
      <c r="S85" s="88"/>
      <c r="T85" s="88"/>
      <c r="U85" s="88"/>
      <c r="V85" s="88"/>
    </row>
    <row r="86" spans="1:24">
      <c r="E86" s="15"/>
      <c r="G86" s="33"/>
      <c r="H86" s="78"/>
      <c r="I86" s="78"/>
      <c r="J86"/>
      <c r="K86"/>
      <c r="L86" s="78"/>
      <c r="M86" s="88"/>
      <c r="N86" s="88"/>
      <c r="O86" s="88"/>
      <c r="P86" s="88"/>
      <c r="Q86" s="88"/>
      <c r="R86" s="88"/>
      <c r="S86" s="88"/>
      <c r="T86" s="88"/>
      <c r="U86" s="88"/>
      <c r="V86" s="88"/>
    </row>
    <row r="87" spans="1:24" ht="24">
      <c r="B87" s="56" t="s">
        <v>53</v>
      </c>
      <c r="E87" s="15"/>
      <c r="G87" s="33"/>
      <c r="H87" s="78"/>
      <c r="I87" s="78"/>
      <c r="J87"/>
      <c r="K87"/>
      <c r="L87" s="78"/>
      <c r="M87" s="88"/>
      <c r="N87" s="88"/>
      <c r="O87" s="88"/>
      <c r="P87" s="88"/>
      <c r="Q87" s="88"/>
      <c r="R87" s="88"/>
      <c r="S87" s="88"/>
      <c r="T87" s="88"/>
      <c r="U87" s="88"/>
      <c r="V87" s="88"/>
    </row>
    <row r="88" spans="1:24" ht="160">
      <c r="A88" s="33">
        <v>187</v>
      </c>
      <c r="B88" s="62" t="s">
        <v>255</v>
      </c>
      <c r="C88" s="65" t="s">
        <v>189</v>
      </c>
      <c r="D88" s="63">
        <v>3</v>
      </c>
      <c r="E88" s="62" t="s">
        <v>364</v>
      </c>
      <c r="F88" s="62"/>
      <c r="G88" s="63">
        <v>3</v>
      </c>
      <c r="H88" s="78"/>
      <c r="I88" s="78"/>
      <c r="J88"/>
      <c r="K88" s="87" t="s">
        <v>460</v>
      </c>
      <c r="L88" s="78"/>
      <c r="M88" s="84"/>
      <c r="N88" s="85"/>
      <c r="O88" s="85"/>
      <c r="P88" s="86"/>
      <c r="Q88" s="87"/>
      <c r="R88" s="84"/>
      <c r="S88" s="85"/>
      <c r="T88" s="85"/>
      <c r="U88" s="86"/>
      <c r="V88" s="87"/>
      <c r="W88" s="80">
        <f t="shared" ref="W88:W95" si="6">IF(R88&lt;&gt;"",R88,IF(M88&lt;&gt;"",M88,IF(D88&lt;&gt;"",D88,"")))</f>
        <v>3</v>
      </c>
      <c r="X88" s="64">
        <f t="shared" ref="X88:X95" si="7">IF(U88&lt;&gt;"",U88,IF(P88&lt;&gt;"",P88,IF(L88&lt;&gt;"",L88,IF(I88&lt;&gt;"",I88,IF(H88&lt;&gt;"",H88,IF(G88&lt;&gt;"",G88,""))))))</f>
        <v>3</v>
      </c>
    </row>
    <row r="89" spans="1:24" ht="272">
      <c r="A89" s="33">
        <v>188</v>
      </c>
      <c r="B89" s="62" t="s">
        <v>256</v>
      </c>
      <c r="C89" s="65" t="s">
        <v>190</v>
      </c>
      <c r="D89" s="63">
        <v>3</v>
      </c>
      <c r="E89" s="62" t="s">
        <v>365</v>
      </c>
      <c r="F89" s="62"/>
      <c r="G89" s="63">
        <v>3</v>
      </c>
      <c r="H89" s="78"/>
      <c r="I89" s="78"/>
      <c r="J89"/>
      <c r="K89" s="87" t="s">
        <v>461</v>
      </c>
      <c r="L89" s="78"/>
      <c r="M89" s="84"/>
      <c r="N89" s="85"/>
      <c r="O89" s="85"/>
      <c r="P89" s="86"/>
      <c r="Q89" s="87"/>
      <c r="R89" s="84"/>
      <c r="S89" s="85"/>
      <c r="T89" s="85"/>
      <c r="U89" s="86"/>
      <c r="V89" s="87"/>
      <c r="W89" s="80">
        <f t="shared" si="6"/>
        <v>3</v>
      </c>
      <c r="X89" s="64">
        <f t="shared" si="7"/>
        <v>3</v>
      </c>
    </row>
    <row r="90" spans="1:24" ht="144">
      <c r="A90" s="33">
        <v>189</v>
      </c>
      <c r="B90" s="62" t="s">
        <v>97</v>
      </c>
      <c r="C90" s="65" t="s">
        <v>191</v>
      </c>
      <c r="D90" s="63">
        <v>3</v>
      </c>
      <c r="E90" s="62" t="s">
        <v>366</v>
      </c>
      <c r="F90" s="62"/>
      <c r="G90" s="63">
        <v>3</v>
      </c>
      <c r="H90" s="78"/>
      <c r="I90" s="78"/>
      <c r="J90"/>
      <c r="K90"/>
      <c r="L90" s="78"/>
      <c r="M90" s="84"/>
      <c r="N90" s="85"/>
      <c r="O90" s="85"/>
      <c r="P90" s="86"/>
      <c r="Q90" s="87"/>
      <c r="R90" s="84"/>
      <c r="S90" s="85"/>
      <c r="T90" s="85"/>
      <c r="U90" s="86"/>
      <c r="V90" s="87"/>
      <c r="W90" s="80">
        <f t="shared" si="6"/>
        <v>3</v>
      </c>
      <c r="X90" s="64">
        <f t="shared" si="7"/>
        <v>3</v>
      </c>
    </row>
    <row r="91" spans="1:24" ht="64">
      <c r="A91" s="33">
        <v>190</v>
      </c>
      <c r="B91" s="62" t="s">
        <v>257</v>
      </c>
      <c r="C91" s="65" t="s">
        <v>192</v>
      </c>
      <c r="D91" s="63">
        <v>3</v>
      </c>
      <c r="E91" s="62" t="s">
        <v>367</v>
      </c>
      <c r="F91" s="62"/>
      <c r="G91" s="63">
        <v>3</v>
      </c>
      <c r="H91" s="63">
        <v>2</v>
      </c>
      <c r="I91" s="78"/>
      <c r="J91"/>
      <c r="K91"/>
      <c r="L91" s="78"/>
      <c r="M91" s="84"/>
      <c r="N91" s="85"/>
      <c r="O91" s="85"/>
      <c r="P91" s="86"/>
      <c r="Q91" s="87"/>
      <c r="R91" s="84"/>
      <c r="S91" s="85"/>
      <c r="T91" s="85"/>
      <c r="U91" s="86"/>
      <c r="V91" s="87"/>
      <c r="W91" s="80">
        <f t="shared" si="6"/>
        <v>3</v>
      </c>
      <c r="X91" s="64">
        <f t="shared" si="7"/>
        <v>2</v>
      </c>
    </row>
    <row r="92" spans="1:24" ht="64">
      <c r="A92" s="33">
        <v>191</v>
      </c>
      <c r="B92" s="62" t="s">
        <v>98</v>
      </c>
      <c r="C92" s="65" t="s">
        <v>193</v>
      </c>
      <c r="D92" s="63">
        <v>3</v>
      </c>
      <c r="E92" s="62" t="s">
        <v>349</v>
      </c>
      <c r="F92" s="62"/>
      <c r="G92" s="63">
        <v>3</v>
      </c>
      <c r="H92" s="78"/>
      <c r="I92" s="78"/>
      <c r="J92"/>
      <c r="K92" s="87" t="s">
        <v>452</v>
      </c>
      <c r="L92" s="78"/>
      <c r="M92" s="84"/>
      <c r="N92" s="85"/>
      <c r="O92" s="85"/>
      <c r="P92" s="86"/>
      <c r="Q92" s="87"/>
      <c r="R92" s="84"/>
      <c r="S92" s="85"/>
      <c r="T92" s="85"/>
      <c r="U92" s="86"/>
      <c r="V92" s="87"/>
      <c r="W92" s="80">
        <f t="shared" si="6"/>
        <v>3</v>
      </c>
      <c r="X92" s="64">
        <f t="shared" si="7"/>
        <v>3</v>
      </c>
    </row>
    <row r="93" spans="1:24" ht="409.6">
      <c r="A93" s="33">
        <v>192</v>
      </c>
      <c r="B93" s="62" t="s">
        <v>99</v>
      </c>
      <c r="C93" s="65" t="s">
        <v>194</v>
      </c>
      <c r="D93" s="63">
        <v>3</v>
      </c>
      <c r="E93" s="62" t="s">
        <v>319</v>
      </c>
      <c r="F93" s="62"/>
      <c r="G93" s="63">
        <v>3</v>
      </c>
      <c r="H93" s="78"/>
      <c r="I93" s="78"/>
      <c r="J93" s="86">
        <v>4</v>
      </c>
      <c r="K93" s="87" t="s">
        <v>433</v>
      </c>
      <c r="L93" s="78"/>
      <c r="M93" s="84"/>
      <c r="N93" s="85"/>
      <c r="O93" s="85"/>
      <c r="P93" s="86"/>
      <c r="Q93" s="87"/>
      <c r="R93" s="84"/>
      <c r="S93" s="85"/>
      <c r="T93" s="85"/>
      <c r="U93" s="86"/>
      <c r="V93" s="87"/>
      <c r="W93" s="80">
        <f t="shared" si="6"/>
        <v>3</v>
      </c>
      <c r="X93" s="64">
        <f t="shared" si="7"/>
        <v>3</v>
      </c>
    </row>
    <row r="94" spans="1:24" ht="64">
      <c r="A94" s="33">
        <v>193</v>
      </c>
      <c r="B94" s="62" t="s">
        <v>100</v>
      </c>
      <c r="C94" s="65" t="s">
        <v>195</v>
      </c>
      <c r="D94" s="63">
        <v>3</v>
      </c>
      <c r="E94" s="62" t="s">
        <v>368</v>
      </c>
      <c r="F94" s="62"/>
      <c r="G94" s="63">
        <v>3</v>
      </c>
      <c r="H94" s="78"/>
      <c r="I94" s="78"/>
      <c r="J94"/>
      <c r="K94"/>
      <c r="L94" s="78"/>
      <c r="M94" s="84"/>
      <c r="N94" s="85"/>
      <c r="O94" s="85"/>
      <c r="P94" s="86"/>
      <c r="Q94" s="87"/>
      <c r="R94" s="84"/>
      <c r="S94" s="85"/>
      <c r="T94" s="85"/>
      <c r="U94" s="86"/>
      <c r="V94" s="87"/>
      <c r="W94" s="80">
        <f t="shared" si="6"/>
        <v>3</v>
      </c>
      <c r="X94" s="64">
        <f t="shared" si="7"/>
        <v>3</v>
      </c>
    </row>
    <row r="95" spans="1:24" ht="45">
      <c r="A95" s="33">
        <v>194</v>
      </c>
      <c r="B95" s="62" t="s">
        <v>93</v>
      </c>
      <c r="C95" s="65" t="s">
        <v>184</v>
      </c>
      <c r="D95" s="63">
        <v>0</v>
      </c>
      <c r="E95" s="62" t="s">
        <v>369</v>
      </c>
      <c r="F95" s="62"/>
      <c r="G95" s="63">
        <v>0</v>
      </c>
      <c r="H95" s="78"/>
      <c r="I95" s="78"/>
      <c r="J95"/>
      <c r="K95"/>
      <c r="L95" s="78"/>
      <c r="M95" s="84"/>
      <c r="N95" s="85"/>
      <c r="O95" s="85"/>
      <c r="P95" s="86"/>
      <c r="Q95" s="87"/>
      <c r="R95" s="84"/>
      <c r="S95" s="85"/>
      <c r="T95" s="85"/>
      <c r="U95" s="86"/>
      <c r="V95" s="87"/>
      <c r="W95" s="80">
        <f t="shared" si="6"/>
        <v>0</v>
      </c>
      <c r="X95" s="64">
        <f t="shared" si="7"/>
        <v>0</v>
      </c>
    </row>
    <row r="96" spans="1:24">
      <c r="E96" s="15"/>
      <c r="G96" s="33"/>
      <c r="H96" s="78"/>
      <c r="I96" s="78"/>
      <c r="J96"/>
      <c r="K96"/>
      <c r="L96" s="78"/>
      <c r="M96" s="88"/>
      <c r="N96" s="88"/>
      <c r="O96" s="88"/>
      <c r="P96" s="88"/>
      <c r="Q96" s="88"/>
      <c r="R96" s="88"/>
      <c r="S96" s="88"/>
      <c r="T96" s="88"/>
      <c r="U96" s="88"/>
      <c r="V96" s="88"/>
    </row>
    <row r="97" spans="1:24">
      <c r="E97" s="15"/>
      <c r="G97" s="33"/>
      <c r="H97" s="78"/>
      <c r="I97" s="78"/>
      <c r="J97"/>
      <c r="K97"/>
      <c r="L97" s="78"/>
      <c r="M97" s="88"/>
      <c r="N97" s="88"/>
      <c r="O97" s="88"/>
      <c r="P97" s="88"/>
      <c r="Q97" s="88"/>
      <c r="R97" s="88"/>
      <c r="S97" s="88"/>
      <c r="T97" s="88"/>
      <c r="U97" s="88"/>
      <c r="V97" s="88"/>
    </row>
    <row r="98" spans="1:24">
      <c r="E98" s="15"/>
      <c r="G98" s="33"/>
      <c r="H98" s="78"/>
      <c r="I98" s="78"/>
      <c r="J98"/>
      <c r="K98"/>
      <c r="L98" s="78"/>
      <c r="M98" s="88"/>
      <c r="N98" s="88"/>
      <c r="O98" s="88"/>
      <c r="P98" s="88"/>
      <c r="Q98" s="88"/>
      <c r="R98" s="88"/>
      <c r="S98" s="88"/>
      <c r="T98" s="88"/>
      <c r="U98" s="88"/>
      <c r="V98" s="88"/>
    </row>
    <row r="99" spans="1:24" ht="24">
      <c r="B99" s="66" t="s">
        <v>101</v>
      </c>
      <c r="E99" s="15"/>
      <c r="G99" s="33"/>
      <c r="H99" s="78"/>
      <c r="I99" s="78"/>
      <c r="J99"/>
      <c r="K99"/>
      <c r="L99" s="78"/>
      <c r="M99" s="88"/>
      <c r="N99" s="88"/>
      <c r="O99" s="88"/>
      <c r="P99" s="88"/>
      <c r="Q99" s="88"/>
      <c r="R99" s="88"/>
      <c r="S99" s="88"/>
      <c r="T99" s="88"/>
      <c r="U99" s="88"/>
      <c r="V99" s="88"/>
    </row>
    <row r="100" spans="1:24" ht="409.6">
      <c r="A100" s="33">
        <v>195</v>
      </c>
      <c r="B100" s="62" t="s">
        <v>102</v>
      </c>
      <c r="C100" s="65" t="s">
        <v>196</v>
      </c>
      <c r="D100" s="63">
        <v>3</v>
      </c>
      <c r="E100" s="62" t="s">
        <v>370</v>
      </c>
      <c r="F100" s="62" t="s">
        <v>326</v>
      </c>
      <c r="G100" s="63">
        <v>3</v>
      </c>
      <c r="H100" s="78"/>
      <c r="I100" s="78"/>
      <c r="J100"/>
      <c r="K100" s="87" t="s">
        <v>462</v>
      </c>
      <c r="L100" s="78"/>
      <c r="M100" s="84"/>
      <c r="N100" s="85"/>
      <c r="O100" s="85"/>
      <c r="P100" s="86"/>
      <c r="Q100" s="87"/>
      <c r="R100" s="84"/>
      <c r="S100" s="85"/>
      <c r="T100" s="85"/>
      <c r="U100" s="86"/>
      <c r="V100" s="87"/>
      <c r="W100" s="80">
        <f t="shared" ref="W100:W108" si="8">IF(R100&lt;&gt;"",R100,IF(M100&lt;&gt;"",M100,IF(D100&lt;&gt;"",D100,"")))</f>
        <v>3</v>
      </c>
      <c r="X100" s="64">
        <f t="shared" ref="X100:X108" si="9">IF(U100&lt;&gt;"",U100,IF(P100&lt;&gt;"",P100,IF(L100&lt;&gt;"",L100,IF(I100&lt;&gt;"",I100,IF(H100&lt;&gt;"",H100,IF(G100&lt;&gt;"",G100,""))))))</f>
        <v>3</v>
      </c>
    </row>
    <row r="101" spans="1:24" ht="240">
      <c r="A101" s="33">
        <v>196</v>
      </c>
      <c r="B101" s="62" t="s">
        <v>103</v>
      </c>
      <c r="C101" s="65" t="s">
        <v>197</v>
      </c>
      <c r="D101" s="63">
        <v>2</v>
      </c>
      <c r="E101" s="62" t="s">
        <v>371</v>
      </c>
      <c r="F101" s="62" t="s">
        <v>372</v>
      </c>
      <c r="G101" s="63">
        <v>1</v>
      </c>
      <c r="H101" s="78"/>
      <c r="I101" s="78"/>
      <c r="J101"/>
      <c r="K101"/>
      <c r="L101" s="63">
        <v>2</v>
      </c>
      <c r="M101" s="84"/>
      <c r="N101" s="85"/>
      <c r="O101" s="85"/>
      <c r="P101" s="86"/>
      <c r="Q101" s="87"/>
      <c r="R101" s="84"/>
      <c r="S101" s="85"/>
      <c r="T101" s="85"/>
      <c r="U101" s="86"/>
      <c r="V101" s="87"/>
      <c r="W101" s="80">
        <f t="shared" si="8"/>
        <v>2</v>
      </c>
      <c r="X101" s="64">
        <f t="shared" si="9"/>
        <v>2</v>
      </c>
    </row>
    <row r="102" spans="1:24" ht="96">
      <c r="A102" s="33">
        <v>197</v>
      </c>
      <c r="B102" s="62" t="s">
        <v>104</v>
      </c>
      <c r="C102" s="65" t="s">
        <v>198</v>
      </c>
      <c r="D102" s="63">
        <v>2</v>
      </c>
      <c r="E102" s="62" t="s">
        <v>373</v>
      </c>
      <c r="F102" s="62"/>
      <c r="G102" s="63">
        <v>2</v>
      </c>
      <c r="H102" s="78"/>
      <c r="I102" s="78"/>
      <c r="J102"/>
      <c r="K102" s="87" t="s">
        <v>463</v>
      </c>
      <c r="L102" s="78"/>
      <c r="M102" s="84"/>
      <c r="N102" s="85"/>
      <c r="O102" s="85"/>
      <c r="P102" s="86"/>
      <c r="Q102" s="87"/>
      <c r="R102" s="84"/>
      <c r="S102" s="85"/>
      <c r="T102" s="85"/>
      <c r="U102" s="86"/>
      <c r="V102" s="87"/>
      <c r="W102" s="80">
        <f t="shared" si="8"/>
        <v>2</v>
      </c>
      <c r="X102" s="64">
        <f t="shared" si="9"/>
        <v>2</v>
      </c>
    </row>
    <row r="103" spans="1:24" ht="192">
      <c r="A103" s="33">
        <v>198</v>
      </c>
      <c r="B103" s="67" t="s">
        <v>245</v>
      </c>
      <c r="C103" s="65" t="s">
        <v>199</v>
      </c>
      <c r="D103" s="63">
        <v>3</v>
      </c>
      <c r="E103" s="62" t="s">
        <v>374</v>
      </c>
      <c r="F103" s="62"/>
      <c r="G103" s="63">
        <v>3</v>
      </c>
      <c r="H103" s="78"/>
      <c r="I103" s="78"/>
      <c r="J103"/>
      <c r="K103"/>
      <c r="L103" s="78"/>
      <c r="M103" s="84"/>
      <c r="N103" s="85"/>
      <c r="O103" s="85"/>
      <c r="P103" s="86"/>
      <c r="Q103" s="87"/>
      <c r="R103" s="84"/>
      <c r="S103" s="85"/>
      <c r="T103" s="85"/>
      <c r="U103" s="86"/>
      <c r="V103" s="87"/>
      <c r="W103" s="80">
        <f t="shared" si="8"/>
        <v>3</v>
      </c>
      <c r="X103" s="64">
        <f t="shared" si="9"/>
        <v>3</v>
      </c>
    </row>
    <row r="104" spans="1:24" ht="272">
      <c r="A104" s="33">
        <v>199</v>
      </c>
      <c r="B104" s="62" t="s">
        <v>105</v>
      </c>
      <c r="C104" s="65" t="s">
        <v>200</v>
      </c>
      <c r="D104" s="63">
        <v>3</v>
      </c>
      <c r="E104" s="62" t="s">
        <v>375</v>
      </c>
      <c r="F104" s="62"/>
      <c r="G104" s="63">
        <v>3</v>
      </c>
      <c r="H104" s="78"/>
      <c r="I104" s="78"/>
      <c r="J104"/>
      <c r="K104"/>
      <c r="L104" s="78"/>
      <c r="M104" s="84"/>
      <c r="N104" s="85"/>
      <c r="O104" s="85"/>
      <c r="P104" s="86"/>
      <c r="Q104" s="87"/>
      <c r="R104" s="84"/>
      <c r="S104" s="85"/>
      <c r="T104" s="85"/>
      <c r="U104" s="86"/>
      <c r="V104" s="87"/>
      <c r="W104" s="80">
        <f t="shared" si="8"/>
        <v>3</v>
      </c>
      <c r="X104" s="64">
        <f t="shared" si="9"/>
        <v>3</v>
      </c>
    </row>
    <row r="105" spans="1:24" ht="128">
      <c r="A105" s="33">
        <v>200</v>
      </c>
      <c r="B105" s="62" t="s">
        <v>57</v>
      </c>
      <c r="C105" s="65" t="s">
        <v>201</v>
      </c>
      <c r="D105" s="63">
        <v>2</v>
      </c>
      <c r="E105" s="62" t="s">
        <v>376</v>
      </c>
      <c r="F105" s="62"/>
      <c r="G105" s="63">
        <v>3</v>
      </c>
      <c r="H105" s="63">
        <v>2</v>
      </c>
      <c r="I105" s="78"/>
      <c r="J105"/>
      <c r="K105"/>
      <c r="L105" s="78"/>
      <c r="M105" s="84"/>
      <c r="N105" s="85"/>
      <c r="O105" s="85"/>
      <c r="P105" s="86"/>
      <c r="Q105" s="87"/>
      <c r="R105" s="84"/>
      <c r="S105" s="85"/>
      <c r="T105" s="85"/>
      <c r="U105" s="86"/>
      <c r="V105" s="87"/>
      <c r="W105" s="80">
        <f t="shared" si="8"/>
        <v>2</v>
      </c>
      <c r="X105" s="64">
        <f t="shared" si="9"/>
        <v>2</v>
      </c>
    </row>
    <row r="106" spans="1:24" ht="75">
      <c r="A106" s="33">
        <v>201</v>
      </c>
      <c r="B106" s="62" t="s">
        <v>106</v>
      </c>
      <c r="C106" s="65" t="s">
        <v>202</v>
      </c>
      <c r="D106" s="63">
        <v>0</v>
      </c>
      <c r="E106" s="62" t="s">
        <v>377</v>
      </c>
      <c r="F106" s="62"/>
      <c r="G106" s="63">
        <v>0</v>
      </c>
      <c r="H106" s="78"/>
      <c r="I106" s="78"/>
      <c r="J106"/>
      <c r="K106"/>
      <c r="L106" s="78"/>
      <c r="M106" s="84"/>
      <c r="N106" s="85"/>
      <c r="O106" s="85"/>
      <c r="P106" s="86"/>
      <c r="Q106" s="87"/>
      <c r="R106" s="84"/>
      <c r="S106" s="85"/>
      <c r="T106" s="85"/>
      <c r="U106" s="86"/>
      <c r="V106" s="87"/>
      <c r="W106" s="80">
        <f t="shared" si="8"/>
        <v>0</v>
      </c>
      <c r="X106" s="64">
        <f t="shared" si="9"/>
        <v>0</v>
      </c>
    </row>
    <row r="107" spans="1:24" ht="64">
      <c r="A107" s="33">
        <v>202</v>
      </c>
      <c r="B107" s="62" t="s">
        <v>107</v>
      </c>
      <c r="C107" s="65" t="s">
        <v>203</v>
      </c>
      <c r="D107" s="63">
        <v>3</v>
      </c>
      <c r="E107" s="62" t="s">
        <v>378</v>
      </c>
      <c r="F107" s="62"/>
      <c r="G107" s="63">
        <v>3</v>
      </c>
      <c r="H107" s="78"/>
      <c r="I107" s="78"/>
      <c r="J107"/>
      <c r="K107" s="87" t="s">
        <v>464</v>
      </c>
      <c r="L107" s="78"/>
      <c r="M107" s="84"/>
      <c r="N107" s="85"/>
      <c r="O107" s="85"/>
      <c r="P107" s="86"/>
      <c r="Q107" s="87"/>
      <c r="R107" s="84"/>
      <c r="S107" s="85"/>
      <c r="T107" s="85"/>
      <c r="U107" s="86"/>
      <c r="V107" s="87"/>
      <c r="W107" s="80">
        <f t="shared" si="8"/>
        <v>3</v>
      </c>
      <c r="X107" s="64">
        <f t="shared" si="9"/>
        <v>3</v>
      </c>
    </row>
    <row r="108" spans="1:24" ht="45">
      <c r="A108" s="33">
        <v>203</v>
      </c>
      <c r="B108" s="62" t="s">
        <v>108</v>
      </c>
      <c r="C108" s="65" t="s">
        <v>204</v>
      </c>
      <c r="D108" s="63">
        <v>2</v>
      </c>
      <c r="E108" s="62" t="s">
        <v>379</v>
      </c>
      <c r="F108" s="62"/>
      <c r="G108" s="63">
        <v>2</v>
      </c>
      <c r="H108" s="78"/>
      <c r="I108" s="78"/>
      <c r="J108"/>
      <c r="K108"/>
      <c r="L108" s="78"/>
      <c r="M108" s="84"/>
      <c r="N108" s="85"/>
      <c r="O108" s="85"/>
      <c r="P108" s="86"/>
      <c r="Q108" s="87"/>
      <c r="R108" s="84"/>
      <c r="S108" s="85"/>
      <c r="T108" s="85"/>
      <c r="U108" s="86"/>
      <c r="V108" s="87"/>
      <c r="W108" s="80">
        <f t="shared" si="8"/>
        <v>2</v>
      </c>
      <c r="X108" s="64">
        <f t="shared" si="9"/>
        <v>2</v>
      </c>
    </row>
    <row r="109" spans="1:24">
      <c r="E109" s="15"/>
      <c r="G109" s="33"/>
      <c r="H109" s="78"/>
      <c r="I109" s="78"/>
      <c r="J109"/>
      <c r="K109"/>
      <c r="L109" s="78"/>
      <c r="M109" s="88"/>
      <c r="N109" s="88"/>
      <c r="O109" s="88"/>
      <c r="P109" s="88"/>
      <c r="Q109" s="88"/>
      <c r="R109" s="88"/>
      <c r="S109" s="88"/>
      <c r="T109" s="88"/>
      <c r="U109" s="88"/>
      <c r="V109" s="88"/>
    </row>
    <row r="110" spans="1:24">
      <c r="E110" s="15"/>
      <c r="G110" s="33"/>
      <c r="H110" s="78"/>
      <c r="I110" s="78"/>
      <c r="J110"/>
      <c r="K110"/>
      <c r="L110" s="78"/>
      <c r="M110" s="88"/>
      <c r="N110" s="88"/>
      <c r="O110" s="88"/>
      <c r="P110" s="88"/>
      <c r="Q110" s="88"/>
      <c r="R110" s="88"/>
      <c r="S110" s="88"/>
      <c r="T110" s="88"/>
      <c r="U110" s="88"/>
      <c r="V110" s="88"/>
    </row>
    <row r="111" spans="1:24">
      <c r="E111" s="15"/>
      <c r="G111" s="33"/>
      <c r="H111" s="78"/>
      <c r="I111" s="78"/>
      <c r="J111"/>
      <c r="K111"/>
      <c r="L111" s="78"/>
      <c r="M111" s="88"/>
      <c r="N111" s="88"/>
      <c r="O111" s="88"/>
      <c r="P111" s="88"/>
      <c r="Q111" s="88"/>
      <c r="R111" s="88"/>
      <c r="S111" s="88"/>
      <c r="T111" s="88"/>
      <c r="U111" s="88"/>
      <c r="V111" s="88"/>
    </row>
    <row r="112" spans="1:24" ht="24">
      <c r="B112" s="66" t="s">
        <v>54</v>
      </c>
      <c r="E112" s="15"/>
      <c r="G112" s="33"/>
      <c r="H112" s="78"/>
      <c r="I112" s="78"/>
      <c r="J112"/>
      <c r="K112"/>
      <c r="L112" s="78"/>
      <c r="M112" s="88"/>
      <c r="N112" s="88"/>
      <c r="O112" s="88"/>
      <c r="P112" s="88"/>
      <c r="Q112" s="88"/>
      <c r="R112" s="88"/>
      <c r="S112" s="88"/>
      <c r="T112" s="88"/>
      <c r="U112" s="88"/>
      <c r="V112" s="88"/>
    </row>
    <row r="113" spans="1:24" ht="224">
      <c r="A113" s="33">
        <v>204</v>
      </c>
      <c r="B113" s="62" t="s">
        <v>109</v>
      </c>
      <c r="C113" s="65" t="s">
        <v>205</v>
      </c>
      <c r="D113" s="63">
        <v>4</v>
      </c>
      <c r="E113" s="62" t="s">
        <v>380</v>
      </c>
      <c r="F113" s="62"/>
      <c r="G113" s="63">
        <v>4</v>
      </c>
      <c r="H113" s="63">
        <v>3</v>
      </c>
      <c r="I113" s="78"/>
      <c r="J113"/>
      <c r="K113"/>
      <c r="L113" s="78"/>
      <c r="M113" s="84"/>
      <c r="N113" s="85"/>
      <c r="O113" s="85"/>
      <c r="P113" s="86"/>
      <c r="Q113" s="87"/>
      <c r="R113" s="84"/>
      <c r="S113" s="85"/>
      <c r="T113" s="85"/>
      <c r="U113" s="86"/>
      <c r="V113" s="87"/>
      <c r="W113" s="80">
        <f t="shared" ref="W113:W119" si="10">IF(R113&lt;&gt;"",R113,IF(M113&lt;&gt;"",M113,IF(D113&lt;&gt;"",D113,"")))</f>
        <v>4</v>
      </c>
      <c r="X113" s="64">
        <f t="shared" ref="X113:X119" si="11">IF(U113&lt;&gt;"",U113,IF(P113&lt;&gt;"",P113,IF(L113&lt;&gt;"",L113,IF(I113&lt;&gt;"",I113,IF(H113&lt;&gt;"",H113,IF(G113&lt;&gt;"",G113,""))))))</f>
        <v>3</v>
      </c>
    </row>
    <row r="114" spans="1:24" ht="128">
      <c r="A114" s="33">
        <v>205</v>
      </c>
      <c r="B114" s="62" t="s">
        <v>258</v>
      </c>
      <c r="C114" s="65" t="s">
        <v>206</v>
      </c>
      <c r="D114" s="63">
        <v>5</v>
      </c>
      <c r="E114" s="62" t="s">
        <v>381</v>
      </c>
      <c r="F114" s="62" t="s">
        <v>343</v>
      </c>
      <c r="G114" s="63">
        <v>4</v>
      </c>
      <c r="H114" s="63">
        <v>3</v>
      </c>
      <c r="I114" s="78"/>
      <c r="J114" s="86">
        <v>4</v>
      </c>
      <c r="K114" s="87" t="s">
        <v>381</v>
      </c>
      <c r="L114" s="78"/>
      <c r="M114" s="84"/>
      <c r="N114" s="85"/>
      <c r="O114" s="85"/>
      <c r="P114" s="86"/>
      <c r="Q114" s="87"/>
      <c r="R114" s="84"/>
      <c r="S114" s="85"/>
      <c r="T114" s="85"/>
      <c r="U114" s="86"/>
      <c r="V114" s="87"/>
      <c r="W114" s="80">
        <f t="shared" si="10"/>
        <v>5</v>
      </c>
      <c r="X114" s="64">
        <f t="shared" si="11"/>
        <v>3</v>
      </c>
    </row>
    <row r="115" spans="1:24" ht="192">
      <c r="A115" s="33">
        <v>206</v>
      </c>
      <c r="B115" s="62" t="s">
        <v>259</v>
      </c>
      <c r="C115" s="65" t="s">
        <v>207</v>
      </c>
      <c r="D115" s="63">
        <v>3</v>
      </c>
      <c r="E115" s="62" t="s">
        <v>382</v>
      </c>
      <c r="F115" s="62" t="s">
        <v>383</v>
      </c>
      <c r="G115" s="63">
        <v>3</v>
      </c>
      <c r="H115" s="78"/>
      <c r="I115" s="78"/>
      <c r="J115"/>
      <c r="K115"/>
      <c r="L115" s="78"/>
      <c r="M115" s="84"/>
      <c r="N115" s="85"/>
      <c r="O115" s="85"/>
      <c r="P115" s="86"/>
      <c r="Q115" s="87"/>
      <c r="R115" s="84"/>
      <c r="S115" s="85"/>
      <c r="T115" s="85"/>
      <c r="U115" s="86"/>
      <c r="V115" s="87"/>
      <c r="W115" s="80">
        <f t="shared" si="10"/>
        <v>3</v>
      </c>
      <c r="X115" s="64">
        <f t="shared" si="11"/>
        <v>3</v>
      </c>
    </row>
    <row r="116" spans="1:24" ht="48">
      <c r="A116" s="33">
        <v>207</v>
      </c>
      <c r="B116" s="62" t="s">
        <v>266</v>
      </c>
      <c r="C116" s="65" t="s">
        <v>208</v>
      </c>
      <c r="D116" s="63">
        <v>5</v>
      </c>
      <c r="E116" s="62" t="s">
        <v>384</v>
      </c>
      <c r="F116" s="62"/>
      <c r="G116" s="63">
        <v>3</v>
      </c>
      <c r="H116" s="78"/>
      <c r="I116" s="78"/>
      <c r="J116" s="86">
        <v>4</v>
      </c>
      <c r="K116" s="87" t="s">
        <v>384</v>
      </c>
      <c r="L116" s="78"/>
      <c r="M116" s="84"/>
      <c r="N116" s="85"/>
      <c r="O116" s="85"/>
      <c r="P116" s="86"/>
      <c r="Q116" s="87"/>
      <c r="R116" s="84"/>
      <c r="S116" s="85"/>
      <c r="T116" s="85"/>
      <c r="U116" s="86"/>
      <c r="V116" s="87"/>
      <c r="W116" s="80">
        <f t="shared" si="10"/>
        <v>5</v>
      </c>
      <c r="X116" s="64">
        <f t="shared" si="11"/>
        <v>3</v>
      </c>
    </row>
    <row r="117" spans="1:24" ht="64">
      <c r="A117" s="33">
        <v>208</v>
      </c>
      <c r="B117" s="62" t="s">
        <v>110</v>
      </c>
      <c r="C117" s="65" t="s">
        <v>209</v>
      </c>
      <c r="D117" s="63">
        <v>3</v>
      </c>
      <c r="E117" s="62" t="s">
        <v>385</v>
      </c>
      <c r="F117" s="62"/>
      <c r="G117" s="63">
        <v>3</v>
      </c>
      <c r="H117" s="78"/>
      <c r="I117" s="78"/>
      <c r="J117"/>
      <c r="K117"/>
      <c r="L117" s="78"/>
      <c r="M117" s="84"/>
      <c r="N117" s="85"/>
      <c r="O117" s="85"/>
      <c r="P117" s="86"/>
      <c r="Q117" s="87"/>
      <c r="R117" s="84"/>
      <c r="S117" s="85"/>
      <c r="T117" s="85"/>
      <c r="U117" s="86"/>
      <c r="V117" s="87"/>
      <c r="W117" s="80">
        <f t="shared" si="10"/>
        <v>3</v>
      </c>
      <c r="X117" s="64">
        <f t="shared" si="11"/>
        <v>3</v>
      </c>
    </row>
    <row r="118" spans="1:24" ht="64">
      <c r="A118" s="33">
        <v>209</v>
      </c>
      <c r="B118" s="62" t="s">
        <v>111</v>
      </c>
      <c r="C118" s="65" t="s">
        <v>210</v>
      </c>
      <c r="D118" s="63">
        <v>4</v>
      </c>
      <c r="E118" s="62" t="s">
        <v>385</v>
      </c>
      <c r="F118" s="62"/>
      <c r="G118" s="63">
        <v>3</v>
      </c>
      <c r="H118" s="78"/>
      <c r="I118" s="78"/>
      <c r="J118"/>
      <c r="K118"/>
      <c r="L118" s="78"/>
      <c r="M118" s="84"/>
      <c r="N118" s="85"/>
      <c r="O118" s="85"/>
      <c r="P118" s="86"/>
      <c r="Q118" s="87"/>
      <c r="R118" s="84"/>
      <c r="S118" s="85"/>
      <c r="T118" s="85"/>
      <c r="U118" s="86"/>
      <c r="V118" s="87"/>
      <c r="W118" s="80">
        <f t="shared" si="10"/>
        <v>4</v>
      </c>
      <c r="X118" s="64">
        <f t="shared" si="11"/>
        <v>3</v>
      </c>
    </row>
    <row r="119" spans="1:24" ht="30">
      <c r="A119" s="33">
        <v>210</v>
      </c>
      <c r="B119" s="62" t="s">
        <v>112</v>
      </c>
      <c r="C119" s="65" t="s">
        <v>211</v>
      </c>
      <c r="D119" s="63">
        <v>1</v>
      </c>
      <c r="E119" s="62" t="s">
        <v>386</v>
      </c>
      <c r="F119" s="62"/>
      <c r="G119" s="63">
        <v>0</v>
      </c>
      <c r="H119" s="78"/>
      <c r="I119" s="78"/>
      <c r="J119"/>
      <c r="K119"/>
      <c r="L119" s="78"/>
      <c r="M119" s="84"/>
      <c r="N119" s="85"/>
      <c r="O119" s="85"/>
      <c r="P119" s="86"/>
      <c r="Q119" s="87"/>
      <c r="R119" s="84"/>
      <c r="S119" s="85"/>
      <c r="T119" s="85"/>
      <c r="U119" s="86"/>
      <c r="V119" s="87"/>
      <c r="W119" s="80">
        <f t="shared" si="10"/>
        <v>1</v>
      </c>
      <c r="X119" s="64">
        <f t="shared" si="11"/>
        <v>0</v>
      </c>
    </row>
    <row r="120" spans="1:24">
      <c r="E120" s="15"/>
      <c r="G120" s="33"/>
      <c r="H120" s="78"/>
      <c r="I120" s="78"/>
      <c r="J120"/>
      <c r="K120"/>
      <c r="L120" s="78"/>
      <c r="M120" s="88"/>
      <c r="N120" s="88"/>
      <c r="O120" s="88"/>
      <c r="P120" s="88"/>
      <c r="Q120" s="88"/>
      <c r="R120" s="88"/>
      <c r="S120" s="88"/>
      <c r="T120" s="88"/>
      <c r="U120" s="88"/>
      <c r="V120" s="88"/>
    </row>
    <row r="121" spans="1:24">
      <c r="E121" s="15"/>
      <c r="G121" s="33"/>
      <c r="H121" s="78"/>
      <c r="I121" s="78"/>
      <c r="J121"/>
      <c r="K121"/>
      <c r="L121" s="78"/>
      <c r="M121" s="88"/>
      <c r="N121" s="88"/>
      <c r="O121" s="88"/>
      <c r="P121" s="88"/>
      <c r="Q121" s="88"/>
      <c r="R121" s="88"/>
      <c r="S121" s="88"/>
      <c r="T121" s="88"/>
      <c r="U121" s="88"/>
      <c r="V121" s="88"/>
    </row>
    <row r="122" spans="1:24">
      <c r="E122" s="15"/>
      <c r="G122" s="33"/>
      <c r="H122" s="78"/>
      <c r="I122" s="78"/>
      <c r="J122"/>
      <c r="K122"/>
      <c r="L122" s="78"/>
      <c r="M122" s="88"/>
      <c r="N122" s="88"/>
      <c r="O122" s="88"/>
      <c r="P122" s="88"/>
      <c r="Q122" s="88"/>
      <c r="R122" s="88"/>
      <c r="S122" s="88"/>
      <c r="T122" s="88"/>
      <c r="U122" s="88"/>
      <c r="V122" s="88"/>
    </row>
    <row r="123" spans="1:24" ht="24">
      <c r="B123" s="66" t="s">
        <v>55</v>
      </c>
      <c r="E123" s="15"/>
      <c r="G123" s="33"/>
      <c r="H123" s="78"/>
      <c r="I123" s="78"/>
      <c r="J123"/>
      <c r="K123"/>
      <c r="L123" s="78"/>
      <c r="M123" s="88"/>
      <c r="N123" s="88"/>
      <c r="O123" s="88"/>
      <c r="P123" s="88"/>
      <c r="Q123" s="88"/>
      <c r="R123" s="88"/>
      <c r="S123" s="88"/>
      <c r="T123" s="88"/>
      <c r="U123" s="88"/>
      <c r="V123" s="88"/>
    </row>
    <row r="124" spans="1:24" ht="272">
      <c r="A124" s="33">
        <v>211</v>
      </c>
      <c r="B124" s="62" t="s">
        <v>260</v>
      </c>
      <c r="C124" s="65" t="s">
        <v>212</v>
      </c>
      <c r="D124" s="63">
        <v>4</v>
      </c>
      <c r="E124" s="62" t="s">
        <v>387</v>
      </c>
      <c r="F124" s="62"/>
      <c r="G124" s="63">
        <v>3</v>
      </c>
      <c r="H124" s="78"/>
      <c r="I124" s="78"/>
      <c r="J124"/>
      <c r="K124" s="87" t="s">
        <v>465</v>
      </c>
      <c r="L124" s="78"/>
      <c r="M124" s="84"/>
      <c r="N124" s="85"/>
      <c r="O124" s="85"/>
      <c r="P124" s="86"/>
      <c r="Q124" s="87"/>
      <c r="R124" s="84"/>
      <c r="S124" s="85"/>
      <c r="T124" s="85"/>
      <c r="U124" s="86"/>
      <c r="V124" s="87"/>
      <c r="W124" s="80">
        <f t="shared" ref="W124:W136" si="12">IF(R124&lt;&gt;"",R124,IF(M124&lt;&gt;"",M124,IF(D124&lt;&gt;"",D124,"")))</f>
        <v>4</v>
      </c>
      <c r="X124" s="64">
        <f t="shared" ref="X124:X136" si="13">IF(U124&lt;&gt;"",U124,IF(P124&lt;&gt;"",P124,IF(L124&lt;&gt;"",L124,IF(I124&lt;&gt;"",I124,IF(H124&lt;&gt;"",H124,IF(G124&lt;&gt;"",G124,""))))))</f>
        <v>3</v>
      </c>
    </row>
    <row r="125" spans="1:24" ht="45">
      <c r="A125" s="33">
        <v>212</v>
      </c>
      <c r="B125" s="62" t="s">
        <v>65</v>
      </c>
      <c r="C125" s="65" t="s">
        <v>150</v>
      </c>
      <c r="D125" s="63">
        <v>0</v>
      </c>
      <c r="E125" s="62" t="s">
        <v>377</v>
      </c>
      <c r="F125" s="62"/>
      <c r="G125" s="63">
        <v>0</v>
      </c>
      <c r="H125" s="78"/>
      <c r="I125" s="78"/>
      <c r="J125"/>
      <c r="K125"/>
      <c r="L125" s="78"/>
      <c r="M125" s="84"/>
      <c r="N125" s="85"/>
      <c r="O125" s="85"/>
      <c r="P125" s="86"/>
      <c r="Q125" s="87"/>
      <c r="R125" s="84"/>
      <c r="S125" s="85"/>
      <c r="T125" s="85"/>
      <c r="U125" s="86"/>
      <c r="V125" s="87"/>
      <c r="W125" s="80">
        <f t="shared" si="12"/>
        <v>0</v>
      </c>
      <c r="X125" s="64">
        <f t="shared" si="13"/>
        <v>0</v>
      </c>
    </row>
    <row r="126" spans="1:24" ht="80">
      <c r="A126" s="33">
        <v>213</v>
      </c>
      <c r="B126" s="62" t="s">
        <v>113</v>
      </c>
      <c r="C126" s="65" t="s">
        <v>213</v>
      </c>
      <c r="D126" s="63">
        <v>3</v>
      </c>
      <c r="E126" s="62" t="s">
        <v>388</v>
      </c>
      <c r="F126" s="62"/>
      <c r="G126" s="63">
        <v>4</v>
      </c>
      <c r="H126" s="63">
        <v>3</v>
      </c>
      <c r="I126" s="78"/>
      <c r="J126"/>
      <c r="K126"/>
      <c r="L126" s="78"/>
      <c r="M126" s="84"/>
      <c r="N126" s="85"/>
      <c r="O126" s="85"/>
      <c r="P126" s="86"/>
      <c r="Q126" s="87"/>
      <c r="R126" s="84"/>
      <c r="S126" s="85"/>
      <c r="T126" s="85"/>
      <c r="U126" s="86"/>
      <c r="V126" s="87"/>
      <c r="W126" s="80">
        <f t="shared" si="12"/>
        <v>3</v>
      </c>
      <c r="X126" s="64">
        <f t="shared" si="13"/>
        <v>3</v>
      </c>
    </row>
    <row r="127" spans="1:24" ht="240">
      <c r="A127" s="33">
        <v>214</v>
      </c>
      <c r="B127" s="62" t="s">
        <v>261</v>
      </c>
      <c r="C127" s="65" t="s">
        <v>214</v>
      </c>
      <c r="D127" s="63">
        <v>5</v>
      </c>
      <c r="E127" s="62" t="s">
        <v>389</v>
      </c>
      <c r="F127" s="62"/>
      <c r="G127" s="63">
        <v>3</v>
      </c>
      <c r="H127" s="78"/>
      <c r="I127" s="78"/>
      <c r="J127"/>
      <c r="K127" s="87" t="s">
        <v>466</v>
      </c>
      <c r="L127" s="78"/>
      <c r="M127" s="84"/>
      <c r="N127" s="85"/>
      <c r="O127" s="85"/>
      <c r="P127" s="86"/>
      <c r="Q127" s="87"/>
      <c r="R127" s="84"/>
      <c r="S127" s="85"/>
      <c r="T127" s="85"/>
      <c r="U127" s="86"/>
      <c r="V127" s="87"/>
      <c r="W127" s="80">
        <f t="shared" si="12"/>
        <v>5</v>
      </c>
      <c r="X127" s="64">
        <f t="shared" si="13"/>
        <v>3</v>
      </c>
    </row>
    <row r="128" spans="1:24" ht="45">
      <c r="A128" s="33">
        <v>215</v>
      </c>
      <c r="B128" s="62" t="s">
        <v>114</v>
      </c>
      <c r="C128" s="65" t="s">
        <v>215</v>
      </c>
      <c r="D128" s="63">
        <v>0</v>
      </c>
      <c r="E128" s="62" t="s">
        <v>377</v>
      </c>
      <c r="F128" s="62"/>
      <c r="G128" s="63">
        <v>0</v>
      </c>
      <c r="H128" s="78"/>
      <c r="I128" s="78"/>
      <c r="J128"/>
      <c r="K128"/>
      <c r="L128" s="78"/>
      <c r="M128" s="84"/>
      <c r="N128" s="85"/>
      <c r="O128" s="85"/>
      <c r="P128" s="86"/>
      <c r="Q128" s="87"/>
      <c r="R128" s="84"/>
      <c r="S128" s="85"/>
      <c r="T128" s="85"/>
      <c r="U128" s="86"/>
      <c r="V128" s="87"/>
      <c r="W128" s="80">
        <f t="shared" si="12"/>
        <v>0</v>
      </c>
      <c r="X128" s="64">
        <f t="shared" si="13"/>
        <v>0</v>
      </c>
    </row>
    <row r="129" spans="1:24" ht="96">
      <c r="A129" s="33">
        <v>216</v>
      </c>
      <c r="B129" s="62" t="s">
        <v>262</v>
      </c>
      <c r="C129" s="65" t="s">
        <v>216</v>
      </c>
      <c r="D129" s="63">
        <v>3</v>
      </c>
      <c r="E129" s="62" t="s">
        <v>390</v>
      </c>
      <c r="F129" s="62"/>
      <c r="G129" s="63">
        <v>3</v>
      </c>
      <c r="H129" s="78"/>
      <c r="I129" s="78"/>
      <c r="J129"/>
      <c r="K129" s="87" t="s">
        <v>467</v>
      </c>
      <c r="L129" s="78"/>
      <c r="M129" s="84"/>
      <c r="N129" s="85"/>
      <c r="O129" s="85"/>
      <c r="P129" s="86"/>
      <c r="Q129" s="87"/>
      <c r="R129" s="84"/>
      <c r="S129" s="85"/>
      <c r="T129" s="85"/>
      <c r="U129" s="86"/>
      <c r="V129" s="87"/>
      <c r="W129" s="80">
        <f t="shared" si="12"/>
        <v>3</v>
      </c>
      <c r="X129" s="64">
        <f t="shared" si="13"/>
        <v>3</v>
      </c>
    </row>
    <row r="130" spans="1:24" ht="128">
      <c r="A130" s="33">
        <v>217</v>
      </c>
      <c r="B130" s="62" t="s">
        <v>115</v>
      </c>
      <c r="C130" s="65" t="s">
        <v>217</v>
      </c>
      <c r="D130" s="63">
        <v>4</v>
      </c>
      <c r="E130" s="62" t="s">
        <v>391</v>
      </c>
      <c r="F130" s="62"/>
      <c r="G130" s="63">
        <v>4</v>
      </c>
      <c r="H130" s="63">
        <v>2</v>
      </c>
      <c r="I130" s="78"/>
      <c r="J130"/>
      <c r="K130" s="87" t="s">
        <v>468</v>
      </c>
      <c r="L130" s="63">
        <v>2.5</v>
      </c>
      <c r="M130" s="84"/>
      <c r="N130" s="85"/>
      <c r="O130" s="85"/>
      <c r="P130" s="86"/>
      <c r="Q130" s="87"/>
      <c r="R130" s="84"/>
      <c r="S130" s="85"/>
      <c r="T130" s="85"/>
      <c r="U130" s="86"/>
      <c r="V130" s="87"/>
      <c r="W130" s="80">
        <f t="shared" si="12"/>
        <v>4</v>
      </c>
      <c r="X130" s="64">
        <f t="shared" si="13"/>
        <v>2.5</v>
      </c>
    </row>
    <row r="131" spans="1:24" ht="80">
      <c r="A131" s="33">
        <v>218</v>
      </c>
      <c r="B131" s="62" t="s">
        <v>116</v>
      </c>
      <c r="C131" s="65" t="s">
        <v>218</v>
      </c>
      <c r="D131" s="63">
        <v>2</v>
      </c>
      <c r="E131" s="62" t="s">
        <v>392</v>
      </c>
      <c r="F131" s="62"/>
      <c r="G131" s="63">
        <v>2</v>
      </c>
      <c r="H131" s="63">
        <v>1</v>
      </c>
      <c r="I131" s="78"/>
      <c r="J131"/>
      <c r="K131"/>
      <c r="L131" s="63">
        <v>2</v>
      </c>
      <c r="M131" s="84"/>
      <c r="N131" s="85"/>
      <c r="O131" s="85"/>
      <c r="P131" s="86"/>
      <c r="Q131" s="87"/>
      <c r="R131" s="84"/>
      <c r="S131" s="85"/>
      <c r="T131" s="85"/>
      <c r="U131" s="86"/>
      <c r="V131" s="87"/>
      <c r="W131" s="80">
        <f t="shared" si="12"/>
        <v>2</v>
      </c>
      <c r="X131" s="64">
        <f t="shared" si="13"/>
        <v>2</v>
      </c>
    </row>
    <row r="132" spans="1:24" ht="32">
      <c r="A132" s="33">
        <v>219</v>
      </c>
      <c r="B132" s="62" t="s">
        <v>117</v>
      </c>
      <c r="C132" s="65" t="s">
        <v>219</v>
      </c>
      <c r="D132" s="63">
        <v>4</v>
      </c>
      <c r="E132" s="62" t="s">
        <v>393</v>
      </c>
      <c r="F132" s="62"/>
      <c r="G132" s="63">
        <v>4</v>
      </c>
      <c r="H132" s="63">
        <v>1</v>
      </c>
      <c r="I132" s="78"/>
      <c r="J132" s="86">
        <v>3</v>
      </c>
      <c r="K132" s="87" t="s">
        <v>469</v>
      </c>
      <c r="L132" s="63">
        <v>0</v>
      </c>
      <c r="M132" s="84"/>
      <c r="N132" s="85"/>
      <c r="O132" s="85"/>
      <c r="P132" s="86"/>
      <c r="Q132" s="87"/>
      <c r="R132" s="84"/>
      <c r="S132" s="85"/>
      <c r="T132" s="85"/>
      <c r="U132" s="86"/>
      <c r="V132" s="87"/>
      <c r="W132" s="80">
        <f t="shared" si="12"/>
        <v>4</v>
      </c>
      <c r="X132" s="64">
        <f t="shared" si="13"/>
        <v>0</v>
      </c>
    </row>
    <row r="133" spans="1:24" ht="48">
      <c r="A133" s="33">
        <v>220</v>
      </c>
      <c r="B133" s="62" t="s">
        <v>118</v>
      </c>
      <c r="C133" s="65" t="s">
        <v>220</v>
      </c>
      <c r="D133" s="63">
        <v>1</v>
      </c>
      <c r="E133" s="62" t="s">
        <v>394</v>
      </c>
      <c r="F133" s="62"/>
      <c r="G133" s="63">
        <v>1</v>
      </c>
      <c r="H133" s="78"/>
      <c r="I133" s="78"/>
      <c r="J133"/>
      <c r="K133"/>
      <c r="L133" s="63">
        <v>0</v>
      </c>
      <c r="M133" s="84"/>
      <c r="N133" s="85"/>
      <c r="O133" s="85"/>
      <c r="P133" s="86"/>
      <c r="Q133" s="87"/>
      <c r="R133" s="84"/>
      <c r="S133" s="85"/>
      <c r="T133" s="85"/>
      <c r="U133" s="86"/>
      <c r="V133" s="87"/>
      <c r="W133" s="80">
        <f t="shared" si="12"/>
        <v>1</v>
      </c>
      <c r="X133" s="64">
        <f t="shared" si="13"/>
        <v>0</v>
      </c>
    </row>
    <row r="134" spans="1:24" ht="128">
      <c r="A134" s="33">
        <v>221</v>
      </c>
      <c r="B134" s="62" t="s">
        <v>119</v>
      </c>
      <c r="C134" s="65" t="s">
        <v>221</v>
      </c>
      <c r="D134" s="63">
        <v>4</v>
      </c>
      <c r="E134" s="62" t="s">
        <v>327</v>
      </c>
      <c r="F134" s="62"/>
      <c r="G134" s="63">
        <v>4</v>
      </c>
      <c r="H134" s="63">
        <v>3</v>
      </c>
      <c r="I134" s="78"/>
      <c r="J134"/>
      <c r="K134" s="87" t="s">
        <v>470</v>
      </c>
      <c r="L134" s="78"/>
      <c r="M134" s="84"/>
      <c r="N134" s="85"/>
      <c r="O134" s="85"/>
      <c r="P134" s="86"/>
      <c r="Q134" s="87"/>
      <c r="R134" s="84"/>
      <c r="S134" s="85"/>
      <c r="T134" s="85"/>
      <c r="U134" s="86"/>
      <c r="V134" s="87"/>
      <c r="W134" s="80">
        <f t="shared" si="12"/>
        <v>4</v>
      </c>
      <c r="X134" s="64">
        <f t="shared" si="13"/>
        <v>3</v>
      </c>
    </row>
    <row r="135" spans="1:24" ht="144">
      <c r="A135" s="33">
        <v>222</v>
      </c>
      <c r="B135" s="62" t="s">
        <v>120</v>
      </c>
      <c r="C135" s="65" t="s">
        <v>222</v>
      </c>
      <c r="D135" s="63">
        <v>2</v>
      </c>
      <c r="E135" s="62" t="s">
        <v>395</v>
      </c>
      <c r="F135" s="62"/>
      <c r="G135" s="63">
        <v>2</v>
      </c>
      <c r="H135" s="78"/>
      <c r="I135" s="78"/>
      <c r="J135"/>
      <c r="K135"/>
      <c r="L135" s="78"/>
      <c r="M135" s="84"/>
      <c r="N135" s="85"/>
      <c r="O135" s="85"/>
      <c r="P135" s="86"/>
      <c r="Q135" s="87"/>
      <c r="R135" s="84"/>
      <c r="S135" s="85"/>
      <c r="T135" s="85"/>
      <c r="U135" s="86"/>
      <c r="V135" s="87"/>
      <c r="W135" s="80">
        <f t="shared" si="12"/>
        <v>2</v>
      </c>
      <c r="X135" s="64">
        <f t="shared" si="13"/>
        <v>2</v>
      </c>
    </row>
    <row r="136" spans="1:24" ht="144">
      <c r="A136" s="33">
        <v>223</v>
      </c>
      <c r="B136" s="62" t="s">
        <v>121</v>
      </c>
      <c r="C136" s="65" t="s">
        <v>223</v>
      </c>
      <c r="D136" s="63">
        <v>4</v>
      </c>
      <c r="E136" s="62" t="s">
        <v>396</v>
      </c>
      <c r="F136" s="62"/>
      <c r="G136" s="63">
        <v>3</v>
      </c>
      <c r="H136" s="63">
        <v>2</v>
      </c>
      <c r="I136" s="78"/>
      <c r="J136" s="86">
        <v>3</v>
      </c>
      <c r="K136" s="87" t="s">
        <v>471</v>
      </c>
      <c r="L136" s="63">
        <v>2.5</v>
      </c>
      <c r="M136" s="84"/>
      <c r="N136" s="85"/>
      <c r="O136" s="85"/>
      <c r="P136" s="86"/>
      <c r="Q136" s="87"/>
      <c r="R136" s="84"/>
      <c r="S136" s="85"/>
      <c r="T136" s="85"/>
      <c r="U136" s="86"/>
      <c r="V136" s="87"/>
      <c r="W136" s="80">
        <f t="shared" si="12"/>
        <v>4</v>
      </c>
      <c r="X136" s="64">
        <f t="shared" si="13"/>
        <v>2.5</v>
      </c>
    </row>
    <row r="137" spans="1:24">
      <c r="E137" s="15"/>
      <c r="G137" s="33"/>
      <c r="H137" s="78"/>
      <c r="I137" s="78"/>
      <c r="J137"/>
      <c r="K137"/>
      <c r="L137" s="78"/>
      <c r="M137" s="88"/>
      <c r="N137" s="88"/>
      <c r="O137" s="88"/>
      <c r="P137" s="88"/>
      <c r="Q137" s="88"/>
      <c r="R137" s="88"/>
      <c r="S137" s="88"/>
      <c r="T137" s="88"/>
      <c r="U137" s="88"/>
      <c r="V137" s="88"/>
    </row>
    <row r="138" spans="1:24">
      <c r="E138" s="15"/>
      <c r="G138" s="33"/>
      <c r="H138" s="78"/>
      <c r="I138" s="78"/>
      <c r="J138"/>
      <c r="K138"/>
      <c r="L138" s="78"/>
      <c r="M138" s="88"/>
      <c r="N138" s="88"/>
      <c r="O138" s="88"/>
      <c r="P138" s="88"/>
      <c r="Q138" s="88"/>
      <c r="R138" s="88"/>
      <c r="S138" s="88"/>
      <c r="T138" s="88"/>
      <c r="U138" s="88"/>
      <c r="V138" s="88"/>
    </row>
    <row r="139" spans="1:24">
      <c r="E139" s="15"/>
      <c r="G139" s="33"/>
      <c r="H139" s="78"/>
      <c r="I139" s="78"/>
      <c r="J139"/>
      <c r="K139"/>
      <c r="L139" s="78"/>
      <c r="M139" s="88"/>
      <c r="N139" s="88"/>
      <c r="O139" s="88"/>
      <c r="P139" s="88"/>
      <c r="Q139" s="88"/>
      <c r="R139" s="88"/>
      <c r="S139" s="88"/>
      <c r="T139" s="88"/>
      <c r="U139" s="88"/>
      <c r="V139" s="88"/>
    </row>
    <row r="140" spans="1:24" ht="24">
      <c r="B140" s="66" t="s">
        <v>56</v>
      </c>
      <c r="E140" s="15"/>
      <c r="G140" s="33"/>
      <c r="H140" s="78"/>
      <c r="I140" s="78"/>
      <c r="J140"/>
      <c r="K140"/>
      <c r="L140" s="78"/>
      <c r="M140" s="88"/>
      <c r="N140" s="88"/>
      <c r="O140" s="88"/>
      <c r="P140" s="88"/>
      <c r="Q140" s="88"/>
      <c r="R140" s="88"/>
      <c r="S140" s="88"/>
      <c r="T140" s="88"/>
      <c r="U140" s="88"/>
      <c r="V140" s="88"/>
    </row>
    <row r="141" spans="1:24" ht="112">
      <c r="A141" s="33">
        <v>224</v>
      </c>
      <c r="B141" s="62" t="s">
        <v>122</v>
      </c>
      <c r="C141" s="65" t="s">
        <v>224</v>
      </c>
      <c r="D141" s="63">
        <v>2</v>
      </c>
      <c r="E141" s="62" t="s">
        <v>397</v>
      </c>
      <c r="F141" s="62"/>
      <c r="G141" s="63">
        <v>2</v>
      </c>
      <c r="H141" s="78"/>
      <c r="I141" s="78"/>
      <c r="J141"/>
      <c r="K141"/>
      <c r="L141" s="78"/>
      <c r="M141" s="84"/>
      <c r="N141" s="85"/>
      <c r="O141" s="85"/>
      <c r="P141" s="86"/>
      <c r="Q141" s="87"/>
      <c r="R141" s="84"/>
      <c r="S141" s="85"/>
      <c r="T141" s="85"/>
      <c r="U141" s="86"/>
      <c r="V141" s="87"/>
      <c r="W141" s="80">
        <f>IF(R141&lt;&gt;"",R141,IF(M141&lt;&gt;"",M141,IF(D141&lt;&gt;"",D141,"")))</f>
        <v>2</v>
      </c>
      <c r="X141" s="64">
        <f>IF(U141&lt;&gt;"",U141,IF(P141&lt;&gt;"",P141,IF(L141&lt;&gt;"",L141,IF(I141&lt;&gt;"",I141,IF(H141&lt;&gt;"",H141,IF(G141&lt;&gt;"",G141,""))))))</f>
        <v>2</v>
      </c>
    </row>
    <row r="142" spans="1:24" ht="48">
      <c r="A142" s="33">
        <v>225</v>
      </c>
      <c r="B142" s="62" t="s">
        <v>123</v>
      </c>
      <c r="C142" s="65" t="s">
        <v>225</v>
      </c>
      <c r="D142" s="63">
        <v>2</v>
      </c>
      <c r="E142" s="62" t="s">
        <v>398</v>
      </c>
      <c r="F142" s="62"/>
      <c r="G142" s="63">
        <v>2</v>
      </c>
      <c r="H142" s="78"/>
      <c r="I142" s="78"/>
      <c r="J142"/>
      <c r="K142" s="87" t="s">
        <v>472</v>
      </c>
      <c r="L142" s="78"/>
      <c r="M142" s="84"/>
      <c r="N142" s="85"/>
      <c r="O142" s="85"/>
      <c r="P142" s="86"/>
      <c r="Q142" s="87"/>
      <c r="R142" s="84"/>
      <c r="S142" s="85"/>
      <c r="T142" s="85"/>
      <c r="U142" s="86"/>
      <c r="V142" s="87"/>
      <c r="W142" s="80">
        <f>IF(R142&lt;&gt;"",R142,IF(M142&lt;&gt;"",M142,IF(D142&lt;&gt;"",D142,"")))</f>
        <v>2</v>
      </c>
      <c r="X142" s="64">
        <f>IF(U142&lt;&gt;"",U142,IF(P142&lt;&gt;"",P142,IF(L142&lt;&gt;"",L142,IF(I142&lt;&gt;"",I142,IF(H142&lt;&gt;"",H142,IF(G142&lt;&gt;"",G142,""))))))</f>
        <v>2</v>
      </c>
    </row>
    <row r="143" spans="1:24" ht="96">
      <c r="A143" s="33">
        <v>226</v>
      </c>
      <c r="B143" s="62" t="s">
        <v>124</v>
      </c>
      <c r="C143" s="65" t="s">
        <v>226</v>
      </c>
      <c r="D143" s="63">
        <v>3</v>
      </c>
      <c r="E143" s="62" t="s">
        <v>399</v>
      </c>
      <c r="F143" s="62"/>
      <c r="G143" s="63">
        <v>3</v>
      </c>
      <c r="H143" s="78"/>
      <c r="I143" s="78"/>
      <c r="J143"/>
      <c r="K143"/>
      <c r="L143" s="78"/>
      <c r="M143" s="84"/>
      <c r="N143" s="85"/>
      <c r="O143" s="85"/>
      <c r="P143" s="86"/>
      <c r="Q143" s="87"/>
      <c r="R143" s="84"/>
      <c r="S143" s="85"/>
      <c r="T143" s="85"/>
      <c r="U143" s="86"/>
      <c r="V143" s="87"/>
      <c r="W143" s="80">
        <f>IF(R143&lt;&gt;"",R143,IF(M143&lt;&gt;"",M143,IF(D143&lt;&gt;"",D143,"")))</f>
        <v>3</v>
      </c>
      <c r="X143" s="64">
        <f>IF(U143&lt;&gt;"",U143,IF(P143&lt;&gt;"",P143,IF(L143&lt;&gt;"",L143,IF(I143&lt;&gt;"",I143,IF(H143&lt;&gt;"",H143,IF(G143&lt;&gt;"",G143,""))))))</f>
        <v>3</v>
      </c>
    </row>
    <row r="144" spans="1:24">
      <c r="E144" s="15"/>
      <c r="G144" s="33"/>
      <c r="H144" s="78"/>
      <c r="I144" s="78"/>
      <c r="J144"/>
      <c r="K144"/>
      <c r="L144" s="78"/>
      <c r="M144" s="88"/>
      <c r="N144" s="88"/>
      <c r="O144" s="88"/>
      <c r="P144" s="88"/>
      <c r="Q144" s="88"/>
      <c r="R144" s="88"/>
      <c r="S144" s="88"/>
      <c r="T144" s="88"/>
      <c r="U144" s="88"/>
      <c r="V144" s="88"/>
    </row>
    <row r="145" spans="1:24">
      <c r="E145" s="15"/>
      <c r="G145" s="33"/>
      <c r="H145" s="78"/>
      <c r="I145" s="78"/>
      <c r="J145"/>
      <c r="K145"/>
      <c r="L145" s="78"/>
      <c r="M145" s="88"/>
      <c r="N145" s="88"/>
      <c r="O145" s="88"/>
      <c r="P145" s="88"/>
      <c r="Q145" s="88"/>
      <c r="R145" s="88"/>
      <c r="S145" s="88"/>
      <c r="T145" s="88"/>
      <c r="U145" s="88"/>
      <c r="V145" s="88"/>
    </row>
    <row r="146" spans="1:24">
      <c r="E146" s="15"/>
      <c r="G146" s="33"/>
      <c r="H146" s="78"/>
      <c r="I146" s="33"/>
      <c r="J146"/>
      <c r="K146"/>
      <c r="L146" s="78"/>
      <c r="M146" s="88"/>
      <c r="N146" s="88"/>
      <c r="O146" s="88"/>
      <c r="P146" s="88"/>
      <c r="Q146" s="88"/>
      <c r="R146" s="88"/>
      <c r="S146" s="88"/>
      <c r="T146" s="88"/>
      <c r="U146" s="88"/>
      <c r="V146" s="88"/>
    </row>
    <row r="147" spans="1:24" ht="24">
      <c r="B147" s="68" t="s">
        <v>57</v>
      </c>
      <c r="E147" s="15"/>
      <c r="G147" s="33"/>
      <c r="H147" s="78"/>
      <c r="I147" s="33"/>
      <c r="J147"/>
      <c r="K147"/>
      <c r="L147" s="78"/>
      <c r="M147" s="88"/>
      <c r="N147" s="88"/>
      <c r="O147" s="88"/>
      <c r="P147" s="88"/>
      <c r="Q147" s="88"/>
      <c r="R147" s="88"/>
      <c r="S147" s="88"/>
      <c r="T147" s="88"/>
      <c r="U147" s="88"/>
      <c r="V147" s="88"/>
    </row>
    <row r="148" spans="1:24" ht="75">
      <c r="A148" s="33">
        <v>227</v>
      </c>
      <c r="B148" s="62" t="s">
        <v>263</v>
      </c>
      <c r="C148" s="65" t="s">
        <v>227</v>
      </c>
      <c r="D148" s="81"/>
      <c r="E148" s="78"/>
      <c r="F148" s="78"/>
      <c r="G148" s="78"/>
      <c r="H148" s="78"/>
      <c r="I148" s="78"/>
      <c r="J148"/>
      <c r="K148"/>
      <c r="L148" s="78"/>
      <c r="M148" s="84"/>
      <c r="N148" s="85"/>
      <c r="O148" s="85"/>
      <c r="P148" s="86"/>
      <c r="Q148" s="87"/>
      <c r="R148" s="84"/>
      <c r="S148" s="85"/>
      <c r="T148" s="85"/>
      <c r="U148" s="86"/>
      <c r="V148" s="87"/>
      <c r="W148" s="80" t="str">
        <f t="shared" ref="W148:W157" si="14">IF(R148&lt;&gt;"",R148,IF(M148&lt;&gt;"",M148,IF(D148&lt;&gt;"",D148,"")))</f>
        <v/>
      </c>
      <c r="X148" s="64" t="str">
        <f t="shared" ref="X148:X157" si="15">IF(U148&lt;&gt;"",U148,IF(P148&lt;&gt;"",P148,IF(L148&lt;&gt;"",L148,IF(I148&lt;&gt;"",I148,IF(H148&lt;&gt;"",H148,IF(G148&lt;&gt;"",G148,""))))))</f>
        <v/>
      </c>
    </row>
    <row r="149" spans="1:24" ht="135">
      <c r="A149" s="33">
        <v>228</v>
      </c>
      <c r="B149" s="62" t="s">
        <v>125</v>
      </c>
      <c r="C149" s="65" t="s">
        <v>228</v>
      </c>
      <c r="D149" s="81"/>
      <c r="E149" s="78"/>
      <c r="F149" s="78"/>
      <c r="G149" s="78"/>
      <c r="H149" s="78"/>
      <c r="I149" s="78"/>
      <c r="J149"/>
      <c r="K149"/>
      <c r="L149" s="78"/>
      <c r="M149" s="84"/>
      <c r="N149" s="85"/>
      <c r="O149" s="85"/>
      <c r="P149" s="86"/>
      <c r="Q149" s="87"/>
      <c r="R149" s="84"/>
      <c r="S149" s="85"/>
      <c r="T149" s="85"/>
      <c r="U149" s="86"/>
      <c r="V149" s="87"/>
      <c r="W149" s="80" t="str">
        <f t="shared" si="14"/>
        <v/>
      </c>
      <c r="X149" s="64" t="str">
        <f t="shared" si="15"/>
        <v/>
      </c>
    </row>
    <row r="150" spans="1:24" ht="45">
      <c r="A150" s="33">
        <v>229</v>
      </c>
      <c r="B150" s="62" t="s">
        <v>126</v>
      </c>
      <c r="C150" s="65" t="s">
        <v>229</v>
      </c>
      <c r="D150" s="81"/>
      <c r="E150" s="78"/>
      <c r="F150" s="78"/>
      <c r="G150" s="78"/>
      <c r="H150" s="78"/>
      <c r="I150" s="78"/>
      <c r="J150"/>
      <c r="K150"/>
      <c r="L150" s="78"/>
      <c r="M150" s="84"/>
      <c r="N150" s="85"/>
      <c r="O150" s="85"/>
      <c r="P150" s="86"/>
      <c r="Q150" s="87"/>
      <c r="R150" s="84"/>
      <c r="S150" s="85"/>
      <c r="T150" s="85"/>
      <c r="U150" s="86"/>
      <c r="V150" s="87"/>
      <c r="W150" s="80" t="str">
        <f t="shared" si="14"/>
        <v/>
      </c>
      <c r="X150" s="64" t="str">
        <f t="shared" si="15"/>
        <v/>
      </c>
    </row>
    <row r="151" spans="1:24" ht="75">
      <c r="A151" s="33">
        <v>230</v>
      </c>
      <c r="B151" s="62" t="s">
        <v>127</v>
      </c>
      <c r="C151" s="65" t="s">
        <v>230</v>
      </c>
      <c r="D151" s="81"/>
      <c r="E151" s="78"/>
      <c r="F151" s="78"/>
      <c r="G151" s="78"/>
      <c r="H151" s="78"/>
      <c r="I151" s="78"/>
      <c r="J151"/>
      <c r="K151"/>
      <c r="L151" s="78"/>
      <c r="M151" s="84"/>
      <c r="N151" s="85"/>
      <c r="O151" s="85"/>
      <c r="P151" s="86"/>
      <c r="Q151" s="87"/>
      <c r="R151" s="84"/>
      <c r="S151" s="85"/>
      <c r="T151" s="85"/>
      <c r="U151" s="86"/>
      <c r="V151" s="87"/>
      <c r="W151" s="80" t="str">
        <f t="shared" si="14"/>
        <v/>
      </c>
      <c r="X151" s="64" t="str">
        <f t="shared" si="15"/>
        <v/>
      </c>
    </row>
    <row r="152" spans="1:24" ht="135">
      <c r="A152" s="33">
        <v>231</v>
      </c>
      <c r="B152" s="62" t="s">
        <v>128</v>
      </c>
      <c r="C152" s="65" t="s">
        <v>231</v>
      </c>
      <c r="D152" s="81"/>
      <c r="E152" s="78"/>
      <c r="F152" s="78"/>
      <c r="G152" s="78"/>
      <c r="H152" s="78"/>
      <c r="I152" s="78"/>
      <c r="J152"/>
      <c r="K152"/>
      <c r="L152" s="78"/>
      <c r="M152" s="84"/>
      <c r="N152" s="85"/>
      <c r="O152" s="85"/>
      <c r="P152" s="86"/>
      <c r="Q152" s="87"/>
      <c r="R152" s="84"/>
      <c r="S152" s="85"/>
      <c r="T152" s="85"/>
      <c r="U152" s="86"/>
      <c r="V152" s="87"/>
      <c r="W152" s="80" t="str">
        <f t="shared" si="14"/>
        <v/>
      </c>
      <c r="X152" s="64" t="str">
        <f t="shared" si="15"/>
        <v/>
      </c>
    </row>
    <row r="153" spans="1:24" ht="120">
      <c r="A153" s="33">
        <v>232</v>
      </c>
      <c r="B153" s="62" t="s">
        <v>264</v>
      </c>
      <c r="C153" s="65" t="s">
        <v>232</v>
      </c>
      <c r="D153" s="81"/>
      <c r="E153" s="78"/>
      <c r="F153" s="78"/>
      <c r="G153" s="78"/>
      <c r="H153" s="78"/>
      <c r="I153" s="78"/>
      <c r="J153"/>
      <c r="K153"/>
      <c r="L153" s="78"/>
      <c r="M153" s="84"/>
      <c r="N153" s="85"/>
      <c r="O153" s="85"/>
      <c r="P153" s="86"/>
      <c r="Q153" s="87"/>
      <c r="R153" s="84"/>
      <c r="S153" s="85"/>
      <c r="T153" s="85"/>
      <c r="U153" s="86"/>
      <c r="V153" s="87"/>
      <c r="W153" s="80" t="str">
        <f t="shared" si="14"/>
        <v/>
      </c>
      <c r="X153" s="64" t="str">
        <f t="shared" si="15"/>
        <v/>
      </c>
    </row>
    <row r="154" spans="1:24" ht="165">
      <c r="A154" s="33">
        <v>233</v>
      </c>
      <c r="B154" s="62" t="s">
        <v>129</v>
      </c>
      <c r="C154" s="65" t="s">
        <v>233</v>
      </c>
      <c r="D154" s="81"/>
      <c r="E154" s="78"/>
      <c r="F154" s="78"/>
      <c r="G154" s="78"/>
      <c r="H154" s="78"/>
      <c r="I154" s="78"/>
      <c r="J154"/>
      <c r="K154"/>
      <c r="L154" s="78"/>
      <c r="M154" s="84"/>
      <c r="N154" s="85"/>
      <c r="O154" s="85"/>
      <c r="P154" s="86"/>
      <c r="Q154" s="87"/>
      <c r="R154" s="84"/>
      <c r="S154" s="85"/>
      <c r="T154" s="85"/>
      <c r="U154" s="86"/>
      <c r="V154" s="87"/>
      <c r="W154" s="80" t="str">
        <f t="shared" si="14"/>
        <v/>
      </c>
      <c r="X154" s="64" t="str">
        <f t="shared" si="15"/>
        <v/>
      </c>
    </row>
    <row r="155" spans="1:24" ht="45">
      <c r="A155" s="33">
        <v>234</v>
      </c>
      <c r="B155" s="62" t="s">
        <v>130</v>
      </c>
      <c r="C155" s="65" t="s">
        <v>234</v>
      </c>
      <c r="D155" s="81"/>
      <c r="E155" s="78"/>
      <c r="F155" s="78"/>
      <c r="G155" s="78"/>
      <c r="H155" s="78"/>
      <c r="I155" s="78"/>
      <c r="J155"/>
      <c r="K155"/>
      <c r="L155" s="78"/>
      <c r="M155" s="84"/>
      <c r="N155" s="85"/>
      <c r="O155" s="85"/>
      <c r="P155" s="86"/>
      <c r="Q155" s="87"/>
      <c r="R155" s="84"/>
      <c r="S155" s="85"/>
      <c r="T155" s="85"/>
      <c r="U155" s="86"/>
      <c r="V155" s="87"/>
      <c r="W155" s="80" t="str">
        <f t="shared" si="14"/>
        <v/>
      </c>
      <c r="X155" s="64" t="str">
        <f t="shared" si="15"/>
        <v/>
      </c>
    </row>
    <row r="156" spans="1:24" ht="120">
      <c r="A156" s="33">
        <v>235</v>
      </c>
      <c r="B156" s="62" t="s">
        <v>131</v>
      </c>
      <c r="C156" s="65" t="s">
        <v>235</v>
      </c>
      <c r="D156" s="81"/>
      <c r="E156" s="78"/>
      <c r="F156" s="78"/>
      <c r="G156" s="78"/>
      <c r="H156" s="78"/>
      <c r="I156" s="78"/>
      <c r="J156"/>
      <c r="K156"/>
      <c r="L156" s="78"/>
      <c r="M156" s="84"/>
      <c r="N156" s="85"/>
      <c r="O156" s="85"/>
      <c r="P156" s="86"/>
      <c r="Q156" s="87"/>
      <c r="R156" s="84"/>
      <c r="S156" s="85"/>
      <c r="T156" s="85"/>
      <c r="U156" s="86"/>
      <c r="V156" s="87"/>
      <c r="W156" s="80" t="str">
        <f t="shared" si="14"/>
        <v/>
      </c>
      <c r="X156" s="64" t="str">
        <f t="shared" si="15"/>
        <v/>
      </c>
    </row>
    <row r="157" spans="1:24" ht="30">
      <c r="A157" s="33">
        <v>236</v>
      </c>
      <c r="B157" s="62" t="s">
        <v>132</v>
      </c>
      <c r="C157" s="65" t="s">
        <v>236</v>
      </c>
      <c r="D157" s="81"/>
      <c r="E157" s="78"/>
      <c r="F157" s="78"/>
      <c r="G157" s="78"/>
      <c r="H157" s="78"/>
      <c r="I157" s="78"/>
      <c r="J157"/>
      <c r="K157"/>
      <c r="L157" s="78"/>
      <c r="M157" s="84"/>
      <c r="N157" s="85"/>
      <c r="O157" s="85"/>
      <c r="P157" s="86"/>
      <c r="Q157" s="87"/>
      <c r="R157" s="84"/>
      <c r="S157" s="85"/>
      <c r="T157" s="85"/>
      <c r="U157" s="86"/>
      <c r="V157" s="87"/>
      <c r="W157" s="80" t="str">
        <f t="shared" si="14"/>
        <v/>
      </c>
      <c r="X157" s="64" t="str">
        <f t="shared" si="15"/>
        <v/>
      </c>
    </row>
    <row r="158" spans="1:24">
      <c r="D158" s="81"/>
      <c r="E158" s="78"/>
      <c r="F158" s="78"/>
      <c r="G158" s="78"/>
      <c r="H158" s="78"/>
      <c r="I158" s="78"/>
      <c r="J158"/>
      <c r="K158"/>
      <c r="L158" s="78"/>
      <c r="M158" s="88"/>
      <c r="N158" s="88"/>
      <c r="O158" s="88"/>
      <c r="P158" s="88"/>
      <c r="Q158" s="88"/>
      <c r="R158" s="88"/>
      <c r="S158" s="88"/>
      <c r="T158" s="88"/>
      <c r="U158" s="88"/>
      <c r="V158" s="88"/>
    </row>
    <row r="159" spans="1:24">
      <c r="D159" s="81"/>
      <c r="E159" s="78"/>
      <c r="F159" s="78"/>
      <c r="G159" s="78"/>
      <c r="H159" s="78"/>
      <c r="I159" s="78"/>
      <c r="J159"/>
      <c r="K159"/>
      <c r="L159" s="78"/>
      <c r="M159" s="88"/>
      <c r="N159" s="88"/>
      <c r="O159" s="88"/>
      <c r="P159" s="88"/>
      <c r="Q159" s="88"/>
      <c r="R159" s="88"/>
      <c r="S159" s="88"/>
      <c r="T159" s="88"/>
      <c r="U159" s="88"/>
      <c r="V159" s="88"/>
    </row>
    <row r="160" spans="1:24">
      <c r="D160" s="81"/>
      <c r="E160" s="78"/>
      <c r="F160" s="78"/>
      <c r="G160" s="78"/>
      <c r="H160" s="78"/>
      <c r="I160" s="78"/>
      <c r="J160"/>
      <c r="K160"/>
      <c r="L160" s="78"/>
      <c r="M160" s="88"/>
      <c r="N160" s="88"/>
      <c r="O160" s="88"/>
      <c r="P160" s="88"/>
      <c r="Q160" s="88"/>
      <c r="R160" s="88"/>
      <c r="S160" s="88"/>
      <c r="T160" s="88"/>
      <c r="U160" s="88"/>
      <c r="V160" s="88"/>
    </row>
    <row r="161" spans="1:24" ht="24">
      <c r="B161" s="68" t="s">
        <v>58</v>
      </c>
      <c r="D161" s="81"/>
      <c r="E161" s="78"/>
      <c r="F161" s="78"/>
      <c r="G161" s="78"/>
      <c r="H161" s="78"/>
      <c r="I161" s="78"/>
      <c r="J161"/>
      <c r="K161"/>
      <c r="L161" s="78"/>
      <c r="M161" s="88"/>
      <c r="N161" s="88"/>
      <c r="O161" s="88"/>
      <c r="P161" s="88"/>
      <c r="Q161" s="88"/>
      <c r="R161" s="88"/>
      <c r="S161" s="88"/>
      <c r="T161" s="88"/>
      <c r="U161" s="88"/>
      <c r="V161" s="88"/>
    </row>
    <row r="162" spans="1:24" ht="45">
      <c r="A162" s="33">
        <v>237</v>
      </c>
      <c r="B162" s="62" t="s">
        <v>265</v>
      </c>
      <c r="C162" s="65" t="s">
        <v>237</v>
      </c>
      <c r="D162" s="81"/>
      <c r="E162" s="78"/>
      <c r="F162" s="78"/>
      <c r="G162" s="78"/>
      <c r="H162" s="78"/>
      <c r="I162" s="78"/>
      <c r="J162"/>
      <c r="K162"/>
      <c r="L162" s="78"/>
      <c r="M162" s="84"/>
      <c r="N162" s="85"/>
      <c r="O162" s="85"/>
      <c r="P162" s="86"/>
      <c r="Q162" s="87"/>
      <c r="R162" s="84"/>
      <c r="S162" s="85"/>
      <c r="T162" s="85"/>
      <c r="U162" s="86"/>
      <c r="V162" s="87"/>
      <c r="W162" s="80" t="str">
        <f t="shared" ref="W162:W168" si="16">IF(R162&lt;&gt;"",R162,IF(M162&lt;&gt;"",M162,IF(D162&lt;&gt;"",D162,"")))</f>
        <v/>
      </c>
      <c r="X162" s="64" t="str">
        <f t="shared" ref="X162:X168" si="17">IF(U162&lt;&gt;"",U162,IF(P162&lt;&gt;"",P162,IF(L162&lt;&gt;"",L162,IF(I162&lt;&gt;"",I162,IF(H162&lt;&gt;"",H162,IF(G162&lt;&gt;"",G162,""))))))</f>
        <v/>
      </c>
    </row>
    <row r="163" spans="1:24" ht="75">
      <c r="A163" s="33">
        <v>238</v>
      </c>
      <c r="B163" s="62" t="s">
        <v>133</v>
      </c>
      <c r="C163" s="65" t="s">
        <v>238</v>
      </c>
      <c r="D163" s="81"/>
      <c r="E163" s="78"/>
      <c r="F163" s="78"/>
      <c r="G163" s="78"/>
      <c r="H163" s="78"/>
      <c r="I163" s="78"/>
      <c r="J163"/>
      <c r="K163"/>
      <c r="L163" s="78"/>
      <c r="M163" s="84"/>
      <c r="N163" s="85"/>
      <c r="O163" s="85"/>
      <c r="P163" s="86"/>
      <c r="Q163" s="87"/>
      <c r="R163" s="84"/>
      <c r="S163" s="85"/>
      <c r="T163" s="85"/>
      <c r="U163" s="86"/>
      <c r="V163" s="87"/>
      <c r="W163" s="80" t="str">
        <f t="shared" si="16"/>
        <v/>
      </c>
      <c r="X163" s="64" t="str">
        <f t="shared" si="17"/>
        <v/>
      </c>
    </row>
    <row r="164" spans="1:24" ht="45">
      <c r="A164" s="33">
        <v>239</v>
      </c>
      <c r="B164" s="62" t="s">
        <v>134</v>
      </c>
      <c r="C164" s="65" t="s">
        <v>239</v>
      </c>
      <c r="D164" s="81"/>
      <c r="E164" s="78"/>
      <c r="F164" s="78"/>
      <c r="G164" s="78"/>
      <c r="H164" s="78"/>
      <c r="I164" s="78"/>
      <c r="J164"/>
      <c r="K164"/>
      <c r="L164" s="78"/>
      <c r="M164" s="84"/>
      <c r="N164" s="85"/>
      <c r="O164" s="85"/>
      <c r="P164" s="86"/>
      <c r="Q164" s="87"/>
      <c r="R164" s="84"/>
      <c r="S164" s="85"/>
      <c r="T164" s="85"/>
      <c r="U164" s="86"/>
      <c r="V164" s="87"/>
      <c r="W164" s="80" t="str">
        <f t="shared" si="16"/>
        <v/>
      </c>
      <c r="X164" s="64" t="str">
        <f t="shared" si="17"/>
        <v/>
      </c>
    </row>
    <row r="165" spans="1:24" ht="30">
      <c r="A165" s="33">
        <v>240</v>
      </c>
      <c r="B165" s="62" t="s">
        <v>135</v>
      </c>
      <c r="C165" s="65" t="s">
        <v>240</v>
      </c>
      <c r="D165" s="81"/>
      <c r="E165" s="78"/>
      <c r="F165" s="78"/>
      <c r="G165" s="78"/>
      <c r="H165" s="78"/>
      <c r="I165" s="78"/>
      <c r="J165"/>
      <c r="K165"/>
      <c r="L165" s="78"/>
      <c r="M165" s="84"/>
      <c r="N165" s="85"/>
      <c r="O165" s="85"/>
      <c r="P165" s="86"/>
      <c r="Q165" s="87"/>
      <c r="R165" s="84"/>
      <c r="S165" s="85"/>
      <c r="T165" s="85"/>
      <c r="U165" s="86"/>
      <c r="V165" s="87"/>
      <c r="W165" s="80" t="str">
        <f t="shared" si="16"/>
        <v/>
      </c>
      <c r="X165" s="64" t="str">
        <f t="shared" si="17"/>
        <v/>
      </c>
    </row>
    <row r="166" spans="1:24" ht="210">
      <c r="A166" s="33">
        <v>241</v>
      </c>
      <c r="B166" s="62" t="s">
        <v>267</v>
      </c>
      <c r="C166" s="65" t="s">
        <v>241</v>
      </c>
      <c r="D166" s="81"/>
      <c r="E166" s="78"/>
      <c r="F166" s="78"/>
      <c r="G166" s="78"/>
      <c r="H166" s="78"/>
      <c r="I166" s="78"/>
      <c r="J166"/>
      <c r="K166"/>
      <c r="L166" s="78"/>
      <c r="M166" s="84"/>
      <c r="N166" s="85"/>
      <c r="O166" s="85"/>
      <c r="P166" s="86"/>
      <c r="Q166" s="87"/>
      <c r="R166" s="84"/>
      <c r="S166" s="85"/>
      <c r="T166" s="85"/>
      <c r="U166" s="86"/>
      <c r="V166" s="87"/>
      <c r="W166" s="80" t="str">
        <f t="shared" si="16"/>
        <v/>
      </c>
      <c r="X166" s="64" t="str">
        <f t="shared" si="17"/>
        <v/>
      </c>
    </row>
    <row r="167" spans="1:24" ht="30">
      <c r="A167" s="33">
        <v>242</v>
      </c>
      <c r="B167" s="62" t="s">
        <v>136</v>
      </c>
      <c r="C167" s="65" t="s">
        <v>242</v>
      </c>
      <c r="D167" s="81"/>
      <c r="E167" s="78"/>
      <c r="F167" s="78"/>
      <c r="G167" s="78"/>
      <c r="H167" s="78"/>
      <c r="I167" s="78"/>
      <c r="J167"/>
      <c r="K167"/>
      <c r="L167" s="78"/>
      <c r="M167" s="84"/>
      <c r="N167" s="85"/>
      <c r="O167" s="85"/>
      <c r="P167" s="86"/>
      <c r="Q167" s="87"/>
      <c r="R167" s="84"/>
      <c r="S167" s="85"/>
      <c r="T167" s="85"/>
      <c r="U167" s="86"/>
      <c r="V167" s="87"/>
      <c r="W167" s="80" t="str">
        <f t="shared" si="16"/>
        <v/>
      </c>
      <c r="X167" s="64" t="str">
        <f t="shared" si="17"/>
        <v/>
      </c>
    </row>
    <row r="168" spans="1:24" ht="30">
      <c r="A168" s="33">
        <v>243</v>
      </c>
      <c r="B168" s="62" t="s">
        <v>137</v>
      </c>
      <c r="C168" s="65" t="s">
        <v>243</v>
      </c>
      <c r="D168" s="81"/>
      <c r="E168" s="78"/>
      <c r="F168" s="78"/>
      <c r="G168" s="78"/>
      <c r="H168" s="78"/>
      <c r="I168" s="78"/>
      <c r="J168"/>
      <c r="K168"/>
      <c r="L168" s="78"/>
      <c r="M168" s="84"/>
      <c r="N168" s="85"/>
      <c r="O168" s="85"/>
      <c r="P168" s="86"/>
      <c r="Q168" s="87"/>
      <c r="R168" s="84"/>
      <c r="S168" s="85"/>
      <c r="T168" s="85"/>
      <c r="U168" s="86"/>
      <c r="V168" s="87"/>
      <c r="W168" s="80" t="str">
        <f t="shared" si="16"/>
        <v/>
      </c>
      <c r="X168" s="64" t="str">
        <f t="shared" si="17"/>
        <v/>
      </c>
    </row>
    <row r="169" spans="1:24">
      <c r="E169" s="15"/>
      <c r="J169"/>
      <c r="K169"/>
      <c r="M169" s="88"/>
      <c r="N169" s="88"/>
      <c r="O169" s="88"/>
      <c r="P169" s="88"/>
      <c r="Q169" s="88"/>
      <c r="R169" s="88"/>
      <c r="S169" s="88"/>
      <c r="T169" s="88"/>
      <c r="U169" s="88"/>
      <c r="V169" s="88"/>
    </row>
    <row r="170" spans="1:24">
      <c r="E170" s="15"/>
      <c r="J170" s="104"/>
      <c r="K170"/>
      <c r="M170" s="88"/>
      <c r="N170" s="88"/>
      <c r="O170" s="88"/>
      <c r="P170" s="88"/>
      <c r="Q170" s="88"/>
      <c r="R170" s="88"/>
      <c r="S170" s="88"/>
      <c r="T170" s="88"/>
      <c r="U170" s="88"/>
      <c r="V170" s="88"/>
    </row>
    <row r="171" spans="1:24">
      <c r="B171" s="69"/>
      <c r="E171" s="15"/>
      <c r="J171" s="104"/>
      <c r="K171"/>
      <c r="M171" s="88"/>
      <c r="N171" s="88"/>
      <c r="O171" s="88"/>
      <c r="P171" s="88"/>
      <c r="Q171" s="88"/>
      <c r="R171" s="88"/>
      <c r="S171" s="88"/>
      <c r="T171" s="88"/>
      <c r="U171" s="88"/>
      <c r="V171" s="88"/>
    </row>
    <row r="172" spans="1:24">
      <c r="E172" s="15"/>
      <c r="J172" s="104"/>
      <c r="K172"/>
      <c r="M172" s="88"/>
      <c r="N172" s="88"/>
      <c r="O172" s="88"/>
      <c r="P172" s="88"/>
      <c r="Q172" s="88"/>
      <c r="R172" s="88"/>
      <c r="S172" s="88"/>
      <c r="T172" s="88"/>
      <c r="U172" s="88"/>
      <c r="V172" s="88"/>
    </row>
    <row r="173" spans="1:24">
      <c r="E173" s="15"/>
      <c r="J173" s="104"/>
      <c r="K173"/>
      <c r="M173" s="88"/>
      <c r="N173" s="88"/>
      <c r="O173" s="88"/>
      <c r="P173" s="88"/>
      <c r="Q173" s="88"/>
      <c r="R173" s="88"/>
      <c r="S173" s="88"/>
      <c r="T173" s="88"/>
      <c r="U173" s="88"/>
      <c r="V173" s="88"/>
    </row>
    <row r="174" spans="1:24">
      <c r="E174" s="15"/>
      <c r="J174" s="104"/>
      <c r="K174"/>
      <c r="M174" s="88"/>
      <c r="N174" s="88"/>
      <c r="O174" s="88"/>
      <c r="P174" s="88"/>
      <c r="Q174" s="88"/>
      <c r="R174" s="88"/>
      <c r="S174" s="88"/>
      <c r="T174" s="88"/>
      <c r="U174" s="88"/>
      <c r="V174" s="88"/>
    </row>
    <row r="175" spans="1:24">
      <c r="E175" s="15"/>
      <c r="J175" s="104"/>
      <c r="K175"/>
      <c r="M175" s="88"/>
      <c r="N175" s="88"/>
      <c r="O175" s="88"/>
      <c r="P175" s="88"/>
      <c r="Q175" s="88"/>
      <c r="R175" s="88"/>
      <c r="S175" s="88"/>
      <c r="T175" s="88"/>
      <c r="U175" s="88"/>
      <c r="V175" s="88"/>
    </row>
    <row r="176" spans="1:24">
      <c r="E176" s="15"/>
      <c r="J176" s="104"/>
      <c r="K176"/>
      <c r="M176" s="88"/>
      <c r="N176" s="88"/>
      <c r="O176" s="88"/>
      <c r="P176" s="88"/>
      <c r="Q176" s="88"/>
      <c r="R176" s="88"/>
      <c r="S176" s="88"/>
      <c r="T176" s="88"/>
      <c r="U176" s="88"/>
      <c r="V176" s="88"/>
    </row>
    <row r="177" spans="5:22">
      <c r="E177" s="15"/>
      <c r="J177" s="104"/>
      <c r="K177"/>
      <c r="M177" s="88"/>
      <c r="N177" s="88"/>
      <c r="O177" s="88"/>
      <c r="P177" s="88"/>
      <c r="Q177" s="88"/>
      <c r="R177" s="88"/>
      <c r="S177" s="88"/>
      <c r="T177" s="88"/>
      <c r="U177" s="88"/>
      <c r="V177" s="88"/>
    </row>
    <row r="178" spans="5:22">
      <c r="E178" s="15"/>
      <c r="J178" s="104"/>
      <c r="K178"/>
      <c r="M178" s="88"/>
      <c r="N178" s="88"/>
      <c r="O178" s="88"/>
      <c r="P178" s="88"/>
      <c r="Q178" s="88"/>
      <c r="R178" s="88"/>
      <c r="S178" s="88"/>
      <c r="T178" s="88"/>
      <c r="U178" s="88"/>
      <c r="V178" s="88"/>
    </row>
    <row r="179" spans="5:22">
      <c r="E179" s="15"/>
      <c r="J179" s="104"/>
      <c r="K179"/>
      <c r="M179" s="88"/>
      <c r="N179" s="88"/>
      <c r="O179" s="88"/>
      <c r="P179" s="88"/>
      <c r="Q179" s="88"/>
      <c r="R179" s="88"/>
      <c r="S179" s="88"/>
      <c r="T179" s="88"/>
      <c r="U179" s="88"/>
      <c r="V179" s="88"/>
    </row>
    <row r="180" spans="5:22">
      <c r="E180" s="15"/>
      <c r="J180" s="104"/>
      <c r="K180"/>
      <c r="M180" s="88"/>
      <c r="N180" s="88"/>
      <c r="O180" s="88"/>
      <c r="P180" s="88"/>
      <c r="Q180" s="88"/>
      <c r="R180" s="88"/>
      <c r="S180" s="88"/>
      <c r="T180" s="88"/>
      <c r="U180" s="88"/>
      <c r="V180" s="88"/>
    </row>
    <row r="181" spans="5:22">
      <c r="E181" s="15"/>
      <c r="J181" s="104"/>
      <c r="K181"/>
      <c r="M181" s="88"/>
      <c r="N181" s="88"/>
      <c r="O181" s="88"/>
      <c r="P181" s="88"/>
      <c r="Q181" s="88"/>
      <c r="R181" s="88"/>
      <c r="S181" s="88"/>
      <c r="T181" s="88"/>
      <c r="U181" s="88"/>
      <c r="V181" s="88"/>
    </row>
    <row r="182" spans="5:22">
      <c r="E182" s="15"/>
      <c r="J182" s="104"/>
      <c r="K182"/>
      <c r="M182" s="88"/>
      <c r="N182" s="88"/>
      <c r="O182" s="88"/>
      <c r="P182" s="88"/>
      <c r="Q182" s="88"/>
      <c r="R182" s="88"/>
      <c r="S182" s="88"/>
      <c r="T182" s="88"/>
      <c r="U182" s="88"/>
      <c r="V182" s="88"/>
    </row>
    <row r="183" spans="5:22">
      <c r="E183" s="15"/>
      <c r="J183" s="104"/>
      <c r="K183"/>
      <c r="M183" s="88"/>
      <c r="N183" s="88"/>
      <c r="O183" s="88"/>
      <c r="P183" s="88"/>
      <c r="Q183" s="88"/>
      <c r="R183" s="88"/>
      <c r="S183" s="88"/>
      <c r="T183" s="88"/>
      <c r="U183" s="88"/>
      <c r="V183" s="88"/>
    </row>
    <row r="184" spans="5:22">
      <c r="E184" s="15"/>
      <c r="J184" s="104"/>
      <c r="K184"/>
      <c r="M184" s="88"/>
      <c r="N184" s="88"/>
      <c r="O184" s="88"/>
      <c r="P184" s="88"/>
      <c r="Q184" s="88"/>
      <c r="R184" s="88"/>
      <c r="S184" s="88"/>
      <c r="T184" s="88"/>
      <c r="U184" s="88"/>
      <c r="V184" s="88"/>
    </row>
    <row r="185" spans="5:22">
      <c r="E185" s="15"/>
      <c r="J185" s="104"/>
      <c r="K185"/>
      <c r="M185" s="88"/>
      <c r="N185" s="88"/>
      <c r="O185" s="88"/>
      <c r="P185" s="88"/>
      <c r="Q185" s="88"/>
      <c r="R185" s="88"/>
      <c r="S185" s="88"/>
      <c r="T185" s="88"/>
      <c r="U185" s="88"/>
      <c r="V185" s="88"/>
    </row>
    <row r="186" spans="5:22">
      <c r="E186" s="15"/>
      <c r="J186" s="104"/>
      <c r="K186"/>
      <c r="M186" s="88"/>
      <c r="N186" s="88"/>
      <c r="O186" s="88"/>
      <c r="P186" s="88"/>
      <c r="Q186" s="88"/>
      <c r="R186" s="88"/>
      <c r="S186" s="88"/>
      <c r="T186" s="88"/>
      <c r="U186" s="88"/>
      <c r="V186" s="88"/>
    </row>
    <row r="187" spans="5:22">
      <c r="E187" s="15"/>
      <c r="J187" s="104"/>
      <c r="K187"/>
      <c r="M187" s="88"/>
      <c r="N187" s="88"/>
      <c r="O187" s="88"/>
      <c r="P187" s="88"/>
      <c r="Q187" s="88"/>
      <c r="R187" s="88"/>
      <c r="S187" s="88"/>
      <c r="T187" s="88"/>
      <c r="U187" s="88"/>
      <c r="V187" s="88"/>
    </row>
    <row r="188" spans="5:22">
      <c r="J188" s="104"/>
      <c r="K188"/>
      <c r="M188" s="88"/>
      <c r="N188" s="88"/>
      <c r="O188" s="88"/>
      <c r="P188" s="88"/>
      <c r="Q188" s="88"/>
      <c r="R188" s="88"/>
      <c r="S188" s="88"/>
      <c r="T188" s="88"/>
      <c r="U188" s="88"/>
      <c r="V188" s="88"/>
    </row>
    <row r="189" spans="5:22">
      <c r="J189" s="104"/>
      <c r="K189"/>
      <c r="M189" s="88"/>
      <c r="N189" s="88"/>
      <c r="O189" s="88"/>
      <c r="P189" s="88"/>
      <c r="Q189" s="88"/>
      <c r="R189" s="88"/>
      <c r="S189" s="88"/>
      <c r="T189" s="88"/>
      <c r="U189" s="88"/>
      <c r="V189" s="88"/>
    </row>
    <row r="190" spans="5:22">
      <c r="J190" s="104"/>
      <c r="K190"/>
      <c r="M190" s="88"/>
      <c r="N190" s="88"/>
      <c r="O190" s="88"/>
      <c r="P190" s="88"/>
      <c r="Q190" s="88"/>
      <c r="R190" s="88"/>
      <c r="S190" s="88"/>
      <c r="T190" s="88"/>
      <c r="U190" s="88"/>
      <c r="V190" s="88"/>
    </row>
    <row r="191" spans="5:22">
      <c r="J191" s="104"/>
      <c r="K191"/>
      <c r="M191" s="88"/>
      <c r="N191" s="88"/>
      <c r="O191" s="88"/>
      <c r="P191" s="88"/>
      <c r="Q191" s="88"/>
      <c r="R191" s="88"/>
      <c r="S191" s="88"/>
      <c r="T191" s="88"/>
      <c r="U191" s="88"/>
      <c r="V191" s="88"/>
    </row>
    <row r="192" spans="5:22">
      <c r="J192" s="104"/>
      <c r="K192"/>
      <c r="M192" s="88"/>
      <c r="N192" s="88"/>
      <c r="O192" s="88"/>
      <c r="P192" s="88"/>
      <c r="Q192" s="88"/>
      <c r="R192" s="88"/>
      <c r="S192" s="88"/>
      <c r="T192" s="88"/>
      <c r="U192" s="88"/>
      <c r="V192" s="88"/>
    </row>
    <row r="193" spans="10:22">
      <c r="J193" s="104"/>
      <c r="K193"/>
      <c r="M193" s="88"/>
      <c r="N193" s="88"/>
      <c r="O193" s="88"/>
      <c r="P193" s="88"/>
      <c r="Q193" s="88"/>
      <c r="R193" s="88"/>
      <c r="S193" s="88"/>
      <c r="T193" s="88"/>
      <c r="U193" s="88"/>
      <c r="V193" s="88"/>
    </row>
    <row r="194" spans="10:22">
      <c r="J194" s="104"/>
      <c r="K194"/>
      <c r="M194" s="88"/>
      <c r="N194" s="88"/>
      <c r="O194" s="88"/>
      <c r="P194" s="88"/>
      <c r="Q194" s="88"/>
      <c r="R194" s="88"/>
      <c r="S194" s="88"/>
      <c r="T194" s="88"/>
      <c r="U194" s="88"/>
      <c r="V194" s="88"/>
    </row>
    <row r="195" spans="10:22">
      <c r="J195" s="104"/>
      <c r="K195"/>
      <c r="M195" s="88"/>
      <c r="N195" s="88"/>
      <c r="O195" s="88"/>
      <c r="P195" s="88"/>
      <c r="Q195" s="88"/>
      <c r="R195" s="88"/>
      <c r="S195" s="88"/>
      <c r="T195" s="88"/>
      <c r="U195" s="88"/>
      <c r="V195" s="88"/>
    </row>
    <row r="196" spans="10:22">
      <c r="J196" s="104"/>
      <c r="K196"/>
      <c r="M196" s="88"/>
      <c r="N196" s="88"/>
      <c r="O196" s="88"/>
      <c r="P196" s="88"/>
      <c r="Q196" s="88"/>
      <c r="R196" s="88"/>
      <c r="S196" s="88"/>
      <c r="T196" s="88"/>
      <c r="U196" s="88"/>
      <c r="V196" s="88"/>
    </row>
    <row r="197" spans="10:22">
      <c r="J197" s="104"/>
      <c r="K197"/>
      <c r="M197" s="88"/>
      <c r="N197" s="88"/>
      <c r="O197" s="88"/>
      <c r="P197" s="88"/>
      <c r="Q197" s="88"/>
      <c r="R197" s="88"/>
      <c r="S197" s="88"/>
      <c r="T197" s="88"/>
      <c r="U197" s="88"/>
      <c r="V197" s="88"/>
    </row>
    <row r="198" spans="10:22">
      <c r="J198" s="104"/>
      <c r="K198"/>
      <c r="M198" s="88"/>
      <c r="N198" s="88"/>
      <c r="O198" s="88"/>
      <c r="P198" s="88"/>
      <c r="Q198" s="88"/>
      <c r="R198" s="88"/>
      <c r="S198" s="88"/>
      <c r="T198" s="88"/>
      <c r="U198" s="88"/>
      <c r="V198" s="88"/>
    </row>
    <row r="199" spans="10:22">
      <c r="J199" s="104"/>
      <c r="K199"/>
      <c r="M199" s="88"/>
      <c r="N199" s="88"/>
      <c r="O199" s="88"/>
      <c r="P199" s="88"/>
      <c r="Q199" s="88"/>
      <c r="R199" s="88"/>
      <c r="S199" s="88"/>
      <c r="T199" s="88"/>
      <c r="U199" s="88"/>
      <c r="V199" s="88"/>
    </row>
    <row r="200" spans="10:22">
      <c r="J200" s="104"/>
      <c r="K200"/>
      <c r="M200" s="88"/>
      <c r="N200" s="88"/>
      <c r="O200" s="88"/>
      <c r="P200" s="88"/>
      <c r="Q200" s="88"/>
      <c r="R200" s="88"/>
      <c r="S200" s="88"/>
      <c r="T200" s="88"/>
      <c r="U200" s="88"/>
      <c r="V200" s="88"/>
    </row>
    <row r="201" spans="10:22">
      <c r="J201" s="104"/>
      <c r="K201"/>
      <c r="M201" s="88"/>
      <c r="N201" s="88"/>
      <c r="O201" s="88"/>
      <c r="P201" s="88"/>
      <c r="Q201" s="88"/>
      <c r="R201" s="88"/>
      <c r="S201" s="88"/>
      <c r="T201" s="88"/>
      <c r="U201" s="88"/>
      <c r="V201" s="88"/>
    </row>
    <row r="202" spans="10:22">
      <c r="J202" s="104"/>
      <c r="K202"/>
      <c r="M202" s="88"/>
      <c r="N202" s="88"/>
      <c r="O202" s="88"/>
      <c r="P202" s="88"/>
      <c r="Q202" s="88"/>
      <c r="R202" s="88"/>
      <c r="S202" s="88"/>
      <c r="T202" s="88"/>
      <c r="U202" s="88"/>
      <c r="V202" s="88"/>
    </row>
    <row r="203" spans="10:22">
      <c r="J203" s="104"/>
      <c r="K203"/>
      <c r="M203" s="88"/>
      <c r="N203" s="88"/>
      <c r="O203" s="88"/>
      <c r="P203" s="88"/>
      <c r="Q203" s="88"/>
      <c r="R203" s="88"/>
      <c r="S203" s="88"/>
      <c r="T203" s="88"/>
      <c r="U203" s="88"/>
      <c r="V203" s="88"/>
    </row>
    <row r="204" spans="10:22">
      <c r="J204" s="104"/>
      <c r="K204"/>
      <c r="M204" s="88"/>
      <c r="N204" s="88"/>
      <c r="O204" s="88"/>
      <c r="P204" s="88"/>
      <c r="Q204" s="88"/>
      <c r="R204" s="88"/>
      <c r="S204" s="88"/>
      <c r="T204" s="88"/>
      <c r="U204" s="88"/>
      <c r="V204" s="88"/>
    </row>
    <row r="205" spans="10:22">
      <c r="J205" s="104"/>
      <c r="K205"/>
      <c r="M205" s="88"/>
      <c r="N205" s="88"/>
      <c r="O205" s="88"/>
      <c r="P205" s="88"/>
      <c r="Q205" s="88"/>
      <c r="R205" s="88"/>
      <c r="S205" s="88"/>
      <c r="T205" s="88"/>
      <c r="U205" s="88"/>
      <c r="V205" s="88"/>
    </row>
    <row r="206" spans="10:22">
      <c r="J206" s="104"/>
      <c r="K206"/>
      <c r="M206" s="88"/>
      <c r="N206" s="88"/>
      <c r="O206" s="88"/>
      <c r="P206" s="88"/>
      <c r="Q206" s="88"/>
      <c r="R206" s="88"/>
      <c r="S206" s="88"/>
      <c r="T206" s="88"/>
      <c r="U206" s="88"/>
      <c r="V206" s="88"/>
    </row>
    <row r="207" spans="10:22">
      <c r="J207" s="104"/>
      <c r="K207"/>
      <c r="M207" s="88"/>
      <c r="N207" s="88"/>
      <c r="O207" s="88"/>
      <c r="P207" s="88"/>
      <c r="Q207" s="88"/>
      <c r="R207" s="88"/>
      <c r="S207" s="88"/>
      <c r="T207" s="88"/>
      <c r="U207" s="88"/>
      <c r="V207" s="88"/>
    </row>
    <row r="208" spans="10:22">
      <c r="J208" s="104"/>
      <c r="K208"/>
      <c r="M208" s="88"/>
      <c r="N208" s="88"/>
      <c r="O208" s="88"/>
      <c r="P208" s="88"/>
      <c r="Q208" s="88"/>
      <c r="R208" s="88"/>
      <c r="S208" s="88"/>
      <c r="T208" s="88"/>
      <c r="U208" s="88"/>
      <c r="V208" s="88"/>
    </row>
    <row r="209" spans="10:22">
      <c r="J209" s="104"/>
      <c r="K209"/>
      <c r="M209" s="88"/>
      <c r="N209" s="88"/>
      <c r="O209" s="88"/>
      <c r="P209" s="88"/>
      <c r="Q209" s="88"/>
      <c r="R209" s="88"/>
      <c r="S209" s="88"/>
      <c r="T209" s="88"/>
      <c r="U209" s="88"/>
      <c r="V209" s="88"/>
    </row>
    <row r="210" spans="10:22">
      <c r="J210" s="104"/>
      <c r="K210"/>
      <c r="M210" s="88"/>
      <c r="N210" s="88"/>
      <c r="O210" s="88"/>
      <c r="P210" s="88"/>
      <c r="Q210" s="88"/>
      <c r="R210" s="88"/>
      <c r="S210" s="88"/>
      <c r="T210" s="88"/>
      <c r="U210" s="88"/>
      <c r="V210" s="88"/>
    </row>
    <row r="211" spans="10:22">
      <c r="J211" s="104"/>
      <c r="K211"/>
      <c r="M211" s="88"/>
      <c r="N211" s="88"/>
      <c r="O211" s="88"/>
      <c r="P211" s="88"/>
      <c r="Q211" s="88"/>
      <c r="R211" s="88"/>
      <c r="S211" s="88"/>
      <c r="T211" s="88"/>
      <c r="U211" s="88"/>
      <c r="V211" s="88"/>
    </row>
    <row r="212" spans="10:22">
      <c r="J212" s="104"/>
      <c r="K212"/>
      <c r="M212" s="88"/>
      <c r="N212" s="88"/>
      <c r="O212" s="88"/>
      <c r="P212" s="88"/>
      <c r="Q212" s="88"/>
      <c r="R212" s="88"/>
      <c r="S212" s="88"/>
      <c r="T212" s="88"/>
      <c r="U212" s="88"/>
      <c r="V212" s="88"/>
    </row>
    <row r="213" spans="10:22">
      <c r="J213" s="104"/>
      <c r="K213"/>
      <c r="M213" s="88"/>
      <c r="N213" s="88"/>
      <c r="O213" s="88"/>
      <c r="P213" s="88"/>
      <c r="Q213" s="88"/>
      <c r="R213" s="88"/>
      <c r="S213" s="88"/>
      <c r="T213" s="88"/>
      <c r="U213" s="88"/>
      <c r="V213" s="88"/>
    </row>
    <row r="214" spans="10:22">
      <c r="J214" s="104"/>
      <c r="K214"/>
      <c r="M214" s="88"/>
      <c r="N214" s="88"/>
      <c r="O214" s="88"/>
      <c r="P214" s="88"/>
      <c r="Q214" s="88"/>
      <c r="R214" s="88"/>
      <c r="S214" s="88"/>
      <c r="T214" s="88"/>
      <c r="U214" s="88"/>
      <c r="V214" s="88"/>
    </row>
    <row r="215" spans="10:22">
      <c r="J215" s="104"/>
      <c r="K215"/>
      <c r="M215" s="88"/>
      <c r="N215" s="88"/>
      <c r="O215" s="88"/>
      <c r="P215" s="88"/>
      <c r="Q215" s="88"/>
      <c r="R215" s="88"/>
      <c r="S215" s="88"/>
      <c r="T215" s="88"/>
      <c r="U215" s="88"/>
      <c r="V215" s="88"/>
    </row>
    <row r="216" spans="10:22">
      <c r="J216" s="104"/>
      <c r="K216"/>
      <c r="M216" s="88"/>
      <c r="N216" s="88"/>
      <c r="O216" s="88"/>
      <c r="P216" s="88"/>
      <c r="Q216" s="88"/>
      <c r="R216" s="88"/>
      <c r="S216" s="88"/>
      <c r="T216" s="88"/>
      <c r="U216" s="88"/>
      <c r="V216" s="88"/>
    </row>
    <row r="217" spans="10:22">
      <c r="J217" s="104"/>
      <c r="K217"/>
      <c r="M217" s="88"/>
      <c r="N217" s="88"/>
      <c r="O217" s="88"/>
      <c r="P217" s="88"/>
      <c r="Q217" s="88"/>
      <c r="R217" s="88"/>
      <c r="S217" s="88"/>
      <c r="T217" s="88"/>
      <c r="U217" s="88"/>
      <c r="V217" s="88"/>
    </row>
    <row r="218" spans="10:22">
      <c r="J218" s="104"/>
      <c r="K218"/>
      <c r="M218" s="88"/>
      <c r="N218" s="88"/>
      <c r="O218" s="88"/>
      <c r="P218" s="88"/>
      <c r="Q218" s="88"/>
      <c r="R218" s="88"/>
      <c r="S218" s="88"/>
      <c r="T218" s="88"/>
      <c r="U218" s="88"/>
      <c r="V218" s="88"/>
    </row>
    <row r="219" spans="10:22">
      <c r="J219" s="104"/>
      <c r="K219"/>
      <c r="M219" s="88"/>
      <c r="N219" s="88"/>
      <c r="O219" s="88"/>
      <c r="P219" s="88"/>
      <c r="Q219" s="88"/>
      <c r="R219" s="88"/>
      <c r="S219" s="88"/>
      <c r="T219" s="88"/>
      <c r="U219" s="88"/>
      <c r="V219" s="88"/>
    </row>
    <row r="220" spans="10:22">
      <c r="J220" s="104"/>
      <c r="K220"/>
      <c r="M220" s="88"/>
      <c r="N220" s="88"/>
      <c r="O220" s="88"/>
      <c r="P220" s="88"/>
      <c r="Q220" s="88"/>
      <c r="R220" s="88"/>
      <c r="S220" s="88"/>
      <c r="T220" s="88"/>
      <c r="U220" s="88"/>
      <c r="V220" s="88"/>
    </row>
    <row r="221" spans="10:22">
      <c r="J221" s="104"/>
      <c r="K221"/>
      <c r="M221" s="88"/>
      <c r="N221" s="88"/>
      <c r="O221" s="88"/>
      <c r="P221" s="88"/>
      <c r="Q221" s="88"/>
      <c r="R221" s="88"/>
      <c r="S221" s="88"/>
      <c r="T221" s="88"/>
      <c r="U221" s="88"/>
      <c r="V221" s="88"/>
    </row>
    <row r="222" spans="10:22">
      <c r="J222" s="104"/>
      <c r="K222"/>
      <c r="M222" s="88"/>
      <c r="N222" s="88"/>
      <c r="O222" s="88"/>
      <c r="P222" s="88"/>
      <c r="Q222" s="88"/>
      <c r="R222" s="88"/>
      <c r="S222" s="88"/>
      <c r="T222" s="88"/>
      <c r="U222" s="88"/>
      <c r="V222" s="88"/>
    </row>
    <row r="223" spans="10:22">
      <c r="J223" s="104"/>
      <c r="K223"/>
      <c r="M223" s="88"/>
      <c r="N223" s="88"/>
      <c r="O223" s="88"/>
      <c r="P223" s="88"/>
      <c r="Q223" s="88"/>
      <c r="R223" s="88"/>
      <c r="S223" s="88"/>
      <c r="T223" s="88"/>
      <c r="U223" s="88"/>
      <c r="V223" s="88"/>
    </row>
    <row r="224" spans="10:22">
      <c r="J224" s="104"/>
      <c r="K224"/>
      <c r="M224" s="88"/>
      <c r="N224" s="88"/>
      <c r="O224" s="88"/>
      <c r="P224" s="88"/>
      <c r="Q224" s="88"/>
      <c r="R224" s="88"/>
      <c r="S224" s="88"/>
      <c r="T224" s="88"/>
      <c r="U224" s="88"/>
      <c r="V224" s="88"/>
    </row>
    <row r="225" spans="10:22">
      <c r="J225" s="104"/>
      <c r="K225"/>
      <c r="M225" s="88"/>
      <c r="N225" s="88"/>
      <c r="O225" s="88"/>
      <c r="P225" s="88"/>
      <c r="Q225" s="88"/>
      <c r="R225" s="88"/>
      <c r="S225" s="88"/>
      <c r="T225" s="88"/>
      <c r="U225" s="88"/>
      <c r="V225" s="88"/>
    </row>
    <row r="226" spans="10:22">
      <c r="J226" s="104"/>
      <c r="K226"/>
      <c r="M226" s="88"/>
      <c r="N226" s="88"/>
      <c r="O226" s="88"/>
      <c r="P226" s="88"/>
      <c r="Q226" s="88"/>
      <c r="R226" s="88"/>
      <c r="S226" s="88"/>
      <c r="T226" s="88"/>
      <c r="U226" s="88"/>
      <c r="V226" s="88"/>
    </row>
    <row r="227" spans="10:22">
      <c r="J227" s="104"/>
      <c r="K227"/>
      <c r="M227" s="88"/>
      <c r="N227" s="88"/>
      <c r="O227" s="88"/>
      <c r="P227" s="88"/>
      <c r="Q227" s="88"/>
      <c r="R227" s="88"/>
      <c r="S227" s="88"/>
      <c r="T227" s="88"/>
      <c r="U227" s="88"/>
      <c r="V227" s="88"/>
    </row>
    <row r="228" spans="10:22">
      <c r="J228" s="104"/>
      <c r="K228"/>
      <c r="M228" s="88"/>
      <c r="N228" s="88"/>
      <c r="O228" s="88"/>
      <c r="P228" s="88"/>
      <c r="Q228" s="88"/>
      <c r="R228" s="88"/>
      <c r="S228" s="88"/>
      <c r="T228" s="88"/>
      <c r="U228" s="88"/>
      <c r="V228" s="88"/>
    </row>
    <row r="229" spans="10:22">
      <c r="J229" s="104"/>
      <c r="K229"/>
      <c r="M229" s="88"/>
      <c r="N229" s="88"/>
      <c r="O229" s="88"/>
      <c r="P229" s="88"/>
      <c r="Q229" s="88"/>
      <c r="R229" s="88"/>
      <c r="S229" s="88"/>
      <c r="T229" s="88"/>
      <c r="U229" s="88"/>
      <c r="V229" s="88"/>
    </row>
    <row r="230" spans="10:22">
      <c r="J230" s="104"/>
      <c r="K230"/>
      <c r="M230" s="88"/>
      <c r="N230" s="88"/>
      <c r="O230" s="88"/>
      <c r="P230" s="88"/>
      <c r="Q230" s="88"/>
      <c r="R230" s="88"/>
      <c r="S230" s="88"/>
      <c r="T230" s="88"/>
      <c r="U230" s="88"/>
      <c r="V230" s="88"/>
    </row>
    <row r="231" spans="10:22">
      <c r="J231" s="104"/>
      <c r="K231"/>
      <c r="M231" s="88"/>
      <c r="N231" s="88"/>
      <c r="O231" s="88"/>
      <c r="P231" s="88"/>
      <c r="Q231" s="88"/>
      <c r="R231" s="88"/>
      <c r="S231" s="88"/>
      <c r="T231" s="88"/>
      <c r="U231" s="88"/>
      <c r="V231" s="88"/>
    </row>
    <row r="232" spans="10:22">
      <c r="J232" s="104"/>
      <c r="K232"/>
      <c r="M232" s="88"/>
      <c r="N232" s="88"/>
      <c r="O232" s="88"/>
      <c r="P232" s="88"/>
      <c r="Q232" s="88"/>
      <c r="R232" s="88"/>
      <c r="S232" s="88"/>
      <c r="T232" s="88"/>
      <c r="U232" s="88"/>
      <c r="V232" s="88"/>
    </row>
    <row r="233" spans="10:22">
      <c r="J233" s="104"/>
      <c r="K233"/>
      <c r="M233" s="88"/>
      <c r="N233" s="88"/>
      <c r="O233" s="88"/>
      <c r="P233" s="88"/>
      <c r="Q233" s="88"/>
      <c r="R233" s="88"/>
      <c r="S233" s="88"/>
      <c r="T233" s="88"/>
      <c r="U233" s="88"/>
      <c r="V233" s="88"/>
    </row>
    <row r="234" spans="10:22">
      <c r="J234" s="104"/>
      <c r="K234"/>
      <c r="M234" s="88"/>
      <c r="N234" s="88"/>
      <c r="O234" s="88"/>
      <c r="P234" s="88"/>
      <c r="Q234" s="88"/>
      <c r="R234" s="88"/>
      <c r="S234" s="88"/>
      <c r="T234" s="88"/>
      <c r="U234" s="88"/>
      <c r="V234" s="88"/>
    </row>
    <row r="235" spans="10:22">
      <c r="J235" s="104"/>
      <c r="K235"/>
      <c r="M235" s="88"/>
      <c r="N235" s="88"/>
      <c r="O235" s="88"/>
      <c r="P235" s="88"/>
      <c r="Q235" s="88"/>
      <c r="R235" s="88"/>
      <c r="S235" s="88"/>
      <c r="T235" s="88"/>
      <c r="U235" s="88"/>
      <c r="V235" s="88"/>
    </row>
    <row r="236" spans="10:22">
      <c r="J236" s="104"/>
      <c r="K236"/>
      <c r="M236" s="88"/>
      <c r="N236" s="88"/>
      <c r="O236" s="88"/>
      <c r="P236" s="88"/>
      <c r="Q236" s="88"/>
      <c r="R236" s="88"/>
      <c r="S236" s="88"/>
      <c r="T236" s="88"/>
      <c r="U236" s="88"/>
      <c r="V236" s="88"/>
    </row>
    <row r="237" spans="10:22">
      <c r="J237" s="104"/>
      <c r="K237"/>
      <c r="M237" s="88"/>
      <c r="N237" s="88"/>
      <c r="O237" s="88"/>
      <c r="P237" s="88"/>
      <c r="Q237" s="88"/>
      <c r="R237" s="88"/>
      <c r="S237" s="88"/>
      <c r="T237" s="88"/>
      <c r="U237" s="88"/>
      <c r="V237" s="88"/>
    </row>
    <row r="238" spans="10:22">
      <c r="J238" s="104"/>
      <c r="K238"/>
      <c r="M238" s="88"/>
      <c r="N238" s="88"/>
      <c r="O238" s="88"/>
      <c r="P238" s="88"/>
      <c r="Q238" s="88"/>
      <c r="R238" s="88"/>
      <c r="S238" s="88"/>
      <c r="T238" s="88"/>
      <c r="U238" s="88"/>
      <c r="V238" s="88"/>
    </row>
    <row r="239" spans="10:22">
      <c r="J239" s="104"/>
      <c r="K239"/>
      <c r="M239" s="88"/>
      <c r="N239" s="88"/>
      <c r="O239" s="88"/>
      <c r="P239" s="88"/>
      <c r="Q239" s="88"/>
      <c r="R239" s="88"/>
      <c r="S239" s="88"/>
      <c r="T239" s="88"/>
      <c r="U239" s="88"/>
      <c r="V239" s="88"/>
    </row>
    <row r="240" spans="10:22">
      <c r="J240" s="104"/>
      <c r="K240"/>
      <c r="M240" s="88"/>
      <c r="N240" s="88"/>
      <c r="O240" s="88"/>
      <c r="P240" s="88"/>
      <c r="Q240" s="88"/>
      <c r="R240" s="88"/>
      <c r="S240" s="88"/>
      <c r="T240" s="88"/>
      <c r="U240" s="88"/>
      <c r="V240" s="88"/>
    </row>
    <row r="241" spans="10:22">
      <c r="J241" s="104"/>
      <c r="K241"/>
      <c r="M241" s="88"/>
      <c r="N241" s="88"/>
      <c r="O241" s="88"/>
      <c r="P241" s="88"/>
      <c r="Q241" s="88"/>
      <c r="R241" s="88"/>
      <c r="S241" s="88"/>
      <c r="T241" s="88"/>
      <c r="U241" s="88"/>
      <c r="V241" s="88"/>
    </row>
    <row r="242" spans="10:22">
      <c r="J242" s="104"/>
      <c r="K242"/>
      <c r="M242" s="88"/>
      <c r="N242" s="88"/>
      <c r="O242" s="88"/>
      <c r="P242" s="88"/>
      <c r="Q242" s="88"/>
      <c r="R242" s="88"/>
      <c r="S242" s="88"/>
      <c r="T242" s="88"/>
      <c r="U242" s="88"/>
      <c r="V242" s="88"/>
    </row>
    <row r="243" spans="10:22">
      <c r="J243" s="104"/>
      <c r="K243"/>
      <c r="M243" s="88"/>
      <c r="N243" s="88"/>
      <c r="O243" s="88"/>
      <c r="P243" s="88"/>
      <c r="Q243" s="88"/>
      <c r="R243" s="88"/>
      <c r="S243" s="88"/>
      <c r="T243" s="88"/>
      <c r="U243" s="88"/>
      <c r="V243" s="88"/>
    </row>
    <row r="244" spans="10:22">
      <c r="J244" s="104"/>
      <c r="K244"/>
      <c r="M244" s="88"/>
      <c r="N244" s="88"/>
      <c r="O244" s="88"/>
      <c r="P244" s="88"/>
      <c r="Q244" s="88"/>
      <c r="R244" s="88"/>
      <c r="S244" s="88"/>
      <c r="T244" s="88"/>
      <c r="U244" s="88"/>
      <c r="V244" s="88"/>
    </row>
    <row r="245" spans="10:22">
      <c r="J245" s="104"/>
      <c r="K245"/>
      <c r="M245" s="88"/>
      <c r="N245" s="88"/>
      <c r="O245" s="88"/>
      <c r="P245" s="88"/>
      <c r="Q245" s="88"/>
      <c r="R245" s="88"/>
      <c r="S245" s="88"/>
      <c r="T245" s="88"/>
      <c r="U245" s="88"/>
      <c r="V245" s="88"/>
    </row>
    <row r="246" spans="10:22">
      <c r="J246" s="104"/>
      <c r="K246"/>
      <c r="M246" s="88"/>
      <c r="N246" s="88"/>
      <c r="O246" s="88"/>
      <c r="P246" s="88"/>
      <c r="Q246" s="88"/>
      <c r="R246" s="88"/>
      <c r="S246" s="88"/>
      <c r="T246" s="88"/>
      <c r="U246" s="88"/>
      <c r="V246" s="88"/>
    </row>
    <row r="247" spans="10:22">
      <c r="J247" s="104"/>
      <c r="K247"/>
      <c r="M247" s="88"/>
      <c r="N247" s="88"/>
      <c r="O247" s="88"/>
      <c r="P247" s="88"/>
      <c r="Q247" s="88"/>
      <c r="R247" s="88"/>
      <c r="S247" s="88"/>
      <c r="T247" s="88"/>
      <c r="U247" s="88"/>
      <c r="V247" s="88"/>
    </row>
    <row r="248" spans="10:22">
      <c r="J248" s="104"/>
      <c r="K248"/>
      <c r="M248" s="88"/>
      <c r="N248" s="88"/>
      <c r="O248" s="88"/>
      <c r="P248" s="88"/>
      <c r="Q248" s="88"/>
      <c r="R248" s="88"/>
      <c r="S248" s="88"/>
      <c r="T248" s="88"/>
      <c r="U248" s="88"/>
      <c r="V248" s="88"/>
    </row>
    <row r="249" spans="10:22">
      <c r="J249" s="104"/>
      <c r="K249"/>
      <c r="M249" s="88"/>
      <c r="N249" s="88"/>
      <c r="O249" s="88"/>
      <c r="P249" s="88"/>
      <c r="Q249" s="88"/>
      <c r="R249" s="88"/>
      <c r="S249" s="88"/>
      <c r="T249" s="88"/>
      <c r="U249" s="88"/>
      <c r="V249" s="88"/>
    </row>
    <row r="250" spans="10:22">
      <c r="J250" s="104"/>
      <c r="K250"/>
      <c r="M250" s="88"/>
      <c r="N250" s="88"/>
      <c r="O250" s="88"/>
      <c r="P250" s="88"/>
      <c r="Q250" s="88"/>
      <c r="R250" s="88"/>
      <c r="S250" s="88"/>
      <c r="T250" s="88"/>
      <c r="U250" s="88"/>
      <c r="V250" s="88"/>
    </row>
    <row r="251" spans="10:22">
      <c r="J251" s="104"/>
      <c r="K251"/>
      <c r="M251" s="88"/>
      <c r="N251" s="88"/>
      <c r="O251" s="88"/>
      <c r="P251" s="88"/>
      <c r="Q251" s="88"/>
      <c r="R251" s="88"/>
      <c r="S251" s="88"/>
      <c r="T251" s="88"/>
      <c r="U251" s="88"/>
      <c r="V251" s="88"/>
    </row>
    <row r="252" spans="10:22">
      <c r="J252" s="104"/>
      <c r="K252"/>
      <c r="M252" s="88"/>
      <c r="N252" s="88"/>
      <c r="O252" s="88"/>
      <c r="P252" s="88"/>
      <c r="Q252" s="88"/>
      <c r="R252" s="88"/>
      <c r="S252" s="88"/>
      <c r="T252" s="88"/>
      <c r="U252" s="88"/>
      <c r="V252" s="88"/>
    </row>
    <row r="253" spans="10:22">
      <c r="J253" s="104"/>
      <c r="K253"/>
      <c r="M253" s="88"/>
      <c r="N253" s="88"/>
      <c r="O253" s="88"/>
      <c r="P253" s="88"/>
      <c r="Q253" s="88"/>
      <c r="R253" s="88"/>
      <c r="S253" s="88"/>
      <c r="T253" s="88"/>
      <c r="U253" s="88"/>
      <c r="V253" s="88"/>
    </row>
    <row r="254" spans="10:22">
      <c r="J254" s="104"/>
      <c r="K254"/>
      <c r="M254" s="88"/>
      <c r="N254" s="88"/>
      <c r="O254" s="88"/>
      <c r="P254" s="88"/>
      <c r="Q254" s="88"/>
      <c r="R254" s="88"/>
      <c r="S254" s="88"/>
      <c r="T254" s="88"/>
      <c r="U254" s="88"/>
      <c r="V254" s="88"/>
    </row>
    <row r="255" spans="10:22">
      <c r="J255" s="104"/>
      <c r="K255"/>
      <c r="M255" s="88"/>
      <c r="N255" s="88"/>
      <c r="O255" s="88"/>
      <c r="P255" s="88"/>
      <c r="Q255" s="88"/>
      <c r="R255" s="88"/>
      <c r="S255" s="88"/>
      <c r="T255" s="88"/>
      <c r="U255" s="88"/>
      <c r="V255" s="88"/>
    </row>
    <row r="256" spans="10:22">
      <c r="J256" s="104"/>
      <c r="K256"/>
      <c r="M256" s="88"/>
      <c r="N256" s="88"/>
      <c r="O256" s="88"/>
      <c r="P256" s="88"/>
      <c r="Q256" s="88"/>
      <c r="R256" s="88"/>
      <c r="S256" s="88"/>
      <c r="T256" s="88"/>
      <c r="U256" s="88"/>
      <c r="V256" s="88"/>
    </row>
    <row r="257" spans="10:22">
      <c r="J257" s="104"/>
      <c r="K257"/>
      <c r="M257" s="88"/>
      <c r="N257" s="88"/>
      <c r="O257" s="88"/>
      <c r="P257" s="88"/>
      <c r="Q257" s="88"/>
      <c r="R257" s="88"/>
      <c r="S257" s="88"/>
      <c r="T257" s="88"/>
      <c r="U257" s="88"/>
      <c r="V257" s="88"/>
    </row>
    <row r="258" spans="10:22">
      <c r="J258" s="104"/>
      <c r="K258"/>
      <c r="M258" s="88"/>
      <c r="N258" s="88"/>
      <c r="O258" s="88"/>
      <c r="P258" s="88"/>
      <c r="Q258" s="88"/>
      <c r="R258" s="88"/>
      <c r="S258" s="88"/>
      <c r="T258" s="88"/>
      <c r="U258" s="88"/>
      <c r="V258" s="88"/>
    </row>
    <row r="259" spans="10:22">
      <c r="J259" s="104"/>
      <c r="K259"/>
      <c r="M259" s="88"/>
      <c r="N259" s="88"/>
      <c r="O259" s="88"/>
      <c r="P259" s="88"/>
      <c r="Q259" s="88"/>
      <c r="R259" s="88"/>
      <c r="S259" s="88"/>
      <c r="T259" s="88"/>
      <c r="U259" s="88"/>
      <c r="V259" s="88"/>
    </row>
    <row r="260" spans="10:22">
      <c r="J260" s="104"/>
      <c r="K260"/>
      <c r="M260" s="88"/>
      <c r="N260" s="88"/>
      <c r="O260" s="88"/>
      <c r="P260" s="88"/>
      <c r="Q260" s="88"/>
      <c r="R260" s="88"/>
      <c r="S260" s="88"/>
      <c r="T260" s="88"/>
      <c r="U260" s="88"/>
      <c r="V260" s="88"/>
    </row>
    <row r="261" spans="10:22">
      <c r="J261" s="104"/>
      <c r="K261"/>
      <c r="M261" s="88"/>
      <c r="N261" s="88"/>
      <c r="O261" s="88"/>
      <c r="P261" s="88"/>
      <c r="Q261" s="88"/>
      <c r="R261" s="88"/>
      <c r="S261" s="88"/>
      <c r="T261" s="88"/>
      <c r="U261" s="88"/>
      <c r="V261" s="88"/>
    </row>
    <row r="262" spans="10:22">
      <c r="J262" s="104"/>
      <c r="K262"/>
      <c r="M262" s="88"/>
      <c r="N262" s="88"/>
      <c r="O262" s="88"/>
      <c r="P262" s="88"/>
      <c r="Q262" s="88"/>
      <c r="R262" s="88"/>
      <c r="S262" s="88"/>
      <c r="T262" s="88"/>
      <c r="U262" s="88"/>
      <c r="V262" s="88"/>
    </row>
    <row r="263" spans="10:22">
      <c r="J263" s="104"/>
      <c r="K263"/>
      <c r="M263" s="88"/>
      <c r="N263" s="88"/>
      <c r="O263" s="88"/>
      <c r="P263" s="88"/>
      <c r="Q263" s="88"/>
      <c r="R263" s="88"/>
      <c r="S263" s="88"/>
      <c r="T263" s="88"/>
      <c r="U263" s="88"/>
      <c r="V263" s="88"/>
    </row>
    <row r="264" spans="10:22">
      <c r="J264" s="104"/>
      <c r="K264"/>
      <c r="M264" s="88"/>
      <c r="N264" s="88"/>
      <c r="O264" s="88"/>
      <c r="P264" s="88"/>
      <c r="Q264" s="88"/>
      <c r="R264" s="88"/>
      <c r="S264" s="88"/>
      <c r="T264" s="88"/>
      <c r="U264" s="88"/>
      <c r="V264" s="88"/>
    </row>
    <row r="265" spans="10:22">
      <c r="J265" s="104"/>
      <c r="K265"/>
      <c r="M265" s="88"/>
      <c r="N265" s="88"/>
      <c r="O265" s="88"/>
      <c r="P265" s="88"/>
      <c r="Q265" s="88"/>
      <c r="R265" s="88"/>
      <c r="S265" s="88"/>
      <c r="T265" s="88"/>
      <c r="U265" s="88"/>
      <c r="V265" s="88"/>
    </row>
    <row r="266" spans="10:22">
      <c r="J266" s="104"/>
      <c r="K266"/>
      <c r="M266" s="88"/>
      <c r="N266" s="88"/>
      <c r="O266" s="88"/>
      <c r="P266" s="88"/>
      <c r="Q266" s="88"/>
      <c r="R266" s="88"/>
      <c r="S266" s="88"/>
      <c r="T266" s="88"/>
      <c r="U266" s="88"/>
      <c r="V266" s="88"/>
    </row>
    <row r="267" spans="10:22">
      <c r="J267" s="104"/>
      <c r="K267"/>
      <c r="M267" s="88"/>
      <c r="N267" s="88"/>
      <c r="O267" s="88"/>
      <c r="P267" s="88"/>
      <c r="Q267" s="88"/>
      <c r="R267" s="88"/>
      <c r="S267" s="88"/>
      <c r="T267" s="88"/>
      <c r="U267" s="88"/>
      <c r="V267" s="88"/>
    </row>
    <row r="268" spans="10:22">
      <c r="J268" s="104"/>
      <c r="K268"/>
      <c r="M268" s="88"/>
      <c r="N268" s="88"/>
      <c r="O268" s="88"/>
      <c r="P268" s="88"/>
      <c r="Q268" s="88"/>
      <c r="R268" s="88"/>
      <c r="S268" s="88"/>
      <c r="T268" s="88"/>
      <c r="U268" s="88"/>
      <c r="V268" s="88"/>
    </row>
    <row r="269" spans="10:22">
      <c r="J269" s="104"/>
      <c r="K269"/>
      <c r="M269" s="88"/>
      <c r="N269" s="88"/>
      <c r="O269" s="88"/>
      <c r="P269" s="88"/>
      <c r="Q269" s="88"/>
      <c r="R269" s="88"/>
      <c r="S269" s="88"/>
      <c r="T269" s="88"/>
      <c r="U269" s="88"/>
      <c r="V269" s="88"/>
    </row>
    <row r="270" spans="10:22">
      <c r="J270" s="104"/>
      <c r="K270"/>
      <c r="M270" s="88"/>
      <c r="N270" s="88"/>
      <c r="O270" s="88"/>
      <c r="P270" s="88"/>
      <c r="Q270" s="88"/>
      <c r="R270" s="88"/>
      <c r="S270" s="88"/>
      <c r="T270" s="88"/>
      <c r="U270" s="88"/>
      <c r="V270" s="88"/>
    </row>
    <row r="271" spans="10:22">
      <c r="J271" s="104"/>
      <c r="K271"/>
      <c r="M271" s="88"/>
      <c r="N271" s="88"/>
      <c r="O271" s="88"/>
      <c r="P271" s="88"/>
      <c r="Q271" s="88"/>
      <c r="R271" s="88"/>
      <c r="S271" s="88"/>
      <c r="T271" s="88"/>
      <c r="U271" s="88"/>
      <c r="V271" s="88"/>
    </row>
    <row r="272" spans="10:22">
      <c r="J272" s="104"/>
      <c r="K272"/>
      <c r="M272" s="88"/>
      <c r="N272" s="88"/>
      <c r="O272" s="88"/>
      <c r="P272" s="88"/>
      <c r="Q272" s="88"/>
      <c r="R272" s="88"/>
      <c r="S272" s="88"/>
      <c r="T272" s="88"/>
      <c r="U272" s="88"/>
      <c r="V272" s="88"/>
    </row>
    <row r="273" spans="10:22">
      <c r="J273" s="104"/>
      <c r="K273"/>
      <c r="M273" s="88"/>
      <c r="N273" s="88"/>
      <c r="O273" s="88"/>
      <c r="P273" s="88"/>
      <c r="Q273" s="88"/>
      <c r="R273" s="88"/>
      <c r="S273" s="88"/>
      <c r="T273" s="88"/>
      <c r="U273" s="88"/>
      <c r="V273" s="88"/>
    </row>
    <row r="274" spans="10:22">
      <c r="J274" s="104"/>
      <c r="K274"/>
      <c r="M274" s="88"/>
      <c r="N274" s="88"/>
      <c r="O274" s="88"/>
      <c r="P274" s="88"/>
      <c r="Q274" s="88"/>
      <c r="R274" s="88"/>
      <c r="S274" s="88"/>
      <c r="T274" s="88"/>
      <c r="U274" s="88"/>
      <c r="V274" s="88"/>
    </row>
    <row r="275" spans="10:22">
      <c r="J275" s="104"/>
      <c r="K275"/>
      <c r="M275" s="88"/>
      <c r="N275" s="88"/>
      <c r="O275" s="88"/>
      <c r="P275" s="88"/>
      <c r="Q275" s="88"/>
      <c r="R275" s="88"/>
      <c r="S275" s="88"/>
      <c r="T275" s="88"/>
      <c r="U275" s="88"/>
      <c r="V275" s="88"/>
    </row>
    <row r="276" spans="10:22">
      <c r="J276" s="104"/>
      <c r="K276"/>
      <c r="M276" s="88"/>
      <c r="N276" s="88"/>
      <c r="O276" s="88"/>
      <c r="P276" s="88"/>
      <c r="Q276" s="88"/>
      <c r="R276" s="88"/>
      <c r="S276" s="88"/>
      <c r="T276" s="88"/>
      <c r="U276" s="88"/>
      <c r="V276" s="88"/>
    </row>
    <row r="277" spans="10:22">
      <c r="J277" s="104"/>
      <c r="K277"/>
      <c r="M277" s="88"/>
      <c r="N277" s="88"/>
      <c r="O277" s="88"/>
      <c r="P277" s="88"/>
      <c r="Q277" s="88"/>
      <c r="R277" s="88"/>
      <c r="S277" s="88"/>
      <c r="T277" s="88"/>
      <c r="U277" s="88"/>
      <c r="V277" s="88"/>
    </row>
    <row r="278" spans="10:22">
      <c r="J278" s="104"/>
      <c r="K278"/>
      <c r="M278" s="88"/>
      <c r="N278" s="88"/>
      <c r="O278" s="88"/>
      <c r="P278" s="88"/>
      <c r="Q278" s="88"/>
      <c r="R278" s="88"/>
      <c r="S278" s="88"/>
      <c r="T278" s="88"/>
      <c r="U278" s="88"/>
      <c r="V278" s="88"/>
    </row>
    <row r="279" spans="10:22">
      <c r="J279" s="104"/>
      <c r="K279"/>
      <c r="M279" s="88"/>
      <c r="N279" s="88"/>
      <c r="O279" s="88"/>
      <c r="P279" s="88"/>
      <c r="Q279" s="88"/>
      <c r="R279" s="88"/>
      <c r="S279" s="88"/>
      <c r="T279" s="88"/>
      <c r="U279" s="88"/>
      <c r="V279" s="88"/>
    </row>
    <row r="280" spans="10:22">
      <c r="J280" s="104"/>
      <c r="K280"/>
      <c r="M280" s="88"/>
      <c r="N280" s="88"/>
      <c r="O280" s="88"/>
      <c r="P280" s="88"/>
      <c r="Q280" s="88"/>
      <c r="R280" s="88"/>
      <c r="S280" s="88"/>
      <c r="T280" s="88"/>
      <c r="U280" s="88"/>
      <c r="V280" s="88"/>
    </row>
    <row r="281" spans="10:22">
      <c r="J281" s="104"/>
      <c r="K281"/>
      <c r="M281" s="88"/>
      <c r="N281" s="88"/>
      <c r="O281" s="88"/>
      <c r="P281" s="88"/>
      <c r="Q281" s="88"/>
      <c r="R281" s="88"/>
      <c r="S281" s="88"/>
      <c r="T281" s="88"/>
      <c r="U281" s="88"/>
      <c r="V281" s="88"/>
    </row>
    <row r="282" spans="10:22">
      <c r="J282" s="104"/>
      <c r="K282"/>
      <c r="M282" s="88"/>
      <c r="N282" s="88"/>
      <c r="O282" s="88"/>
      <c r="P282" s="88"/>
      <c r="Q282" s="88"/>
      <c r="R282" s="88"/>
      <c r="S282" s="88"/>
      <c r="T282" s="88"/>
      <c r="U282" s="88"/>
      <c r="V282" s="88"/>
    </row>
    <row r="283" spans="10:22">
      <c r="J283" s="104"/>
      <c r="K283" s="104"/>
      <c r="M283" s="88"/>
      <c r="N283" s="88"/>
      <c r="O283" s="88"/>
      <c r="P283" s="88"/>
      <c r="Q283" s="88"/>
      <c r="R283" s="88"/>
      <c r="S283" s="88"/>
      <c r="T283" s="88"/>
      <c r="U283" s="88"/>
      <c r="V283" s="88"/>
    </row>
    <row r="284" spans="10:22">
      <c r="J284" s="104"/>
      <c r="K284" s="104"/>
      <c r="M284" s="88"/>
      <c r="N284" s="88"/>
      <c r="O284" s="88"/>
      <c r="P284" s="88"/>
      <c r="Q284" s="88"/>
      <c r="R284" s="88"/>
      <c r="S284" s="88"/>
      <c r="T284" s="88"/>
      <c r="U284" s="88"/>
      <c r="V284" s="88"/>
    </row>
    <row r="285" spans="10:22">
      <c r="J285" s="104"/>
      <c r="K285" s="104"/>
      <c r="M285" s="88"/>
      <c r="N285" s="88"/>
      <c r="O285" s="88"/>
      <c r="P285" s="88"/>
      <c r="Q285" s="88"/>
      <c r="R285" s="88"/>
      <c r="S285" s="88"/>
      <c r="T285" s="88"/>
      <c r="U285" s="88"/>
      <c r="V285" s="88"/>
    </row>
    <row r="286" spans="10:22">
      <c r="J286" s="104"/>
      <c r="K286" s="104"/>
      <c r="M286" s="88"/>
      <c r="N286" s="88"/>
      <c r="O286" s="88"/>
      <c r="P286" s="88"/>
      <c r="Q286" s="88"/>
      <c r="R286" s="88"/>
      <c r="S286" s="88"/>
      <c r="T286" s="88"/>
      <c r="U286" s="88"/>
      <c r="V286" s="88"/>
    </row>
    <row r="287" spans="10:22">
      <c r="J287" s="104"/>
      <c r="K287" s="104"/>
      <c r="M287" s="88"/>
      <c r="N287" s="88"/>
      <c r="O287" s="88"/>
      <c r="P287" s="88"/>
      <c r="Q287" s="88"/>
      <c r="R287" s="88"/>
      <c r="S287" s="88"/>
      <c r="T287" s="88"/>
      <c r="U287" s="88"/>
      <c r="V287" s="88"/>
    </row>
    <row r="288" spans="10:22">
      <c r="J288" s="104"/>
      <c r="K288" s="104"/>
      <c r="M288" s="88"/>
      <c r="N288" s="88"/>
      <c r="O288" s="88"/>
      <c r="P288" s="88"/>
      <c r="Q288" s="88"/>
      <c r="R288" s="88"/>
      <c r="S288" s="88"/>
      <c r="T288" s="88"/>
      <c r="U288" s="88"/>
      <c r="V288" s="88"/>
    </row>
    <row r="289" spans="10:22">
      <c r="J289" s="104"/>
      <c r="K289" s="104"/>
      <c r="M289" s="88"/>
      <c r="N289" s="88"/>
      <c r="O289" s="88"/>
      <c r="P289" s="88"/>
      <c r="Q289" s="88"/>
      <c r="R289" s="88"/>
      <c r="S289" s="88"/>
      <c r="T289" s="88"/>
      <c r="U289" s="88"/>
      <c r="V289" s="88"/>
    </row>
    <row r="290" spans="10:22">
      <c r="J290" s="104"/>
      <c r="K290" s="104"/>
      <c r="M290" s="88"/>
      <c r="N290" s="88"/>
      <c r="O290" s="88"/>
      <c r="P290" s="88"/>
      <c r="Q290" s="88"/>
      <c r="R290" s="88"/>
      <c r="S290" s="88"/>
      <c r="T290" s="88"/>
      <c r="U290" s="88"/>
      <c r="V290" s="88"/>
    </row>
    <row r="291" spans="10:22">
      <c r="J291" s="104"/>
      <c r="K291" s="104"/>
      <c r="M291" s="88"/>
      <c r="N291" s="88"/>
      <c r="O291" s="88"/>
      <c r="P291" s="88"/>
      <c r="Q291" s="88"/>
      <c r="R291" s="88"/>
      <c r="S291" s="88"/>
      <c r="T291" s="88"/>
      <c r="U291" s="88"/>
      <c r="V291" s="88"/>
    </row>
    <row r="292" spans="10:22">
      <c r="J292" s="104"/>
      <c r="K292" s="104"/>
      <c r="M292" s="88"/>
      <c r="N292" s="88"/>
      <c r="O292" s="88"/>
      <c r="P292" s="88"/>
      <c r="Q292" s="88"/>
      <c r="R292" s="88"/>
      <c r="S292" s="88"/>
      <c r="T292" s="88"/>
      <c r="U292" s="88"/>
      <c r="V292" s="88"/>
    </row>
    <row r="293" spans="10:22">
      <c r="J293" s="104"/>
      <c r="K293" s="104"/>
      <c r="M293" s="88"/>
      <c r="N293" s="88"/>
      <c r="O293" s="88"/>
      <c r="P293" s="88"/>
      <c r="Q293" s="88"/>
      <c r="R293" s="88"/>
      <c r="S293" s="88"/>
      <c r="T293" s="88"/>
      <c r="U293" s="88"/>
      <c r="V293" s="88"/>
    </row>
    <row r="294" spans="10:22">
      <c r="J294" s="104"/>
      <c r="K294" s="104"/>
      <c r="M294" s="88"/>
      <c r="N294" s="88"/>
      <c r="O294" s="88"/>
      <c r="P294" s="88"/>
      <c r="Q294" s="88"/>
      <c r="R294" s="88"/>
      <c r="S294" s="88"/>
      <c r="T294" s="88"/>
      <c r="U294" s="88"/>
      <c r="V294" s="88"/>
    </row>
    <row r="295" spans="10:22">
      <c r="J295" s="104"/>
      <c r="K295" s="104"/>
      <c r="M295" s="88"/>
      <c r="N295" s="88"/>
      <c r="O295" s="88"/>
      <c r="P295" s="88"/>
      <c r="Q295" s="88"/>
      <c r="R295" s="88"/>
      <c r="S295" s="88"/>
      <c r="T295" s="88"/>
      <c r="U295" s="88"/>
      <c r="V295" s="88"/>
    </row>
    <row r="296" spans="10:22">
      <c r="J296" s="104"/>
      <c r="K296" s="104"/>
      <c r="M296" s="88"/>
      <c r="N296" s="88"/>
      <c r="O296" s="88"/>
      <c r="P296" s="88"/>
      <c r="Q296" s="88"/>
      <c r="R296" s="88"/>
      <c r="S296" s="88"/>
      <c r="T296" s="88"/>
      <c r="U296" s="88"/>
      <c r="V296" s="88"/>
    </row>
    <row r="297" spans="10:22">
      <c r="J297" s="104"/>
      <c r="K297" s="104"/>
      <c r="M297" s="88"/>
      <c r="N297" s="88"/>
      <c r="O297" s="88"/>
      <c r="P297" s="88"/>
      <c r="Q297" s="88"/>
      <c r="R297" s="88"/>
      <c r="S297" s="88"/>
      <c r="T297" s="88"/>
      <c r="U297" s="88"/>
      <c r="V297" s="88"/>
    </row>
    <row r="298" spans="10:22">
      <c r="J298" s="104"/>
      <c r="K298" s="104"/>
      <c r="M298" s="88"/>
      <c r="N298" s="88"/>
      <c r="O298" s="88"/>
      <c r="P298" s="88"/>
      <c r="Q298" s="88"/>
      <c r="R298" s="88"/>
      <c r="S298" s="88"/>
      <c r="T298" s="88"/>
      <c r="U298" s="88"/>
      <c r="V298" s="88"/>
    </row>
    <row r="299" spans="10:22">
      <c r="J299" s="104"/>
      <c r="K299" s="104"/>
      <c r="M299" s="88"/>
      <c r="N299" s="88"/>
      <c r="O299" s="88"/>
      <c r="P299" s="88"/>
      <c r="Q299" s="88"/>
      <c r="R299" s="88"/>
      <c r="S299" s="88"/>
      <c r="T299" s="88"/>
      <c r="U299" s="88"/>
      <c r="V299" s="88"/>
    </row>
    <row r="300" spans="10:22">
      <c r="J300" s="104"/>
      <c r="K300" s="104"/>
      <c r="M300" s="88"/>
      <c r="N300" s="88"/>
      <c r="O300" s="88"/>
      <c r="P300" s="88"/>
      <c r="Q300" s="88"/>
      <c r="R300" s="88"/>
      <c r="S300" s="88"/>
      <c r="T300" s="88"/>
      <c r="U300" s="88"/>
      <c r="V300" s="88"/>
    </row>
    <row r="301" spans="10:22">
      <c r="J301" s="104"/>
      <c r="K301" s="104"/>
      <c r="M301" s="88"/>
      <c r="N301" s="88"/>
      <c r="O301" s="88"/>
      <c r="P301" s="88"/>
      <c r="Q301" s="88"/>
      <c r="R301" s="88"/>
      <c r="S301" s="88"/>
      <c r="T301" s="88"/>
      <c r="U301" s="88"/>
      <c r="V301" s="88"/>
    </row>
    <row r="302" spans="10:22">
      <c r="J302" s="104"/>
      <c r="K302" s="104"/>
      <c r="M302" s="88"/>
      <c r="N302" s="88"/>
      <c r="O302" s="88"/>
      <c r="P302" s="88"/>
      <c r="Q302" s="88"/>
      <c r="R302" s="88"/>
      <c r="S302" s="88"/>
      <c r="T302" s="88"/>
      <c r="U302" s="88"/>
      <c r="V302" s="88"/>
    </row>
    <row r="303" spans="10:22">
      <c r="J303" s="104"/>
      <c r="K303" s="104"/>
      <c r="M303" s="88"/>
      <c r="N303" s="88"/>
      <c r="O303" s="88"/>
      <c r="P303" s="88"/>
      <c r="Q303" s="88"/>
      <c r="R303" s="88"/>
      <c r="S303" s="88"/>
      <c r="T303" s="88"/>
      <c r="U303" s="88"/>
      <c r="V303" s="88"/>
    </row>
    <row r="304" spans="10:22">
      <c r="J304" s="104"/>
      <c r="K304" s="104"/>
      <c r="M304" s="88"/>
      <c r="N304" s="88"/>
      <c r="O304" s="88"/>
      <c r="P304" s="88"/>
      <c r="Q304" s="88"/>
      <c r="R304" s="88"/>
      <c r="S304" s="88"/>
      <c r="T304" s="88"/>
      <c r="U304" s="88"/>
      <c r="V304" s="88"/>
    </row>
    <row r="305" spans="10:22">
      <c r="J305" s="104"/>
      <c r="K305" s="104"/>
      <c r="M305" s="88"/>
      <c r="N305" s="88"/>
      <c r="O305" s="88"/>
      <c r="P305" s="88"/>
      <c r="Q305" s="88"/>
      <c r="R305" s="88"/>
      <c r="S305" s="88"/>
      <c r="T305" s="88"/>
      <c r="U305" s="88"/>
      <c r="V305" s="88"/>
    </row>
    <row r="306" spans="10:22">
      <c r="J306" s="104"/>
      <c r="K306" s="104"/>
      <c r="M306" s="88"/>
      <c r="N306" s="88"/>
      <c r="O306" s="88"/>
      <c r="P306" s="88"/>
      <c r="Q306" s="88"/>
      <c r="R306" s="88"/>
      <c r="S306" s="88"/>
      <c r="T306" s="88"/>
      <c r="U306" s="88"/>
      <c r="V306" s="88"/>
    </row>
    <row r="307" spans="10:22">
      <c r="J307" s="104"/>
      <c r="K307" s="104"/>
      <c r="M307" s="88"/>
      <c r="N307" s="88"/>
      <c r="O307" s="88"/>
      <c r="P307" s="88"/>
      <c r="Q307" s="88"/>
      <c r="R307" s="88"/>
      <c r="S307" s="88"/>
      <c r="T307" s="88"/>
      <c r="U307" s="88"/>
      <c r="V307" s="88"/>
    </row>
    <row r="308" spans="10:22">
      <c r="J308" s="104"/>
      <c r="K308" s="104"/>
      <c r="M308" s="88"/>
      <c r="N308" s="88"/>
      <c r="O308" s="88"/>
      <c r="P308" s="88"/>
      <c r="Q308" s="88"/>
      <c r="R308" s="88"/>
      <c r="S308" s="88"/>
      <c r="T308" s="88"/>
      <c r="U308" s="88"/>
      <c r="V308" s="88"/>
    </row>
    <row r="309" spans="10:22">
      <c r="J309" s="104"/>
      <c r="K309" s="104"/>
      <c r="M309" s="88"/>
      <c r="N309" s="88"/>
      <c r="O309" s="88"/>
      <c r="P309" s="88"/>
      <c r="Q309" s="88"/>
      <c r="R309" s="88"/>
      <c r="S309" s="88"/>
      <c r="T309" s="88"/>
      <c r="U309" s="88"/>
      <c r="V309" s="88"/>
    </row>
    <row r="310" spans="10:22">
      <c r="J310" s="104"/>
      <c r="K310" s="104"/>
      <c r="M310" s="88"/>
      <c r="N310" s="88"/>
      <c r="O310" s="88"/>
      <c r="P310" s="88"/>
      <c r="Q310" s="88"/>
      <c r="R310" s="88"/>
      <c r="S310" s="88"/>
      <c r="T310" s="88"/>
      <c r="U310" s="88"/>
      <c r="V310" s="88"/>
    </row>
    <row r="311" spans="10:22">
      <c r="J311" s="104"/>
      <c r="K311" s="104"/>
      <c r="M311" s="88"/>
      <c r="N311" s="88"/>
      <c r="O311" s="88"/>
      <c r="P311" s="88"/>
      <c r="Q311" s="88"/>
      <c r="R311" s="88"/>
      <c r="S311" s="88"/>
      <c r="T311" s="88"/>
      <c r="U311" s="88"/>
      <c r="V311" s="88"/>
    </row>
    <row r="312" spans="10:22">
      <c r="J312" s="104"/>
      <c r="K312" s="104"/>
      <c r="M312" s="88"/>
      <c r="N312" s="88"/>
      <c r="O312" s="88"/>
      <c r="P312" s="88"/>
      <c r="Q312" s="88"/>
      <c r="R312" s="88"/>
      <c r="S312" s="88"/>
      <c r="T312" s="88"/>
      <c r="U312" s="88"/>
      <c r="V312" s="88"/>
    </row>
    <row r="313" spans="10:22">
      <c r="J313" s="104"/>
      <c r="K313" s="104"/>
      <c r="M313" s="88"/>
      <c r="N313" s="88"/>
      <c r="O313" s="88"/>
      <c r="P313" s="88"/>
      <c r="Q313" s="88"/>
      <c r="R313" s="88"/>
      <c r="S313" s="88"/>
      <c r="T313" s="88"/>
      <c r="U313" s="88"/>
      <c r="V313" s="88"/>
    </row>
    <row r="314" spans="10:22">
      <c r="J314" s="104"/>
      <c r="K314" s="104"/>
      <c r="M314" s="88"/>
      <c r="N314" s="88"/>
      <c r="O314" s="88"/>
      <c r="P314" s="88"/>
      <c r="Q314" s="88"/>
      <c r="R314" s="88"/>
      <c r="S314" s="88"/>
      <c r="T314" s="88"/>
      <c r="U314" s="88"/>
      <c r="V314" s="88"/>
    </row>
    <row r="315" spans="10:22">
      <c r="J315" s="104"/>
      <c r="K315" s="104"/>
      <c r="M315" s="88"/>
      <c r="N315" s="88"/>
      <c r="O315" s="88"/>
      <c r="P315" s="88"/>
      <c r="Q315" s="88"/>
      <c r="R315" s="88"/>
      <c r="S315" s="88"/>
      <c r="T315" s="88"/>
      <c r="U315" s="88"/>
      <c r="V315" s="88"/>
    </row>
    <row r="316" spans="10:22">
      <c r="J316" s="104"/>
      <c r="K316" s="104"/>
      <c r="M316" s="88"/>
      <c r="N316" s="88"/>
      <c r="O316" s="88"/>
      <c r="P316" s="88"/>
      <c r="Q316" s="88"/>
      <c r="R316" s="88"/>
      <c r="S316" s="88"/>
      <c r="T316" s="88"/>
      <c r="U316" s="88"/>
      <c r="V316" s="88"/>
    </row>
    <row r="317" spans="10:22">
      <c r="J317" s="104"/>
      <c r="K317" s="104"/>
      <c r="M317" s="88"/>
      <c r="N317" s="88"/>
      <c r="O317" s="88"/>
      <c r="P317" s="88"/>
      <c r="Q317" s="88"/>
      <c r="R317" s="88"/>
      <c r="S317" s="88"/>
      <c r="T317" s="88"/>
      <c r="U317" s="88"/>
      <c r="V317" s="88"/>
    </row>
    <row r="318" spans="10:22">
      <c r="J318" s="104"/>
      <c r="K318" s="104"/>
      <c r="M318" s="88"/>
      <c r="N318" s="88"/>
      <c r="O318" s="88"/>
      <c r="P318" s="88"/>
      <c r="Q318" s="88"/>
      <c r="R318" s="88"/>
      <c r="S318" s="88"/>
      <c r="T318" s="88"/>
      <c r="U318" s="88"/>
      <c r="V318" s="88"/>
    </row>
    <row r="319" spans="10:22">
      <c r="J319" s="104"/>
      <c r="K319" s="104"/>
      <c r="M319" s="88"/>
      <c r="N319" s="88"/>
      <c r="O319" s="88"/>
      <c r="P319" s="88"/>
      <c r="Q319" s="88"/>
      <c r="R319" s="88"/>
      <c r="S319" s="88"/>
      <c r="T319" s="88"/>
      <c r="U319" s="88"/>
      <c r="V319" s="88"/>
    </row>
    <row r="320" spans="10:22">
      <c r="J320" s="104"/>
      <c r="K320" s="104"/>
      <c r="M320" s="88"/>
      <c r="N320" s="88"/>
      <c r="O320" s="88"/>
      <c r="P320" s="88"/>
      <c r="Q320" s="88"/>
      <c r="R320" s="88"/>
      <c r="S320" s="88"/>
      <c r="T320" s="88"/>
      <c r="U320" s="88"/>
      <c r="V320" s="88"/>
    </row>
    <row r="321" spans="10:22">
      <c r="J321" s="104"/>
      <c r="K321" s="104"/>
      <c r="M321" s="88"/>
      <c r="N321" s="88"/>
      <c r="O321" s="88"/>
      <c r="P321" s="88"/>
      <c r="Q321" s="88"/>
      <c r="R321" s="88"/>
      <c r="S321" s="88"/>
      <c r="T321" s="88"/>
      <c r="U321" s="88"/>
      <c r="V321" s="88"/>
    </row>
    <row r="322" spans="10:22">
      <c r="J322" s="104"/>
      <c r="K322" s="104"/>
      <c r="M322" s="88"/>
      <c r="N322" s="88"/>
      <c r="O322" s="88"/>
      <c r="P322" s="88"/>
      <c r="Q322" s="88"/>
      <c r="R322" s="88"/>
      <c r="S322" s="88"/>
      <c r="T322" s="88"/>
      <c r="U322" s="88"/>
      <c r="V322" s="88"/>
    </row>
    <row r="323" spans="10:22">
      <c r="J323" s="104"/>
      <c r="K323" s="104"/>
      <c r="M323" s="88"/>
      <c r="N323" s="88"/>
      <c r="O323" s="88"/>
      <c r="P323" s="88"/>
      <c r="Q323" s="88"/>
      <c r="R323" s="88"/>
      <c r="S323" s="88"/>
      <c r="T323" s="88"/>
      <c r="U323" s="88"/>
      <c r="V323" s="88"/>
    </row>
    <row r="324" spans="10:22">
      <c r="J324" s="104"/>
      <c r="K324" s="104"/>
      <c r="M324" s="88"/>
      <c r="N324" s="88"/>
      <c r="O324" s="88"/>
      <c r="P324" s="88"/>
      <c r="Q324" s="88"/>
      <c r="R324" s="88"/>
      <c r="S324" s="88"/>
      <c r="T324" s="88"/>
      <c r="U324" s="88"/>
      <c r="V324" s="88"/>
    </row>
    <row r="325" spans="10:22">
      <c r="J325" s="104"/>
      <c r="K325" s="104"/>
      <c r="M325" s="88"/>
      <c r="N325" s="88"/>
      <c r="O325" s="88"/>
      <c r="P325" s="88"/>
      <c r="Q325" s="88"/>
      <c r="R325" s="88"/>
      <c r="S325" s="88"/>
      <c r="T325" s="88"/>
      <c r="U325" s="88"/>
      <c r="V325" s="88"/>
    </row>
    <row r="326" spans="10:22">
      <c r="J326" s="104"/>
      <c r="K326" s="104"/>
      <c r="M326" s="88"/>
      <c r="N326" s="88"/>
      <c r="O326" s="88"/>
      <c r="P326" s="88"/>
      <c r="Q326" s="88"/>
      <c r="R326" s="88"/>
      <c r="S326" s="88"/>
      <c r="T326" s="88"/>
      <c r="U326" s="88"/>
      <c r="V326" s="88"/>
    </row>
    <row r="327" spans="10:22">
      <c r="J327" s="104"/>
      <c r="K327" s="104"/>
      <c r="M327" s="88"/>
      <c r="N327" s="88"/>
      <c r="O327" s="88"/>
      <c r="P327" s="88"/>
      <c r="Q327" s="88"/>
      <c r="R327" s="88"/>
      <c r="S327" s="88"/>
      <c r="T327" s="88"/>
      <c r="U327" s="88"/>
      <c r="V327" s="88"/>
    </row>
    <row r="328" spans="10:22">
      <c r="J328" s="104"/>
      <c r="K328" s="104"/>
      <c r="M328" s="88"/>
      <c r="N328" s="88"/>
      <c r="O328" s="88"/>
      <c r="P328" s="88"/>
      <c r="Q328" s="88"/>
      <c r="R328" s="88"/>
      <c r="S328" s="88"/>
      <c r="T328" s="88"/>
      <c r="U328" s="88"/>
      <c r="V328" s="88"/>
    </row>
    <row r="329" spans="10:22">
      <c r="J329" s="104"/>
      <c r="K329" s="104"/>
      <c r="M329" s="88"/>
      <c r="N329" s="88"/>
      <c r="O329" s="88"/>
      <c r="P329" s="88"/>
      <c r="Q329" s="88"/>
      <c r="R329" s="88"/>
      <c r="S329" s="88"/>
      <c r="T329" s="88"/>
      <c r="U329" s="88"/>
      <c r="V329" s="88"/>
    </row>
    <row r="330" spans="10:22">
      <c r="J330" s="104"/>
      <c r="K330" s="104"/>
      <c r="M330" s="88"/>
      <c r="N330" s="88"/>
      <c r="O330" s="88"/>
      <c r="P330" s="88"/>
      <c r="Q330" s="88"/>
      <c r="R330" s="88"/>
      <c r="S330" s="88"/>
      <c r="T330" s="88"/>
      <c r="U330" s="88"/>
      <c r="V330" s="88"/>
    </row>
    <row r="331" spans="10:22">
      <c r="J331" s="104"/>
      <c r="K331" s="104"/>
      <c r="M331" s="88"/>
      <c r="N331" s="88"/>
      <c r="O331" s="88"/>
      <c r="P331" s="88"/>
      <c r="Q331" s="88"/>
      <c r="R331" s="88"/>
      <c r="S331" s="88"/>
      <c r="T331" s="88"/>
      <c r="U331" s="88"/>
      <c r="V331" s="88"/>
    </row>
    <row r="332" spans="10:22">
      <c r="J332" s="104"/>
      <c r="K332" s="104"/>
      <c r="M332" s="88"/>
      <c r="N332" s="88"/>
      <c r="O332" s="88"/>
      <c r="P332" s="88"/>
      <c r="Q332" s="88"/>
      <c r="R332" s="88"/>
      <c r="S332" s="88"/>
      <c r="T332" s="88"/>
      <c r="U332" s="88"/>
      <c r="V332" s="88"/>
    </row>
    <row r="333" spans="10:22">
      <c r="J333" s="104"/>
      <c r="K333" s="104"/>
      <c r="M333" s="88"/>
      <c r="N333" s="88"/>
      <c r="O333" s="88"/>
      <c r="P333" s="88"/>
      <c r="Q333" s="88"/>
      <c r="R333" s="88"/>
      <c r="S333" s="88"/>
      <c r="T333" s="88"/>
      <c r="U333" s="88"/>
      <c r="V333" s="88"/>
    </row>
    <row r="334" spans="10:22">
      <c r="J334" s="104"/>
      <c r="K334" s="104"/>
      <c r="M334" s="88"/>
      <c r="N334" s="88"/>
      <c r="O334" s="88"/>
      <c r="P334" s="88"/>
      <c r="Q334" s="88"/>
      <c r="R334" s="88"/>
      <c r="S334" s="88"/>
      <c r="T334" s="88"/>
      <c r="U334" s="88"/>
      <c r="V334" s="88"/>
    </row>
    <row r="335" spans="10:22">
      <c r="J335" s="104"/>
      <c r="K335" s="104"/>
      <c r="M335" s="88"/>
      <c r="N335" s="88"/>
      <c r="O335" s="88"/>
      <c r="P335" s="88"/>
      <c r="Q335" s="88"/>
      <c r="R335" s="88"/>
      <c r="S335" s="88"/>
      <c r="T335" s="88"/>
      <c r="U335" s="88"/>
      <c r="V335" s="88"/>
    </row>
    <row r="336" spans="10:22">
      <c r="J336" s="104"/>
      <c r="K336" s="104"/>
      <c r="M336" s="88"/>
      <c r="N336" s="88"/>
      <c r="O336" s="88"/>
      <c r="P336" s="88"/>
      <c r="Q336" s="88"/>
      <c r="R336" s="88"/>
      <c r="S336" s="88"/>
      <c r="T336" s="88"/>
      <c r="U336" s="88"/>
      <c r="V336" s="88"/>
    </row>
    <row r="337" spans="10:22">
      <c r="J337" s="104"/>
      <c r="K337" s="104"/>
      <c r="M337" s="88"/>
      <c r="N337" s="88"/>
      <c r="O337" s="88"/>
      <c r="P337" s="88"/>
      <c r="Q337" s="88"/>
      <c r="R337" s="88"/>
      <c r="S337" s="88"/>
      <c r="T337" s="88"/>
      <c r="U337" s="88"/>
      <c r="V337" s="88"/>
    </row>
    <row r="338" spans="10:22">
      <c r="J338" s="104"/>
      <c r="K338" s="104"/>
      <c r="M338" s="88"/>
      <c r="N338" s="88"/>
      <c r="O338" s="88"/>
      <c r="P338" s="88"/>
      <c r="Q338" s="88"/>
      <c r="R338" s="88"/>
      <c r="S338" s="88"/>
      <c r="T338" s="88"/>
      <c r="U338" s="88"/>
      <c r="V338" s="88"/>
    </row>
    <row r="339" spans="10:22">
      <c r="J339" s="104"/>
      <c r="K339" s="104"/>
      <c r="M339" s="88"/>
      <c r="N339" s="88"/>
      <c r="O339" s="88"/>
      <c r="P339" s="88"/>
      <c r="Q339" s="88"/>
      <c r="R339" s="88"/>
      <c r="S339" s="88"/>
      <c r="T339" s="88"/>
      <c r="U339" s="88"/>
      <c r="V339" s="88"/>
    </row>
    <row r="340" spans="10:22">
      <c r="J340" s="104"/>
      <c r="K340" s="104"/>
      <c r="M340" s="88"/>
      <c r="N340" s="88"/>
      <c r="O340" s="88"/>
      <c r="P340" s="88"/>
      <c r="Q340" s="88"/>
      <c r="R340" s="88"/>
      <c r="S340" s="88"/>
      <c r="T340" s="88"/>
      <c r="U340" s="88"/>
      <c r="V340" s="88"/>
    </row>
    <row r="341" spans="10:22">
      <c r="J341" s="104"/>
      <c r="K341" s="104"/>
      <c r="M341" s="88"/>
      <c r="N341" s="88"/>
      <c r="O341" s="88"/>
      <c r="P341" s="88"/>
      <c r="Q341" s="88"/>
      <c r="R341" s="88"/>
      <c r="S341" s="88"/>
      <c r="T341" s="88"/>
      <c r="U341" s="88"/>
      <c r="V341" s="88"/>
    </row>
    <row r="342" spans="10:22">
      <c r="J342" s="104"/>
      <c r="K342" s="104"/>
      <c r="M342" s="88"/>
      <c r="N342" s="88"/>
      <c r="O342" s="88"/>
      <c r="P342" s="88"/>
      <c r="Q342" s="88"/>
      <c r="R342" s="88"/>
      <c r="S342" s="88"/>
      <c r="T342" s="88"/>
      <c r="U342" s="88"/>
      <c r="V342" s="88"/>
    </row>
    <row r="343" spans="10:22">
      <c r="J343" s="104"/>
      <c r="K343" s="104"/>
      <c r="M343" s="88"/>
      <c r="N343" s="88"/>
      <c r="O343" s="88"/>
      <c r="P343" s="88"/>
      <c r="Q343" s="88"/>
      <c r="R343" s="88"/>
      <c r="S343" s="88"/>
      <c r="T343" s="88"/>
      <c r="U343" s="88"/>
      <c r="V343" s="88"/>
    </row>
    <row r="344" spans="10:22">
      <c r="J344" s="104"/>
      <c r="K344" s="104"/>
      <c r="M344" s="88"/>
      <c r="N344" s="88"/>
      <c r="O344" s="88"/>
      <c r="P344" s="88"/>
      <c r="Q344" s="88"/>
      <c r="R344" s="88"/>
      <c r="S344" s="88"/>
      <c r="T344" s="88"/>
      <c r="U344" s="88"/>
      <c r="V344" s="88"/>
    </row>
    <row r="345" spans="10:22">
      <c r="J345" s="104"/>
      <c r="K345" s="104"/>
      <c r="M345" s="88"/>
      <c r="N345" s="88"/>
      <c r="O345" s="88"/>
      <c r="P345" s="88"/>
      <c r="Q345" s="88"/>
      <c r="R345" s="88"/>
      <c r="S345" s="88"/>
      <c r="T345" s="88"/>
      <c r="U345" s="88"/>
      <c r="V345" s="88"/>
    </row>
    <row r="346" spans="10:22">
      <c r="J346" s="104"/>
      <c r="K346" s="104"/>
      <c r="M346" s="88"/>
      <c r="N346" s="88"/>
      <c r="O346" s="88"/>
      <c r="P346" s="88"/>
      <c r="Q346" s="88"/>
      <c r="R346" s="88"/>
      <c r="S346" s="88"/>
      <c r="T346" s="88"/>
      <c r="U346" s="88"/>
      <c r="V346" s="88"/>
    </row>
    <row r="347" spans="10:22">
      <c r="J347" s="104"/>
      <c r="K347" s="104"/>
      <c r="M347" s="88"/>
      <c r="N347" s="88"/>
      <c r="O347" s="88"/>
      <c r="P347" s="88"/>
      <c r="Q347" s="88"/>
      <c r="R347" s="88"/>
      <c r="S347" s="88"/>
      <c r="T347" s="88"/>
      <c r="U347" s="88"/>
      <c r="V347" s="88"/>
    </row>
    <row r="348" spans="10:22">
      <c r="J348" s="104"/>
      <c r="K348" s="104"/>
      <c r="M348" s="88"/>
      <c r="N348" s="88"/>
      <c r="O348" s="88"/>
      <c r="P348" s="88"/>
      <c r="Q348" s="88"/>
      <c r="R348" s="88"/>
      <c r="S348" s="88"/>
      <c r="T348" s="88"/>
      <c r="U348" s="88"/>
      <c r="V348" s="88"/>
    </row>
    <row r="349" spans="10:22">
      <c r="J349" s="104"/>
      <c r="K349" s="104"/>
      <c r="M349" s="88"/>
      <c r="N349" s="88"/>
      <c r="O349" s="88"/>
      <c r="P349" s="88"/>
      <c r="Q349" s="88"/>
      <c r="R349" s="88"/>
      <c r="S349" s="88"/>
      <c r="T349" s="88"/>
      <c r="U349" s="88"/>
      <c r="V349" s="88"/>
    </row>
    <row r="350" spans="10:22">
      <c r="J350" s="104"/>
      <c r="K350" s="104"/>
      <c r="M350" s="88"/>
      <c r="N350" s="88"/>
      <c r="O350" s="88"/>
      <c r="P350" s="88"/>
      <c r="Q350" s="88"/>
      <c r="R350" s="88"/>
      <c r="S350" s="88"/>
      <c r="T350" s="88"/>
      <c r="U350" s="88"/>
      <c r="V350" s="88"/>
    </row>
    <row r="351" spans="10:22">
      <c r="J351" s="104"/>
      <c r="K351" s="104"/>
      <c r="M351" s="88"/>
      <c r="N351" s="88"/>
      <c r="O351" s="88"/>
      <c r="P351" s="88"/>
      <c r="Q351" s="88"/>
      <c r="R351" s="88"/>
      <c r="S351" s="88"/>
      <c r="T351" s="88"/>
      <c r="U351" s="88"/>
      <c r="V351" s="88"/>
    </row>
    <row r="352" spans="10:22">
      <c r="J352" s="104"/>
      <c r="K352" s="104"/>
      <c r="M352" s="88"/>
      <c r="N352" s="88"/>
      <c r="O352" s="88"/>
      <c r="P352" s="88"/>
      <c r="Q352" s="88"/>
      <c r="R352" s="88"/>
      <c r="S352" s="88"/>
      <c r="T352" s="88"/>
      <c r="U352" s="88"/>
      <c r="V352" s="88"/>
    </row>
    <row r="353" spans="10:22">
      <c r="J353" s="104"/>
      <c r="K353" s="104"/>
      <c r="M353" s="88"/>
      <c r="N353" s="88"/>
      <c r="O353" s="88"/>
      <c r="P353" s="88"/>
      <c r="Q353" s="88"/>
      <c r="R353" s="88"/>
      <c r="S353" s="88"/>
      <c r="T353" s="88"/>
      <c r="U353" s="88"/>
      <c r="V353" s="88"/>
    </row>
    <row r="354" spans="10:22">
      <c r="J354" s="104"/>
      <c r="K354" s="104"/>
      <c r="M354" s="88"/>
      <c r="N354" s="88"/>
      <c r="O354" s="88"/>
      <c r="P354" s="88"/>
      <c r="Q354" s="88"/>
      <c r="R354" s="88"/>
      <c r="S354" s="88"/>
      <c r="T354" s="88"/>
      <c r="U354" s="88"/>
      <c r="V354" s="88"/>
    </row>
    <row r="355" spans="10:22">
      <c r="J355" s="104"/>
      <c r="K355" s="104"/>
      <c r="M355" s="88"/>
      <c r="N355" s="88"/>
      <c r="O355" s="88"/>
      <c r="P355" s="88"/>
      <c r="Q355" s="88"/>
      <c r="R355" s="88"/>
      <c r="S355" s="88"/>
      <c r="T355" s="88"/>
      <c r="U355" s="88"/>
      <c r="V355" s="88"/>
    </row>
    <row r="356" spans="10:22">
      <c r="J356" s="104"/>
      <c r="K356" s="104"/>
      <c r="M356" s="88"/>
      <c r="N356" s="88"/>
      <c r="O356" s="88"/>
      <c r="P356" s="88"/>
      <c r="Q356" s="88"/>
      <c r="R356" s="88"/>
      <c r="S356" s="88"/>
      <c r="T356" s="88"/>
      <c r="U356" s="88"/>
      <c r="V356" s="88"/>
    </row>
    <row r="357" spans="10:22">
      <c r="J357" s="104"/>
      <c r="K357" s="104"/>
      <c r="M357" s="88"/>
      <c r="N357" s="88"/>
      <c r="O357" s="88"/>
      <c r="P357" s="88"/>
      <c r="Q357" s="88"/>
      <c r="R357" s="88"/>
      <c r="S357" s="88"/>
      <c r="T357" s="88"/>
      <c r="U357" s="88"/>
      <c r="V357" s="88"/>
    </row>
    <row r="358" spans="10:22">
      <c r="J358" s="104"/>
      <c r="K358" s="104"/>
      <c r="M358" s="88"/>
      <c r="N358" s="88"/>
      <c r="O358" s="88"/>
      <c r="P358" s="88"/>
      <c r="Q358" s="88"/>
      <c r="R358" s="88"/>
      <c r="S358" s="88"/>
      <c r="T358" s="88"/>
      <c r="U358" s="88"/>
      <c r="V358" s="88"/>
    </row>
    <row r="359" spans="10:22">
      <c r="J359" s="104"/>
      <c r="K359" s="104"/>
      <c r="M359" s="88"/>
      <c r="N359" s="88"/>
      <c r="O359" s="88"/>
      <c r="P359" s="88"/>
      <c r="Q359" s="88"/>
      <c r="R359" s="88"/>
      <c r="S359" s="88"/>
      <c r="T359" s="88"/>
      <c r="U359" s="88"/>
      <c r="V359" s="88"/>
    </row>
    <row r="360" spans="10:22">
      <c r="J360" s="104"/>
      <c r="K360" s="104"/>
      <c r="M360" s="88"/>
      <c r="N360" s="88"/>
      <c r="O360" s="88"/>
      <c r="P360" s="88"/>
      <c r="Q360" s="88"/>
      <c r="R360" s="88"/>
      <c r="S360" s="88"/>
      <c r="T360" s="88"/>
      <c r="U360" s="88"/>
      <c r="V360" s="88"/>
    </row>
    <row r="361" spans="10:22">
      <c r="J361" s="104"/>
      <c r="K361" s="104"/>
      <c r="M361" s="88"/>
      <c r="N361" s="88"/>
      <c r="O361" s="88"/>
      <c r="P361" s="88"/>
      <c r="Q361" s="88"/>
      <c r="R361" s="88"/>
      <c r="S361" s="88"/>
      <c r="T361" s="88"/>
      <c r="U361" s="88"/>
      <c r="V361" s="88"/>
    </row>
    <row r="362" spans="10:22">
      <c r="J362" s="104"/>
      <c r="K362" s="104"/>
      <c r="M362" s="88"/>
      <c r="N362" s="88"/>
      <c r="O362" s="88"/>
      <c r="P362" s="88"/>
      <c r="Q362" s="88"/>
      <c r="R362" s="88"/>
      <c r="S362" s="88"/>
      <c r="T362" s="88"/>
      <c r="U362" s="88"/>
      <c r="V362" s="88"/>
    </row>
    <row r="363" spans="10:22">
      <c r="J363" s="104"/>
      <c r="K363" s="104"/>
      <c r="M363" s="88"/>
      <c r="N363" s="88"/>
      <c r="O363" s="88"/>
      <c r="P363" s="88"/>
      <c r="Q363" s="88"/>
      <c r="R363" s="88"/>
      <c r="S363" s="88"/>
      <c r="T363" s="88"/>
      <c r="U363" s="88"/>
      <c r="V363" s="88"/>
    </row>
    <row r="364" spans="10:22">
      <c r="J364" s="104"/>
      <c r="K364" s="104"/>
      <c r="M364" s="88"/>
      <c r="N364" s="88"/>
      <c r="O364" s="88"/>
      <c r="P364" s="88"/>
      <c r="Q364" s="88"/>
      <c r="R364" s="88"/>
      <c r="S364" s="88"/>
      <c r="T364" s="88"/>
      <c r="U364" s="88"/>
      <c r="V364" s="88"/>
    </row>
    <row r="365" spans="10:22">
      <c r="J365" s="104"/>
      <c r="K365" s="104"/>
      <c r="M365" s="88"/>
      <c r="N365" s="88"/>
      <c r="O365" s="88"/>
      <c r="P365" s="88"/>
      <c r="Q365" s="88"/>
      <c r="R365" s="88"/>
      <c r="S365" s="88"/>
      <c r="T365" s="88"/>
      <c r="U365" s="88"/>
      <c r="V365" s="88"/>
    </row>
    <row r="366" spans="10:22">
      <c r="J366" s="104"/>
      <c r="K366" s="104"/>
      <c r="M366" s="88"/>
      <c r="N366" s="88"/>
      <c r="O366" s="88"/>
      <c r="P366" s="88"/>
      <c r="Q366" s="88"/>
      <c r="R366" s="88"/>
      <c r="S366" s="88"/>
      <c r="T366" s="88"/>
      <c r="U366" s="88"/>
      <c r="V366" s="88"/>
    </row>
    <row r="367" spans="10:22">
      <c r="J367" s="104"/>
      <c r="K367" s="104"/>
      <c r="M367" s="88"/>
      <c r="N367" s="88"/>
      <c r="O367" s="88"/>
      <c r="P367" s="88"/>
      <c r="Q367" s="88"/>
      <c r="R367" s="88"/>
      <c r="S367" s="88"/>
      <c r="T367" s="88"/>
      <c r="U367" s="88"/>
      <c r="V367" s="88"/>
    </row>
    <row r="368" spans="10:22">
      <c r="J368" s="104"/>
      <c r="K368" s="104"/>
      <c r="M368" s="88"/>
      <c r="N368" s="88"/>
      <c r="O368" s="88"/>
      <c r="P368" s="88"/>
      <c r="Q368" s="88"/>
      <c r="R368" s="88"/>
      <c r="S368" s="88"/>
      <c r="T368" s="88"/>
      <c r="U368" s="88"/>
      <c r="V368" s="88"/>
    </row>
    <row r="369" spans="10:22">
      <c r="J369" s="104"/>
      <c r="K369" s="104"/>
      <c r="M369" s="88"/>
      <c r="N369" s="88"/>
      <c r="O369" s="88"/>
      <c r="P369" s="88"/>
      <c r="Q369" s="88"/>
      <c r="R369" s="88"/>
      <c r="S369" s="88"/>
      <c r="T369" s="88"/>
      <c r="U369" s="88"/>
      <c r="V369" s="88"/>
    </row>
    <row r="370" spans="10:22">
      <c r="J370" s="104"/>
      <c r="K370" s="104"/>
      <c r="M370" s="88"/>
      <c r="N370" s="88"/>
      <c r="O370" s="88"/>
      <c r="P370" s="88"/>
      <c r="Q370" s="88"/>
      <c r="R370" s="88"/>
      <c r="S370" s="88"/>
      <c r="T370" s="88"/>
      <c r="U370" s="88"/>
      <c r="V370" s="88"/>
    </row>
    <row r="371" spans="10:22">
      <c r="J371" s="104"/>
      <c r="K371" s="104"/>
      <c r="M371" s="88"/>
      <c r="N371" s="88"/>
      <c r="O371" s="88"/>
      <c r="P371" s="88"/>
      <c r="Q371" s="88"/>
      <c r="R371" s="88"/>
      <c r="S371" s="88"/>
      <c r="T371" s="88"/>
      <c r="U371" s="88"/>
      <c r="V371" s="88"/>
    </row>
    <row r="372" spans="10:22">
      <c r="J372" s="104"/>
      <c r="K372" s="104"/>
      <c r="M372" s="88"/>
      <c r="N372" s="88"/>
      <c r="O372" s="88"/>
      <c r="P372" s="88"/>
      <c r="Q372" s="88"/>
      <c r="R372" s="88"/>
      <c r="S372" s="88"/>
      <c r="T372" s="88"/>
      <c r="U372" s="88"/>
      <c r="V372" s="88"/>
    </row>
    <row r="373" spans="10:22">
      <c r="J373" s="104"/>
      <c r="K373" s="104"/>
      <c r="M373" s="88"/>
      <c r="N373" s="88"/>
      <c r="O373" s="88"/>
      <c r="P373" s="88"/>
      <c r="Q373" s="88"/>
      <c r="R373" s="88"/>
      <c r="S373" s="88"/>
      <c r="T373" s="88"/>
      <c r="U373" s="88"/>
      <c r="V373" s="88"/>
    </row>
    <row r="374" spans="10:22">
      <c r="J374" s="104"/>
      <c r="K374" s="104"/>
      <c r="M374" s="88"/>
      <c r="N374" s="88"/>
      <c r="O374" s="88"/>
      <c r="P374" s="88"/>
      <c r="Q374" s="88"/>
      <c r="R374" s="88"/>
      <c r="S374" s="88"/>
      <c r="T374" s="88"/>
      <c r="U374" s="88"/>
      <c r="V374" s="88"/>
    </row>
    <row r="375" spans="10:22">
      <c r="J375" s="104"/>
      <c r="K375" s="104"/>
      <c r="M375" s="88"/>
      <c r="N375" s="88"/>
      <c r="O375" s="88"/>
      <c r="P375" s="88"/>
      <c r="Q375" s="88"/>
      <c r="R375" s="88"/>
      <c r="S375" s="88"/>
      <c r="T375" s="88"/>
      <c r="U375" s="88"/>
      <c r="V375" s="88"/>
    </row>
    <row r="376" spans="10:22">
      <c r="J376" s="104"/>
      <c r="K376" s="104"/>
      <c r="M376" s="88"/>
      <c r="N376" s="88"/>
      <c r="O376" s="88"/>
      <c r="P376" s="88"/>
      <c r="Q376" s="88"/>
      <c r="R376" s="88"/>
      <c r="S376" s="88"/>
      <c r="T376" s="88"/>
      <c r="U376" s="88"/>
      <c r="V376" s="88"/>
    </row>
    <row r="377" spans="10:22">
      <c r="J377" s="104"/>
      <c r="K377" s="104"/>
      <c r="M377" s="88"/>
      <c r="N377" s="88"/>
      <c r="O377" s="88"/>
      <c r="P377" s="88"/>
      <c r="Q377" s="88"/>
      <c r="R377" s="88"/>
      <c r="S377" s="88"/>
      <c r="T377" s="88"/>
      <c r="U377" s="88"/>
      <c r="V377" s="88"/>
    </row>
    <row r="378" spans="10:22">
      <c r="J378" s="104"/>
      <c r="K378" s="104"/>
      <c r="M378" s="88"/>
      <c r="N378" s="88"/>
      <c r="O378" s="88"/>
      <c r="P378" s="88"/>
      <c r="Q378" s="88"/>
      <c r="R378" s="88"/>
      <c r="S378" s="88"/>
      <c r="T378" s="88"/>
      <c r="U378" s="88"/>
      <c r="V378" s="88"/>
    </row>
    <row r="379" spans="10:22">
      <c r="J379" s="104"/>
      <c r="K379" s="104"/>
      <c r="M379" s="88"/>
      <c r="N379" s="88"/>
      <c r="O379" s="88"/>
      <c r="P379" s="88"/>
      <c r="Q379" s="88"/>
      <c r="R379" s="88"/>
      <c r="S379" s="88"/>
      <c r="T379" s="88"/>
      <c r="U379" s="88"/>
      <c r="V379" s="88"/>
    </row>
    <row r="380" spans="10:22">
      <c r="J380" s="104"/>
      <c r="K380" s="104"/>
      <c r="M380" s="88"/>
      <c r="N380" s="88"/>
      <c r="O380" s="88"/>
      <c r="P380" s="88"/>
      <c r="Q380" s="88"/>
      <c r="R380" s="88"/>
      <c r="S380" s="88"/>
      <c r="T380" s="88"/>
      <c r="U380" s="88"/>
      <c r="V380" s="88"/>
    </row>
    <row r="381" spans="10:22">
      <c r="J381" s="104"/>
      <c r="K381" s="104"/>
      <c r="M381" s="88"/>
      <c r="N381" s="88"/>
      <c r="O381" s="88"/>
      <c r="P381" s="88"/>
      <c r="Q381" s="88"/>
      <c r="R381" s="88"/>
      <c r="S381" s="88"/>
      <c r="T381" s="88"/>
      <c r="U381" s="88"/>
      <c r="V381" s="88"/>
    </row>
    <row r="382" spans="10:22">
      <c r="J382" s="104"/>
      <c r="K382" s="104"/>
      <c r="M382" s="88"/>
      <c r="N382" s="88"/>
      <c r="O382" s="88"/>
      <c r="P382" s="88"/>
      <c r="Q382" s="88"/>
      <c r="R382" s="88"/>
      <c r="S382" s="88"/>
      <c r="T382" s="88"/>
      <c r="U382" s="88"/>
      <c r="V382" s="88"/>
    </row>
    <row r="383" spans="10:22">
      <c r="J383" s="104"/>
      <c r="K383" s="104"/>
      <c r="M383" s="88"/>
      <c r="N383" s="88"/>
      <c r="O383" s="88"/>
      <c r="P383" s="88"/>
      <c r="Q383" s="88"/>
      <c r="R383" s="88"/>
      <c r="S383" s="88"/>
      <c r="T383" s="88"/>
      <c r="U383" s="88"/>
      <c r="V383" s="88"/>
    </row>
    <row r="384" spans="10:22">
      <c r="J384" s="104"/>
      <c r="K384" s="104"/>
      <c r="M384" s="88"/>
      <c r="N384" s="88"/>
      <c r="O384" s="88"/>
      <c r="P384" s="88"/>
      <c r="Q384" s="88"/>
      <c r="R384" s="88"/>
      <c r="S384" s="88"/>
      <c r="T384" s="88"/>
      <c r="U384" s="88"/>
      <c r="V384" s="88"/>
    </row>
    <row r="385" spans="10:22">
      <c r="J385" s="104"/>
      <c r="K385" s="104"/>
      <c r="M385" s="88"/>
      <c r="N385" s="88"/>
      <c r="O385" s="88"/>
      <c r="P385" s="88"/>
      <c r="Q385" s="88"/>
      <c r="R385" s="88"/>
      <c r="S385" s="88"/>
      <c r="T385" s="88"/>
      <c r="U385" s="88"/>
      <c r="V385" s="88"/>
    </row>
    <row r="386" spans="10:22">
      <c r="J386" s="104"/>
      <c r="K386" s="104"/>
      <c r="M386" s="88"/>
      <c r="N386" s="88"/>
      <c r="O386" s="88"/>
      <c r="P386" s="88"/>
      <c r="Q386" s="88"/>
      <c r="R386" s="88"/>
      <c r="S386" s="88"/>
      <c r="T386" s="88"/>
      <c r="U386" s="88"/>
      <c r="V386" s="88"/>
    </row>
    <row r="387" spans="10:22">
      <c r="J387" s="104"/>
      <c r="K387" s="104"/>
      <c r="M387" s="88"/>
      <c r="N387" s="88"/>
      <c r="O387" s="88"/>
      <c r="P387" s="88"/>
      <c r="Q387" s="88"/>
      <c r="R387" s="88"/>
      <c r="S387" s="88"/>
      <c r="T387" s="88"/>
      <c r="U387" s="88"/>
      <c r="V387" s="88"/>
    </row>
    <row r="388" spans="10:22">
      <c r="J388" s="104"/>
      <c r="K388" s="104"/>
      <c r="M388" s="88"/>
      <c r="N388" s="88"/>
      <c r="O388" s="88"/>
      <c r="P388" s="88"/>
      <c r="Q388" s="88"/>
      <c r="R388" s="88"/>
      <c r="S388" s="88"/>
      <c r="T388" s="88"/>
      <c r="U388" s="88"/>
      <c r="V388" s="88"/>
    </row>
    <row r="389" spans="10:22">
      <c r="J389" s="104"/>
      <c r="K389" s="104"/>
      <c r="M389" s="88"/>
      <c r="N389" s="88"/>
      <c r="O389" s="88"/>
      <c r="P389" s="88"/>
      <c r="Q389" s="88"/>
      <c r="R389" s="88"/>
      <c r="S389" s="88"/>
      <c r="T389" s="88"/>
      <c r="U389" s="88"/>
      <c r="V389" s="88"/>
    </row>
    <row r="390" spans="10:22">
      <c r="J390" s="104"/>
      <c r="K390" s="104"/>
      <c r="M390" s="88"/>
      <c r="N390" s="88"/>
      <c r="O390" s="88"/>
      <c r="P390" s="88"/>
      <c r="Q390" s="88"/>
      <c r="R390" s="88"/>
      <c r="S390" s="88"/>
      <c r="T390" s="88"/>
      <c r="U390" s="88"/>
      <c r="V390" s="88"/>
    </row>
    <row r="391" spans="10:22">
      <c r="J391" s="104"/>
      <c r="K391" s="104"/>
      <c r="M391" s="88"/>
      <c r="N391" s="88"/>
      <c r="O391" s="88"/>
      <c r="P391" s="88"/>
      <c r="Q391" s="88"/>
      <c r="R391" s="88"/>
      <c r="S391" s="88"/>
      <c r="T391" s="88"/>
      <c r="U391" s="88"/>
      <c r="V391" s="88"/>
    </row>
    <row r="392" spans="10:22">
      <c r="J392" s="104"/>
      <c r="K392" s="104"/>
      <c r="M392" s="88"/>
      <c r="N392" s="88"/>
      <c r="O392" s="88"/>
      <c r="P392" s="88"/>
      <c r="Q392" s="88"/>
      <c r="R392" s="88"/>
      <c r="S392" s="88"/>
      <c r="T392" s="88"/>
      <c r="U392" s="88"/>
      <c r="V392" s="88"/>
    </row>
    <row r="393" spans="10:22">
      <c r="J393" s="104"/>
      <c r="K393" s="104"/>
      <c r="M393" s="88"/>
      <c r="N393" s="88"/>
      <c r="O393" s="88"/>
      <c r="P393" s="88"/>
      <c r="Q393" s="88"/>
      <c r="R393" s="88"/>
      <c r="S393" s="88"/>
      <c r="T393" s="88"/>
      <c r="U393" s="88"/>
      <c r="V393" s="88"/>
    </row>
    <row r="394" spans="10:22">
      <c r="J394" s="104"/>
      <c r="K394" s="104"/>
      <c r="M394" s="88"/>
      <c r="N394" s="88"/>
      <c r="O394" s="88"/>
      <c r="P394" s="88"/>
      <c r="Q394" s="88"/>
      <c r="R394" s="88"/>
      <c r="S394" s="88"/>
      <c r="T394" s="88"/>
      <c r="U394" s="88"/>
      <c r="V394" s="88"/>
    </row>
    <row r="395" spans="10:22">
      <c r="J395" s="104"/>
      <c r="K395" s="104"/>
      <c r="M395" s="88"/>
      <c r="N395" s="88"/>
      <c r="O395" s="88"/>
      <c r="P395" s="88"/>
      <c r="Q395" s="88"/>
      <c r="R395" s="88"/>
      <c r="S395" s="88"/>
      <c r="T395" s="88"/>
      <c r="U395" s="88"/>
      <c r="V395" s="88"/>
    </row>
    <row r="396" spans="10:22">
      <c r="J396" s="104"/>
      <c r="K396" s="104"/>
      <c r="M396" s="88"/>
      <c r="N396" s="88"/>
      <c r="O396" s="88"/>
      <c r="P396" s="88"/>
      <c r="Q396" s="88"/>
      <c r="R396" s="88"/>
      <c r="S396" s="88"/>
      <c r="T396" s="88"/>
      <c r="U396" s="88"/>
      <c r="V396" s="88"/>
    </row>
    <row r="397" spans="10:22">
      <c r="J397" s="104"/>
      <c r="K397" s="104"/>
      <c r="M397" s="88"/>
      <c r="N397" s="88"/>
      <c r="O397" s="88"/>
      <c r="P397" s="88"/>
      <c r="Q397" s="88"/>
      <c r="R397" s="88"/>
      <c r="S397" s="88"/>
      <c r="T397" s="88"/>
      <c r="U397" s="88"/>
      <c r="V397" s="88"/>
    </row>
    <row r="398" spans="10:22">
      <c r="J398" s="104"/>
      <c r="K398" s="104"/>
      <c r="M398" s="88"/>
      <c r="N398" s="88"/>
      <c r="O398" s="88"/>
      <c r="P398" s="88"/>
      <c r="Q398" s="88"/>
      <c r="R398" s="88"/>
      <c r="S398" s="88"/>
      <c r="T398" s="88"/>
      <c r="U398" s="88"/>
      <c r="V398" s="88"/>
    </row>
    <row r="399" spans="10:22">
      <c r="J399" s="104"/>
      <c r="K399" s="104"/>
      <c r="M399" s="88"/>
      <c r="N399" s="88"/>
      <c r="O399" s="88"/>
      <c r="P399" s="88"/>
      <c r="Q399" s="88"/>
      <c r="R399" s="88"/>
      <c r="S399" s="88"/>
      <c r="T399" s="88"/>
      <c r="U399" s="88"/>
      <c r="V399" s="88"/>
    </row>
    <row r="400" spans="10:22">
      <c r="J400" s="104"/>
      <c r="K400" s="104"/>
      <c r="M400" s="88"/>
      <c r="N400" s="88"/>
      <c r="O400" s="88"/>
      <c r="P400" s="88"/>
      <c r="Q400" s="88"/>
      <c r="R400" s="88"/>
      <c r="S400" s="88"/>
      <c r="T400" s="88"/>
      <c r="U400" s="88"/>
      <c r="V400" s="88"/>
    </row>
    <row r="401" spans="10:22">
      <c r="J401" s="104"/>
      <c r="K401" s="104"/>
      <c r="M401" s="88"/>
      <c r="N401" s="88"/>
      <c r="O401" s="88"/>
      <c r="P401" s="88"/>
      <c r="Q401" s="88"/>
      <c r="R401" s="88"/>
      <c r="S401" s="88"/>
      <c r="T401" s="88"/>
      <c r="U401" s="88"/>
      <c r="V401" s="88"/>
    </row>
    <row r="402" spans="10:22">
      <c r="J402" s="104"/>
      <c r="K402" s="104"/>
      <c r="M402" s="88"/>
      <c r="N402" s="88"/>
      <c r="O402" s="88"/>
      <c r="P402" s="88"/>
      <c r="Q402" s="88"/>
      <c r="R402" s="88"/>
      <c r="S402" s="88"/>
      <c r="T402" s="88"/>
      <c r="U402" s="88"/>
      <c r="V402" s="88"/>
    </row>
    <row r="403" spans="10:22">
      <c r="J403" s="104"/>
      <c r="K403" s="104"/>
      <c r="M403" s="88"/>
      <c r="N403" s="88"/>
      <c r="O403" s="88"/>
      <c r="P403" s="88"/>
      <c r="Q403" s="88"/>
      <c r="R403" s="88"/>
      <c r="S403" s="88"/>
      <c r="T403" s="88"/>
      <c r="U403" s="88"/>
      <c r="V403" s="88"/>
    </row>
    <row r="404" spans="10:22">
      <c r="J404" s="104"/>
      <c r="K404" s="104"/>
      <c r="M404" s="88"/>
      <c r="N404" s="88"/>
      <c r="O404" s="88"/>
      <c r="P404" s="88"/>
      <c r="Q404" s="88"/>
      <c r="R404" s="88"/>
      <c r="S404" s="88"/>
      <c r="T404" s="88"/>
      <c r="U404" s="88"/>
      <c r="V404" s="88"/>
    </row>
    <row r="405" spans="10:22">
      <c r="J405" s="104"/>
      <c r="K405" s="104"/>
      <c r="M405" s="88"/>
      <c r="N405" s="88"/>
      <c r="O405" s="88"/>
      <c r="P405" s="88"/>
      <c r="Q405" s="88"/>
      <c r="R405" s="88"/>
      <c r="S405" s="88"/>
      <c r="T405" s="88"/>
      <c r="U405" s="88"/>
      <c r="V405" s="88"/>
    </row>
    <row r="406" spans="10:22">
      <c r="J406" s="104"/>
      <c r="K406" s="104"/>
      <c r="M406" s="88"/>
      <c r="N406" s="88"/>
      <c r="O406" s="88"/>
      <c r="P406" s="88"/>
      <c r="Q406" s="88"/>
      <c r="R406" s="88"/>
      <c r="S406" s="88"/>
      <c r="T406" s="88"/>
      <c r="U406" s="88"/>
      <c r="V406" s="88"/>
    </row>
    <row r="407" spans="10:22">
      <c r="J407" s="104"/>
      <c r="K407" s="104"/>
      <c r="M407" s="88"/>
      <c r="N407" s="88"/>
      <c r="O407" s="88"/>
      <c r="P407" s="88"/>
      <c r="Q407" s="88"/>
      <c r="R407" s="88"/>
      <c r="S407" s="88"/>
      <c r="T407" s="88"/>
      <c r="U407" s="88"/>
      <c r="V407" s="88"/>
    </row>
    <row r="408" spans="10:22">
      <c r="J408" s="104"/>
      <c r="K408" s="104"/>
      <c r="M408" s="88"/>
      <c r="N408" s="88"/>
      <c r="O408" s="88"/>
      <c r="P408" s="88"/>
      <c r="Q408" s="88"/>
      <c r="R408" s="88"/>
      <c r="S408" s="88"/>
      <c r="T408" s="88"/>
      <c r="U408" s="88"/>
      <c r="V408" s="88"/>
    </row>
    <row r="409" spans="10:22">
      <c r="J409" s="104"/>
      <c r="K409" s="104"/>
      <c r="M409" s="88"/>
      <c r="N409" s="88"/>
      <c r="O409" s="88"/>
      <c r="P409" s="88"/>
      <c r="Q409" s="88"/>
      <c r="R409" s="88"/>
      <c r="S409" s="88"/>
      <c r="T409" s="88"/>
      <c r="U409" s="88"/>
      <c r="V409" s="88"/>
    </row>
    <row r="410" spans="10:22">
      <c r="J410" s="104"/>
      <c r="K410" s="104"/>
      <c r="M410" s="88"/>
      <c r="N410" s="88"/>
      <c r="O410" s="88"/>
      <c r="P410" s="88"/>
      <c r="Q410" s="88"/>
      <c r="R410" s="88"/>
      <c r="S410" s="88"/>
      <c r="T410" s="88"/>
      <c r="U410" s="88"/>
      <c r="V410" s="88"/>
    </row>
    <row r="411" spans="10:22">
      <c r="J411" s="104"/>
      <c r="K411" s="104"/>
      <c r="M411" s="88"/>
      <c r="N411" s="88"/>
      <c r="O411" s="88"/>
      <c r="P411" s="88"/>
      <c r="Q411" s="88"/>
      <c r="R411" s="88"/>
      <c r="S411" s="88"/>
      <c r="T411" s="88"/>
      <c r="U411" s="88"/>
      <c r="V411" s="88"/>
    </row>
    <row r="412" spans="10:22">
      <c r="J412" s="104"/>
      <c r="K412" s="104"/>
      <c r="M412" s="88"/>
      <c r="N412" s="88"/>
      <c r="O412" s="88"/>
      <c r="P412" s="88"/>
      <c r="Q412" s="88"/>
      <c r="R412" s="88"/>
      <c r="S412" s="88"/>
      <c r="T412" s="88"/>
      <c r="U412" s="88"/>
      <c r="V412" s="88"/>
    </row>
    <row r="413" spans="10:22">
      <c r="J413" s="104"/>
      <c r="K413" s="104"/>
      <c r="M413" s="88"/>
      <c r="N413" s="88"/>
      <c r="O413" s="88"/>
      <c r="P413" s="88"/>
      <c r="Q413" s="88"/>
      <c r="R413" s="88"/>
      <c r="S413" s="88"/>
      <c r="T413" s="88"/>
      <c r="U413" s="88"/>
      <c r="V413" s="88"/>
    </row>
    <row r="414" spans="10:22">
      <c r="J414" s="104"/>
      <c r="K414" s="104"/>
      <c r="M414" s="88"/>
      <c r="N414" s="88"/>
      <c r="O414" s="88"/>
      <c r="P414" s="88"/>
      <c r="Q414" s="88"/>
      <c r="R414" s="88"/>
      <c r="S414" s="88"/>
      <c r="T414" s="88"/>
      <c r="U414" s="88"/>
      <c r="V414" s="88"/>
    </row>
    <row r="415" spans="10:22">
      <c r="J415" s="104"/>
      <c r="K415" s="104"/>
      <c r="M415" s="88"/>
      <c r="N415" s="88"/>
      <c r="O415" s="88"/>
      <c r="P415" s="88"/>
      <c r="Q415" s="88"/>
      <c r="R415" s="88"/>
      <c r="S415" s="88"/>
      <c r="T415" s="88"/>
      <c r="U415" s="88"/>
      <c r="V415" s="88"/>
    </row>
    <row r="416" spans="10:22">
      <c r="J416" s="104"/>
      <c r="K416" s="104"/>
      <c r="M416" s="88"/>
      <c r="N416" s="88"/>
      <c r="O416" s="88"/>
      <c r="P416" s="88"/>
      <c r="Q416" s="88"/>
      <c r="R416" s="88"/>
      <c r="S416" s="88"/>
      <c r="T416" s="88"/>
      <c r="U416" s="88"/>
      <c r="V416" s="88"/>
    </row>
    <row r="417" spans="10:22">
      <c r="J417" s="104"/>
      <c r="K417" s="104"/>
      <c r="M417" s="88"/>
      <c r="N417" s="88"/>
      <c r="O417" s="88"/>
      <c r="P417" s="88"/>
      <c r="Q417" s="88"/>
      <c r="R417" s="88"/>
      <c r="S417" s="88"/>
      <c r="T417" s="88"/>
      <c r="U417" s="88"/>
      <c r="V417" s="88"/>
    </row>
    <row r="418" spans="10:22">
      <c r="J418" s="104"/>
      <c r="K418" s="104"/>
      <c r="M418" s="88"/>
      <c r="N418" s="88"/>
      <c r="O418" s="88"/>
      <c r="P418" s="88"/>
      <c r="Q418" s="88"/>
      <c r="R418" s="88"/>
      <c r="S418" s="88"/>
      <c r="T418" s="88"/>
      <c r="U418" s="88"/>
      <c r="V418" s="88"/>
    </row>
    <row r="419" spans="10:22">
      <c r="J419" s="104"/>
      <c r="K419" s="104"/>
      <c r="M419" s="88"/>
      <c r="N419" s="88"/>
      <c r="O419" s="88"/>
      <c r="P419" s="88"/>
      <c r="Q419" s="88"/>
      <c r="R419" s="88"/>
      <c r="S419" s="88"/>
      <c r="T419" s="88"/>
      <c r="U419" s="88"/>
      <c r="V419" s="88"/>
    </row>
    <row r="420" spans="10:22">
      <c r="J420" s="104"/>
      <c r="K420" s="104"/>
      <c r="M420" s="88"/>
      <c r="N420" s="88"/>
      <c r="O420" s="88"/>
      <c r="P420" s="88"/>
      <c r="Q420" s="88"/>
      <c r="R420" s="88"/>
      <c r="S420" s="88"/>
      <c r="T420" s="88"/>
      <c r="U420" s="88"/>
      <c r="V420" s="88"/>
    </row>
    <row r="421" spans="10:22">
      <c r="J421" s="104"/>
      <c r="K421" s="104"/>
      <c r="M421" s="88"/>
      <c r="N421" s="88"/>
      <c r="O421" s="88"/>
      <c r="P421" s="88"/>
      <c r="Q421" s="88"/>
      <c r="R421" s="88"/>
      <c r="S421" s="88"/>
      <c r="T421" s="88"/>
      <c r="U421" s="88"/>
      <c r="V421" s="88"/>
    </row>
    <row r="422" spans="10:22">
      <c r="J422" s="104"/>
      <c r="K422" s="104"/>
      <c r="M422" s="88"/>
      <c r="N422" s="88"/>
      <c r="O422" s="88"/>
      <c r="P422" s="88"/>
      <c r="Q422" s="88"/>
      <c r="R422" s="88"/>
      <c r="S422" s="88"/>
      <c r="T422" s="88"/>
      <c r="U422" s="88"/>
      <c r="V422" s="88"/>
    </row>
    <row r="423" spans="10:22">
      <c r="J423" s="104"/>
      <c r="K423" s="104"/>
      <c r="M423" s="88"/>
      <c r="N423" s="88"/>
      <c r="O423" s="88"/>
      <c r="P423" s="88"/>
      <c r="Q423" s="88"/>
      <c r="R423" s="88"/>
      <c r="S423" s="88"/>
      <c r="T423" s="88"/>
      <c r="U423" s="88"/>
      <c r="V423" s="88"/>
    </row>
    <row r="424" spans="10:22">
      <c r="J424" s="104"/>
      <c r="K424" s="104"/>
      <c r="M424" s="88"/>
      <c r="N424" s="88"/>
      <c r="O424" s="88"/>
      <c r="P424" s="88"/>
      <c r="Q424" s="88"/>
      <c r="R424" s="88"/>
      <c r="S424" s="88"/>
      <c r="T424" s="88"/>
      <c r="U424" s="88"/>
      <c r="V424" s="88"/>
    </row>
    <row r="425" spans="10:22">
      <c r="J425" s="104"/>
      <c r="K425" s="104"/>
      <c r="M425" s="88"/>
      <c r="N425" s="88"/>
      <c r="O425" s="88"/>
      <c r="P425" s="88"/>
      <c r="Q425" s="88"/>
      <c r="R425" s="88"/>
      <c r="S425" s="88"/>
      <c r="T425" s="88"/>
      <c r="U425" s="88"/>
      <c r="V425" s="88"/>
    </row>
    <row r="426" spans="10:22">
      <c r="J426" s="104"/>
      <c r="K426" s="104"/>
      <c r="M426" s="88"/>
      <c r="N426" s="88"/>
      <c r="O426" s="88"/>
      <c r="P426" s="88"/>
      <c r="Q426" s="88"/>
      <c r="R426" s="88"/>
      <c r="S426" s="88"/>
      <c r="T426" s="88"/>
      <c r="U426" s="88"/>
      <c r="V426" s="88"/>
    </row>
    <row r="427" spans="10:22">
      <c r="J427" s="104"/>
      <c r="K427" s="104"/>
      <c r="M427" s="88"/>
      <c r="N427" s="88"/>
      <c r="O427" s="88"/>
      <c r="P427" s="88"/>
      <c r="Q427" s="88"/>
      <c r="R427" s="88"/>
      <c r="S427" s="88"/>
      <c r="T427" s="88"/>
      <c r="U427" s="88"/>
      <c r="V427" s="88"/>
    </row>
    <row r="428" spans="10:22">
      <c r="J428" s="104"/>
      <c r="K428" s="104"/>
      <c r="M428" s="88"/>
      <c r="N428" s="88"/>
      <c r="O428" s="88"/>
      <c r="P428" s="88"/>
      <c r="Q428" s="88"/>
      <c r="R428" s="88"/>
      <c r="S428" s="88"/>
      <c r="T428" s="88"/>
      <c r="U428" s="88"/>
      <c r="V428" s="88"/>
    </row>
    <row r="429" spans="10:22">
      <c r="J429" s="104"/>
      <c r="K429" s="104"/>
      <c r="M429" s="88"/>
      <c r="N429" s="88"/>
      <c r="O429" s="88"/>
      <c r="P429" s="88"/>
      <c r="Q429" s="88"/>
      <c r="R429" s="88"/>
      <c r="S429" s="88"/>
      <c r="T429" s="88"/>
      <c r="U429" s="88"/>
      <c r="V429" s="88"/>
    </row>
    <row r="430" spans="10:22">
      <c r="J430" s="104"/>
      <c r="K430" s="104"/>
      <c r="M430" s="88"/>
      <c r="N430" s="88"/>
      <c r="O430" s="88"/>
      <c r="P430" s="88"/>
      <c r="Q430" s="88"/>
      <c r="R430" s="88"/>
      <c r="S430" s="88"/>
      <c r="T430" s="88"/>
      <c r="U430" s="88"/>
      <c r="V430" s="88"/>
    </row>
    <row r="431" spans="10:22">
      <c r="J431" s="104"/>
      <c r="K431" s="104"/>
      <c r="M431" s="88"/>
      <c r="N431" s="88"/>
      <c r="O431" s="88"/>
      <c r="P431" s="88"/>
      <c r="Q431" s="88"/>
      <c r="R431" s="88"/>
      <c r="S431" s="88"/>
      <c r="T431" s="88"/>
      <c r="U431" s="88"/>
      <c r="V431" s="88"/>
    </row>
    <row r="432" spans="10:22">
      <c r="J432" s="104"/>
      <c r="K432" s="104"/>
      <c r="M432" s="88"/>
      <c r="N432" s="88"/>
      <c r="O432" s="88"/>
      <c r="P432" s="88"/>
      <c r="Q432" s="88"/>
      <c r="R432" s="88"/>
      <c r="S432" s="88"/>
      <c r="T432" s="88"/>
      <c r="U432" s="88"/>
      <c r="V432" s="88"/>
    </row>
    <row r="433" spans="10:22">
      <c r="J433" s="104"/>
      <c r="K433" s="104"/>
      <c r="M433" s="88"/>
      <c r="N433" s="88"/>
      <c r="O433" s="88"/>
      <c r="P433" s="88"/>
      <c r="Q433" s="88"/>
      <c r="R433" s="88"/>
      <c r="S433" s="88"/>
      <c r="T433" s="88"/>
      <c r="U433" s="88"/>
      <c r="V433" s="88"/>
    </row>
    <row r="434" spans="10:22">
      <c r="J434" s="104"/>
      <c r="K434" s="104"/>
      <c r="M434" s="88"/>
      <c r="N434" s="88"/>
      <c r="O434" s="88"/>
      <c r="P434" s="88"/>
      <c r="Q434" s="88"/>
      <c r="R434" s="88"/>
      <c r="S434" s="88"/>
      <c r="T434" s="88"/>
      <c r="U434" s="88"/>
      <c r="V434" s="88"/>
    </row>
    <row r="435" spans="10:22">
      <c r="J435" s="104"/>
      <c r="K435" s="104"/>
      <c r="M435" s="88"/>
      <c r="N435" s="88"/>
      <c r="O435" s="88"/>
      <c r="P435" s="88"/>
      <c r="Q435" s="88"/>
      <c r="R435" s="88"/>
      <c r="S435" s="88"/>
      <c r="T435" s="88"/>
      <c r="U435" s="88"/>
      <c r="V435" s="88"/>
    </row>
    <row r="436" spans="10:22">
      <c r="J436" s="104"/>
      <c r="K436" s="104"/>
      <c r="M436" s="88"/>
      <c r="N436" s="88"/>
      <c r="O436" s="88"/>
      <c r="P436" s="88"/>
      <c r="Q436" s="88"/>
      <c r="R436" s="88"/>
      <c r="S436" s="88"/>
      <c r="T436" s="88"/>
      <c r="U436" s="88"/>
      <c r="V436" s="88"/>
    </row>
    <row r="437" spans="10:22">
      <c r="J437" s="104"/>
      <c r="K437" s="104"/>
      <c r="M437" s="88"/>
      <c r="N437" s="88"/>
      <c r="O437" s="88"/>
      <c r="P437" s="88"/>
      <c r="Q437" s="88"/>
      <c r="R437" s="88"/>
      <c r="S437" s="88"/>
      <c r="T437" s="88"/>
      <c r="U437" s="88"/>
      <c r="V437" s="88"/>
    </row>
    <row r="438" spans="10:22">
      <c r="J438" s="104"/>
      <c r="K438" s="104"/>
      <c r="M438" s="88"/>
      <c r="N438" s="88"/>
      <c r="O438" s="88"/>
      <c r="P438" s="88"/>
      <c r="Q438" s="88"/>
      <c r="R438" s="88"/>
      <c r="S438" s="88"/>
      <c r="T438" s="88"/>
      <c r="U438" s="88"/>
      <c r="V438" s="88"/>
    </row>
    <row r="439" spans="10:22">
      <c r="J439" s="104"/>
      <c r="K439" s="104"/>
      <c r="M439" s="88"/>
      <c r="N439" s="88"/>
      <c r="O439" s="88"/>
      <c r="P439" s="88"/>
      <c r="Q439" s="88"/>
      <c r="R439" s="88"/>
      <c r="S439" s="88"/>
      <c r="T439" s="88"/>
      <c r="U439" s="88"/>
      <c r="V439" s="88"/>
    </row>
    <row r="440" spans="10:22">
      <c r="J440" s="104"/>
      <c r="K440" s="104"/>
      <c r="M440" s="88"/>
      <c r="N440" s="88"/>
      <c r="O440" s="88"/>
      <c r="P440" s="88"/>
      <c r="Q440" s="88"/>
      <c r="R440" s="88"/>
      <c r="S440" s="88"/>
      <c r="T440" s="88"/>
      <c r="U440" s="88"/>
      <c r="V440" s="88"/>
    </row>
    <row r="441" spans="10:22">
      <c r="J441" s="104"/>
      <c r="K441" s="104"/>
      <c r="M441" s="88"/>
      <c r="N441" s="88"/>
      <c r="O441" s="88"/>
      <c r="P441" s="88"/>
      <c r="Q441" s="88"/>
      <c r="R441" s="88"/>
      <c r="S441" s="88"/>
      <c r="T441" s="88"/>
      <c r="U441" s="88"/>
      <c r="V441" s="88"/>
    </row>
    <row r="442" spans="10:22">
      <c r="J442" s="104"/>
      <c r="K442" s="104"/>
      <c r="M442" s="88"/>
      <c r="N442" s="88"/>
      <c r="O442" s="88"/>
      <c r="P442" s="88"/>
      <c r="Q442" s="88"/>
      <c r="R442" s="88"/>
      <c r="S442" s="88"/>
      <c r="T442" s="88"/>
      <c r="U442" s="88"/>
      <c r="V442" s="88"/>
    </row>
    <row r="443" spans="10:22">
      <c r="J443" s="104"/>
      <c r="K443" s="104"/>
      <c r="M443" s="88"/>
      <c r="N443" s="88"/>
      <c r="O443" s="88"/>
      <c r="P443" s="88"/>
      <c r="Q443" s="88"/>
      <c r="R443" s="88"/>
      <c r="S443" s="88"/>
      <c r="T443" s="88"/>
      <c r="U443" s="88"/>
      <c r="V443" s="88"/>
    </row>
    <row r="444" spans="10:22">
      <c r="J444" s="104"/>
      <c r="K444" s="104"/>
      <c r="M444" s="88"/>
      <c r="N444" s="88"/>
      <c r="O444" s="88"/>
      <c r="P444" s="88"/>
      <c r="Q444" s="88"/>
      <c r="R444" s="88"/>
      <c r="S444" s="88"/>
      <c r="T444" s="88"/>
      <c r="U444" s="88"/>
      <c r="V444" s="88"/>
    </row>
    <row r="445" spans="10:22">
      <c r="J445" s="104"/>
      <c r="K445" s="104"/>
      <c r="M445" s="88"/>
      <c r="N445" s="88"/>
      <c r="O445" s="88"/>
      <c r="P445" s="88"/>
      <c r="Q445" s="88"/>
      <c r="R445" s="88"/>
      <c r="S445" s="88"/>
      <c r="T445" s="88"/>
      <c r="U445" s="88"/>
      <c r="V445" s="88"/>
    </row>
    <row r="446" spans="10:22">
      <c r="J446" s="104"/>
      <c r="K446" s="104"/>
      <c r="M446" s="88"/>
      <c r="N446" s="88"/>
      <c r="O446" s="88"/>
      <c r="P446" s="88"/>
      <c r="Q446" s="88"/>
      <c r="R446" s="88"/>
      <c r="S446" s="88"/>
      <c r="T446" s="88"/>
      <c r="U446" s="88"/>
      <c r="V446" s="88"/>
    </row>
    <row r="447" spans="10:22">
      <c r="J447" s="104"/>
      <c r="K447" s="104"/>
      <c r="M447" s="88"/>
      <c r="N447" s="88"/>
      <c r="O447" s="88"/>
      <c r="P447" s="88"/>
      <c r="Q447" s="88"/>
      <c r="R447" s="88"/>
      <c r="S447" s="88"/>
      <c r="T447" s="88"/>
      <c r="U447" s="88"/>
      <c r="V447" s="88"/>
    </row>
    <row r="448" spans="10:22">
      <c r="J448" s="104"/>
      <c r="K448" s="104"/>
      <c r="M448" s="88"/>
      <c r="N448" s="88"/>
      <c r="O448" s="88"/>
      <c r="P448" s="88"/>
      <c r="Q448" s="88"/>
      <c r="R448" s="88"/>
      <c r="S448" s="88"/>
      <c r="T448" s="88"/>
      <c r="U448" s="88"/>
      <c r="V448" s="88"/>
    </row>
    <row r="449" spans="10:22">
      <c r="J449" s="104"/>
      <c r="K449" s="104"/>
      <c r="M449" s="88"/>
      <c r="N449" s="88"/>
      <c r="O449" s="88"/>
      <c r="P449" s="88"/>
      <c r="Q449" s="88"/>
      <c r="R449" s="88"/>
      <c r="S449" s="88"/>
      <c r="T449" s="88"/>
      <c r="U449" s="88"/>
      <c r="V449" s="88"/>
    </row>
    <row r="450" spans="10:22">
      <c r="J450" s="104"/>
      <c r="K450" s="104"/>
      <c r="M450" s="88"/>
      <c r="N450" s="88"/>
      <c r="O450" s="88"/>
      <c r="P450" s="88"/>
      <c r="Q450" s="88"/>
      <c r="R450" s="88"/>
      <c r="S450" s="88"/>
      <c r="T450" s="88"/>
      <c r="U450" s="88"/>
      <c r="V450" s="88"/>
    </row>
    <row r="451" spans="10:22">
      <c r="J451" s="104"/>
      <c r="K451" s="104"/>
      <c r="M451" s="88"/>
      <c r="N451" s="88"/>
      <c r="O451" s="88"/>
      <c r="P451" s="88"/>
      <c r="Q451" s="88"/>
      <c r="R451" s="88"/>
      <c r="S451" s="88"/>
      <c r="T451" s="88"/>
      <c r="U451" s="88"/>
      <c r="V451" s="88"/>
    </row>
    <row r="452" spans="10:22">
      <c r="J452" s="104"/>
      <c r="K452" s="104"/>
      <c r="M452" s="88"/>
      <c r="N452" s="88"/>
      <c r="O452" s="88"/>
      <c r="P452" s="88"/>
      <c r="Q452" s="88"/>
      <c r="R452" s="88"/>
      <c r="S452" s="88"/>
      <c r="T452" s="88"/>
      <c r="U452" s="88"/>
      <c r="V452" s="88"/>
    </row>
    <row r="453" spans="10:22">
      <c r="J453" s="104"/>
      <c r="K453" s="104"/>
      <c r="M453" s="88"/>
      <c r="N453" s="88"/>
      <c r="O453" s="88"/>
      <c r="P453" s="88"/>
      <c r="Q453" s="88"/>
      <c r="R453" s="88"/>
      <c r="S453" s="88"/>
      <c r="T453" s="88"/>
      <c r="U453" s="88"/>
      <c r="V453" s="88"/>
    </row>
    <row r="454" spans="10:22">
      <c r="J454" s="104"/>
      <c r="K454" s="104"/>
      <c r="M454" s="88"/>
      <c r="N454" s="88"/>
      <c r="O454" s="88"/>
      <c r="P454" s="88"/>
      <c r="Q454" s="88"/>
      <c r="R454" s="88"/>
      <c r="S454" s="88"/>
      <c r="T454" s="88"/>
      <c r="U454" s="88"/>
      <c r="V454" s="88"/>
    </row>
    <row r="455" spans="10:22">
      <c r="J455" s="104"/>
      <c r="K455" s="104"/>
      <c r="M455" s="88"/>
      <c r="N455" s="88"/>
      <c r="O455" s="88"/>
      <c r="P455" s="88"/>
      <c r="Q455" s="88"/>
      <c r="R455" s="88"/>
      <c r="S455" s="88"/>
      <c r="T455" s="88"/>
      <c r="U455" s="88"/>
      <c r="V455" s="88"/>
    </row>
    <row r="456" spans="10:22">
      <c r="J456" s="104"/>
      <c r="K456" s="104"/>
      <c r="M456" s="88"/>
      <c r="N456" s="88"/>
      <c r="O456" s="88"/>
      <c r="P456" s="88"/>
      <c r="Q456" s="88"/>
      <c r="R456" s="88"/>
      <c r="S456" s="88"/>
      <c r="T456" s="88"/>
      <c r="U456" s="88"/>
      <c r="V456" s="88"/>
    </row>
    <row r="457" spans="10:22">
      <c r="J457" s="104"/>
      <c r="K457" s="104"/>
      <c r="M457" s="88"/>
      <c r="N457" s="88"/>
      <c r="O457" s="88"/>
      <c r="P457" s="88"/>
      <c r="Q457" s="88"/>
      <c r="R457" s="88"/>
      <c r="S457" s="88"/>
      <c r="T457" s="88"/>
      <c r="U457" s="88"/>
      <c r="V457" s="88"/>
    </row>
    <row r="458" spans="10:22">
      <c r="J458" s="104"/>
      <c r="K458" s="104"/>
      <c r="M458" s="88"/>
      <c r="N458" s="88"/>
      <c r="O458" s="88"/>
      <c r="P458" s="88"/>
      <c r="Q458" s="88"/>
      <c r="R458" s="88"/>
      <c r="S458" s="88"/>
      <c r="T458" s="88"/>
      <c r="U458" s="88"/>
      <c r="V458" s="88"/>
    </row>
    <row r="459" spans="10:22">
      <c r="J459" s="104"/>
      <c r="K459" s="104"/>
      <c r="M459" s="88"/>
      <c r="N459" s="88"/>
      <c r="O459" s="88"/>
      <c r="P459" s="88"/>
      <c r="Q459" s="88"/>
      <c r="R459" s="88"/>
      <c r="S459" s="88"/>
      <c r="T459" s="88"/>
      <c r="U459" s="88"/>
      <c r="V459" s="88"/>
    </row>
    <row r="460" spans="10:22">
      <c r="J460" s="104"/>
      <c r="K460" s="104"/>
      <c r="M460" s="88"/>
      <c r="N460" s="88"/>
      <c r="O460" s="88"/>
      <c r="P460" s="88"/>
      <c r="Q460" s="88"/>
      <c r="R460" s="88"/>
      <c r="S460" s="88"/>
      <c r="T460" s="88"/>
      <c r="U460" s="88"/>
      <c r="V460" s="88"/>
    </row>
    <row r="461" spans="10:22">
      <c r="J461" s="104"/>
      <c r="K461" s="104"/>
      <c r="M461" s="88"/>
      <c r="N461" s="88"/>
      <c r="O461" s="88"/>
      <c r="P461" s="88"/>
      <c r="Q461" s="88"/>
      <c r="R461" s="88"/>
      <c r="S461" s="88"/>
      <c r="T461" s="88"/>
      <c r="U461" s="88"/>
      <c r="V461" s="88"/>
    </row>
    <row r="462" spans="10:22">
      <c r="J462" s="104"/>
      <c r="K462" s="104"/>
      <c r="M462" s="88"/>
      <c r="N462" s="88"/>
      <c r="O462" s="88"/>
      <c r="P462" s="88"/>
      <c r="Q462" s="88"/>
      <c r="R462" s="88"/>
      <c r="S462" s="88"/>
      <c r="T462" s="88"/>
      <c r="U462" s="88"/>
      <c r="V462" s="88"/>
    </row>
    <row r="463" spans="10:22">
      <c r="J463" s="104"/>
      <c r="K463" s="104"/>
      <c r="M463" s="88"/>
      <c r="N463" s="88"/>
      <c r="O463" s="88"/>
      <c r="P463" s="88"/>
      <c r="Q463" s="88"/>
      <c r="R463" s="88"/>
      <c r="S463" s="88"/>
      <c r="T463" s="88"/>
      <c r="U463" s="88"/>
      <c r="V463" s="88"/>
    </row>
    <row r="464" spans="10:22">
      <c r="J464" s="104"/>
      <c r="K464" s="104"/>
      <c r="M464" s="88"/>
      <c r="N464" s="88"/>
      <c r="O464" s="88"/>
      <c r="P464" s="88"/>
      <c r="Q464" s="88"/>
      <c r="R464" s="88"/>
      <c r="S464" s="88"/>
      <c r="T464" s="88"/>
      <c r="U464" s="88"/>
      <c r="V464" s="88"/>
    </row>
    <row r="465" spans="10:22">
      <c r="J465" s="104"/>
      <c r="K465" s="104"/>
      <c r="M465" s="88"/>
      <c r="N465" s="88"/>
      <c r="O465" s="88"/>
      <c r="P465" s="88"/>
      <c r="Q465" s="88"/>
      <c r="R465" s="88"/>
      <c r="S465" s="88"/>
      <c r="T465" s="88"/>
      <c r="U465" s="88"/>
      <c r="V465" s="88"/>
    </row>
    <row r="466" spans="10:22">
      <c r="J466" s="104"/>
      <c r="K466" s="104"/>
      <c r="M466" s="88"/>
      <c r="N466" s="88"/>
      <c r="O466" s="88"/>
      <c r="P466" s="88"/>
      <c r="Q466" s="88"/>
      <c r="R466" s="88"/>
      <c r="S466" s="88"/>
      <c r="T466" s="88"/>
      <c r="U466" s="88"/>
      <c r="V466" s="88"/>
    </row>
    <row r="467" spans="10:22">
      <c r="J467" s="104"/>
      <c r="K467" s="104"/>
      <c r="M467" s="88"/>
      <c r="N467" s="88"/>
      <c r="O467" s="88"/>
      <c r="P467" s="88"/>
      <c r="Q467" s="88"/>
      <c r="R467" s="88"/>
      <c r="S467" s="88"/>
      <c r="T467" s="88"/>
      <c r="U467" s="88"/>
      <c r="V467" s="88"/>
    </row>
    <row r="468" spans="10:22">
      <c r="J468" s="104"/>
      <c r="K468" s="104"/>
      <c r="M468" s="88"/>
      <c r="N468" s="88"/>
      <c r="O468" s="88"/>
      <c r="P468" s="88"/>
      <c r="Q468" s="88"/>
      <c r="R468" s="88"/>
      <c r="S468" s="88"/>
      <c r="T468" s="88"/>
      <c r="U468" s="88"/>
      <c r="V468" s="88"/>
    </row>
    <row r="469" spans="10:22">
      <c r="J469" s="104"/>
      <c r="K469" s="104"/>
      <c r="M469" s="88"/>
      <c r="N469" s="88"/>
      <c r="O469" s="88"/>
      <c r="P469" s="88"/>
      <c r="Q469" s="88"/>
      <c r="R469" s="88"/>
      <c r="S469" s="88"/>
      <c r="T469" s="88"/>
      <c r="U469" s="88"/>
      <c r="V469" s="88"/>
    </row>
    <row r="470" spans="10:22">
      <c r="J470" s="104"/>
      <c r="K470" s="104"/>
      <c r="M470" s="88"/>
      <c r="N470" s="88"/>
      <c r="O470" s="88"/>
      <c r="P470" s="88"/>
      <c r="Q470" s="88"/>
      <c r="R470" s="88"/>
      <c r="S470" s="88"/>
      <c r="T470" s="88"/>
      <c r="U470" s="88"/>
      <c r="V470" s="88"/>
    </row>
    <row r="471" spans="10:22">
      <c r="J471" s="104"/>
      <c r="K471" s="104"/>
      <c r="M471" s="88"/>
      <c r="N471" s="88"/>
      <c r="O471" s="88"/>
      <c r="P471" s="88"/>
      <c r="Q471" s="88"/>
      <c r="R471" s="88"/>
      <c r="S471" s="88"/>
      <c r="T471" s="88"/>
      <c r="U471" s="88"/>
      <c r="V471" s="88"/>
    </row>
    <row r="472" spans="10:22">
      <c r="J472" s="104"/>
      <c r="K472" s="104"/>
      <c r="M472" s="88"/>
      <c r="N472" s="88"/>
      <c r="O472" s="88"/>
      <c r="P472" s="88"/>
      <c r="Q472" s="88"/>
      <c r="R472" s="88"/>
      <c r="S472" s="88"/>
      <c r="T472" s="88"/>
      <c r="U472" s="88"/>
      <c r="V472" s="88"/>
    </row>
    <row r="473" spans="10:22">
      <c r="J473" s="104"/>
      <c r="K473" s="104"/>
      <c r="M473" s="88"/>
      <c r="N473" s="88"/>
      <c r="O473" s="88"/>
      <c r="P473" s="88"/>
      <c r="Q473" s="88"/>
      <c r="R473" s="88"/>
      <c r="S473" s="88"/>
      <c r="T473" s="88"/>
      <c r="U473" s="88"/>
      <c r="V473" s="88"/>
    </row>
    <row r="474" spans="10:22">
      <c r="J474" s="104"/>
      <c r="K474" s="104"/>
      <c r="M474" s="88"/>
      <c r="N474" s="88"/>
      <c r="O474" s="88"/>
      <c r="P474" s="88"/>
      <c r="Q474" s="88"/>
      <c r="R474" s="88"/>
      <c r="S474" s="88"/>
      <c r="T474" s="88"/>
      <c r="U474" s="88"/>
      <c r="V474" s="88"/>
    </row>
    <row r="475" spans="10:22">
      <c r="J475" s="104"/>
      <c r="K475" s="104"/>
      <c r="M475" s="88"/>
      <c r="N475" s="88"/>
      <c r="O475" s="88"/>
      <c r="P475" s="88"/>
      <c r="Q475" s="88"/>
      <c r="R475" s="88"/>
      <c r="S475" s="88"/>
      <c r="T475" s="88"/>
      <c r="U475" s="88"/>
      <c r="V475" s="88"/>
    </row>
    <row r="476" spans="10:22">
      <c r="J476" s="104"/>
      <c r="K476" s="104"/>
      <c r="M476" s="88"/>
      <c r="N476" s="88"/>
      <c r="O476" s="88"/>
      <c r="P476" s="88"/>
      <c r="Q476" s="88"/>
      <c r="R476" s="88"/>
      <c r="S476" s="88"/>
      <c r="T476" s="88"/>
      <c r="U476" s="88"/>
      <c r="V476" s="88"/>
    </row>
    <row r="477" spans="10:22">
      <c r="J477" s="104"/>
      <c r="K477" s="104"/>
      <c r="M477" s="88"/>
      <c r="N477" s="88"/>
      <c r="O477" s="88"/>
      <c r="P477" s="88"/>
      <c r="Q477" s="88"/>
      <c r="R477" s="88"/>
      <c r="S477" s="88"/>
      <c r="T477" s="88"/>
      <c r="U477" s="88"/>
      <c r="V477" s="88"/>
    </row>
    <row r="478" spans="10:22">
      <c r="J478" s="104"/>
      <c r="K478" s="104"/>
      <c r="M478" s="88"/>
      <c r="N478" s="88"/>
      <c r="O478" s="88"/>
      <c r="P478" s="88"/>
      <c r="Q478" s="88"/>
      <c r="R478" s="88"/>
      <c r="S478" s="88"/>
      <c r="T478" s="88"/>
      <c r="U478" s="88"/>
      <c r="V478" s="88"/>
    </row>
    <row r="479" spans="10:22">
      <c r="J479" s="104"/>
      <c r="K479" s="104"/>
      <c r="M479" s="88"/>
      <c r="N479" s="88"/>
      <c r="O479" s="88"/>
      <c r="P479" s="88"/>
      <c r="Q479" s="88"/>
      <c r="R479" s="88"/>
      <c r="S479" s="88"/>
      <c r="T479" s="88"/>
      <c r="U479" s="88"/>
      <c r="V479" s="88"/>
    </row>
    <row r="480" spans="10:22">
      <c r="J480" s="104"/>
      <c r="K480" s="104"/>
      <c r="M480" s="88"/>
      <c r="N480" s="88"/>
      <c r="O480" s="88"/>
      <c r="P480" s="88"/>
      <c r="Q480" s="88"/>
      <c r="R480" s="88"/>
      <c r="S480" s="88"/>
      <c r="T480" s="88"/>
      <c r="U480" s="88"/>
      <c r="V480" s="88"/>
    </row>
    <row r="481" spans="10:22">
      <c r="J481" s="104"/>
      <c r="K481" s="104"/>
      <c r="M481" s="88"/>
      <c r="N481" s="88"/>
      <c r="O481" s="88"/>
      <c r="P481" s="88"/>
      <c r="Q481" s="88"/>
      <c r="R481" s="88"/>
      <c r="S481" s="88"/>
      <c r="T481" s="88"/>
      <c r="U481" s="88"/>
      <c r="V481" s="88"/>
    </row>
    <row r="482" spans="10:22">
      <c r="J482" s="104"/>
      <c r="K482" s="104"/>
      <c r="M482" s="88"/>
      <c r="N482" s="88"/>
      <c r="O482" s="88"/>
      <c r="P482" s="88"/>
      <c r="Q482" s="88"/>
      <c r="R482" s="88"/>
      <c r="S482" s="88"/>
      <c r="T482" s="88"/>
      <c r="U482" s="88"/>
      <c r="V482" s="88"/>
    </row>
    <row r="483" spans="10:22">
      <c r="J483" s="104"/>
      <c r="K483" s="104"/>
      <c r="M483" s="88"/>
      <c r="N483" s="88"/>
      <c r="O483" s="88"/>
      <c r="P483" s="88"/>
      <c r="Q483" s="88"/>
      <c r="R483" s="88"/>
      <c r="S483" s="88"/>
      <c r="T483" s="88"/>
      <c r="U483" s="88"/>
      <c r="V483" s="88"/>
    </row>
    <row r="484" spans="10:22">
      <c r="J484" s="104"/>
      <c r="K484" s="104"/>
      <c r="M484" s="88"/>
      <c r="N484" s="88"/>
      <c r="O484" s="88"/>
      <c r="P484" s="88"/>
      <c r="Q484" s="88"/>
      <c r="R484" s="88"/>
      <c r="S484" s="88"/>
      <c r="T484" s="88"/>
      <c r="U484" s="88"/>
      <c r="V484" s="88"/>
    </row>
    <row r="485" spans="10:22">
      <c r="J485" s="104"/>
      <c r="K485" s="104"/>
      <c r="M485" s="88"/>
      <c r="N485" s="88"/>
      <c r="O485" s="88"/>
      <c r="P485" s="88"/>
      <c r="Q485" s="88"/>
      <c r="R485" s="88"/>
      <c r="S485" s="88"/>
      <c r="T485" s="88"/>
      <c r="U485" s="88"/>
      <c r="V485" s="88"/>
    </row>
    <row r="486" spans="10:22">
      <c r="J486" s="104"/>
      <c r="K486" s="104"/>
      <c r="M486" s="88"/>
      <c r="N486" s="88"/>
      <c r="O486" s="88"/>
      <c r="P486" s="88"/>
      <c r="Q486" s="88"/>
      <c r="R486" s="88"/>
      <c r="S486" s="88"/>
      <c r="T486" s="88"/>
      <c r="U486" s="88"/>
      <c r="V486" s="88"/>
    </row>
    <row r="487" spans="10:22">
      <c r="J487" s="104"/>
      <c r="K487" s="104"/>
      <c r="M487" s="88"/>
      <c r="N487" s="88"/>
      <c r="O487" s="88"/>
      <c r="P487" s="88"/>
      <c r="Q487" s="88"/>
      <c r="R487" s="88"/>
      <c r="S487" s="88"/>
      <c r="T487" s="88"/>
      <c r="U487" s="88"/>
      <c r="V487" s="88"/>
    </row>
    <row r="488" spans="10:22">
      <c r="J488" s="104"/>
      <c r="K488" s="104"/>
      <c r="M488" s="88"/>
      <c r="N488" s="88"/>
      <c r="O488" s="88"/>
      <c r="P488" s="88"/>
      <c r="Q488" s="88"/>
      <c r="R488" s="88"/>
      <c r="S488" s="88"/>
      <c r="T488" s="88"/>
      <c r="U488" s="88"/>
      <c r="V488" s="88"/>
    </row>
    <row r="489" spans="10:22">
      <c r="J489" s="104"/>
      <c r="K489" s="104"/>
      <c r="M489" s="88"/>
      <c r="N489" s="88"/>
      <c r="O489" s="88"/>
      <c r="P489" s="88"/>
      <c r="Q489" s="88"/>
      <c r="R489" s="88"/>
      <c r="S489" s="88"/>
      <c r="T489" s="88"/>
      <c r="U489" s="88"/>
      <c r="V489" s="88"/>
    </row>
    <row r="490" spans="10:22">
      <c r="J490" s="104"/>
      <c r="K490" s="104"/>
      <c r="M490" s="88"/>
      <c r="N490" s="88"/>
      <c r="O490" s="88"/>
      <c r="P490" s="88"/>
      <c r="Q490" s="88"/>
      <c r="R490" s="88"/>
      <c r="S490" s="88"/>
      <c r="T490" s="88"/>
      <c r="U490" s="88"/>
      <c r="V490" s="88"/>
    </row>
    <row r="491" spans="10:22">
      <c r="J491" s="104"/>
      <c r="K491" s="104"/>
      <c r="M491" s="88"/>
      <c r="N491" s="88"/>
      <c r="O491" s="88"/>
      <c r="P491" s="88"/>
      <c r="Q491" s="88"/>
      <c r="R491" s="88"/>
      <c r="S491" s="88"/>
      <c r="T491" s="88"/>
      <c r="U491" s="88"/>
      <c r="V491" s="88"/>
    </row>
    <row r="492" spans="10:22">
      <c r="J492" s="104"/>
      <c r="K492" s="104"/>
      <c r="M492" s="88"/>
      <c r="N492" s="88"/>
      <c r="O492" s="88"/>
      <c r="P492" s="88"/>
      <c r="Q492" s="88"/>
      <c r="R492" s="88"/>
      <c r="S492" s="88"/>
      <c r="T492" s="88"/>
      <c r="U492" s="88"/>
      <c r="V492" s="88"/>
    </row>
    <row r="493" spans="10:22">
      <c r="J493" s="104"/>
      <c r="K493" s="104"/>
      <c r="M493" s="88"/>
      <c r="N493" s="88"/>
      <c r="O493" s="88"/>
      <c r="P493" s="88"/>
      <c r="Q493" s="88"/>
      <c r="R493" s="88"/>
      <c r="S493" s="88"/>
      <c r="T493" s="88"/>
      <c r="U493" s="88"/>
      <c r="V493" s="88"/>
    </row>
    <row r="494" spans="10:22">
      <c r="J494" s="104"/>
      <c r="K494" s="104"/>
      <c r="M494" s="88"/>
      <c r="N494" s="88"/>
      <c r="O494" s="88"/>
      <c r="P494" s="88"/>
      <c r="Q494" s="88"/>
      <c r="R494" s="88"/>
      <c r="S494" s="88"/>
      <c r="T494" s="88"/>
      <c r="U494" s="88"/>
      <c r="V494" s="88"/>
    </row>
    <row r="495" spans="10:22">
      <c r="J495" s="104"/>
      <c r="K495" s="104"/>
      <c r="M495" s="88"/>
      <c r="N495" s="88"/>
      <c r="O495" s="88"/>
      <c r="P495" s="88"/>
      <c r="Q495" s="88"/>
      <c r="R495" s="88"/>
      <c r="S495" s="88"/>
      <c r="T495" s="88"/>
      <c r="U495" s="88"/>
      <c r="V495" s="88"/>
    </row>
    <row r="496" spans="10:22">
      <c r="J496" s="104"/>
      <c r="K496" s="104"/>
      <c r="M496" s="88"/>
      <c r="N496" s="88"/>
      <c r="O496" s="88"/>
      <c r="P496" s="88"/>
      <c r="Q496" s="88"/>
      <c r="R496" s="88"/>
      <c r="S496" s="88"/>
      <c r="T496" s="88"/>
      <c r="U496" s="88"/>
      <c r="V496" s="88"/>
    </row>
    <row r="497" spans="10:22">
      <c r="J497" s="104"/>
      <c r="K497" s="104"/>
      <c r="M497" s="88"/>
      <c r="N497" s="88"/>
      <c r="O497" s="88"/>
      <c r="P497" s="88"/>
      <c r="Q497" s="88"/>
      <c r="R497" s="88"/>
      <c r="S497" s="88"/>
      <c r="T497" s="88"/>
      <c r="U497" s="88"/>
      <c r="V497" s="88"/>
    </row>
    <row r="498" spans="10:22">
      <c r="J498" s="104"/>
      <c r="K498" s="104"/>
      <c r="M498" s="88"/>
      <c r="N498" s="88"/>
      <c r="O498" s="88"/>
      <c r="P498" s="88"/>
      <c r="Q498" s="88"/>
      <c r="R498" s="88"/>
      <c r="S498" s="88"/>
      <c r="T498" s="88"/>
      <c r="U498" s="88"/>
      <c r="V498" s="88"/>
    </row>
    <row r="499" spans="10:22">
      <c r="J499" s="104"/>
      <c r="K499" s="104"/>
      <c r="M499" s="88"/>
      <c r="N499" s="88"/>
      <c r="O499" s="88"/>
      <c r="P499" s="88"/>
      <c r="Q499" s="88"/>
      <c r="R499" s="88"/>
      <c r="S499" s="88"/>
      <c r="T499" s="88"/>
      <c r="U499" s="88"/>
      <c r="V499" s="88"/>
    </row>
    <row r="500" spans="10:22">
      <c r="J500" s="104"/>
      <c r="K500" s="104"/>
      <c r="M500" s="88"/>
      <c r="N500" s="88"/>
      <c r="O500" s="88"/>
      <c r="P500" s="88"/>
      <c r="Q500" s="88"/>
      <c r="R500" s="88"/>
      <c r="S500" s="88"/>
      <c r="T500" s="88"/>
      <c r="U500" s="88"/>
      <c r="V500" s="88"/>
    </row>
    <row r="501" spans="10:22">
      <c r="J501" s="104"/>
      <c r="K501" s="104"/>
      <c r="M501" s="88"/>
      <c r="N501" s="88"/>
      <c r="O501" s="88"/>
      <c r="P501" s="88"/>
      <c r="Q501" s="88"/>
      <c r="R501" s="88"/>
      <c r="S501" s="88"/>
      <c r="T501" s="88"/>
      <c r="U501" s="88"/>
      <c r="V501" s="88"/>
    </row>
    <row r="502" spans="10:22">
      <c r="J502" s="104"/>
      <c r="K502" s="104"/>
      <c r="M502" s="88"/>
      <c r="N502" s="88"/>
      <c r="O502" s="88"/>
      <c r="P502" s="88"/>
      <c r="Q502" s="88"/>
      <c r="R502" s="88"/>
      <c r="S502" s="88"/>
      <c r="T502" s="88"/>
      <c r="U502" s="88"/>
      <c r="V502" s="88"/>
    </row>
    <row r="503" spans="10:22">
      <c r="J503" s="104"/>
      <c r="K503" s="104"/>
      <c r="M503" s="88"/>
      <c r="N503" s="88"/>
      <c r="O503" s="88"/>
      <c r="P503" s="88"/>
      <c r="Q503" s="88"/>
      <c r="R503" s="88"/>
      <c r="S503" s="88"/>
      <c r="T503" s="88"/>
      <c r="U503" s="88"/>
      <c r="V503" s="88"/>
    </row>
    <row r="504" spans="10:22">
      <c r="J504" s="104"/>
      <c r="K504" s="104"/>
      <c r="M504" s="88"/>
      <c r="N504" s="88"/>
      <c r="O504" s="88"/>
      <c r="P504" s="88"/>
      <c r="Q504" s="88"/>
      <c r="R504" s="88"/>
      <c r="S504" s="88"/>
      <c r="T504" s="88"/>
      <c r="U504" s="88"/>
      <c r="V504" s="88"/>
    </row>
    <row r="505" spans="10:22">
      <c r="J505" s="104"/>
      <c r="K505" s="104"/>
      <c r="M505" s="88"/>
      <c r="N505" s="88"/>
      <c r="O505" s="88"/>
      <c r="P505" s="88"/>
      <c r="Q505" s="88"/>
      <c r="R505" s="88"/>
      <c r="S505" s="88"/>
      <c r="T505" s="88"/>
      <c r="U505" s="88"/>
      <c r="V505" s="88"/>
    </row>
    <row r="506" spans="10:22">
      <c r="J506" s="104"/>
      <c r="K506" s="104"/>
      <c r="M506" s="88"/>
      <c r="N506" s="88"/>
      <c r="O506" s="88"/>
      <c r="P506" s="88"/>
      <c r="Q506" s="88"/>
      <c r="R506" s="88"/>
      <c r="S506" s="88"/>
      <c r="T506" s="88"/>
      <c r="U506" s="88"/>
      <c r="V506" s="88"/>
    </row>
    <row r="507" spans="10:22">
      <c r="J507" s="104"/>
      <c r="K507" s="104"/>
      <c r="M507" s="88"/>
      <c r="N507" s="88"/>
      <c r="O507" s="88"/>
      <c r="P507" s="88"/>
      <c r="Q507" s="88"/>
      <c r="R507" s="88"/>
      <c r="S507" s="88"/>
      <c r="T507" s="88"/>
      <c r="U507" s="88"/>
      <c r="V507" s="88"/>
    </row>
    <row r="508" spans="10:22">
      <c r="J508" s="104"/>
      <c r="K508" s="104"/>
      <c r="M508" s="88"/>
      <c r="N508" s="88"/>
      <c r="O508" s="88"/>
      <c r="P508" s="88"/>
      <c r="Q508" s="88"/>
      <c r="R508" s="88"/>
      <c r="S508" s="88"/>
      <c r="T508" s="88"/>
      <c r="U508" s="88"/>
      <c r="V508" s="88"/>
    </row>
    <row r="509" spans="10:22">
      <c r="J509" s="104"/>
      <c r="K509" s="104"/>
      <c r="M509" s="88"/>
      <c r="N509" s="88"/>
      <c r="O509" s="88"/>
      <c r="P509" s="88"/>
      <c r="Q509" s="88"/>
      <c r="R509" s="88"/>
      <c r="S509" s="88"/>
      <c r="T509" s="88"/>
      <c r="U509" s="88"/>
      <c r="V509" s="88"/>
    </row>
    <row r="510" spans="10:22">
      <c r="J510" s="104"/>
      <c r="K510" s="104"/>
      <c r="M510" s="88"/>
      <c r="N510" s="88"/>
      <c r="O510" s="88"/>
      <c r="P510" s="88"/>
      <c r="Q510" s="88"/>
      <c r="R510" s="88"/>
      <c r="S510" s="88"/>
      <c r="T510" s="88"/>
      <c r="U510" s="88"/>
      <c r="V510" s="88"/>
    </row>
    <row r="511" spans="10:22">
      <c r="J511" s="104"/>
      <c r="K511" s="104"/>
      <c r="M511" s="88"/>
      <c r="N511" s="88"/>
      <c r="O511" s="88"/>
      <c r="P511" s="88"/>
      <c r="Q511" s="88"/>
      <c r="R511" s="88"/>
      <c r="S511" s="88"/>
      <c r="T511" s="88"/>
      <c r="U511" s="88"/>
      <c r="V511" s="88"/>
    </row>
    <row r="512" spans="10:22">
      <c r="J512" s="104"/>
      <c r="K512" s="104"/>
      <c r="M512" s="88"/>
      <c r="N512" s="88"/>
      <c r="O512" s="88"/>
      <c r="P512" s="88"/>
      <c r="Q512" s="88"/>
      <c r="R512" s="88"/>
      <c r="S512" s="88"/>
      <c r="T512" s="88"/>
      <c r="U512" s="88"/>
      <c r="V512" s="88"/>
    </row>
    <row r="513" spans="10:22">
      <c r="J513" s="104"/>
      <c r="K513" s="104"/>
      <c r="M513" s="88"/>
      <c r="N513" s="88"/>
      <c r="O513" s="88"/>
      <c r="P513" s="88"/>
      <c r="Q513" s="88"/>
      <c r="R513" s="88"/>
      <c r="S513" s="88"/>
      <c r="T513" s="88"/>
      <c r="U513" s="88"/>
      <c r="V513" s="88"/>
    </row>
    <row r="514" spans="10:22">
      <c r="J514" s="104"/>
      <c r="K514" s="104"/>
      <c r="M514" s="88"/>
      <c r="N514" s="88"/>
      <c r="O514" s="88"/>
      <c r="P514" s="88"/>
      <c r="Q514" s="88"/>
      <c r="R514" s="88"/>
      <c r="S514" s="88"/>
      <c r="T514" s="88"/>
      <c r="U514" s="88"/>
      <c r="V514" s="88"/>
    </row>
    <row r="515" spans="10:22">
      <c r="J515" s="104"/>
      <c r="K515" s="104"/>
      <c r="M515" s="88"/>
      <c r="N515" s="88"/>
      <c r="O515" s="88"/>
      <c r="P515" s="88"/>
      <c r="Q515" s="88"/>
      <c r="R515" s="88"/>
      <c r="S515" s="88"/>
      <c r="T515" s="88"/>
      <c r="U515" s="88"/>
      <c r="V515" s="88"/>
    </row>
    <row r="516" spans="10:22">
      <c r="J516" s="104"/>
      <c r="K516" s="104"/>
      <c r="M516" s="88"/>
      <c r="N516" s="88"/>
      <c r="O516" s="88"/>
      <c r="P516" s="88"/>
      <c r="Q516" s="88"/>
      <c r="R516" s="88"/>
      <c r="S516" s="88"/>
      <c r="T516" s="88"/>
      <c r="U516" s="88"/>
      <c r="V516" s="88"/>
    </row>
    <row r="517" spans="10:22">
      <c r="J517" s="104"/>
      <c r="K517" s="104"/>
      <c r="M517" s="88"/>
      <c r="N517" s="88"/>
      <c r="O517" s="88"/>
      <c r="P517" s="88"/>
      <c r="Q517" s="88"/>
      <c r="R517" s="88"/>
      <c r="S517" s="88"/>
      <c r="T517" s="88"/>
      <c r="U517" s="88"/>
      <c r="V517" s="88"/>
    </row>
    <row r="518" spans="10:22">
      <c r="J518" s="104"/>
      <c r="K518" s="104"/>
      <c r="M518" s="88"/>
      <c r="N518" s="88"/>
      <c r="O518" s="88"/>
      <c r="P518" s="88"/>
      <c r="Q518" s="88"/>
      <c r="R518" s="88"/>
      <c r="S518" s="88"/>
      <c r="T518" s="88"/>
      <c r="U518" s="88"/>
      <c r="V518" s="88"/>
    </row>
    <row r="519" spans="10:22">
      <c r="J519" s="104"/>
      <c r="K519" s="104"/>
      <c r="M519" s="88"/>
      <c r="N519" s="88"/>
      <c r="O519" s="88"/>
      <c r="P519" s="88"/>
      <c r="Q519" s="88"/>
      <c r="R519" s="88"/>
      <c r="S519" s="88"/>
      <c r="T519" s="88"/>
      <c r="U519" s="88"/>
      <c r="V519" s="88"/>
    </row>
    <row r="520" spans="10:22">
      <c r="J520" s="104"/>
      <c r="K520" s="104"/>
      <c r="M520" s="88"/>
      <c r="N520" s="88"/>
      <c r="O520" s="88"/>
      <c r="P520" s="88"/>
      <c r="Q520" s="88"/>
      <c r="R520" s="88"/>
      <c r="S520" s="88"/>
      <c r="T520" s="88"/>
      <c r="U520" s="88"/>
      <c r="V520" s="88"/>
    </row>
    <row r="521" spans="10:22">
      <c r="J521" s="104"/>
      <c r="K521" s="104"/>
      <c r="M521" s="88"/>
      <c r="N521" s="88"/>
      <c r="O521" s="88"/>
      <c r="P521" s="88"/>
      <c r="Q521" s="88"/>
      <c r="R521" s="88"/>
      <c r="S521" s="88"/>
      <c r="T521" s="88"/>
      <c r="U521" s="88"/>
      <c r="V521" s="88"/>
    </row>
    <row r="522" spans="10:22">
      <c r="J522" s="104"/>
      <c r="K522" s="104"/>
      <c r="M522" s="88"/>
      <c r="N522" s="88"/>
      <c r="O522" s="88"/>
      <c r="P522" s="88"/>
      <c r="Q522" s="88"/>
      <c r="R522" s="88"/>
      <c r="S522" s="88"/>
      <c r="T522" s="88"/>
      <c r="U522" s="88"/>
      <c r="V522" s="88"/>
    </row>
    <row r="523" spans="10:22">
      <c r="J523" s="104"/>
      <c r="K523" s="104"/>
      <c r="M523" s="88"/>
      <c r="N523" s="88"/>
      <c r="O523" s="88"/>
      <c r="P523" s="88"/>
      <c r="Q523" s="88"/>
      <c r="R523" s="88"/>
      <c r="S523" s="88"/>
      <c r="T523" s="88"/>
      <c r="U523" s="88"/>
      <c r="V523" s="88"/>
    </row>
    <row r="524" spans="10:22">
      <c r="J524" s="104"/>
      <c r="K524" s="104"/>
      <c r="M524" s="88"/>
      <c r="N524" s="88"/>
      <c r="O524" s="88"/>
      <c r="P524" s="88"/>
      <c r="Q524" s="88"/>
      <c r="R524" s="88"/>
      <c r="S524" s="88"/>
      <c r="T524" s="88"/>
      <c r="U524" s="88"/>
      <c r="V524" s="88"/>
    </row>
    <row r="525" spans="10:22">
      <c r="J525" s="104"/>
      <c r="K525" s="104"/>
      <c r="M525" s="88"/>
      <c r="N525" s="88"/>
      <c r="O525" s="88"/>
      <c r="P525" s="88"/>
      <c r="Q525" s="88"/>
      <c r="R525" s="88"/>
      <c r="S525" s="88"/>
      <c r="T525" s="88"/>
      <c r="U525" s="88"/>
      <c r="V525" s="88"/>
    </row>
    <row r="526" spans="10:22">
      <c r="J526" s="104"/>
      <c r="K526" s="104"/>
      <c r="M526" s="88"/>
      <c r="N526" s="88"/>
      <c r="O526" s="88"/>
      <c r="P526" s="88"/>
      <c r="Q526" s="88"/>
      <c r="R526" s="88"/>
      <c r="S526" s="88"/>
      <c r="T526" s="88"/>
      <c r="U526" s="88"/>
      <c r="V526" s="88"/>
    </row>
    <row r="527" spans="10:22">
      <c r="J527" s="104"/>
      <c r="K527" s="104"/>
      <c r="M527" s="88"/>
      <c r="N527" s="88"/>
      <c r="O527" s="88"/>
      <c r="P527" s="88"/>
      <c r="Q527" s="88"/>
      <c r="R527" s="88"/>
      <c r="S527" s="88"/>
      <c r="T527" s="88"/>
      <c r="U527" s="88"/>
      <c r="V527" s="88"/>
    </row>
    <row r="528" spans="10:22">
      <c r="J528" s="104"/>
      <c r="K528" s="104"/>
      <c r="M528" s="88"/>
      <c r="N528" s="88"/>
      <c r="O528" s="88"/>
      <c r="P528" s="88"/>
      <c r="Q528" s="88"/>
      <c r="R528" s="88"/>
      <c r="S528" s="88"/>
      <c r="T528" s="88"/>
      <c r="U528" s="88"/>
      <c r="V528" s="88"/>
    </row>
    <row r="529" spans="10:22">
      <c r="J529" s="104"/>
      <c r="K529" s="104"/>
      <c r="M529" s="88"/>
      <c r="N529" s="88"/>
      <c r="O529" s="88"/>
      <c r="P529" s="88"/>
      <c r="Q529" s="88"/>
      <c r="R529" s="88"/>
      <c r="S529" s="88"/>
      <c r="T529" s="88"/>
      <c r="U529" s="88"/>
      <c r="V529" s="88"/>
    </row>
    <row r="530" spans="10:22">
      <c r="J530" s="104"/>
      <c r="K530" s="104"/>
      <c r="M530" s="88"/>
      <c r="N530" s="88"/>
      <c r="O530" s="88"/>
      <c r="P530" s="88"/>
      <c r="Q530" s="88"/>
      <c r="R530" s="88"/>
      <c r="S530" s="88"/>
      <c r="T530" s="88"/>
      <c r="U530" s="88"/>
      <c r="V530" s="88"/>
    </row>
    <row r="531" spans="10:22">
      <c r="J531" s="104"/>
      <c r="K531" s="104"/>
      <c r="M531" s="88"/>
      <c r="N531" s="88"/>
      <c r="O531" s="88"/>
      <c r="P531" s="88"/>
      <c r="Q531" s="88"/>
      <c r="R531" s="88"/>
      <c r="S531" s="88"/>
      <c r="T531" s="88"/>
      <c r="U531" s="88"/>
      <c r="V531" s="88"/>
    </row>
    <row r="532" spans="10:22">
      <c r="J532" s="104"/>
      <c r="K532" s="104"/>
      <c r="M532" s="88"/>
      <c r="N532" s="88"/>
      <c r="O532" s="88"/>
      <c r="P532" s="88"/>
      <c r="Q532" s="88"/>
      <c r="R532" s="88"/>
      <c r="S532" s="88"/>
      <c r="T532" s="88"/>
      <c r="U532" s="88"/>
      <c r="V532" s="88"/>
    </row>
    <row r="533" spans="10:22">
      <c r="J533" s="104"/>
      <c r="K533" s="104"/>
      <c r="M533" s="88"/>
      <c r="N533" s="88"/>
      <c r="O533" s="88"/>
      <c r="P533" s="88"/>
      <c r="Q533" s="88"/>
      <c r="R533" s="88"/>
      <c r="S533" s="88"/>
      <c r="T533" s="88"/>
      <c r="U533" s="88"/>
      <c r="V533" s="88"/>
    </row>
    <row r="534" spans="10:22">
      <c r="J534" s="104"/>
      <c r="K534" s="104"/>
      <c r="M534" s="88"/>
      <c r="N534" s="88"/>
      <c r="O534" s="88"/>
      <c r="P534" s="88"/>
      <c r="Q534" s="88"/>
      <c r="R534" s="88"/>
      <c r="S534" s="88"/>
      <c r="T534" s="88"/>
      <c r="U534" s="88"/>
      <c r="V534" s="88"/>
    </row>
    <row r="535" spans="10:22">
      <c r="J535" s="104"/>
      <c r="K535" s="104"/>
      <c r="M535" s="88"/>
      <c r="N535" s="88"/>
      <c r="O535" s="88"/>
      <c r="P535" s="88"/>
      <c r="Q535" s="88"/>
      <c r="R535" s="88"/>
      <c r="S535" s="88"/>
      <c r="T535" s="88"/>
      <c r="U535" s="88"/>
      <c r="V535" s="88"/>
    </row>
    <row r="536" spans="10:22">
      <c r="J536" s="104"/>
      <c r="K536" s="104"/>
      <c r="M536" s="88"/>
      <c r="N536" s="88"/>
      <c r="O536" s="88"/>
      <c r="P536" s="88"/>
      <c r="Q536" s="88"/>
      <c r="R536" s="88"/>
      <c r="S536" s="88"/>
      <c r="T536" s="88"/>
      <c r="U536" s="88"/>
      <c r="V536" s="88"/>
    </row>
    <row r="537" spans="10:22">
      <c r="J537" s="104"/>
      <c r="K537" s="104"/>
      <c r="M537" s="88"/>
      <c r="N537" s="88"/>
      <c r="O537" s="88"/>
      <c r="P537" s="88"/>
      <c r="Q537" s="88"/>
      <c r="R537" s="88"/>
      <c r="S537" s="88"/>
      <c r="T537" s="88"/>
      <c r="U537" s="88"/>
      <c r="V537" s="88"/>
    </row>
    <row r="538" spans="10:22">
      <c r="J538" s="104"/>
      <c r="K538" s="104"/>
      <c r="M538" s="88"/>
      <c r="N538" s="88"/>
      <c r="O538" s="88"/>
      <c r="P538" s="88"/>
      <c r="Q538" s="88"/>
      <c r="R538" s="88"/>
      <c r="S538" s="88"/>
      <c r="T538" s="88"/>
      <c r="U538" s="88"/>
      <c r="V538" s="88"/>
    </row>
    <row r="539" spans="10:22">
      <c r="J539" s="104"/>
      <c r="K539" s="104"/>
      <c r="M539" s="88"/>
      <c r="N539" s="88"/>
      <c r="O539" s="88"/>
      <c r="P539" s="88"/>
      <c r="Q539" s="88"/>
      <c r="R539" s="88"/>
      <c r="S539" s="88"/>
      <c r="T539" s="88"/>
      <c r="U539" s="88"/>
      <c r="V539" s="88"/>
    </row>
    <row r="540" spans="10:22">
      <c r="J540" s="104"/>
      <c r="K540" s="104"/>
      <c r="M540" s="88"/>
      <c r="N540" s="88"/>
      <c r="O540" s="88"/>
      <c r="P540" s="88"/>
      <c r="Q540" s="88"/>
      <c r="R540" s="88"/>
      <c r="S540" s="88"/>
      <c r="T540" s="88"/>
      <c r="U540" s="88"/>
      <c r="V540" s="88"/>
    </row>
    <row r="541" spans="10:22">
      <c r="J541" s="104"/>
      <c r="K541" s="104"/>
      <c r="M541" s="88"/>
      <c r="N541" s="88"/>
      <c r="O541" s="88"/>
      <c r="P541" s="88"/>
      <c r="Q541" s="88"/>
      <c r="R541" s="88"/>
      <c r="S541" s="88"/>
      <c r="T541" s="88"/>
      <c r="U541" s="88"/>
      <c r="V541" s="88"/>
    </row>
    <row r="542" spans="10:22">
      <c r="J542" s="104"/>
      <c r="K542" s="104"/>
      <c r="M542" s="88"/>
      <c r="N542" s="88"/>
      <c r="O542" s="88"/>
      <c r="P542" s="88"/>
      <c r="Q542" s="88"/>
      <c r="R542" s="88"/>
      <c r="S542" s="88"/>
      <c r="T542" s="88"/>
      <c r="U542" s="88"/>
      <c r="V542" s="88"/>
    </row>
    <row r="543" spans="10:22">
      <c r="J543" s="104"/>
      <c r="K543" s="104"/>
      <c r="M543" s="88"/>
      <c r="N543" s="88"/>
      <c r="O543" s="88"/>
      <c r="P543" s="88"/>
      <c r="Q543" s="88"/>
      <c r="R543" s="88"/>
      <c r="S543" s="88"/>
      <c r="T543" s="88"/>
      <c r="U543" s="88"/>
      <c r="V543" s="88"/>
    </row>
    <row r="544" spans="10:22">
      <c r="J544" s="104"/>
      <c r="K544" s="104"/>
      <c r="M544" s="88"/>
      <c r="N544" s="88"/>
      <c r="O544" s="88"/>
      <c r="P544" s="88"/>
      <c r="Q544" s="88"/>
      <c r="R544" s="88"/>
      <c r="S544" s="88"/>
      <c r="T544" s="88"/>
      <c r="U544" s="88"/>
      <c r="V544" s="88"/>
    </row>
    <row r="545" spans="10:22">
      <c r="J545" s="104"/>
      <c r="K545" s="104"/>
      <c r="M545" s="88"/>
      <c r="N545" s="88"/>
      <c r="O545" s="88"/>
      <c r="P545" s="88"/>
      <c r="Q545" s="88"/>
      <c r="R545" s="88"/>
      <c r="S545" s="88"/>
      <c r="T545" s="88"/>
      <c r="U545" s="88"/>
      <c r="V545" s="88"/>
    </row>
    <row r="546" spans="10:22">
      <c r="J546" s="104"/>
      <c r="K546" s="104"/>
      <c r="M546" s="88"/>
      <c r="N546" s="88"/>
      <c r="O546" s="88"/>
      <c r="P546" s="88"/>
      <c r="Q546" s="88"/>
      <c r="R546" s="88"/>
      <c r="S546" s="88"/>
      <c r="T546" s="88"/>
      <c r="U546" s="88"/>
      <c r="V546" s="88"/>
    </row>
    <row r="547" spans="10:22">
      <c r="J547" s="104"/>
      <c r="K547" s="104"/>
      <c r="M547" s="88"/>
      <c r="N547" s="88"/>
      <c r="O547" s="88"/>
      <c r="P547" s="88"/>
      <c r="Q547" s="88"/>
      <c r="R547" s="88"/>
      <c r="S547" s="88"/>
      <c r="T547" s="88"/>
      <c r="U547" s="88"/>
      <c r="V547" s="88"/>
    </row>
    <row r="548" spans="10:22">
      <c r="J548" s="104"/>
      <c r="K548" s="104"/>
      <c r="M548" s="88"/>
      <c r="N548" s="88"/>
      <c r="O548" s="88"/>
      <c r="P548" s="88"/>
      <c r="Q548" s="88"/>
      <c r="R548" s="88"/>
      <c r="S548" s="88"/>
      <c r="T548" s="88"/>
      <c r="U548" s="88"/>
      <c r="V548" s="88"/>
    </row>
    <row r="549" spans="10:22">
      <c r="J549" s="104"/>
      <c r="K549" s="104"/>
      <c r="M549" s="88"/>
      <c r="N549" s="88"/>
      <c r="O549" s="88"/>
      <c r="P549" s="88"/>
      <c r="Q549" s="88"/>
      <c r="R549" s="88"/>
      <c r="S549" s="88"/>
      <c r="T549" s="88"/>
      <c r="U549" s="88"/>
      <c r="V549" s="88"/>
    </row>
    <row r="550" spans="10:22">
      <c r="J550" s="104"/>
      <c r="K550" s="104"/>
      <c r="M550" s="88"/>
      <c r="N550" s="88"/>
      <c r="O550" s="88"/>
      <c r="P550" s="88"/>
      <c r="Q550" s="88"/>
      <c r="R550" s="88"/>
      <c r="S550" s="88"/>
      <c r="T550" s="88"/>
      <c r="U550" s="88"/>
      <c r="V550" s="88"/>
    </row>
    <row r="551" spans="10:22">
      <c r="J551" s="104"/>
      <c r="K551" s="104"/>
      <c r="M551" s="88"/>
      <c r="N551" s="88"/>
      <c r="O551" s="88"/>
      <c r="P551" s="88"/>
      <c r="Q551" s="88"/>
      <c r="R551" s="88"/>
      <c r="S551" s="88"/>
      <c r="T551" s="88"/>
      <c r="U551" s="88"/>
      <c r="V551" s="88"/>
    </row>
    <row r="552" spans="10:22">
      <c r="J552" s="104"/>
      <c r="K552" s="104"/>
      <c r="M552" s="88"/>
      <c r="N552" s="88"/>
      <c r="O552" s="88"/>
      <c r="P552" s="88"/>
      <c r="Q552" s="88"/>
      <c r="R552" s="88"/>
      <c r="S552" s="88"/>
      <c r="T552" s="88"/>
      <c r="U552" s="88"/>
      <c r="V552" s="88"/>
    </row>
    <row r="553" spans="10:22">
      <c r="J553" s="104"/>
      <c r="K553" s="104"/>
      <c r="M553" s="88"/>
      <c r="N553" s="88"/>
      <c r="O553" s="88"/>
      <c r="P553" s="88"/>
      <c r="Q553" s="88"/>
      <c r="R553" s="88"/>
      <c r="S553" s="88"/>
      <c r="T553" s="88"/>
      <c r="U553" s="88"/>
      <c r="V553" s="88"/>
    </row>
    <row r="554" spans="10:22">
      <c r="J554" s="104"/>
      <c r="K554" s="104"/>
      <c r="M554" s="88"/>
      <c r="N554" s="88"/>
      <c r="O554" s="88"/>
      <c r="P554" s="88"/>
      <c r="Q554" s="88"/>
      <c r="R554" s="88"/>
      <c r="S554" s="88"/>
      <c r="T554" s="88"/>
      <c r="U554" s="88"/>
      <c r="V554" s="88"/>
    </row>
    <row r="555" spans="10:22">
      <c r="J555" s="104"/>
      <c r="K555" s="104"/>
      <c r="M555" s="88"/>
      <c r="N555" s="88"/>
      <c r="O555" s="88"/>
      <c r="P555" s="88"/>
      <c r="Q555" s="88"/>
      <c r="R555" s="88"/>
      <c r="S555" s="88"/>
      <c r="T555" s="88"/>
      <c r="U555" s="88"/>
      <c r="V555" s="88"/>
    </row>
    <row r="556" spans="10:22">
      <c r="J556" s="104"/>
      <c r="K556" s="104"/>
      <c r="M556" s="88"/>
      <c r="N556" s="88"/>
      <c r="O556" s="88"/>
      <c r="P556" s="88"/>
      <c r="Q556" s="88"/>
      <c r="R556" s="88"/>
      <c r="S556" s="88"/>
      <c r="T556" s="88"/>
      <c r="U556" s="88"/>
      <c r="V556" s="88"/>
    </row>
    <row r="557" spans="10:22">
      <c r="J557" s="104"/>
      <c r="K557" s="104"/>
      <c r="M557" s="88"/>
      <c r="N557" s="88"/>
      <c r="O557" s="88"/>
      <c r="P557" s="88"/>
      <c r="Q557" s="88"/>
      <c r="R557" s="88"/>
      <c r="S557" s="88"/>
      <c r="T557" s="88"/>
      <c r="U557" s="88"/>
      <c r="V557" s="88"/>
    </row>
    <row r="558" spans="10:22">
      <c r="J558" s="104"/>
      <c r="K558" s="104"/>
      <c r="M558" s="88"/>
      <c r="N558" s="88"/>
      <c r="O558" s="88"/>
      <c r="P558" s="88"/>
      <c r="Q558" s="88"/>
      <c r="R558" s="88"/>
      <c r="S558" s="88"/>
      <c r="T558" s="88"/>
      <c r="U558" s="88"/>
      <c r="V558" s="88"/>
    </row>
    <row r="559" spans="10:22">
      <c r="J559" s="104"/>
      <c r="K559" s="104"/>
      <c r="M559" s="88"/>
      <c r="N559" s="88"/>
      <c r="O559" s="88"/>
      <c r="P559" s="88"/>
      <c r="Q559" s="88"/>
      <c r="R559" s="88"/>
      <c r="S559" s="88"/>
      <c r="T559" s="88"/>
      <c r="U559" s="88"/>
      <c r="V559" s="88"/>
    </row>
    <row r="560" spans="10:22">
      <c r="J560" s="104"/>
      <c r="K560" s="104"/>
      <c r="M560" s="88"/>
      <c r="N560" s="88"/>
      <c r="O560" s="88"/>
      <c r="P560" s="88"/>
      <c r="Q560" s="88"/>
      <c r="R560" s="88"/>
      <c r="S560" s="88"/>
      <c r="T560" s="88"/>
      <c r="U560" s="88"/>
      <c r="V560" s="88"/>
    </row>
    <row r="561" spans="10:22">
      <c r="J561" s="104"/>
      <c r="K561" s="104"/>
      <c r="M561" s="88"/>
      <c r="N561" s="88"/>
      <c r="O561" s="88"/>
      <c r="P561" s="88"/>
      <c r="Q561" s="88"/>
      <c r="R561" s="88"/>
      <c r="S561" s="88"/>
      <c r="T561" s="88"/>
      <c r="U561" s="88"/>
      <c r="V561" s="88"/>
    </row>
    <row r="562" spans="10:22">
      <c r="J562" s="104"/>
      <c r="K562" s="104"/>
      <c r="M562" s="88"/>
      <c r="N562" s="88"/>
      <c r="O562" s="88"/>
      <c r="P562" s="88"/>
      <c r="Q562" s="88"/>
      <c r="R562" s="88"/>
      <c r="S562" s="88"/>
      <c r="T562" s="88"/>
      <c r="U562" s="88"/>
      <c r="V562" s="88"/>
    </row>
    <row r="563" spans="10:22">
      <c r="J563" s="104"/>
      <c r="K563" s="104"/>
      <c r="M563" s="88"/>
      <c r="N563" s="88"/>
      <c r="O563" s="88"/>
      <c r="P563" s="88"/>
      <c r="Q563" s="88"/>
      <c r="R563" s="88"/>
      <c r="S563" s="88"/>
      <c r="T563" s="88"/>
      <c r="U563" s="88"/>
      <c r="V563" s="88"/>
    </row>
    <row r="564" spans="10:22">
      <c r="J564" s="104"/>
      <c r="K564" s="104"/>
      <c r="M564" s="88"/>
      <c r="N564" s="88"/>
      <c r="O564" s="88"/>
      <c r="P564" s="88"/>
      <c r="Q564" s="88"/>
      <c r="R564" s="88"/>
      <c r="S564" s="88"/>
      <c r="T564" s="88"/>
      <c r="U564" s="88"/>
      <c r="V564" s="88"/>
    </row>
    <row r="565" spans="10:22">
      <c r="J565" s="104"/>
      <c r="K565" s="104"/>
      <c r="M565" s="88"/>
      <c r="N565" s="88"/>
      <c r="O565" s="88"/>
      <c r="P565" s="88"/>
      <c r="Q565" s="88"/>
      <c r="R565" s="88"/>
      <c r="S565" s="88"/>
      <c r="T565" s="88"/>
      <c r="U565" s="88"/>
      <c r="V565" s="88"/>
    </row>
    <row r="566" spans="10:22">
      <c r="J566" s="104"/>
      <c r="K566" s="104"/>
      <c r="M566" s="88"/>
      <c r="N566" s="88"/>
      <c r="O566" s="88"/>
      <c r="P566" s="88"/>
      <c r="Q566" s="88"/>
      <c r="R566" s="88"/>
      <c r="S566" s="88"/>
      <c r="T566" s="88"/>
      <c r="U566" s="88"/>
      <c r="V566" s="88"/>
    </row>
    <row r="567" spans="10:22">
      <c r="J567" s="104"/>
      <c r="K567" s="104"/>
      <c r="M567" s="88"/>
      <c r="N567" s="88"/>
      <c r="O567" s="88"/>
      <c r="P567" s="88"/>
      <c r="Q567" s="88"/>
      <c r="R567" s="88"/>
      <c r="S567" s="88"/>
      <c r="T567" s="88"/>
      <c r="U567" s="88"/>
      <c r="V567" s="88"/>
    </row>
    <row r="568" spans="10:22">
      <c r="J568" s="104"/>
      <c r="K568" s="104"/>
      <c r="M568" s="88"/>
      <c r="N568" s="88"/>
      <c r="O568" s="88"/>
      <c r="P568" s="88"/>
      <c r="Q568" s="88"/>
      <c r="R568" s="88"/>
      <c r="S568" s="88"/>
      <c r="T568" s="88"/>
      <c r="U568" s="88"/>
      <c r="V568" s="88"/>
    </row>
    <row r="569" spans="10:22">
      <c r="J569" s="104"/>
      <c r="K569" s="104"/>
      <c r="M569" s="88"/>
      <c r="N569" s="88"/>
      <c r="O569" s="88"/>
      <c r="P569" s="88"/>
      <c r="Q569" s="88"/>
      <c r="R569" s="88"/>
      <c r="S569" s="88"/>
      <c r="T569" s="88"/>
      <c r="U569" s="88"/>
      <c r="V569" s="88"/>
    </row>
    <row r="570" spans="10:22">
      <c r="J570" s="104"/>
      <c r="K570" s="104"/>
      <c r="M570" s="88"/>
      <c r="N570" s="88"/>
      <c r="O570" s="88"/>
      <c r="P570" s="88"/>
      <c r="Q570" s="88"/>
      <c r="R570" s="88"/>
      <c r="S570" s="88"/>
      <c r="T570" s="88"/>
      <c r="U570" s="88"/>
      <c r="V570" s="88"/>
    </row>
    <row r="571" spans="10:22">
      <c r="J571" s="104"/>
      <c r="K571" s="104"/>
      <c r="M571" s="88"/>
      <c r="N571" s="88"/>
      <c r="O571" s="88"/>
      <c r="P571" s="88"/>
      <c r="Q571" s="88"/>
      <c r="R571" s="88"/>
      <c r="S571" s="88"/>
      <c r="T571" s="88"/>
      <c r="U571" s="88"/>
      <c r="V571" s="88"/>
    </row>
    <row r="572" spans="10:22">
      <c r="J572" s="104"/>
      <c r="K572" s="104"/>
      <c r="M572" s="88"/>
      <c r="N572" s="88"/>
      <c r="O572" s="88"/>
      <c r="P572" s="88"/>
      <c r="Q572" s="88"/>
      <c r="R572" s="88"/>
      <c r="S572" s="88"/>
      <c r="T572" s="88"/>
      <c r="U572" s="88"/>
      <c r="V572" s="88"/>
    </row>
    <row r="573" spans="10:22">
      <c r="J573" s="104"/>
      <c r="K573" s="104"/>
      <c r="M573" s="88"/>
      <c r="N573" s="88"/>
      <c r="O573" s="88"/>
      <c r="P573" s="88"/>
      <c r="Q573" s="88"/>
      <c r="R573" s="88"/>
      <c r="S573" s="88"/>
      <c r="T573" s="88"/>
      <c r="U573" s="88"/>
      <c r="V573" s="88"/>
    </row>
    <row r="574" spans="10:22">
      <c r="J574" s="104"/>
      <c r="K574" s="104"/>
      <c r="M574" s="88"/>
      <c r="N574" s="88"/>
      <c r="O574" s="88"/>
      <c r="P574" s="88"/>
      <c r="Q574" s="88"/>
      <c r="R574" s="88"/>
      <c r="S574" s="88"/>
      <c r="T574" s="88"/>
      <c r="U574" s="88"/>
      <c r="V574" s="88"/>
    </row>
    <row r="575" spans="10:22">
      <c r="J575" s="104"/>
      <c r="K575" s="104"/>
      <c r="M575" s="88"/>
      <c r="N575" s="88"/>
      <c r="O575" s="88"/>
      <c r="P575" s="88"/>
      <c r="Q575" s="88"/>
      <c r="R575" s="88"/>
      <c r="S575" s="88"/>
      <c r="T575" s="88"/>
      <c r="U575" s="88"/>
      <c r="V575" s="88"/>
    </row>
    <row r="576" spans="10:22">
      <c r="J576" s="104"/>
      <c r="K576" s="104"/>
      <c r="M576" s="88"/>
      <c r="N576" s="88"/>
      <c r="O576" s="88"/>
      <c r="P576" s="88"/>
      <c r="Q576" s="88"/>
      <c r="R576" s="88"/>
      <c r="S576" s="88"/>
      <c r="T576" s="88"/>
      <c r="U576" s="88"/>
      <c r="V576" s="88"/>
    </row>
    <row r="577" spans="10:22">
      <c r="J577" s="104"/>
      <c r="K577" s="104"/>
      <c r="M577" s="88"/>
      <c r="N577" s="88"/>
      <c r="O577" s="88"/>
      <c r="P577" s="88"/>
      <c r="Q577" s="88"/>
      <c r="R577" s="88"/>
      <c r="S577" s="88"/>
      <c r="T577" s="88"/>
      <c r="U577" s="88"/>
      <c r="V577" s="88"/>
    </row>
    <row r="578" spans="10:22">
      <c r="J578" s="104"/>
      <c r="K578" s="104"/>
      <c r="M578" s="88"/>
      <c r="N578" s="88"/>
      <c r="O578" s="88"/>
      <c r="P578" s="88"/>
      <c r="Q578" s="88"/>
      <c r="R578" s="88"/>
      <c r="S578" s="88"/>
      <c r="T578" s="88"/>
      <c r="U578" s="88"/>
      <c r="V578" s="88"/>
    </row>
    <row r="579" spans="10:22">
      <c r="J579" s="104"/>
      <c r="K579" s="104"/>
      <c r="M579" s="88"/>
      <c r="N579" s="88"/>
      <c r="O579" s="88"/>
      <c r="P579" s="88"/>
      <c r="Q579" s="88"/>
      <c r="R579" s="88"/>
      <c r="S579" s="88"/>
      <c r="T579" s="88"/>
      <c r="U579" s="88"/>
      <c r="V579" s="88"/>
    </row>
    <row r="580" spans="10:22">
      <c r="J580" s="104"/>
      <c r="K580" s="104"/>
      <c r="M580" s="88"/>
      <c r="N580" s="88"/>
      <c r="O580" s="88"/>
      <c r="P580" s="88"/>
      <c r="Q580" s="88"/>
      <c r="R580" s="88"/>
      <c r="S580" s="88"/>
      <c r="T580" s="88"/>
      <c r="U580" s="88"/>
      <c r="V580" s="88"/>
    </row>
    <row r="581" spans="10:22">
      <c r="J581" s="104"/>
      <c r="K581" s="104"/>
      <c r="M581" s="88"/>
      <c r="N581" s="88"/>
      <c r="O581" s="88"/>
      <c r="P581" s="88"/>
      <c r="Q581" s="88"/>
      <c r="R581" s="88"/>
      <c r="S581" s="88"/>
      <c r="T581" s="88"/>
      <c r="U581" s="88"/>
      <c r="V581" s="88"/>
    </row>
    <row r="582" spans="10:22">
      <c r="J582" s="104"/>
      <c r="K582" s="104"/>
      <c r="M582" s="88"/>
      <c r="N582" s="88"/>
      <c r="O582" s="88"/>
      <c r="P582" s="88"/>
      <c r="Q582" s="88"/>
      <c r="R582" s="88"/>
      <c r="S582" s="88"/>
      <c r="T582" s="88"/>
      <c r="U582" s="88"/>
      <c r="V582" s="88"/>
    </row>
    <row r="583" spans="10:22">
      <c r="J583" s="104"/>
      <c r="K583" s="104"/>
      <c r="M583" s="88"/>
      <c r="N583" s="88"/>
      <c r="O583" s="88"/>
      <c r="P583" s="88"/>
      <c r="Q583" s="88"/>
      <c r="R583" s="88"/>
      <c r="S583" s="88"/>
      <c r="T583" s="88"/>
      <c r="U583" s="88"/>
      <c r="V583" s="88"/>
    </row>
    <row r="584" spans="10:22">
      <c r="J584" s="104"/>
      <c r="K584" s="104"/>
      <c r="M584" s="88"/>
      <c r="N584" s="88"/>
      <c r="O584" s="88"/>
      <c r="P584" s="88"/>
      <c r="Q584" s="88"/>
      <c r="R584" s="88"/>
      <c r="S584" s="88"/>
      <c r="T584" s="88"/>
      <c r="U584" s="88"/>
      <c r="V584" s="88"/>
    </row>
    <row r="585" spans="10:22">
      <c r="J585" s="104"/>
      <c r="K585" s="104"/>
      <c r="M585" s="88"/>
      <c r="N585" s="88"/>
      <c r="O585" s="88"/>
      <c r="P585" s="88"/>
      <c r="Q585" s="88"/>
      <c r="R585" s="88"/>
      <c r="S585" s="88"/>
      <c r="T585" s="88"/>
      <c r="U585" s="88"/>
      <c r="V585" s="88"/>
    </row>
    <row r="586" spans="10:22">
      <c r="J586" s="104"/>
      <c r="K586" s="104"/>
      <c r="M586" s="88"/>
      <c r="N586" s="88"/>
      <c r="O586" s="88"/>
      <c r="P586" s="88"/>
      <c r="Q586" s="88"/>
      <c r="R586" s="88"/>
      <c r="S586" s="88"/>
      <c r="T586" s="88"/>
      <c r="U586" s="88"/>
      <c r="V586" s="88"/>
    </row>
    <row r="587" spans="10:22">
      <c r="J587" s="104"/>
      <c r="K587" s="104"/>
      <c r="M587" s="88"/>
      <c r="N587" s="88"/>
      <c r="O587" s="88"/>
      <c r="P587" s="88"/>
      <c r="Q587" s="88"/>
      <c r="R587" s="88"/>
      <c r="S587" s="88"/>
      <c r="T587" s="88"/>
      <c r="U587" s="88"/>
      <c r="V587" s="88"/>
    </row>
    <row r="588" spans="10:22">
      <c r="J588" s="104"/>
      <c r="K588" s="104"/>
      <c r="M588" s="88"/>
      <c r="N588" s="88"/>
      <c r="O588" s="88"/>
      <c r="P588" s="88"/>
      <c r="Q588" s="88"/>
      <c r="R588" s="88"/>
      <c r="S588" s="88"/>
      <c r="T588" s="88"/>
      <c r="U588" s="88"/>
      <c r="V588" s="88"/>
    </row>
    <row r="589" spans="10:22">
      <c r="J589" s="104"/>
      <c r="K589" s="104"/>
      <c r="M589" s="88"/>
      <c r="N589" s="88"/>
      <c r="O589" s="88"/>
      <c r="P589" s="88"/>
      <c r="Q589" s="88"/>
      <c r="R589" s="88"/>
      <c r="S589" s="88"/>
      <c r="T589" s="88"/>
      <c r="U589" s="88"/>
      <c r="V589" s="88"/>
    </row>
    <row r="590" spans="10:22">
      <c r="J590" s="104"/>
      <c r="K590" s="104"/>
      <c r="M590" s="88"/>
      <c r="N590" s="88"/>
      <c r="O590" s="88"/>
      <c r="P590" s="88"/>
      <c r="Q590" s="88"/>
      <c r="R590" s="88"/>
      <c r="S590" s="88"/>
      <c r="T590" s="88"/>
      <c r="U590" s="88"/>
      <c r="V590" s="88"/>
    </row>
    <row r="591" spans="10:22">
      <c r="J591" s="104"/>
      <c r="K591" s="104"/>
      <c r="M591" s="88"/>
      <c r="N591" s="88"/>
      <c r="O591" s="88"/>
      <c r="P591" s="88"/>
      <c r="Q591" s="88"/>
      <c r="R591" s="88"/>
      <c r="S591" s="88"/>
      <c r="T591" s="88"/>
      <c r="U591" s="88"/>
      <c r="V591" s="88"/>
    </row>
    <row r="592" spans="10:22">
      <c r="J592" s="104"/>
      <c r="K592" s="104"/>
      <c r="M592" s="88"/>
      <c r="N592" s="88"/>
      <c r="O592" s="88"/>
      <c r="P592" s="88"/>
      <c r="Q592" s="88"/>
      <c r="R592" s="88"/>
      <c r="S592" s="88"/>
      <c r="T592" s="88"/>
      <c r="U592" s="88"/>
      <c r="V592" s="88"/>
    </row>
    <row r="593" spans="10:22">
      <c r="J593" s="104"/>
      <c r="K593" s="104"/>
      <c r="M593" s="88"/>
      <c r="N593" s="88"/>
      <c r="O593" s="88"/>
      <c r="P593" s="88"/>
      <c r="Q593" s="88"/>
      <c r="R593" s="88"/>
      <c r="S593" s="88"/>
      <c r="T593" s="88"/>
      <c r="U593" s="88"/>
      <c r="V593" s="88"/>
    </row>
    <row r="594" spans="10:22">
      <c r="J594" s="104"/>
      <c r="K594" s="104"/>
      <c r="M594" s="88"/>
      <c r="N594" s="88"/>
      <c r="O594" s="88"/>
      <c r="P594" s="88"/>
      <c r="Q594" s="88"/>
      <c r="R594" s="88"/>
      <c r="S594" s="88"/>
      <c r="T594" s="88"/>
      <c r="U594" s="88"/>
      <c r="V594" s="88"/>
    </row>
    <row r="595" spans="10:22">
      <c r="J595" s="104"/>
      <c r="K595" s="104"/>
      <c r="M595" s="88"/>
      <c r="N595" s="88"/>
      <c r="O595" s="88"/>
      <c r="P595" s="88"/>
      <c r="Q595" s="88"/>
      <c r="R595" s="88"/>
      <c r="S595" s="88"/>
      <c r="T595" s="88"/>
      <c r="U595" s="88"/>
      <c r="V595" s="88"/>
    </row>
    <row r="596" spans="10:22">
      <c r="J596" s="104"/>
      <c r="K596" s="104"/>
      <c r="M596" s="88"/>
      <c r="N596" s="88"/>
      <c r="O596" s="88"/>
      <c r="P596" s="88"/>
      <c r="Q596" s="88"/>
      <c r="R596" s="88"/>
      <c r="S596" s="88"/>
      <c r="T596" s="88"/>
      <c r="U596" s="88"/>
      <c r="V596" s="88"/>
    </row>
    <row r="597" spans="10:22">
      <c r="J597" s="104"/>
      <c r="K597" s="104"/>
      <c r="M597" s="88"/>
      <c r="N597" s="88"/>
      <c r="O597" s="88"/>
      <c r="P597" s="88"/>
      <c r="Q597" s="88"/>
      <c r="R597" s="88"/>
      <c r="S597" s="88"/>
      <c r="T597" s="88"/>
      <c r="U597" s="88"/>
      <c r="V597" s="88"/>
    </row>
    <row r="598" spans="10:22">
      <c r="J598" s="104"/>
      <c r="K598" s="104"/>
      <c r="M598" s="88"/>
      <c r="N598" s="88"/>
      <c r="O598" s="88"/>
      <c r="P598" s="88"/>
      <c r="Q598" s="88"/>
      <c r="R598" s="88"/>
      <c r="S598" s="88"/>
      <c r="T598" s="88"/>
      <c r="U598" s="88"/>
      <c r="V598" s="88"/>
    </row>
    <row r="599" spans="10:22">
      <c r="J599" s="104"/>
      <c r="K599" s="104"/>
      <c r="M599" s="88"/>
      <c r="N599" s="88"/>
      <c r="O599" s="88"/>
      <c r="P599" s="88"/>
      <c r="Q599" s="88"/>
      <c r="R599" s="88"/>
      <c r="S599" s="88"/>
      <c r="T599" s="88"/>
      <c r="U599" s="88"/>
      <c r="V599" s="88"/>
    </row>
    <row r="600" spans="10:22">
      <c r="J600" s="104"/>
      <c r="K600" s="104"/>
      <c r="M600" s="88"/>
      <c r="N600" s="88"/>
      <c r="O600" s="88"/>
      <c r="P600" s="88"/>
      <c r="Q600" s="88"/>
      <c r="R600" s="88"/>
      <c r="S600" s="88"/>
      <c r="T600" s="88"/>
      <c r="U600" s="88"/>
      <c r="V600" s="88"/>
    </row>
    <row r="601" spans="10:22">
      <c r="J601" s="104"/>
      <c r="K601" s="104"/>
      <c r="M601" s="88"/>
      <c r="N601" s="88"/>
      <c r="O601" s="88"/>
      <c r="P601" s="88"/>
      <c r="Q601" s="88"/>
      <c r="R601" s="88"/>
      <c r="S601" s="88"/>
      <c r="T601" s="88"/>
      <c r="U601" s="88"/>
      <c r="V601" s="88"/>
    </row>
    <row r="602" spans="10:22">
      <c r="J602" s="104"/>
      <c r="K602" s="104"/>
      <c r="M602" s="88"/>
      <c r="N602" s="88"/>
      <c r="O602" s="88"/>
      <c r="P602" s="88"/>
      <c r="Q602" s="88"/>
      <c r="R602" s="88"/>
      <c r="S602" s="88"/>
      <c r="T602" s="88"/>
      <c r="U602" s="88"/>
      <c r="V602" s="88"/>
    </row>
    <row r="603" spans="10:22">
      <c r="J603" s="104"/>
      <c r="K603" s="104"/>
      <c r="M603" s="88"/>
      <c r="N603" s="88"/>
      <c r="O603" s="88"/>
      <c r="P603" s="88"/>
      <c r="Q603" s="88"/>
      <c r="R603" s="88"/>
      <c r="S603" s="88"/>
      <c r="T603" s="88"/>
      <c r="U603" s="88"/>
      <c r="V603" s="88"/>
    </row>
    <row r="604" spans="10:22">
      <c r="J604" s="104"/>
      <c r="K604" s="104"/>
      <c r="M604" s="88"/>
      <c r="N604" s="88"/>
      <c r="O604" s="88"/>
      <c r="P604" s="88"/>
      <c r="Q604" s="88"/>
      <c r="R604" s="88"/>
      <c r="S604" s="88"/>
      <c r="T604" s="88"/>
      <c r="U604" s="88"/>
      <c r="V604" s="88"/>
    </row>
    <row r="605" spans="10:22">
      <c r="J605" s="104"/>
      <c r="K605" s="104"/>
      <c r="M605" s="88"/>
      <c r="N605" s="88"/>
      <c r="O605" s="88"/>
      <c r="P605" s="88"/>
      <c r="Q605" s="88"/>
      <c r="R605" s="88"/>
      <c r="S605" s="88"/>
      <c r="T605" s="88"/>
      <c r="U605" s="88"/>
      <c r="V605" s="88"/>
    </row>
    <row r="606" spans="10:22">
      <c r="J606" s="104"/>
      <c r="K606" s="104"/>
      <c r="M606" s="88"/>
      <c r="N606" s="88"/>
      <c r="O606" s="88"/>
      <c r="P606" s="88"/>
      <c r="Q606" s="88"/>
      <c r="R606" s="88"/>
      <c r="S606" s="88"/>
      <c r="T606" s="88"/>
      <c r="U606" s="88"/>
      <c r="V606" s="88"/>
    </row>
    <row r="607" spans="10:22">
      <c r="J607" s="104"/>
      <c r="K607" s="104"/>
      <c r="M607" s="88"/>
      <c r="N607" s="88"/>
      <c r="O607" s="88"/>
      <c r="P607" s="88"/>
      <c r="Q607" s="88"/>
      <c r="R607" s="88"/>
      <c r="S607" s="88"/>
      <c r="T607" s="88"/>
      <c r="U607" s="88"/>
      <c r="V607" s="88"/>
    </row>
    <row r="608" spans="10:22">
      <c r="J608" s="104"/>
      <c r="K608" s="104"/>
      <c r="M608" s="88"/>
      <c r="N608" s="88"/>
      <c r="O608" s="88"/>
      <c r="P608" s="88"/>
      <c r="Q608" s="88"/>
      <c r="R608" s="88"/>
      <c r="S608" s="88"/>
      <c r="T608" s="88"/>
      <c r="U608" s="88"/>
      <c r="V608" s="88"/>
    </row>
    <row r="609" spans="10:22">
      <c r="J609" s="104"/>
      <c r="K609" s="104"/>
      <c r="M609" s="88"/>
      <c r="N609" s="88"/>
      <c r="O609" s="88"/>
      <c r="P609" s="88"/>
      <c r="Q609" s="88"/>
      <c r="R609" s="88"/>
      <c r="S609" s="88"/>
      <c r="T609" s="88"/>
      <c r="U609" s="88"/>
      <c r="V609" s="88"/>
    </row>
    <row r="610" spans="10:22">
      <c r="J610" s="104"/>
      <c r="K610" s="104"/>
      <c r="M610" s="88"/>
      <c r="N610" s="88"/>
      <c r="O610" s="88"/>
      <c r="P610" s="88"/>
      <c r="Q610" s="88"/>
      <c r="R610" s="88"/>
      <c r="S610" s="88"/>
      <c r="T610" s="88"/>
      <c r="U610" s="88"/>
      <c r="V610" s="88"/>
    </row>
    <row r="611" spans="10:22">
      <c r="J611" s="104"/>
      <c r="K611" s="104"/>
      <c r="M611" s="88"/>
      <c r="N611" s="88"/>
      <c r="O611" s="88"/>
      <c r="P611" s="88"/>
      <c r="Q611" s="88"/>
      <c r="R611" s="88"/>
      <c r="S611" s="88"/>
      <c r="T611" s="88"/>
      <c r="U611" s="88"/>
      <c r="V611" s="88"/>
    </row>
    <row r="612" spans="10:22">
      <c r="J612" s="104"/>
      <c r="K612" s="104"/>
      <c r="M612" s="88"/>
      <c r="N612" s="88"/>
      <c r="O612" s="88"/>
      <c r="P612" s="88"/>
      <c r="Q612" s="88"/>
      <c r="R612" s="88"/>
      <c r="S612" s="88"/>
      <c r="T612" s="88"/>
      <c r="U612" s="88"/>
      <c r="V612" s="88"/>
    </row>
    <row r="613" spans="10:22">
      <c r="J613" s="104"/>
      <c r="K613" s="104"/>
      <c r="M613" s="88"/>
      <c r="N613" s="88"/>
      <c r="O613" s="88"/>
      <c r="P613" s="88"/>
      <c r="Q613" s="88"/>
      <c r="R613" s="88"/>
      <c r="S613" s="88"/>
      <c r="T613" s="88"/>
      <c r="U613" s="88"/>
      <c r="V613" s="88"/>
    </row>
    <row r="614" spans="10:22">
      <c r="J614" s="104"/>
      <c r="K614" s="104"/>
      <c r="M614" s="88"/>
      <c r="N614" s="88"/>
      <c r="O614" s="88"/>
      <c r="P614" s="88"/>
      <c r="Q614" s="88"/>
      <c r="R614" s="88"/>
      <c r="S614" s="88"/>
      <c r="T614" s="88"/>
      <c r="U614" s="88"/>
      <c r="V614" s="88"/>
    </row>
    <row r="615" spans="10:22">
      <c r="J615" s="104"/>
      <c r="K615" s="104"/>
      <c r="M615" s="88"/>
      <c r="N615" s="88"/>
      <c r="O615" s="88"/>
      <c r="P615" s="88"/>
      <c r="Q615" s="88"/>
      <c r="R615" s="88"/>
      <c r="S615" s="88"/>
      <c r="T615" s="88"/>
      <c r="U615" s="88"/>
      <c r="V615" s="88"/>
    </row>
    <row r="616" spans="10:22">
      <c r="J616" s="104"/>
      <c r="K616" s="104"/>
      <c r="M616" s="88"/>
      <c r="N616" s="88"/>
      <c r="O616" s="88"/>
      <c r="P616" s="88"/>
      <c r="Q616" s="88"/>
      <c r="R616" s="88"/>
      <c r="S616" s="88"/>
      <c r="T616" s="88"/>
      <c r="U616" s="88"/>
      <c r="V616" s="88"/>
    </row>
    <row r="617" spans="10:22">
      <c r="J617" s="104"/>
      <c r="K617" s="104"/>
      <c r="M617" s="88"/>
      <c r="N617" s="88"/>
      <c r="O617" s="88"/>
      <c r="P617" s="88"/>
      <c r="Q617" s="88"/>
      <c r="R617" s="88"/>
      <c r="S617" s="88"/>
      <c r="T617" s="88"/>
      <c r="U617" s="88"/>
      <c r="V617" s="88"/>
    </row>
    <row r="618" spans="10:22">
      <c r="J618" s="104"/>
      <c r="K618" s="104"/>
      <c r="M618" s="88"/>
      <c r="N618" s="88"/>
      <c r="O618" s="88"/>
      <c r="P618" s="88"/>
      <c r="Q618" s="88"/>
      <c r="R618" s="88"/>
      <c r="S618" s="88"/>
      <c r="T618" s="88"/>
      <c r="U618" s="88"/>
      <c r="V618" s="88"/>
    </row>
    <row r="619" spans="10:22">
      <c r="J619" s="104"/>
      <c r="K619" s="104"/>
      <c r="M619" s="88"/>
      <c r="N619" s="88"/>
      <c r="O619" s="88"/>
      <c r="P619" s="88"/>
      <c r="Q619" s="88"/>
      <c r="R619" s="88"/>
      <c r="S619" s="88"/>
      <c r="T619" s="88"/>
      <c r="U619" s="88"/>
      <c r="V619" s="88"/>
    </row>
    <row r="620" spans="10:22">
      <c r="J620" s="104"/>
      <c r="K620" s="104"/>
      <c r="M620" s="88"/>
      <c r="N620" s="88"/>
      <c r="O620" s="88"/>
      <c r="P620" s="88"/>
      <c r="Q620" s="88"/>
      <c r="R620" s="88"/>
      <c r="S620" s="88"/>
      <c r="T620" s="88"/>
      <c r="U620" s="88"/>
      <c r="V620" s="88"/>
    </row>
    <row r="621" spans="10:22">
      <c r="J621" s="104"/>
      <c r="K621" s="104"/>
      <c r="M621" s="88"/>
      <c r="N621" s="88"/>
      <c r="O621" s="88"/>
      <c r="P621" s="88"/>
      <c r="Q621" s="88"/>
      <c r="R621" s="88"/>
      <c r="S621" s="88"/>
      <c r="T621" s="88"/>
      <c r="U621" s="88"/>
      <c r="V621" s="88"/>
    </row>
    <row r="622" spans="10:22">
      <c r="J622" s="104"/>
      <c r="K622" s="104"/>
      <c r="M622" s="88"/>
      <c r="N622" s="88"/>
      <c r="O622" s="88"/>
      <c r="P622" s="88"/>
      <c r="Q622" s="88"/>
      <c r="R622" s="88"/>
      <c r="S622" s="88"/>
      <c r="T622" s="88"/>
      <c r="U622" s="88"/>
      <c r="V622" s="88"/>
    </row>
    <row r="623" spans="10:22">
      <c r="J623" s="104"/>
      <c r="K623" s="104"/>
      <c r="M623" s="88"/>
      <c r="N623" s="88"/>
      <c r="O623" s="88"/>
      <c r="P623" s="88"/>
      <c r="Q623" s="88"/>
      <c r="R623" s="88"/>
      <c r="S623" s="88"/>
      <c r="T623" s="88"/>
      <c r="U623" s="88"/>
      <c r="V623" s="88"/>
    </row>
    <row r="624" spans="10:22">
      <c r="J624" s="104"/>
      <c r="K624" s="104"/>
      <c r="M624" s="88"/>
      <c r="N624" s="88"/>
      <c r="O624" s="88"/>
      <c r="P624" s="88"/>
      <c r="Q624" s="88"/>
      <c r="R624" s="88"/>
      <c r="S624" s="88"/>
      <c r="T624" s="88"/>
      <c r="U624" s="88"/>
      <c r="V624" s="88"/>
    </row>
    <row r="625" spans="10:22">
      <c r="J625" s="104"/>
      <c r="K625" s="104"/>
      <c r="M625" s="88"/>
      <c r="N625" s="88"/>
      <c r="O625" s="88"/>
      <c r="P625" s="88"/>
      <c r="Q625" s="88"/>
      <c r="R625" s="88"/>
      <c r="S625" s="88"/>
      <c r="T625" s="88"/>
      <c r="U625" s="88"/>
      <c r="V625" s="88"/>
    </row>
    <row r="626" spans="10:22">
      <c r="J626" s="104"/>
      <c r="K626" s="104"/>
      <c r="M626" s="88"/>
      <c r="N626" s="88"/>
      <c r="O626" s="88"/>
      <c r="P626" s="88"/>
      <c r="Q626" s="88"/>
      <c r="R626" s="88"/>
      <c r="S626" s="88"/>
      <c r="T626" s="88"/>
      <c r="U626" s="88"/>
      <c r="V626" s="88"/>
    </row>
    <row r="627" spans="10:22">
      <c r="J627" s="104"/>
      <c r="K627" s="104"/>
      <c r="M627" s="88"/>
      <c r="N627" s="88"/>
      <c r="O627" s="88"/>
      <c r="P627" s="88"/>
      <c r="Q627" s="88"/>
      <c r="R627" s="88"/>
      <c r="S627" s="88"/>
      <c r="T627" s="88"/>
      <c r="U627" s="88"/>
      <c r="V627" s="88"/>
    </row>
    <row r="628" spans="10:22">
      <c r="J628" s="104"/>
      <c r="K628" s="104"/>
      <c r="M628" s="88"/>
      <c r="N628" s="88"/>
      <c r="O628" s="88"/>
      <c r="P628" s="88"/>
      <c r="Q628" s="88"/>
      <c r="R628" s="88"/>
      <c r="S628" s="88"/>
      <c r="T628" s="88"/>
      <c r="U628" s="88"/>
      <c r="V628" s="88"/>
    </row>
    <row r="629" spans="10:22">
      <c r="J629" s="104"/>
      <c r="K629" s="104"/>
      <c r="M629" s="88"/>
      <c r="N629" s="88"/>
      <c r="O629" s="88"/>
      <c r="P629" s="88"/>
      <c r="Q629" s="88"/>
      <c r="R629" s="88"/>
      <c r="S629" s="88"/>
      <c r="T629" s="88"/>
      <c r="U629" s="88"/>
      <c r="V629" s="88"/>
    </row>
    <row r="630" spans="10:22">
      <c r="J630" s="104"/>
      <c r="K630" s="104"/>
      <c r="M630" s="88"/>
      <c r="N630" s="88"/>
      <c r="O630" s="88"/>
      <c r="P630" s="88"/>
      <c r="Q630" s="88"/>
      <c r="R630" s="88"/>
      <c r="S630" s="88"/>
      <c r="T630" s="88"/>
      <c r="U630" s="88"/>
      <c r="V630" s="88"/>
    </row>
    <row r="631" spans="10:22">
      <c r="J631" s="104"/>
      <c r="K631" s="104"/>
      <c r="M631" s="88"/>
      <c r="N631" s="88"/>
      <c r="O631" s="88"/>
      <c r="P631" s="88"/>
      <c r="Q631" s="88"/>
      <c r="R631" s="88"/>
      <c r="S631" s="88"/>
      <c r="T631" s="88"/>
      <c r="U631" s="88"/>
      <c r="V631" s="88"/>
    </row>
    <row r="632" spans="10:22">
      <c r="J632" s="104"/>
      <c r="K632" s="104"/>
      <c r="M632" s="88"/>
      <c r="N632" s="88"/>
      <c r="O632" s="88"/>
      <c r="P632" s="88"/>
      <c r="Q632" s="88"/>
      <c r="R632" s="88"/>
      <c r="S632" s="88"/>
      <c r="T632" s="88"/>
      <c r="U632" s="88"/>
      <c r="V632" s="88"/>
    </row>
    <row r="633" spans="10:22">
      <c r="J633" s="104"/>
      <c r="K633" s="104"/>
      <c r="M633" s="88"/>
      <c r="N633" s="88"/>
      <c r="O633" s="88"/>
      <c r="P633" s="88"/>
      <c r="Q633" s="88"/>
      <c r="R633" s="88"/>
      <c r="S633" s="88"/>
      <c r="T633" s="88"/>
      <c r="U633" s="88"/>
      <c r="V633" s="88"/>
    </row>
    <row r="634" spans="10:22">
      <c r="J634" s="104"/>
      <c r="K634" s="104"/>
      <c r="M634" s="88"/>
      <c r="N634" s="88"/>
      <c r="O634" s="88"/>
      <c r="P634" s="88"/>
      <c r="Q634" s="88"/>
      <c r="R634" s="88"/>
      <c r="S634" s="88"/>
      <c r="T634" s="88"/>
      <c r="U634" s="88"/>
      <c r="V634" s="88"/>
    </row>
    <row r="635" spans="10:22">
      <c r="J635" s="104"/>
      <c r="K635" s="104"/>
      <c r="M635" s="88"/>
      <c r="N635" s="88"/>
      <c r="O635" s="88"/>
      <c r="P635" s="88"/>
      <c r="Q635" s="88"/>
      <c r="R635" s="88"/>
      <c r="S635" s="88"/>
      <c r="T635" s="88"/>
      <c r="U635" s="88"/>
      <c r="V635" s="88"/>
    </row>
    <row r="636" spans="10:22">
      <c r="J636" s="104"/>
      <c r="K636" s="104"/>
      <c r="M636" s="88"/>
      <c r="N636" s="88"/>
      <c r="O636" s="88"/>
      <c r="P636" s="88"/>
      <c r="Q636" s="88"/>
      <c r="R636" s="88"/>
      <c r="S636" s="88"/>
      <c r="T636" s="88"/>
      <c r="U636" s="88"/>
      <c r="V636" s="88"/>
    </row>
    <row r="637" spans="10:22">
      <c r="J637" s="104"/>
      <c r="K637" s="104"/>
      <c r="M637" s="88"/>
      <c r="N637" s="88"/>
      <c r="O637" s="88"/>
      <c r="P637" s="88"/>
      <c r="Q637" s="88"/>
      <c r="R637" s="88"/>
      <c r="S637" s="88"/>
      <c r="T637" s="88"/>
      <c r="U637" s="88"/>
      <c r="V637" s="88"/>
    </row>
    <row r="638" spans="10:22">
      <c r="J638" s="104"/>
      <c r="K638" s="104"/>
      <c r="M638" s="88"/>
      <c r="N638" s="88"/>
      <c r="O638" s="88"/>
      <c r="P638" s="88"/>
      <c r="Q638" s="88"/>
      <c r="R638" s="88"/>
      <c r="S638" s="88"/>
      <c r="T638" s="88"/>
      <c r="U638" s="88"/>
      <c r="V638" s="88"/>
    </row>
    <row r="639" spans="10:22">
      <c r="J639" s="104"/>
      <c r="K639" s="104"/>
      <c r="M639" s="88"/>
      <c r="N639" s="88"/>
      <c r="O639" s="88"/>
      <c r="P639" s="88"/>
      <c r="Q639" s="88"/>
      <c r="R639" s="88"/>
      <c r="S639" s="88"/>
      <c r="T639" s="88"/>
      <c r="U639" s="88"/>
      <c r="V639" s="88"/>
    </row>
    <row r="640" spans="10:22">
      <c r="J640" s="104"/>
      <c r="K640" s="104"/>
      <c r="M640" s="88"/>
      <c r="N640" s="88"/>
      <c r="O640" s="88"/>
      <c r="P640" s="88"/>
      <c r="Q640" s="88"/>
      <c r="R640" s="88"/>
      <c r="S640" s="88"/>
      <c r="T640" s="88"/>
      <c r="U640" s="88"/>
      <c r="V640" s="88"/>
    </row>
    <row r="641" spans="10:22">
      <c r="J641" s="104"/>
      <c r="K641" s="104"/>
      <c r="M641" s="88"/>
      <c r="N641" s="88"/>
      <c r="O641" s="88"/>
      <c r="P641" s="88"/>
      <c r="Q641" s="88"/>
      <c r="R641" s="88"/>
      <c r="S641" s="88"/>
      <c r="T641" s="88"/>
      <c r="U641" s="88"/>
      <c r="V641" s="88"/>
    </row>
    <row r="642" spans="10:22">
      <c r="J642" s="104"/>
      <c r="K642" s="104"/>
      <c r="M642" s="88"/>
      <c r="N642" s="88"/>
      <c r="O642" s="88"/>
      <c r="P642" s="88"/>
      <c r="Q642" s="88"/>
      <c r="R642" s="88"/>
      <c r="S642" s="88"/>
      <c r="T642" s="88"/>
      <c r="U642" s="88"/>
      <c r="V642" s="88"/>
    </row>
    <row r="643" spans="10:22">
      <c r="J643" s="104"/>
      <c r="K643" s="104"/>
      <c r="M643" s="88"/>
      <c r="N643" s="88"/>
      <c r="O643" s="88"/>
      <c r="P643" s="88"/>
      <c r="Q643" s="88"/>
      <c r="R643" s="88"/>
      <c r="S643" s="88"/>
      <c r="T643" s="88"/>
      <c r="U643" s="88"/>
      <c r="V643" s="88"/>
    </row>
    <row r="644" spans="10:22">
      <c r="J644" s="104"/>
      <c r="K644" s="104"/>
      <c r="M644" s="88"/>
      <c r="N644" s="88"/>
      <c r="O644" s="88"/>
      <c r="P644" s="88"/>
      <c r="Q644" s="88"/>
      <c r="R644" s="88"/>
      <c r="S644" s="88"/>
      <c r="T644" s="88"/>
      <c r="U644" s="88"/>
      <c r="V644" s="88"/>
    </row>
    <row r="645" spans="10:22">
      <c r="J645" s="104"/>
      <c r="K645" s="104"/>
      <c r="M645" s="88"/>
      <c r="N645" s="88"/>
      <c r="O645" s="88"/>
      <c r="P645" s="88"/>
      <c r="Q645" s="88"/>
      <c r="R645" s="88"/>
      <c r="S645" s="88"/>
      <c r="T645" s="88"/>
      <c r="U645" s="88"/>
      <c r="V645" s="88"/>
    </row>
    <row r="646" spans="10:22">
      <c r="J646" s="104"/>
      <c r="K646" s="104"/>
      <c r="M646" s="88"/>
      <c r="N646" s="88"/>
      <c r="O646" s="88"/>
      <c r="P646" s="88"/>
      <c r="Q646" s="88"/>
      <c r="R646" s="88"/>
      <c r="S646" s="88"/>
      <c r="T646" s="88"/>
      <c r="U646" s="88"/>
      <c r="V646" s="88"/>
    </row>
    <row r="647" spans="10:22">
      <c r="J647" s="104"/>
      <c r="K647" s="104"/>
      <c r="M647" s="88"/>
      <c r="N647" s="88"/>
      <c r="O647" s="88"/>
      <c r="P647" s="88"/>
      <c r="Q647" s="88"/>
      <c r="R647" s="88"/>
      <c r="S647" s="88"/>
      <c r="T647" s="88"/>
      <c r="U647" s="88"/>
      <c r="V647" s="88"/>
    </row>
    <row r="648" spans="10:22">
      <c r="J648" s="104"/>
      <c r="K648" s="104"/>
      <c r="M648" s="88"/>
      <c r="N648" s="88"/>
      <c r="O648" s="88"/>
      <c r="P648" s="88"/>
      <c r="Q648" s="88"/>
      <c r="R648" s="88"/>
      <c r="S648" s="88"/>
      <c r="T648" s="88"/>
      <c r="U648" s="88"/>
      <c r="V648" s="88"/>
    </row>
    <row r="649" spans="10:22">
      <c r="J649" s="104"/>
      <c r="K649" s="104"/>
      <c r="M649" s="88"/>
      <c r="N649" s="88"/>
      <c r="O649" s="88"/>
      <c r="P649" s="88"/>
      <c r="Q649" s="88"/>
      <c r="R649" s="88"/>
      <c r="S649" s="88"/>
      <c r="T649" s="88"/>
      <c r="U649" s="88"/>
      <c r="V649" s="88"/>
    </row>
    <row r="650" spans="10:22">
      <c r="J650" s="104"/>
      <c r="K650" s="104"/>
      <c r="M650" s="88"/>
      <c r="N650" s="88"/>
      <c r="O650" s="88"/>
      <c r="P650" s="88"/>
      <c r="Q650" s="88"/>
      <c r="R650" s="88"/>
      <c r="S650" s="88"/>
      <c r="T650" s="88"/>
      <c r="U650" s="88"/>
      <c r="V650" s="88"/>
    </row>
    <row r="651" spans="10:22">
      <c r="J651" s="104"/>
      <c r="K651" s="104"/>
      <c r="M651" s="88"/>
      <c r="N651" s="88"/>
      <c r="O651" s="88"/>
      <c r="P651" s="88"/>
      <c r="Q651" s="88"/>
      <c r="R651" s="88"/>
      <c r="S651" s="88"/>
      <c r="T651" s="88"/>
      <c r="U651" s="88"/>
      <c r="V651" s="88"/>
    </row>
    <row r="652" spans="10:22">
      <c r="J652" s="104"/>
      <c r="K652" s="104"/>
      <c r="M652" s="88"/>
      <c r="N652" s="88"/>
      <c r="O652" s="88"/>
      <c r="P652" s="88"/>
      <c r="Q652" s="88"/>
      <c r="R652" s="88"/>
      <c r="S652" s="88"/>
      <c r="T652" s="88"/>
      <c r="U652" s="88"/>
      <c r="V652" s="88"/>
    </row>
    <row r="653" spans="10:22">
      <c r="J653" s="104"/>
      <c r="K653" s="104"/>
      <c r="M653" s="88"/>
      <c r="N653" s="88"/>
      <c r="O653" s="88"/>
      <c r="P653" s="88"/>
      <c r="Q653" s="88"/>
      <c r="R653" s="88"/>
      <c r="S653" s="88"/>
      <c r="T653" s="88"/>
      <c r="U653" s="88"/>
      <c r="V653" s="88"/>
    </row>
    <row r="654" spans="10:22">
      <c r="J654" s="104"/>
      <c r="K654" s="104"/>
      <c r="M654" s="88"/>
      <c r="N654" s="88"/>
      <c r="O654" s="88"/>
      <c r="P654" s="88"/>
      <c r="Q654" s="88"/>
      <c r="R654" s="88"/>
      <c r="S654" s="88"/>
      <c r="T654" s="88"/>
      <c r="U654" s="88"/>
      <c r="V654" s="88"/>
    </row>
    <row r="655" spans="10:22">
      <c r="J655" s="104"/>
      <c r="K655" s="104"/>
      <c r="M655" s="88"/>
      <c r="N655" s="88"/>
      <c r="O655" s="88"/>
      <c r="P655" s="88"/>
      <c r="Q655" s="88"/>
      <c r="R655" s="88"/>
      <c r="S655" s="88"/>
      <c r="T655" s="88"/>
      <c r="U655" s="88"/>
      <c r="V655" s="88"/>
    </row>
    <row r="656" spans="10:22">
      <c r="J656" s="104"/>
      <c r="K656" s="104"/>
      <c r="M656" s="88"/>
      <c r="N656" s="88"/>
      <c r="O656" s="88"/>
      <c r="P656" s="88"/>
      <c r="Q656" s="88"/>
      <c r="R656" s="88"/>
      <c r="S656" s="88"/>
      <c r="T656" s="88"/>
      <c r="U656" s="88"/>
      <c r="V656" s="88"/>
    </row>
    <row r="657" spans="10:22">
      <c r="J657" s="104"/>
      <c r="K657" s="104"/>
      <c r="M657" s="88"/>
      <c r="N657" s="88"/>
      <c r="O657" s="88"/>
      <c r="P657" s="88"/>
      <c r="Q657" s="88"/>
      <c r="R657" s="88"/>
      <c r="S657" s="88"/>
      <c r="T657" s="88"/>
      <c r="U657" s="88"/>
      <c r="V657" s="88"/>
    </row>
    <row r="658" spans="10:22">
      <c r="J658" s="104"/>
      <c r="K658" s="104"/>
      <c r="M658" s="88"/>
      <c r="N658" s="88"/>
      <c r="O658" s="88"/>
      <c r="P658" s="88"/>
      <c r="Q658" s="88"/>
      <c r="R658" s="88"/>
      <c r="S658" s="88"/>
      <c r="T658" s="88"/>
      <c r="U658" s="88"/>
      <c r="V658" s="88"/>
    </row>
    <row r="659" spans="10:22">
      <c r="J659" s="104"/>
      <c r="K659" s="104"/>
      <c r="M659" s="88"/>
      <c r="N659" s="88"/>
      <c r="O659" s="88"/>
      <c r="P659" s="88"/>
      <c r="Q659" s="88"/>
      <c r="R659" s="88"/>
      <c r="S659" s="88"/>
      <c r="T659" s="88"/>
      <c r="U659" s="88"/>
      <c r="V659" s="88"/>
    </row>
    <row r="660" spans="10:22">
      <c r="J660" s="104"/>
      <c r="K660" s="104"/>
      <c r="M660" s="88"/>
      <c r="N660" s="88"/>
      <c r="O660" s="88"/>
      <c r="P660" s="88"/>
      <c r="Q660" s="88"/>
      <c r="R660" s="88"/>
      <c r="S660" s="88"/>
      <c r="T660" s="88"/>
      <c r="U660" s="88"/>
      <c r="V660" s="88"/>
    </row>
    <row r="661" spans="10:22">
      <c r="J661" s="104"/>
      <c r="K661" s="104"/>
      <c r="M661" s="88"/>
      <c r="N661" s="88"/>
      <c r="O661" s="88"/>
      <c r="P661" s="88"/>
      <c r="Q661" s="88"/>
      <c r="R661" s="88"/>
      <c r="S661" s="88"/>
      <c r="T661" s="88"/>
      <c r="U661" s="88"/>
      <c r="V661" s="88"/>
    </row>
    <row r="662" spans="10:22">
      <c r="J662" s="104"/>
      <c r="K662" s="104"/>
      <c r="M662" s="88"/>
      <c r="N662" s="88"/>
      <c r="O662" s="88"/>
      <c r="P662" s="88"/>
      <c r="Q662" s="88"/>
      <c r="R662" s="88"/>
      <c r="S662" s="88"/>
      <c r="T662" s="88"/>
      <c r="U662" s="88"/>
      <c r="V662" s="88"/>
    </row>
    <row r="663" spans="10:22">
      <c r="J663" s="104"/>
      <c r="K663" s="104"/>
      <c r="M663" s="88"/>
      <c r="N663" s="88"/>
      <c r="O663" s="88"/>
      <c r="P663" s="88"/>
      <c r="Q663" s="88"/>
      <c r="R663" s="88"/>
      <c r="S663" s="88"/>
      <c r="T663" s="88"/>
      <c r="U663" s="88"/>
      <c r="V663" s="88"/>
    </row>
    <row r="664" spans="10:22">
      <c r="J664" s="104"/>
      <c r="K664" s="104"/>
      <c r="M664" s="88"/>
      <c r="N664" s="88"/>
      <c r="O664" s="88"/>
      <c r="P664" s="88"/>
      <c r="Q664" s="88"/>
      <c r="R664" s="88"/>
      <c r="S664" s="88"/>
      <c r="T664" s="88"/>
      <c r="U664" s="88"/>
      <c r="V664" s="88"/>
    </row>
    <row r="665" spans="10:22">
      <c r="J665" s="104"/>
      <c r="K665" s="104"/>
      <c r="M665" s="88"/>
      <c r="N665" s="88"/>
      <c r="O665" s="88"/>
      <c r="P665" s="88"/>
      <c r="Q665" s="88"/>
      <c r="R665" s="88"/>
      <c r="S665" s="88"/>
      <c r="T665" s="88"/>
      <c r="U665" s="88"/>
      <c r="V665" s="88"/>
    </row>
    <row r="666" spans="10:22">
      <c r="J666" s="104"/>
      <c r="K666" s="104"/>
      <c r="M666" s="88"/>
      <c r="N666" s="88"/>
      <c r="O666" s="88"/>
      <c r="P666" s="88"/>
      <c r="Q666" s="88"/>
      <c r="R666" s="88"/>
      <c r="S666" s="88"/>
      <c r="T666" s="88"/>
      <c r="U666" s="88"/>
      <c r="V666" s="88"/>
    </row>
    <row r="667" spans="10:22">
      <c r="J667" s="104"/>
      <c r="K667" s="104"/>
      <c r="M667" s="88"/>
      <c r="N667" s="88"/>
      <c r="O667" s="88"/>
      <c r="P667" s="88"/>
      <c r="Q667" s="88"/>
      <c r="R667" s="88"/>
      <c r="S667" s="88"/>
      <c r="T667" s="88"/>
      <c r="U667" s="88"/>
      <c r="V667" s="88"/>
    </row>
    <row r="668" spans="10:22">
      <c r="J668" s="104"/>
      <c r="K668" s="104"/>
      <c r="M668" s="88"/>
      <c r="N668" s="88"/>
      <c r="O668" s="88"/>
      <c r="P668" s="88"/>
      <c r="Q668" s="88"/>
      <c r="R668" s="88"/>
      <c r="S668" s="88"/>
      <c r="T668" s="88"/>
      <c r="U668" s="88"/>
      <c r="V668" s="88"/>
    </row>
    <row r="669" spans="10:22">
      <c r="J669" s="104"/>
      <c r="K669" s="104"/>
      <c r="M669" s="88"/>
      <c r="N669" s="88"/>
      <c r="O669" s="88"/>
      <c r="P669" s="88"/>
      <c r="Q669" s="88"/>
      <c r="R669" s="88"/>
      <c r="S669" s="88"/>
      <c r="T669" s="88"/>
      <c r="U669" s="88"/>
      <c r="V669" s="88"/>
    </row>
    <row r="670" spans="10:22">
      <c r="J670" s="104"/>
      <c r="K670" s="104"/>
      <c r="M670" s="88"/>
      <c r="N670" s="88"/>
      <c r="O670" s="88"/>
      <c r="P670" s="88"/>
      <c r="Q670" s="88"/>
      <c r="R670" s="88"/>
      <c r="S670" s="88"/>
      <c r="T670" s="88"/>
      <c r="U670" s="88"/>
      <c r="V670" s="88"/>
    </row>
    <row r="671" spans="10:22">
      <c r="J671" s="104"/>
      <c r="K671" s="104"/>
      <c r="M671" s="88"/>
      <c r="N671" s="88"/>
      <c r="O671" s="88"/>
      <c r="P671" s="88"/>
      <c r="Q671" s="88"/>
      <c r="R671" s="88"/>
      <c r="S671" s="88"/>
      <c r="T671" s="88"/>
      <c r="U671" s="88"/>
      <c r="V671" s="88"/>
    </row>
    <row r="672" spans="10:22">
      <c r="J672" s="104"/>
      <c r="K672" s="104"/>
      <c r="M672" s="88"/>
      <c r="N672" s="88"/>
      <c r="O672" s="88"/>
      <c r="P672" s="88"/>
      <c r="Q672" s="88"/>
      <c r="R672" s="88"/>
      <c r="S672" s="88"/>
      <c r="T672" s="88"/>
      <c r="U672" s="88"/>
      <c r="V672" s="88"/>
    </row>
    <row r="673" spans="10:22">
      <c r="J673" s="104"/>
      <c r="K673" s="104"/>
      <c r="M673" s="88"/>
      <c r="N673" s="88"/>
      <c r="O673" s="88"/>
      <c r="P673" s="88"/>
      <c r="Q673" s="88"/>
      <c r="R673" s="88"/>
      <c r="S673" s="88"/>
      <c r="T673" s="88"/>
      <c r="U673" s="88"/>
      <c r="V673" s="88"/>
    </row>
    <row r="674" spans="10:22">
      <c r="J674" s="104"/>
      <c r="K674" s="104"/>
      <c r="M674" s="88"/>
      <c r="N674" s="88"/>
      <c r="O674" s="88"/>
      <c r="P674" s="88"/>
      <c r="Q674" s="88"/>
      <c r="R674" s="88"/>
      <c r="S674" s="88"/>
      <c r="T674" s="88"/>
      <c r="U674" s="88"/>
      <c r="V674" s="88"/>
    </row>
    <row r="675" spans="10:22">
      <c r="J675" s="104"/>
      <c r="K675" s="104"/>
      <c r="M675" s="88"/>
      <c r="N675" s="88"/>
      <c r="O675" s="88"/>
      <c r="P675" s="88"/>
      <c r="Q675" s="88"/>
      <c r="R675" s="88"/>
      <c r="S675" s="88"/>
      <c r="T675" s="88"/>
      <c r="U675" s="88"/>
      <c r="V675" s="88"/>
    </row>
    <row r="676" spans="10:22">
      <c r="J676" s="104"/>
      <c r="K676" s="104"/>
      <c r="M676" s="88"/>
      <c r="N676" s="88"/>
      <c r="O676" s="88"/>
      <c r="P676" s="88"/>
      <c r="Q676" s="88"/>
      <c r="R676" s="88"/>
      <c r="S676" s="88"/>
      <c r="T676" s="88"/>
      <c r="U676" s="88"/>
      <c r="V676" s="88"/>
    </row>
    <row r="677" spans="10:22">
      <c r="J677" s="104"/>
      <c r="K677" s="104"/>
      <c r="M677" s="88"/>
      <c r="N677" s="88"/>
      <c r="O677" s="88"/>
      <c r="P677" s="88"/>
      <c r="Q677" s="88"/>
      <c r="R677" s="88"/>
      <c r="S677" s="88"/>
      <c r="T677" s="88"/>
      <c r="U677" s="88"/>
      <c r="V677" s="88"/>
    </row>
    <row r="678" spans="10:22">
      <c r="J678" s="104"/>
      <c r="K678" s="104"/>
      <c r="M678" s="88"/>
      <c r="N678" s="88"/>
      <c r="O678" s="88"/>
      <c r="P678" s="88"/>
      <c r="Q678" s="88"/>
      <c r="R678" s="88"/>
      <c r="S678" s="88"/>
      <c r="T678" s="88"/>
      <c r="U678" s="88"/>
      <c r="V678" s="88"/>
    </row>
    <row r="679" spans="10:22">
      <c r="J679" s="104"/>
      <c r="K679" s="104"/>
      <c r="M679" s="88"/>
      <c r="N679" s="88"/>
      <c r="O679" s="88"/>
      <c r="P679" s="88"/>
      <c r="Q679" s="88"/>
      <c r="R679" s="88"/>
      <c r="S679" s="88"/>
      <c r="T679" s="88"/>
      <c r="U679" s="88"/>
      <c r="V679" s="88"/>
    </row>
    <row r="680" spans="10:22">
      <c r="J680" s="104"/>
      <c r="K680" s="104"/>
      <c r="M680" s="88"/>
      <c r="N680" s="88"/>
      <c r="O680" s="88"/>
      <c r="P680" s="88"/>
      <c r="Q680" s="88"/>
      <c r="R680" s="88"/>
      <c r="S680" s="88"/>
      <c r="T680" s="88"/>
      <c r="U680" s="88"/>
      <c r="V680" s="88"/>
    </row>
    <row r="681" spans="10:22">
      <c r="J681" s="104"/>
      <c r="K681" s="104"/>
      <c r="M681" s="88"/>
      <c r="N681" s="88"/>
      <c r="O681" s="88"/>
      <c r="P681" s="88"/>
      <c r="Q681" s="88"/>
      <c r="R681" s="88"/>
      <c r="S681" s="88"/>
      <c r="T681" s="88"/>
      <c r="U681" s="88"/>
      <c r="V681" s="88"/>
    </row>
    <row r="682" spans="10:22">
      <c r="J682" s="104"/>
      <c r="K682" s="104"/>
      <c r="M682" s="88"/>
      <c r="N682" s="88"/>
      <c r="O682" s="88"/>
      <c r="P682" s="88"/>
      <c r="Q682" s="88"/>
      <c r="R682" s="88"/>
      <c r="S682" s="88"/>
      <c r="T682" s="88"/>
      <c r="U682" s="88"/>
      <c r="V682" s="88"/>
    </row>
    <row r="683" spans="10:22">
      <c r="J683" s="104"/>
      <c r="K683" s="104"/>
      <c r="M683" s="88"/>
      <c r="N683" s="88"/>
      <c r="O683" s="88"/>
      <c r="P683" s="88"/>
      <c r="Q683" s="88"/>
      <c r="R683" s="88"/>
      <c r="S683" s="88"/>
      <c r="T683" s="88"/>
      <c r="U683" s="88"/>
      <c r="V683" s="88"/>
    </row>
    <row r="684" spans="10:22">
      <c r="J684" s="104"/>
      <c r="K684" s="104"/>
      <c r="M684" s="88"/>
      <c r="N684" s="88"/>
      <c r="O684" s="88"/>
      <c r="P684" s="88"/>
      <c r="Q684" s="88"/>
      <c r="R684" s="88"/>
      <c r="S684" s="88"/>
      <c r="T684" s="88"/>
      <c r="U684" s="88"/>
      <c r="V684" s="88"/>
    </row>
    <row r="685" spans="10:22">
      <c r="J685" s="104"/>
      <c r="K685" s="104"/>
      <c r="M685" s="88"/>
      <c r="N685" s="88"/>
      <c r="O685" s="88"/>
      <c r="P685" s="88"/>
      <c r="Q685" s="88"/>
      <c r="R685" s="88"/>
      <c r="S685" s="88"/>
      <c r="T685" s="88"/>
      <c r="U685" s="88"/>
      <c r="V685" s="88"/>
    </row>
    <row r="686" spans="10:22">
      <c r="J686" s="104"/>
      <c r="K686" s="104"/>
      <c r="M686" s="88"/>
      <c r="N686" s="88"/>
      <c r="O686" s="88"/>
      <c r="P686" s="88"/>
      <c r="Q686" s="88"/>
      <c r="R686" s="88"/>
      <c r="S686" s="88"/>
      <c r="T686" s="88"/>
      <c r="U686" s="88"/>
      <c r="V686" s="88"/>
    </row>
    <row r="687" spans="10:22">
      <c r="J687" s="104"/>
      <c r="K687" s="104"/>
      <c r="M687" s="88"/>
      <c r="N687" s="88"/>
      <c r="O687" s="88"/>
      <c r="P687" s="88"/>
      <c r="Q687" s="88"/>
      <c r="R687" s="88"/>
      <c r="S687" s="88"/>
      <c r="T687" s="88"/>
      <c r="U687" s="88"/>
      <c r="V687" s="88"/>
    </row>
    <row r="688" spans="10:22">
      <c r="J688" s="104"/>
      <c r="K688" s="104"/>
      <c r="M688" s="88"/>
      <c r="N688" s="88"/>
      <c r="O688" s="88"/>
      <c r="P688" s="88"/>
      <c r="Q688" s="88"/>
      <c r="R688" s="88"/>
      <c r="S688" s="88"/>
      <c r="T688" s="88"/>
      <c r="U688" s="88"/>
      <c r="V688" s="88"/>
    </row>
    <row r="689" spans="10:22">
      <c r="J689" s="104"/>
      <c r="K689" s="104"/>
      <c r="M689" s="88"/>
      <c r="N689" s="88"/>
      <c r="O689" s="88"/>
      <c r="P689" s="88"/>
      <c r="Q689" s="88"/>
      <c r="R689" s="88"/>
      <c r="S689" s="88"/>
      <c r="T689" s="88"/>
      <c r="U689" s="88"/>
      <c r="V689" s="88"/>
    </row>
    <row r="690" spans="10:22">
      <c r="J690" s="104"/>
      <c r="K690" s="104"/>
      <c r="M690" s="88"/>
      <c r="N690" s="88"/>
      <c r="O690" s="88"/>
      <c r="P690" s="88"/>
      <c r="Q690" s="88"/>
      <c r="R690" s="88"/>
      <c r="S690" s="88"/>
      <c r="T690" s="88"/>
      <c r="U690" s="88"/>
      <c r="V690" s="88"/>
    </row>
    <row r="691" spans="10:22">
      <c r="J691" s="104"/>
      <c r="K691" s="104"/>
      <c r="M691" s="88"/>
      <c r="N691" s="88"/>
      <c r="O691" s="88"/>
      <c r="P691" s="88"/>
      <c r="Q691" s="88"/>
      <c r="R691" s="88"/>
      <c r="S691" s="88"/>
      <c r="T691" s="88"/>
      <c r="U691" s="88"/>
      <c r="V691" s="88"/>
    </row>
    <row r="692" spans="10:22">
      <c r="J692" s="104"/>
      <c r="K692" s="104"/>
      <c r="M692" s="88"/>
      <c r="N692" s="88"/>
      <c r="O692" s="88"/>
      <c r="P692" s="88"/>
      <c r="Q692" s="88"/>
      <c r="R692" s="88"/>
      <c r="S692" s="88"/>
      <c r="T692" s="88"/>
      <c r="U692" s="88"/>
      <c r="V692" s="88"/>
    </row>
    <row r="693" spans="10:22">
      <c r="J693" s="104"/>
      <c r="K693" s="104"/>
      <c r="M693" s="88"/>
      <c r="N693" s="88"/>
      <c r="O693" s="88"/>
      <c r="P693" s="88"/>
      <c r="Q693" s="88"/>
      <c r="R693" s="88"/>
      <c r="S693" s="88"/>
      <c r="T693" s="88"/>
      <c r="U693" s="88"/>
      <c r="V693" s="88"/>
    </row>
    <row r="694" spans="10:22">
      <c r="J694" s="104"/>
      <c r="K694" s="104"/>
      <c r="M694" s="88"/>
      <c r="N694" s="88"/>
      <c r="O694" s="88"/>
      <c r="P694" s="88"/>
      <c r="Q694" s="88"/>
      <c r="R694" s="88"/>
      <c r="S694" s="88"/>
      <c r="T694" s="88"/>
      <c r="U694" s="88"/>
      <c r="V694" s="88"/>
    </row>
    <row r="695" spans="10:22">
      <c r="J695" s="104"/>
      <c r="K695" s="104"/>
      <c r="M695" s="88"/>
      <c r="N695" s="88"/>
      <c r="O695" s="88"/>
      <c r="P695" s="88"/>
      <c r="Q695" s="88"/>
      <c r="R695" s="88"/>
      <c r="S695" s="88"/>
      <c r="T695" s="88"/>
      <c r="U695" s="88"/>
      <c r="V695" s="88"/>
    </row>
    <row r="696" spans="10:22">
      <c r="J696" s="104"/>
      <c r="K696" s="104"/>
      <c r="M696" s="88"/>
      <c r="N696" s="88"/>
      <c r="O696" s="88"/>
      <c r="P696" s="88"/>
      <c r="Q696" s="88"/>
      <c r="R696" s="88"/>
      <c r="S696" s="88"/>
      <c r="T696" s="88"/>
      <c r="U696" s="88"/>
      <c r="V696" s="88"/>
    </row>
    <row r="697" spans="10:22">
      <c r="J697" s="104"/>
      <c r="K697" s="104"/>
      <c r="M697" s="88"/>
      <c r="N697" s="88"/>
      <c r="O697" s="88"/>
      <c r="P697" s="88"/>
      <c r="Q697" s="88"/>
      <c r="R697" s="88"/>
      <c r="S697" s="88"/>
      <c r="T697" s="88"/>
      <c r="U697" s="88"/>
      <c r="V697" s="88"/>
    </row>
    <row r="698" spans="10:22">
      <c r="J698" s="104"/>
      <c r="K698" s="104"/>
      <c r="M698" s="88"/>
      <c r="N698" s="88"/>
      <c r="O698" s="88"/>
      <c r="P698" s="88"/>
      <c r="Q698" s="88"/>
      <c r="R698" s="88"/>
      <c r="S698" s="88"/>
      <c r="T698" s="88"/>
      <c r="U698" s="88"/>
      <c r="V698" s="88"/>
    </row>
    <row r="699" spans="10:22">
      <c r="J699" s="104"/>
      <c r="K699" s="104"/>
      <c r="M699" s="88"/>
      <c r="N699" s="88"/>
      <c r="O699" s="88"/>
      <c r="P699" s="88"/>
      <c r="Q699" s="88"/>
      <c r="R699" s="88"/>
      <c r="S699" s="88"/>
      <c r="T699" s="88"/>
      <c r="U699" s="88"/>
      <c r="V699" s="88"/>
    </row>
    <row r="700" spans="10:22">
      <c r="J700" s="104"/>
      <c r="K700" s="104"/>
      <c r="M700" s="88"/>
      <c r="N700" s="88"/>
      <c r="O700" s="88"/>
      <c r="P700" s="88"/>
      <c r="Q700" s="88"/>
      <c r="R700" s="88"/>
      <c r="S700" s="88"/>
      <c r="T700" s="88"/>
      <c r="U700" s="88"/>
      <c r="V700" s="88"/>
    </row>
    <row r="701" spans="10:22">
      <c r="J701" s="104"/>
      <c r="K701" s="104"/>
      <c r="M701" s="88"/>
      <c r="N701" s="88"/>
      <c r="O701" s="88"/>
      <c r="P701" s="88"/>
      <c r="Q701" s="88"/>
      <c r="R701" s="88"/>
      <c r="S701" s="88"/>
      <c r="T701" s="88"/>
      <c r="U701" s="88"/>
      <c r="V701" s="88"/>
    </row>
    <row r="702" spans="10:22">
      <c r="J702" s="104"/>
      <c r="K702" s="104"/>
      <c r="M702" s="88"/>
      <c r="N702" s="88"/>
      <c r="O702" s="88"/>
      <c r="P702" s="88"/>
      <c r="Q702" s="88"/>
      <c r="R702" s="88"/>
      <c r="S702" s="88"/>
      <c r="T702" s="88"/>
      <c r="U702" s="88"/>
      <c r="V702" s="88"/>
    </row>
    <row r="703" spans="10:22">
      <c r="J703" s="104"/>
      <c r="K703" s="104"/>
      <c r="M703" s="88"/>
      <c r="N703" s="88"/>
      <c r="O703" s="88"/>
      <c r="P703" s="88"/>
      <c r="Q703" s="88"/>
      <c r="R703" s="88"/>
      <c r="S703" s="88"/>
      <c r="T703" s="88"/>
      <c r="U703" s="88"/>
      <c r="V703" s="88"/>
    </row>
    <row r="704" spans="10:22">
      <c r="J704" s="104"/>
      <c r="K704" s="104"/>
      <c r="M704" s="88"/>
      <c r="N704" s="88"/>
      <c r="O704" s="88"/>
      <c r="P704" s="88"/>
      <c r="Q704" s="88"/>
      <c r="R704" s="88"/>
      <c r="S704" s="88"/>
      <c r="T704" s="88"/>
      <c r="U704" s="88"/>
      <c r="V704" s="88"/>
    </row>
    <row r="705" spans="10:22">
      <c r="J705" s="104"/>
      <c r="K705" s="104"/>
      <c r="M705" s="88"/>
      <c r="N705" s="88"/>
      <c r="O705" s="88"/>
      <c r="P705" s="88"/>
      <c r="Q705" s="88"/>
      <c r="R705" s="88"/>
      <c r="S705" s="88"/>
      <c r="T705" s="88"/>
      <c r="U705" s="88"/>
      <c r="V705" s="88"/>
    </row>
    <row r="706" spans="10:22">
      <c r="J706" s="104"/>
      <c r="K706" s="104"/>
      <c r="M706" s="88"/>
      <c r="N706" s="88"/>
      <c r="O706" s="88"/>
      <c r="P706" s="88"/>
      <c r="Q706" s="88"/>
      <c r="R706" s="88"/>
      <c r="S706" s="88"/>
      <c r="T706" s="88"/>
      <c r="U706" s="88"/>
      <c r="V706" s="88"/>
    </row>
    <row r="707" spans="10:22">
      <c r="J707" s="104"/>
      <c r="K707" s="104"/>
      <c r="M707" s="88"/>
      <c r="N707" s="88"/>
      <c r="O707" s="88"/>
      <c r="P707" s="88"/>
      <c r="Q707" s="88"/>
      <c r="R707" s="88"/>
      <c r="S707" s="88"/>
      <c r="T707" s="88"/>
      <c r="U707" s="88"/>
      <c r="V707" s="88"/>
    </row>
    <row r="708" spans="10:22">
      <c r="J708" s="104"/>
      <c r="K708" s="104"/>
      <c r="M708" s="88"/>
      <c r="N708" s="88"/>
      <c r="O708" s="88"/>
      <c r="P708" s="88"/>
      <c r="Q708" s="88"/>
      <c r="R708" s="88"/>
      <c r="S708" s="88"/>
      <c r="T708" s="88"/>
      <c r="U708" s="88"/>
      <c r="V708" s="88"/>
    </row>
    <row r="709" spans="10:22">
      <c r="J709" s="104"/>
      <c r="K709" s="104"/>
      <c r="M709" s="88"/>
      <c r="N709" s="88"/>
      <c r="O709" s="88"/>
      <c r="P709" s="88"/>
      <c r="Q709" s="88"/>
      <c r="R709" s="88"/>
      <c r="S709" s="88"/>
      <c r="T709" s="88"/>
      <c r="U709" s="88"/>
      <c r="V709" s="88"/>
    </row>
    <row r="710" spans="10:22">
      <c r="J710" s="104"/>
      <c r="K710" s="104"/>
      <c r="M710" s="88"/>
      <c r="N710" s="88"/>
      <c r="O710" s="88"/>
      <c r="P710" s="88"/>
      <c r="Q710" s="88"/>
      <c r="R710" s="88"/>
      <c r="S710" s="88"/>
      <c r="T710" s="88"/>
      <c r="U710" s="88"/>
      <c r="V710" s="88"/>
    </row>
    <row r="711" spans="10:22">
      <c r="J711" s="104"/>
      <c r="K711" s="104"/>
      <c r="M711" s="88"/>
      <c r="N711" s="88"/>
      <c r="O711" s="88"/>
      <c r="P711" s="88"/>
      <c r="Q711" s="88"/>
      <c r="R711" s="88"/>
      <c r="S711" s="88"/>
      <c r="T711" s="88"/>
      <c r="U711" s="88"/>
      <c r="V711" s="88"/>
    </row>
    <row r="712" spans="10:22">
      <c r="J712" s="104"/>
      <c r="K712" s="104"/>
      <c r="M712" s="88"/>
      <c r="N712" s="88"/>
      <c r="O712" s="88"/>
      <c r="P712" s="88"/>
      <c r="Q712" s="88"/>
      <c r="R712" s="88"/>
      <c r="S712" s="88"/>
      <c r="T712" s="88"/>
      <c r="U712" s="88"/>
      <c r="V712" s="88"/>
    </row>
    <row r="713" spans="10:22">
      <c r="J713" s="104"/>
      <c r="K713" s="104"/>
      <c r="M713" s="88"/>
      <c r="N713" s="88"/>
      <c r="O713" s="88"/>
      <c r="P713" s="88"/>
      <c r="Q713" s="88"/>
      <c r="R713" s="88"/>
      <c r="S713" s="88"/>
      <c r="T713" s="88"/>
      <c r="U713" s="88"/>
      <c r="V713" s="88"/>
    </row>
    <row r="714" spans="10:22">
      <c r="J714" s="104"/>
      <c r="K714" s="104"/>
      <c r="M714" s="88"/>
      <c r="N714" s="88"/>
      <c r="O714" s="88"/>
      <c r="P714" s="88"/>
      <c r="Q714" s="88"/>
      <c r="R714" s="88"/>
      <c r="S714" s="88"/>
      <c r="T714" s="88"/>
      <c r="U714" s="88"/>
      <c r="V714" s="88"/>
    </row>
    <row r="715" spans="10:22">
      <c r="J715" s="104"/>
      <c r="K715" s="104"/>
      <c r="M715" s="88"/>
      <c r="N715" s="88"/>
      <c r="O715" s="88"/>
      <c r="P715" s="88"/>
      <c r="Q715" s="88"/>
      <c r="R715" s="88"/>
      <c r="S715" s="88"/>
      <c r="T715" s="88"/>
      <c r="U715" s="88"/>
      <c r="V715" s="88"/>
    </row>
    <row r="716" spans="10:22">
      <c r="J716" s="104"/>
      <c r="K716" s="104"/>
      <c r="M716" s="88"/>
      <c r="N716" s="88"/>
      <c r="O716" s="88"/>
      <c r="P716" s="88"/>
      <c r="Q716" s="88"/>
      <c r="R716" s="88"/>
      <c r="S716" s="88"/>
      <c r="T716" s="88"/>
      <c r="U716" s="88"/>
      <c r="V716" s="88"/>
    </row>
    <row r="717" spans="10:22">
      <c r="J717" s="104"/>
      <c r="K717" s="104"/>
      <c r="M717" s="88"/>
      <c r="N717" s="88"/>
      <c r="O717" s="88"/>
      <c r="P717" s="88"/>
      <c r="Q717" s="88"/>
      <c r="R717" s="88"/>
      <c r="S717" s="88"/>
      <c r="T717" s="88"/>
      <c r="U717" s="88"/>
      <c r="V717" s="88"/>
    </row>
    <row r="718" spans="10:22">
      <c r="J718" s="104"/>
      <c r="K718" s="104"/>
      <c r="M718" s="88"/>
      <c r="N718" s="88"/>
      <c r="O718" s="88"/>
      <c r="P718" s="88"/>
      <c r="Q718" s="88"/>
      <c r="R718" s="88"/>
      <c r="S718" s="88"/>
      <c r="T718" s="88"/>
      <c r="U718" s="88"/>
      <c r="V718" s="88"/>
    </row>
    <row r="719" spans="10:22">
      <c r="J719" s="104"/>
      <c r="K719" s="104"/>
      <c r="M719" s="88"/>
      <c r="N719" s="88"/>
      <c r="O719" s="88"/>
      <c r="P719" s="88"/>
      <c r="Q719" s="88"/>
      <c r="R719" s="88"/>
      <c r="S719" s="88"/>
      <c r="T719" s="88"/>
      <c r="U719" s="88"/>
      <c r="V719" s="88"/>
    </row>
    <row r="720" spans="10:22">
      <c r="J720" s="104"/>
      <c r="K720" s="104"/>
      <c r="M720" s="88"/>
      <c r="N720" s="88"/>
      <c r="O720" s="88"/>
      <c r="P720" s="88"/>
      <c r="Q720" s="88"/>
      <c r="R720" s="88"/>
      <c r="S720" s="88"/>
      <c r="T720" s="88"/>
      <c r="U720" s="88"/>
      <c r="V720" s="88"/>
    </row>
    <row r="721" spans="10:22">
      <c r="J721" s="104"/>
      <c r="K721" s="104"/>
      <c r="M721" s="88"/>
      <c r="N721" s="88"/>
      <c r="O721" s="88"/>
      <c r="P721" s="88"/>
      <c r="Q721" s="88"/>
      <c r="R721" s="88"/>
      <c r="S721" s="88"/>
      <c r="T721" s="88"/>
      <c r="U721" s="88"/>
      <c r="V721" s="88"/>
    </row>
    <row r="722" spans="10:22">
      <c r="J722" s="104"/>
      <c r="K722" s="104"/>
      <c r="M722" s="88"/>
      <c r="N722" s="88"/>
      <c r="O722" s="88"/>
      <c r="P722" s="88"/>
      <c r="Q722" s="88"/>
      <c r="R722" s="88"/>
      <c r="S722" s="88"/>
      <c r="T722" s="88"/>
      <c r="U722" s="88"/>
      <c r="V722" s="88"/>
    </row>
    <row r="723" spans="10:22">
      <c r="J723" s="104"/>
      <c r="K723" s="104"/>
      <c r="M723" s="88"/>
      <c r="N723" s="88"/>
      <c r="O723" s="88"/>
      <c r="P723" s="88"/>
      <c r="Q723" s="88"/>
      <c r="R723" s="88"/>
      <c r="S723" s="88"/>
      <c r="T723" s="88"/>
      <c r="U723" s="88"/>
      <c r="V723" s="88"/>
    </row>
    <row r="724" spans="10:22">
      <c r="J724" s="104"/>
      <c r="K724" s="104"/>
      <c r="M724" s="88"/>
      <c r="N724" s="88"/>
      <c r="O724" s="88"/>
      <c r="P724" s="88"/>
      <c r="Q724" s="88"/>
      <c r="R724" s="88"/>
      <c r="S724" s="88"/>
      <c r="T724" s="88"/>
      <c r="U724" s="88"/>
      <c r="V724" s="88"/>
    </row>
    <row r="725" spans="10:22">
      <c r="J725" s="104"/>
      <c r="K725" s="104"/>
      <c r="M725" s="88"/>
      <c r="N725" s="88"/>
      <c r="O725" s="88"/>
      <c r="P725" s="88"/>
      <c r="Q725" s="88"/>
      <c r="R725" s="88"/>
      <c r="S725" s="88"/>
      <c r="T725" s="88"/>
      <c r="U725" s="88"/>
      <c r="V725" s="88"/>
    </row>
    <row r="726" spans="10:22">
      <c r="J726" s="104"/>
      <c r="K726" s="104"/>
      <c r="M726" s="88"/>
      <c r="N726" s="88"/>
      <c r="O726" s="88"/>
      <c r="P726" s="88"/>
      <c r="Q726" s="88"/>
      <c r="R726" s="88"/>
      <c r="S726" s="88"/>
      <c r="T726" s="88"/>
      <c r="U726" s="88"/>
      <c r="V726" s="88"/>
    </row>
    <row r="727" spans="10:22">
      <c r="J727" s="104"/>
      <c r="K727" s="104"/>
      <c r="M727" s="88"/>
      <c r="N727" s="88"/>
      <c r="O727" s="88"/>
      <c r="P727" s="88"/>
      <c r="Q727" s="88"/>
      <c r="R727" s="88"/>
      <c r="S727" s="88"/>
      <c r="T727" s="88"/>
      <c r="U727" s="88"/>
      <c r="V727" s="88"/>
    </row>
    <row r="728" spans="10:22">
      <c r="J728" s="104"/>
      <c r="K728" s="104"/>
      <c r="M728" s="88"/>
      <c r="N728" s="88"/>
      <c r="O728" s="88"/>
      <c r="P728" s="88"/>
      <c r="Q728" s="88"/>
      <c r="R728" s="88"/>
      <c r="S728" s="88"/>
      <c r="T728" s="88"/>
      <c r="U728" s="88"/>
      <c r="V728" s="88"/>
    </row>
    <row r="729" spans="10:22">
      <c r="J729" s="104"/>
      <c r="K729" s="104"/>
      <c r="M729" s="88"/>
      <c r="N729" s="88"/>
      <c r="O729" s="88"/>
      <c r="P729" s="88"/>
      <c r="Q729" s="88"/>
      <c r="R729" s="88"/>
      <c r="S729" s="88"/>
      <c r="T729" s="88"/>
      <c r="U729" s="88"/>
      <c r="V729" s="88"/>
    </row>
    <row r="730" spans="10:22">
      <c r="J730" s="104"/>
      <c r="K730" s="104"/>
      <c r="M730" s="88"/>
      <c r="N730" s="88"/>
      <c r="O730" s="88"/>
      <c r="P730" s="88"/>
      <c r="Q730" s="88"/>
      <c r="R730" s="88"/>
      <c r="S730" s="88"/>
      <c r="T730" s="88"/>
      <c r="U730" s="88"/>
      <c r="V730" s="88"/>
    </row>
    <row r="731" spans="10:22">
      <c r="J731" s="104"/>
      <c r="K731" s="104"/>
      <c r="M731" s="88"/>
      <c r="N731" s="88"/>
      <c r="O731" s="88"/>
      <c r="P731" s="88"/>
      <c r="Q731" s="88"/>
      <c r="R731" s="88"/>
      <c r="S731" s="88"/>
      <c r="T731" s="88"/>
      <c r="U731" s="88"/>
      <c r="V731" s="88"/>
    </row>
    <row r="732" spans="10:22">
      <c r="J732" s="104"/>
      <c r="K732" s="104"/>
      <c r="M732" s="88"/>
      <c r="N732" s="88"/>
      <c r="O732" s="88"/>
      <c r="P732" s="88"/>
      <c r="Q732" s="88"/>
      <c r="R732" s="88"/>
      <c r="S732" s="88"/>
      <c r="T732" s="88"/>
      <c r="U732" s="88"/>
      <c r="V732" s="88"/>
    </row>
    <row r="733" spans="10:22">
      <c r="J733" s="104"/>
      <c r="K733" s="104"/>
      <c r="M733" s="88"/>
      <c r="N733" s="88"/>
      <c r="O733" s="88"/>
      <c r="P733" s="88"/>
      <c r="Q733" s="88"/>
      <c r="R733" s="88"/>
      <c r="S733" s="88"/>
      <c r="T733" s="88"/>
      <c r="U733" s="88"/>
      <c r="V733" s="88"/>
    </row>
    <row r="734" spans="10:22">
      <c r="J734" s="104"/>
      <c r="K734" s="104"/>
      <c r="M734" s="88"/>
      <c r="N734" s="88"/>
      <c r="O734" s="88"/>
      <c r="P734" s="88"/>
      <c r="Q734" s="88"/>
      <c r="R734" s="88"/>
      <c r="S734" s="88"/>
      <c r="T734" s="88"/>
      <c r="U734" s="88"/>
      <c r="V734" s="88"/>
    </row>
    <row r="735" spans="10:22">
      <c r="J735" s="104"/>
      <c r="K735" s="104"/>
      <c r="M735" s="88"/>
      <c r="N735" s="88"/>
      <c r="O735" s="88"/>
      <c r="P735" s="88"/>
      <c r="Q735" s="88"/>
      <c r="R735" s="88"/>
      <c r="S735" s="88"/>
      <c r="T735" s="88"/>
      <c r="U735" s="88"/>
      <c r="V735" s="88"/>
    </row>
    <row r="736" spans="10:22">
      <c r="J736" s="104"/>
      <c r="K736" s="104"/>
      <c r="M736" s="88"/>
      <c r="N736" s="88"/>
      <c r="O736" s="88"/>
      <c r="P736" s="88"/>
      <c r="Q736" s="88"/>
      <c r="R736" s="88"/>
      <c r="S736" s="88"/>
      <c r="T736" s="88"/>
      <c r="U736" s="88"/>
      <c r="V736" s="88"/>
    </row>
    <row r="737" spans="10:22">
      <c r="J737" s="104"/>
      <c r="K737" s="104"/>
      <c r="M737" s="88"/>
      <c r="N737" s="88"/>
      <c r="O737" s="88"/>
      <c r="P737" s="88"/>
      <c r="Q737" s="88"/>
      <c r="R737" s="88"/>
      <c r="S737" s="88"/>
      <c r="T737" s="88"/>
      <c r="U737" s="88"/>
      <c r="V737" s="88"/>
    </row>
    <row r="738" spans="10:22">
      <c r="J738" s="104"/>
      <c r="K738" s="104"/>
      <c r="M738" s="88"/>
      <c r="N738" s="88"/>
      <c r="O738" s="88"/>
      <c r="P738" s="88"/>
      <c r="Q738" s="88"/>
      <c r="R738" s="88"/>
      <c r="S738" s="88"/>
      <c r="T738" s="88"/>
      <c r="U738" s="88"/>
      <c r="V738" s="88"/>
    </row>
    <row r="739" spans="10:22">
      <c r="J739" s="104"/>
      <c r="K739" s="104"/>
      <c r="M739" s="88"/>
      <c r="N739" s="88"/>
      <c r="O739" s="88"/>
      <c r="P739" s="88"/>
      <c r="Q739" s="88"/>
      <c r="R739" s="88"/>
      <c r="S739" s="88"/>
      <c r="T739" s="88"/>
      <c r="U739" s="88"/>
      <c r="V739" s="88"/>
    </row>
    <row r="740" spans="10:22">
      <c r="J740" s="104"/>
      <c r="K740" s="104"/>
      <c r="M740" s="88"/>
      <c r="N740" s="88"/>
      <c r="O740" s="88"/>
      <c r="P740" s="88"/>
      <c r="Q740" s="88"/>
      <c r="R740" s="88"/>
      <c r="S740" s="88"/>
      <c r="T740" s="88"/>
      <c r="U740" s="88"/>
      <c r="V740" s="88"/>
    </row>
    <row r="741" spans="10:22">
      <c r="J741" s="104"/>
      <c r="K741" s="104"/>
      <c r="M741" s="88"/>
      <c r="N741" s="88"/>
      <c r="O741" s="88"/>
      <c r="P741" s="88"/>
      <c r="Q741" s="88"/>
      <c r="R741" s="88"/>
      <c r="S741" s="88"/>
      <c r="T741" s="88"/>
      <c r="U741" s="88"/>
      <c r="V741" s="88"/>
    </row>
    <row r="742" spans="10:22">
      <c r="J742" s="104"/>
      <c r="K742" s="104"/>
      <c r="M742" s="88"/>
      <c r="N742" s="88"/>
      <c r="O742" s="88"/>
      <c r="P742" s="88"/>
      <c r="Q742" s="88"/>
      <c r="R742" s="88"/>
      <c r="S742" s="88"/>
      <c r="T742" s="88"/>
      <c r="U742" s="88"/>
      <c r="V742" s="88"/>
    </row>
    <row r="743" spans="10:22">
      <c r="J743" s="104"/>
      <c r="K743" s="104"/>
      <c r="M743" s="88"/>
      <c r="N743" s="88"/>
      <c r="O743" s="88"/>
      <c r="P743" s="88"/>
      <c r="Q743" s="88"/>
      <c r="R743" s="88"/>
      <c r="S743" s="88"/>
      <c r="T743" s="88"/>
      <c r="U743" s="88"/>
      <c r="V743" s="88"/>
    </row>
    <row r="744" spans="10:22">
      <c r="J744" s="104"/>
      <c r="K744" s="104"/>
      <c r="M744" s="88"/>
      <c r="N744" s="88"/>
      <c r="O744" s="88"/>
      <c r="P744" s="88"/>
      <c r="Q744" s="88"/>
      <c r="R744" s="88"/>
      <c r="S744" s="88"/>
      <c r="T744" s="88"/>
      <c r="U744" s="88"/>
      <c r="V744" s="88"/>
    </row>
    <row r="745" spans="10:22">
      <c r="J745" s="104"/>
      <c r="K745" s="104"/>
      <c r="M745" s="88"/>
      <c r="N745" s="88"/>
      <c r="O745" s="88"/>
      <c r="P745" s="88"/>
      <c r="Q745" s="88"/>
      <c r="R745" s="88"/>
      <c r="S745" s="88"/>
      <c r="T745" s="88"/>
      <c r="U745" s="88"/>
      <c r="V745" s="88"/>
    </row>
    <row r="746" spans="10:22">
      <c r="J746" s="104"/>
      <c r="K746" s="104"/>
      <c r="M746" s="88"/>
      <c r="N746" s="88"/>
      <c r="O746" s="88"/>
      <c r="P746" s="88"/>
      <c r="Q746" s="88"/>
      <c r="R746" s="88"/>
      <c r="S746" s="88"/>
      <c r="T746" s="88"/>
      <c r="U746" s="88"/>
      <c r="V746" s="88"/>
    </row>
    <row r="747" spans="10:22">
      <c r="J747" s="104"/>
      <c r="K747" s="104"/>
      <c r="M747" s="88"/>
      <c r="N747" s="88"/>
      <c r="O747" s="88"/>
      <c r="P747" s="88"/>
      <c r="Q747" s="88"/>
      <c r="R747" s="88"/>
      <c r="S747" s="88"/>
      <c r="T747" s="88"/>
      <c r="U747" s="88"/>
      <c r="V747" s="88"/>
    </row>
    <row r="748" spans="10:22">
      <c r="J748" s="104"/>
      <c r="K748" s="104"/>
      <c r="M748" s="88"/>
      <c r="N748" s="88"/>
      <c r="O748" s="88"/>
      <c r="P748" s="88"/>
      <c r="Q748" s="88"/>
      <c r="R748" s="88"/>
      <c r="S748" s="88"/>
      <c r="T748" s="88"/>
      <c r="U748" s="88"/>
      <c r="V748" s="88"/>
    </row>
    <row r="749" spans="10:22">
      <c r="J749" s="104"/>
      <c r="K749" s="104"/>
      <c r="M749" s="88"/>
      <c r="N749" s="88"/>
      <c r="O749" s="88"/>
      <c r="P749" s="88"/>
      <c r="Q749" s="88"/>
      <c r="R749" s="88"/>
      <c r="S749" s="88"/>
      <c r="T749" s="88"/>
      <c r="U749" s="88"/>
      <c r="V749" s="88"/>
    </row>
    <row r="750" spans="10:22">
      <c r="J750" s="104"/>
      <c r="K750" s="104"/>
      <c r="M750" s="88"/>
      <c r="N750" s="88"/>
      <c r="O750" s="88"/>
      <c r="P750" s="88"/>
      <c r="Q750" s="88"/>
      <c r="R750" s="88"/>
      <c r="S750" s="88"/>
      <c r="T750" s="88"/>
      <c r="U750" s="88"/>
      <c r="V750" s="88"/>
    </row>
    <row r="751" spans="10:22">
      <c r="J751" s="104"/>
      <c r="K751" s="104"/>
      <c r="M751" s="88"/>
      <c r="N751" s="88"/>
      <c r="O751" s="88"/>
      <c r="P751" s="88"/>
      <c r="Q751" s="88"/>
      <c r="R751" s="88"/>
      <c r="S751" s="88"/>
      <c r="T751" s="88"/>
      <c r="U751" s="88"/>
      <c r="V751" s="88"/>
    </row>
    <row r="752" spans="10:22">
      <c r="J752" s="104"/>
      <c r="K752" s="104"/>
      <c r="M752" s="88"/>
      <c r="N752" s="88"/>
      <c r="O752" s="88"/>
      <c r="P752" s="88"/>
      <c r="Q752" s="88"/>
      <c r="R752" s="88"/>
      <c r="S752" s="88"/>
      <c r="T752" s="88"/>
      <c r="U752" s="88"/>
      <c r="V752" s="88"/>
    </row>
    <row r="753" spans="10:22">
      <c r="J753" s="104"/>
      <c r="K753" s="104"/>
      <c r="M753" s="88"/>
      <c r="N753" s="88"/>
      <c r="O753" s="88"/>
      <c r="P753" s="88"/>
      <c r="Q753" s="88"/>
      <c r="R753" s="88"/>
      <c r="S753" s="88"/>
      <c r="T753" s="88"/>
      <c r="U753" s="88"/>
      <c r="V753" s="88"/>
    </row>
    <row r="754" spans="10:22">
      <c r="J754" s="104"/>
      <c r="K754" s="104"/>
      <c r="M754" s="88"/>
      <c r="N754" s="88"/>
      <c r="O754" s="88"/>
      <c r="P754" s="88"/>
      <c r="Q754" s="88"/>
      <c r="R754" s="88"/>
      <c r="S754" s="88"/>
      <c r="T754" s="88"/>
      <c r="U754" s="88"/>
      <c r="V754" s="88"/>
    </row>
    <row r="755" spans="10:22">
      <c r="J755" s="104"/>
      <c r="K755" s="104"/>
      <c r="M755" s="88"/>
      <c r="N755" s="88"/>
      <c r="O755" s="88"/>
      <c r="P755" s="88"/>
      <c r="Q755" s="88"/>
      <c r="R755" s="88"/>
      <c r="S755" s="88"/>
      <c r="T755" s="88"/>
      <c r="U755" s="88"/>
      <c r="V755" s="88"/>
    </row>
    <row r="756" spans="10:22">
      <c r="J756" s="104"/>
      <c r="K756" s="104"/>
      <c r="M756" s="88"/>
      <c r="N756" s="88"/>
      <c r="O756" s="88"/>
      <c r="P756" s="88"/>
      <c r="Q756" s="88"/>
      <c r="R756" s="88"/>
      <c r="S756" s="88"/>
      <c r="T756" s="88"/>
      <c r="U756" s="88"/>
      <c r="V756" s="88"/>
    </row>
    <row r="757" spans="10:22">
      <c r="J757" s="104"/>
      <c r="K757" s="104"/>
      <c r="M757" s="88"/>
      <c r="N757" s="88"/>
      <c r="O757" s="88"/>
      <c r="P757" s="88"/>
      <c r="Q757" s="88"/>
      <c r="R757" s="88"/>
      <c r="S757" s="88"/>
      <c r="T757" s="88"/>
      <c r="U757" s="88"/>
      <c r="V757" s="88"/>
    </row>
    <row r="758" spans="10:22">
      <c r="J758" s="104"/>
      <c r="K758" s="104"/>
      <c r="M758" s="88"/>
      <c r="N758" s="88"/>
      <c r="O758" s="88"/>
      <c r="P758" s="88"/>
      <c r="Q758" s="88"/>
      <c r="R758" s="88"/>
      <c r="S758" s="88"/>
      <c r="T758" s="88"/>
      <c r="U758" s="88"/>
      <c r="V758" s="88"/>
    </row>
    <row r="759" spans="10:22">
      <c r="J759" s="104"/>
      <c r="K759" s="104"/>
      <c r="M759" s="88"/>
      <c r="N759" s="88"/>
      <c r="O759" s="88"/>
      <c r="P759" s="88"/>
      <c r="Q759" s="88"/>
      <c r="R759" s="88"/>
      <c r="S759" s="88"/>
      <c r="T759" s="88"/>
      <c r="U759" s="88"/>
      <c r="V759" s="88"/>
    </row>
    <row r="760" spans="10:22">
      <c r="J760" s="104"/>
      <c r="K760" s="104"/>
      <c r="M760" s="88"/>
      <c r="N760" s="88"/>
      <c r="O760" s="88"/>
      <c r="P760" s="88"/>
      <c r="Q760" s="88"/>
      <c r="R760" s="88"/>
      <c r="S760" s="88"/>
      <c r="T760" s="88"/>
      <c r="U760" s="88"/>
      <c r="V760" s="88"/>
    </row>
    <row r="761" spans="10:22">
      <c r="J761" s="104"/>
      <c r="K761" s="104"/>
      <c r="M761" s="88"/>
      <c r="N761" s="88"/>
      <c r="O761" s="88"/>
      <c r="P761" s="88"/>
      <c r="Q761" s="88"/>
      <c r="R761" s="88"/>
      <c r="S761" s="88"/>
      <c r="T761" s="88"/>
      <c r="U761" s="88"/>
      <c r="V761" s="88"/>
    </row>
    <row r="762" spans="10:22">
      <c r="J762" s="104"/>
      <c r="K762" s="104"/>
      <c r="M762" s="88"/>
      <c r="N762" s="88"/>
      <c r="O762" s="88"/>
      <c r="P762" s="88"/>
      <c r="Q762" s="88"/>
      <c r="R762" s="88"/>
      <c r="S762" s="88"/>
      <c r="T762" s="88"/>
      <c r="U762" s="88"/>
      <c r="V762" s="88"/>
    </row>
    <row r="763" spans="10:22">
      <c r="J763" s="104"/>
      <c r="K763" s="104"/>
      <c r="M763" s="88"/>
      <c r="N763" s="88"/>
      <c r="O763" s="88"/>
      <c r="P763" s="88"/>
      <c r="Q763" s="88"/>
      <c r="R763" s="88"/>
      <c r="S763" s="88"/>
      <c r="T763" s="88"/>
      <c r="U763" s="88"/>
      <c r="V763" s="88"/>
    </row>
    <row r="764" spans="10:22">
      <c r="J764" s="104"/>
      <c r="K764" s="104"/>
      <c r="M764" s="88"/>
      <c r="N764" s="88"/>
      <c r="O764" s="88"/>
      <c r="P764" s="88"/>
      <c r="Q764" s="88"/>
      <c r="R764" s="88"/>
      <c r="S764" s="88"/>
      <c r="T764" s="88"/>
      <c r="U764" s="88"/>
      <c r="V764" s="88"/>
    </row>
    <row r="765" spans="10:22">
      <c r="J765" s="104"/>
      <c r="K765" s="104"/>
      <c r="M765" s="88"/>
      <c r="N765" s="88"/>
      <c r="O765" s="88"/>
      <c r="P765" s="88"/>
      <c r="Q765" s="88"/>
      <c r="R765" s="88"/>
      <c r="S765" s="88"/>
      <c r="T765" s="88"/>
      <c r="U765" s="88"/>
      <c r="V765" s="88"/>
    </row>
    <row r="766" spans="10:22">
      <c r="J766" s="104"/>
      <c r="K766" s="104"/>
      <c r="M766" s="88"/>
      <c r="N766" s="88"/>
      <c r="O766" s="88"/>
      <c r="P766" s="88"/>
      <c r="Q766" s="88"/>
      <c r="R766" s="88"/>
      <c r="S766" s="88"/>
      <c r="T766" s="88"/>
      <c r="U766" s="88"/>
      <c r="V766" s="88"/>
    </row>
    <row r="767" spans="10:22">
      <c r="J767" s="104"/>
      <c r="K767" s="104"/>
      <c r="M767" s="88"/>
      <c r="N767" s="88"/>
      <c r="O767" s="88"/>
      <c r="P767" s="88"/>
      <c r="Q767" s="88"/>
      <c r="R767" s="88"/>
      <c r="S767" s="88"/>
      <c r="T767" s="88"/>
      <c r="U767" s="88"/>
      <c r="V767" s="88"/>
    </row>
    <row r="768" spans="10:22">
      <c r="J768" s="104"/>
      <c r="K768" s="104"/>
      <c r="M768" s="88"/>
      <c r="N768" s="88"/>
      <c r="O768" s="88"/>
      <c r="P768" s="88"/>
      <c r="Q768" s="88"/>
      <c r="R768" s="88"/>
      <c r="S768" s="88"/>
      <c r="T768" s="88"/>
      <c r="U768" s="88"/>
      <c r="V768" s="88"/>
    </row>
    <row r="769" spans="10:22">
      <c r="J769" s="104"/>
      <c r="K769" s="104"/>
      <c r="M769" s="88"/>
      <c r="N769" s="88"/>
      <c r="O769" s="88"/>
      <c r="P769" s="88"/>
      <c r="Q769" s="88"/>
      <c r="R769" s="88"/>
      <c r="S769" s="88"/>
      <c r="T769" s="88"/>
      <c r="U769" s="88"/>
      <c r="V769" s="88"/>
    </row>
    <row r="770" spans="10:22">
      <c r="J770" s="104"/>
      <c r="K770" s="104"/>
      <c r="M770" s="88"/>
      <c r="N770" s="88"/>
      <c r="O770" s="88"/>
      <c r="P770" s="88"/>
      <c r="Q770" s="88"/>
      <c r="R770" s="88"/>
      <c r="S770" s="88"/>
      <c r="T770" s="88"/>
      <c r="U770" s="88"/>
      <c r="V770" s="88"/>
    </row>
    <row r="771" spans="10:22">
      <c r="J771" s="104"/>
      <c r="K771" s="104"/>
      <c r="M771" s="88"/>
      <c r="N771" s="88"/>
      <c r="O771" s="88"/>
      <c r="P771" s="88"/>
      <c r="Q771" s="88"/>
      <c r="R771" s="88"/>
      <c r="S771" s="88"/>
      <c r="T771" s="88"/>
      <c r="U771" s="88"/>
      <c r="V771" s="88"/>
    </row>
    <row r="772" spans="10:22">
      <c r="J772" s="104"/>
      <c r="K772" s="104"/>
      <c r="M772" s="88"/>
      <c r="N772" s="88"/>
      <c r="O772" s="88"/>
      <c r="P772" s="88"/>
      <c r="Q772" s="88"/>
      <c r="R772" s="88"/>
      <c r="S772" s="88"/>
      <c r="T772" s="88"/>
      <c r="U772" s="88"/>
      <c r="V772" s="88"/>
    </row>
    <row r="773" spans="10:22">
      <c r="J773" s="104"/>
      <c r="K773" s="104"/>
      <c r="M773" s="88"/>
      <c r="N773" s="88"/>
      <c r="O773" s="88"/>
      <c r="P773" s="88"/>
      <c r="Q773" s="88"/>
      <c r="R773" s="88"/>
      <c r="S773" s="88"/>
      <c r="T773" s="88"/>
      <c r="U773" s="88"/>
      <c r="V773" s="88"/>
    </row>
    <row r="774" spans="10:22">
      <c r="J774" s="104"/>
      <c r="K774" s="104"/>
      <c r="M774" s="88"/>
      <c r="N774" s="88"/>
      <c r="O774" s="88"/>
      <c r="P774" s="88"/>
      <c r="Q774" s="88"/>
      <c r="R774" s="88"/>
      <c r="S774" s="88"/>
      <c r="T774" s="88"/>
      <c r="U774" s="88"/>
      <c r="V774" s="88"/>
    </row>
    <row r="775" spans="10:22">
      <c r="J775" s="104"/>
      <c r="K775" s="104"/>
      <c r="M775" s="88"/>
      <c r="N775" s="88"/>
      <c r="O775" s="88"/>
      <c r="P775" s="88"/>
      <c r="Q775" s="88"/>
      <c r="R775" s="88"/>
      <c r="S775" s="88"/>
      <c r="T775" s="88"/>
      <c r="U775" s="88"/>
      <c r="V775" s="88"/>
    </row>
    <row r="776" spans="10:22">
      <c r="J776" s="104"/>
      <c r="K776" s="104"/>
      <c r="M776" s="88"/>
      <c r="N776" s="88"/>
      <c r="O776" s="88"/>
      <c r="P776" s="88"/>
      <c r="Q776" s="88"/>
      <c r="R776" s="88"/>
      <c r="S776" s="88"/>
      <c r="T776" s="88"/>
      <c r="U776" s="88"/>
      <c r="V776" s="88"/>
    </row>
    <row r="777" spans="10:22">
      <c r="J777" s="104"/>
      <c r="K777" s="104"/>
      <c r="M777" s="88"/>
      <c r="N777" s="88"/>
      <c r="O777" s="88"/>
      <c r="P777" s="88"/>
      <c r="Q777" s="88"/>
      <c r="R777" s="88"/>
      <c r="S777" s="88"/>
      <c r="T777" s="88"/>
      <c r="U777" s="88"/>
      <c r="V777" s="88"/>
    </row>
    <row r="778" spans="10:22">
      <c r="J778" s="104"/>
      <c r="K778" s="104"/>
      <c r="M778" s="88"/>
      <c r="N778" s="88"/>
      <c r="O778" s="88"/>
      <c r="P778" s="88"/>
      <c r="Q778" s="88"/>
      <c r="R778" s="88"/>
      <c r="S778" s="88"/>
      <c r="T778" s="88"/>
      <c r="U778" s="88"/>
      <c r="V778" s="88"/>
    </row>
    <row r="779" spans="10:22">
      <c r="J779" s="104"/>
      <c r="K779" s="104"/>
      <c r="M779" s="88"/>
      <c r="N779" s="88"/>
      <c r="O779" s="88"/>
      <c r="P779" s="88"/>
      <c r="Q779" s="88"/>
      <c r="R779" s="88"/>
      <c r="S779" s="88"/>
      <c r="T779" s="88"/>
      <c r="U779" s="88"/>
      <c r="V779" s="88"/>
    </row>
    <row r="780" spans="10:22">
      <c r="J780" s="104"/>
      <c r="K780" s="104"/>
      <c r="M780" s="88"/>
      <c r="N780" s="88"/>
      <c r="O780" s="88"/>
      <c r="P780" s="88"/>
      <c r="Q780" s="88"/>
      <c r="R780" s="88"/>
      <c r="S780" s="88"/>
      <c r="T780" s="88"/>
      <c r="U780" s="88"/>
      <c r="V780" s="88"/>
    </row>
    <row r="781" spans="10:22">
      <c r="J781" s="104"/>
      <c r="K781" s="104"/>
      <c r="M781" s="88"/>
      <c r="N781" s="88"/>
      <c r="O781" s="88"/>
      <c r="P781" s="88"/>
      <c r="Q781" s="88"/>
      <c r="R781" s="88"/>
      <c r="S781" s="88"/>
      <c r="T781" s="88"/>
      <c r="U781" s="88"/>
      <c r="V781" s="88"/>
    </row>
    <row r="782" spans="10:22">
      <c r="J782" s="104"/>
      <c r="K782" s="104"/>
      <c r="M782" s="88"/>
      <c r="N782" s="88"/>
      <c r="O782" s="88"/>
      <c r="P782" s="88"/>
      <c r="Q782" s="88"/>
      <c r="R782" s="88"/>
      <c r="S782" s="88"/>
      <c r="T782" s="88"/>
      <c r="U782" s="88"/>
      <c r="V782" s="88"/>
    </row>
    <row r="783" spans="10:22">
      <c r="J783" s="104"/>
      <c r="K783" s="104"/>
      <c r="M783" s="88"/>
      <c r="N783" s="88"/>
      <c r="O783" s="88"/>
      <c r="P783" s="88"/>
      <c r="Q783" s="88"/>
      <c r="R783" s="88"/>
      <c r="S783" s="88"/>
      <c r="T783" s="88"/>
      <c r="U783" s="88"/>
      <c r="V783" s="88"/>
    </row>
    <row r="784" spans="10:22">
      <c r="J784" s="104"/>
      <c r="K784" s="104"/>
      <c r="M784" s="88"/>
      <c r="N784" s="88"/>
      <c r="O784" s="88"/>
      <c r="P784" s="88"/>
      <c r="Q784" s="88"/>
      <c r="R784" s="88"/>
      <c r="S784" s="88"/>
      <c r="T784" s="88"/>
      <c r="U784" s="88"/>
      <c r="V784" s="88"/>
    </row>
    <row r="785" spans="10:22">
      <c r="J785" s="104"/>
      <c r="K785" s="104"/>
      <c r="M785" s="88"/>
      <c r="N785" s="88"/>
      <c r="O785" s="88"/>
      <c r="P785" s="88"/>
      <c r="Q785" s="88"/>
      <c r="R785" s="88"/>
      <c r="S785" s="88"/>
      <c r="T785" s="88"/>
      <c r="U785" s="88"/>
      <c r="V785" s="88"/>
    </row>
    <row r="786" spans="10:22">
      <c r="J786" s="104"/>
      <c r="K786" s="104"/>
      <c r="M786" s="88"/>
      <c r="N786" s="88"/>
      <c r="O786" s="88"/>
      <c r="P786" s="88"/>
      <c r="Q786" s="88"/>
      <c r="R786" s="88"/>
      <c r="S786" s="88"/>
      <c r="T786" s="88"/>
      <c r="U786" s="88"/>
      <c r="V786" s="88"/>
    </row>
    <row r="787" spans="10:22">
      <c r="J787" s="104"/>
      <c r="K787" s="104"/>
      <c r="M787" s="88"/>
      <c r="N787" s="88"/>
      <c r="O787" s="88"/>
      <c r="P787" s="88"/>
      <c r="Q787" s="88"/>
      <c r="R787" s="88"/>
      <c r="S787" s="88"/>
      <c r="T787" s="88"/>
      <c r="U787" s="88"/>
      <c r="V787" s="88"/>
    </row>
    <row r="788" spans="10:22">
      <c r="J788" s="104"/>
      <c r="K788" s="104"/>
      <c r="M788" s="88"/>
      <c r="N788" s="88"/>
      <c r="O788" s="88"/>
      <c r="P788" s="88"/>
      <c r="Q788" s="88"/>
      <c r="R788" s="88"/>
      <c r="S788" s="88"/>
      <c r="T788" s="88"/>
      <c r="U788" s="88"/>
      <c r="V788" s="88"/>
    </row>
    <row r="789" spans="10:22">
      <c r="J789" s="104"/>
      <c r="K789" s="104"/>
      <c r="M789" s="88"/>
      <c r="N789" s="88"/>
      <c r="O789" s="88"/>
      <c r="P789" s="88"/>
      <c r="Q789" s="88"/>
      <c r="R789" s="88"/>
      <c r="S789" s="88"/>
      <c r="T789" s="88"/>
      <c r="U789" s="88"/>
      <c r="V789" s="88"/>
    </row>
    <row r="790" spans="10:22">
      <c r="J790" s="104"/>
      <c r="K790" s="104"/>
      <c r="M790" s="88"/>
      <c r="N790" s="88"/>
      <c r="O790" s="88"/>
      <c r="P790" s="88"/>
      <c r="Q790" s="88"/>
      <c r="R790" s="88"/>
      <c r="S790" s="88"/>
      <c r="T790" s="88"/>
      <c r="U790" s="88"/>
      <c r="V790" s="88"/>
    </row>
    <row r="791" spans="10:22">
      <c r="J791" s="104"/>
      <c r="K791" s="104"/>
      <c r="M791" s="88"/>
      <c r="N791" s="88"/>
      <c r="O791" s="88"/>
      <c r="P791" s="88"/>
      <c r="Q791" s="88"/>
      <c r="R791" s="88"/>
      <c r="S791" s="88"/>
      <c r="T791" s="88"/>
      <c r="U791" s="88"/>
      <c r="V791" s="88"/>
    </row>
    <row r="792" spans="10:22">
      <c r="J792" s="104"/>
      <c r="K792" s="104"/>
      <c r="M792" s="88"/>
      <c r="N792" s="88"/>
      <c r="O792" s="88"/>
      <c r="P792" s="88"/>
      <c r="Q792" s="88"/>
      <c r="R792" s="88"/>
      <c r="S792" s="88"/>
      <c r="T792" s="88"/>
      <c r="U792" s="88"/>
      <c r="V792" s="88"/>
    </row>
    <row r="793" spans="10:22">
      <c r="J793" s="104"/>
      <c r="K793" s="104"/>
      <c r="M793" s="88"/>
      <c r="N793" s="88"/>
      <c r="O793" s="88"/>
      <c r="P793" s="88"/>
      <c r="Q793" s="88"/>
      <c r="R793" s="88"/>
      <c r="S793" s="88"/>
      <c r="T793" s="88"/>
      <c r="U793" s="88"/>
      <c r="V793" s="88"/>
    </row>
    <row r="794" spans="10:22">
      <c r="J794" s="104"/>
      <c r="K794" s="104"/>
      <c r="M794" s="88"/>
      <c r="N794" s="88"/>
      <c r="O794" s="88"/>
      <c r="P794" s="88"/>
      <c r="Q794" s="88"/>
      <c r="R794" s="88"/>
      <c r="S794" s="88"/>
      <c r="T794" s="88"/>
      <c r="U794" s="88"/>
      <c r="V794" s="88"/>
    </row>
    <row r="795" spans="10:22">
      <c r="J795" s="104"/>
      <c r="K795" s="104"/>
      <c r="M795" s="88"/>
      <c r="N795" s="88"/>
      <c r="O795" s="88"/>
      <c r="P795" s="88"/>
      <c r="Q795" s="88"/>
      <c r="R795" s="88"/>
      <c r="S795" s="88"/>
      <c r="T795" s="88"/>
      <c r="U795" s="88"/>
      <c r="V795" s="88"/>
    </row>
    <row r="796" spans="10:22">
      <c r="J796" s="104"/>
      <c r="K796" s="104"/>
      <c r="M796" s="88"/>
      <c r="N796" s="88"/>
      <c r="O796" s="88"/>
      <c r="P796" s="88"/>
      <c r="Q796" s="88"/>
      <c r="R796" s="88"/>
      <c r="S796" s="88"/>
      <c r="T796" s="88"/>
      <c r="U796" s="88"/>
      <c r="V796" s="88"/>
    </row>
    <row r="797" spans="10:22">
      <c r="J797" s="104"/>
      <c r="K797" s="104"/>
      <c r="M797" s="88"/>
      <c r="N797" s="88"/>
      <c r="O797" s="88"/>
      <c r="P797" s="88"/>
      <c r="Q797" s="88"/>
      <c r="R797" s="88"/>
      <c r="S797" s="88"/>
      <c r="T797" s="88"/>
      <c r="U797" s="88"/>
      <c r="V797" s="88"/>
    </row>
    <row r="798" spans="10:22">
      <c r="J798" s="104"/>
      <c r="K798" s="104"/>
      <c r="M798" s="88"/>
      <c r="N798" s="88"/>
      <c r="O798" s="88"/>
      <c r="P798" s="88"/>
      <c r="Q798" s="88"/>
      <c r="R798" s="88"/>
      <c r="S798" s="88"/>
      <c r="T798" s="88"/>
      <c r="U798" s="88"/>
      <c r="V798" s="88"/>
    </row>
    <row r="799" spans="10:22">
      <c r="J799" s="104"/>
      <c r="K799" s="104"/>
      <c r="M799" s="88"/>
      <c r="N799" s="88"/>
      <c r="O799" s="88"/>
      <c r="P799" s="88"/>
      <c r="Q799" s="88"/>
      <c r="R799" s="88"/>
      <c r="S799" s="88"/>
      <c r="T799" s="88"/>
      <c r="U799" s="88"/>
      <c r="V799" s="88"/>
    </row>
    <row r="800" spans="10:22">
      <c r="J800" s="104"/>
      <c r="K800" s="104"/>
      <c r="M800" s="88"/>
      <c r="N800" s="88"/>
      <c r="O800" s="88"/>
      <c r="P800" s="88"/>
      <c r="Q800" s="88"/>
      <c r="R800" s="88"/>
      <c r="S800" s="88"/>
      <c r="T800" s="88"/>
      <c r="U800" s="88"/>
      <c r="V800" s="88"/>
    </row>
    <row r="801" spans="10:22">
      <c r="J801" s="104"/>
      <c r="K801" s="104"/>
      <c r="M801" s="88"/>
      <c r="N801" s="88"/>
      <c r="O801" s="88"/>
      <c r="P801" s="88"/>
      <c r="Q801" s="88"/>
      <c r="R801" s="88"/>
      <c r="S801" s="88"/>
      <c r="T801" s="88"/>
      <c r="U801" s="88"/>
      <c r="V801" s="88"/>
    </row>
    <row r="802" spans="10:22">
      <c r="J802" s="104"/>
      <c r="K802" s="104"/>
      <c r="M802" s="88"/>
      <c r="N802" s="88"/>
      <c r="O802" s="88"/>
      <c r="P802" s="88"/>
      <c r="Q802" s="88"/>
      <c r="R802" s="88"/>
      <c r="S802" s="88"/>
      <c r="T802" s="88"/>
      <c r="U802" s="88"/>
      <c r="V802" s="88"/>
    </row>
    <row r="803" spans="10:22">
      <c r="J803" s="104"/>
      <c r="K803" s="104"/>
      <c r="M803" s="88"/>
      <c r="N803" s="88"/>
      <c r="O803" s="88"/>
      <c r="P803" s="88"/>
      <c r="Q803" s="88"/>
      <c r="R803" s="88"/>
      <c r="S803" s="88"/>
      <c r="T803" s="88"/>
      <c r="U803" s="88"/>
      <c r="V803" s="88"/>
    </row>
    <row r="804" spans="10:22">
      <c r="J804" s="104"/>
      <c r="K804" s="104"/>
      <c r="M804" s="88"/>
      <c r="N804" s="88"/>
      <c r="O804" s="88"/>
      <c r="P804" s="88"/>
      <c r="Q804" s="88"/>
      <c r="R804" s="88"/>
      <c r="S804" s="88"/>
      <c r="T804" s="88"/>
      <c r="U804" s="88"/>
      <c r="V804" s="88"/>
    </row>
    <row r="805" spans="10:22">
      <c r="J805" s="104"/>
      <c r="K805" s="104"/>
      <c r="M805" s="88"/>
      <c r="N805" s="88"/>
      <c r="O805" s="88"/>
      <c r="P805" s="88"/>
      <c r="Q805" s="88"/>
      <c r="R805" s="88"/>
      <c r="S805" s="88"/>
      <c r="T805" s="88"/>
      <c r="U805" s="88"/>
      <c r="V805" s="88"/>
    </row>
    <row r="806" spans="10:22">
      <c r="J806" s="104"/>
      <c r="K806" s="104"/>
      <c r="M806" s="88"/>
      <c r="N806" s="88"/>
      <c r="O806" s="88"/>
      <c r="P806" s="88"/>
      <c r="Q806" s="88"/>
      <c r="R806" s="88"/>
      <c r="S806" s="88"/>
      <c r="T806" s="88"/>
      <c r="U806" s="88"/>
      <c r="V806" s="88"/>
    </row>
    <row r="807" spans="10:22">
      <c r="J807" s="104"/>
      <c r="K807" s="104"/>
      <c r="M807" s="88"/>
      <c r="N807" s="88"/>
      <c r="O807" s="88"/>
      <c r="P807" s="88"/>
      <c r="Q807" s="88"/>
      <c r="R807" s="88"/>
      <c r="S807" s="88"/>
      <c r="T807" s="88"/>
      <c r="U807" s="88"/>
      <c r="V807" s="88"/>
    </row>
    <row r="808" spans="10:22">
      <c r="J808" s="104"/>
      <c r="K808" s="104"/>
      <c r="M808" s="88"/>
      <c r="N808" s="88"/>
      <c r="O808" s="88"/>
      <c r="P808" s="88"/>
      <c r="Q808" s="88"/>
      <c r="R808" s="88"/>
      <c r="S808" s="88"/>
      <c r="T808" s="88"/>
      <c r="U808" s="88"/>
      <c r="V808" s="88"/>
    </row>
    <row r="809" spans="10:22">
      <c r="J809" s="104"/>
      <c r="K809" s="104"/>
      <c r="M809" s="88"/>
      <c r="N809" s="88"/>
      <c r="O809" s="88"/>
      <c r="P809" s="88"/>
      <c r="Q809" s="88"/>
      <c r="R809" s="88"/>
      <c r="S809" s="88"/>
      <c r="T809" s="88"/>
      <c r="U809" s="88"/>
      <c r="V809" s="88"/>
    </row>
    <row r="810" spans="10:22">
      <c r="J810" s="104"/>
      <c r="K810" s="104"/>
      <c r="M810" s="88"/>
      <c r="N810" s="88"/>
      <c r="O810" s="88"/>
      <c r="P810" s="88"/>
      <c r="Q810" s="88"/>
      <c r="R810" s="88"/>
      <c r="S810" s="88"/>
      <c r="T810" s="88"/>
      <c r="U810" s="88"/>
      <c r="V810" s="88"/>
    </row>
    <row r="811" spans="10:22">
      <c r="J811" s="104"/>
      <c r="K811" s="104"/>
      <c r="M811" s="88"/>
      <c r="N811" s="88"/>
      <c r="O811" s="88"/>
      <c r="P811" s="88"/>
      <c r="Q811" s="88"/>
      <c r="R811" s="88"/>
      <c r="S811" s="88"/>
      <c r="T811" s="88"/>
      <c r="U811" s="88"/>
      <c r="V811" s="88"/>
    </row>
    <row r="812" spans="10:22">
      <c r="J812" s="104"/>
      <c r="K812" s="104"/>
      <c r="M812" s="88"/>
      <c r="N812" s="88"/>
      <c r="O812" s="88"/>
      <c r="P812" s="88"/>
      <c r="Q812" s="88"/>
      <c r="R812" s="88"/>
      <c r="S812" s="88"/>
      <c r="T812" s="88"/>
      <c r="U812" s="88"/>
      <c r="V812" s="88"/>
    </row>
    <row r="813" spans="10:22">
      <c r="J813" s="104"/>
      <c r="K813" s="104"/>
      <c r="M813" s="88"/>
      <c r="N813" s="88"/>
      <c r="O813" s="88"/>
      <c r="P813" s="88"/>
      <c r="Q813" s="88"/>
      <c r="R813" s="88"/>
      <c r="S813" s="88"/>
      <c r="T813" s="88"/>
      <c r="U813" s="88"/>
      <c r="V813" s="88"/>
    </row>
    <row r="814" spans="10:22">
      <c r="J814" s="104"/>
      <c r="K814" s="104"/>
      <c r="M814" s="88"/>
      <c r="N814" s="88"/>
      <c r="O814" s="88"/>
      <c r="P814" s="88"/>
      <c r="Q814" s="88"/>
      <c r="R814" s="88"/>
      <c r="S814" s="88"/>
      <c r="T814" s="88"/>
      <c r="U814" s="88"/>
      <c r="V814" s="88"/>
    </row>
    <row r="815" spans="10:22">
      <c r="J815" s="104"/>
      <c r="K815" s="104"/>
      <c r="M815" s="88"/>
      <c r="N815" s="88"/>
      <c r="O815" s="88"/>
      <c r="P815" s="88"/>
      <c r="Q815" s="88"/>
      <c r="R815" s="88"/>
      <c r="S815" s="88"/>
      <c r="T815" s="88"/>
      <c r="U815" s="88"/>
      <c r="V815" s="88"/>
    </row>
    <row r="816" spans="10:22">
      <c r="J816" s="104"/>
      <c r="K816" s="104"/>
      <c r="M816" s="88"/>
      <c r="N816" s="88"/>
      <c r="O816" s="88"/>
      <c r="P816" s="88"/>
      <c r="Q816" s="88"/>
      <c r="R816" s="88"/>
      <c r="S816" s="88"/>
      <c r="T816" s="88"/>
      <c r="U816" s="88"/>
      <c r="V816" s="88"/>
    </row>
    <row r="817" spans="10:22">
      <c r="J817" s="104"/>
      <c r="K817" s="104"/>
      <c r="M817" s="88"/>
      <c r="N817" s="88"/>
      <c r="O817" s="88"/>
      <c r="P817" s="88"/>
      <c r="Q817" s="88"/>
      <c r="R817" s="88"/>
      <c r="S817" s="88"/>
      <c r="T817" s="88"/>
      <c r="U817" s="88"/>
      <c r="V817" s="88"/>
    </row>
    <row r="818" spans="10:22">
      <c r="J818" s="104"/>
      <c r="K818" s="104"/>
      <c r="M818" s="88"/>
      <c r="N818" s="88"/>
      <c r="O818" s="88"/>
      <c r="P818" s="88"/>
      <c r="Q818" s="88"/>
      <c r="R818" s="88"/>
      <c r="S818" s="88"/>
      <c r="T818" s="88"/>
      <c r="U818" s="88"/>
      <c r="V818" s="88"/>
    </row>
    <row r="819" spans="10:22">
      <c r="J819" s="104"/>
      <c r="K819" s="104"/>
      <c r="M819" s="88"/>
      <c r="N819" s="88"/>
      <c r="O819" s="88"/>
      <c r="P819" s="88"/>
      <c r="Q819" s="88"/>
      <c r="R819" s="88"/>
      <c r="S819" s="88"/>
      <c r="T819" s="88"/>
      <c r="U819" s="88"/>
      <c r="V819" s="88"/>
    </row>
    <row r="820" spans="10:22">
      <c r="J820" s="104"/>
      <c r="K820" s="104"/>
      <c r="M820" s="88"/>
      <c r="N820" s="88"/>
      <c r="O820" s="88"/>
      <c r="P820" s="88"/>
      <c r="Q820" s="88"/>
      <c r="R820" s="88"/>
      <c r="S820" s="88"/>
      <c r="T820" s="88"/>
      <c r="U820" s="88"/>
      <c r="V820" s="88"/>
    </row>
    <row r="821" spans="10:22">
      <c r="J821" s="104"/>
      <c r="K821" s="104"/>
      <c r="M821" s="88"/>
      <c r="N821" s="88"/>
      <c r="O821" s="88"/>
      <c r="P821" s="88"/>
      <c r="Q821" s="88"/>
      <c r="R821" s="88"/>
      <c r="S821" s="88"/>
      <c r="T821" s="88"/>
      <c r="U821" s="88"/>
      <c r="V821" s="88"/>
    </row>
    <row r="822" spans="10:22">
      <c r="J822" s="104"/>
      <c r="K822" s="104"/>
      <c r="M822" s="88"/>
      <c r="N822" s="88"/>
      <c r="O822" s="88"/>
      <c r="P822" s="88"/>
      <c r="Q822" s="88"/>
      <c r="R822" s="88"/>
      <c r="S822" s="88"/>
      <c r="T822" s="88"/>
      <c r="U822" s="88"/>
      <c r="V822" s="88"/>
    </row>
    <row r="823" spans="10:22">
      <c r="J823" s="104"/>
      <c r="K823" s="104"/>
      <c r="M823" s="88"/>
      <c r="N823" s="88"/>
      <c r="O823" s="88"/>
      <c r="P823" s="88"/>
      <c r="Q823" s="88"/>
      <c r="R823" s="88"/>
      <c r="S823" s="88"/>
      <c r="T823" s="88"/>
      <c r="U823" s="88"/>
      <c r="V823" s="88"/>
    </row>
    <row r="824" spans="10:22">
      <c r="J824" s="104"/>
      <c r="K824" s="104"/>
      <c r="M824" s="88"/>
      <c r="N824" s="88"/>
      <c r="O824" s="88"/>
      <c r="P824" s="88"/>
      <c r="Q824" s="88"/>
      <c r="R824" s="88"/>
      <c r="S824" s="88"/>
      <c r="T824" s="88"/>
      <c r="U824" s="88"/>
      <c r="V824" s="88"/>
    </row>
    <row r="825" spans="10:22">
      <c r="J825" s="104"/>
      <c r="K825" s="104"/>
      <c r="M825" s="88"/>
      <c r="N825" s="88"/>
      <c r="O825" s="88"/>
      <c r="P825" s="88"/>
      <c r="Q825" s="88"/>
      <c r="R825" s="88"/>
      <c r="S825" s="88"/>
      <c r="T825" s="88"/>
      <c r="U825" s="88"/>
      <c r="V825" s="88"/>
    </row>
    <row r="826" spans="10:22">
      <c r="J826" s="104"/>
      <c r="K826" s="104"/>
      <c r="M826" s="88"/>
      <c r="N826" s="88"/>
      <c r="O826" s="88"/>
      <c r="P826" s="88"/>
      <c r="Q826" s="88"/>
      <c r="R826" s="88"/>
      <c r="S826" s="88"/>
      <c r="T826" s="88"/>
      <c r="U826" s="88"/>
      <c r="V826" s="88"/>
    </row>
    <row r="827" spans="10:22">
      <c r="J827" s="104"/>
      <c r="K827" s="104"/>
      <c r="M827" s="88"/>
      <c r="N827" s="88"/>
      <c r="O827" s="88"/>
      <c r="P827" s="88"/>
      <c r="Q827" s="88"/>
      <c r="R827" s="88"/>
      <c r="S827" s="88"/>
      <c r="T827" s="88"/>
      <c r="U827" s="88"/>
      <c r="V827" s="88"/>
    </row>
    <row r="828" spans="10:22">
      <c r="J828" s="104"/>
      <c r="K828" s="104"/>
      <c r="M828" s="88"/>
      <c r="N828" s="88"/>
      <c r="O828" s="88"/>
      <c r="P828" s="88"/>
      <c r="Q828" s="88"/>
      <c r="R828" s="88"/>
      <c r="S828" s="88"/>
      <c r="T828" s="88"/>
      <c r="U828" s="88"/>
      <c r="V828" s="88"/>
    </row>
    <row r="829" spans="10:22">
      <c r="J829" s="104"/>
      <c r="K829" s="104"/>
      <c r="M829" s="88"/>
      <c r="N829" s="88"/>
      <c r="O829" s="88"/>
      <c r="P829" s="88"/>
      <c r="Q829" s="88"/>
      <c r="R829" s="88"/>
      <c r="S829" s="88"/>
      <c r="T829" s="88"/>
      <c r="U829" s="88"/>
      <c r="V829" s="88"/>
    </row>
    <row r="830" spans="10:22">
      <c r="J830" s="104"/>
      <c r="K830" s="104"/>
      <c r="M830" s="88"/>
      <c r="N830" s="88"/>
      <c r="O830" s="88"/>
      <c r="P830" s="88"/>
      <c r="Q830" s="88"/>
      <c r="R830" s="88"/>
      <c r="S830" s="88"/>
      <c r="T830" s="88"/>
      <c r="U830" s="88"/>
      <c r="V830" s="88"/>
    </row>
    <row r="831" spans="10:22">
      <c r="J831" s="104"/>
      <c r="K831" s="104"/>
      <c r="M831" s="88"/>
      <c r="N831" s="88"/>
      <c r="O831" s="88"/>
      <c r="P831" s="88"/>
      <c r="Q831" s="88"/>
      <c r="R831" s="88"/>
      <c r="S831" s="88"/>
      <c r="T831" s="88"/>
      <c r="U831" s="88"/>
      <c r="V831" s="88"/>
    </row>
    <row r="832" spans="10:22">
      <c r="J832" s="104"/>
      <c r="K832" s="104"/>
      <c r="M832" s="88"/>
      <c r="N832" s="88"/>
      <c r="O832" s="88"/>
      <c r="P832" s="88"/>
      <c r="Q832" s="88"/>
      <c r="R832" s="88"/>
      <c r="S832" s="88"/>
      <c r="T832" s="88"/>
      <c r="U832" s="88"/>
      <c r="V832" s="88"/>
    </row>
    <row r="833" spans="10:22">
      <c r="J833" s="104"/>
      <c r="K833" s="104"/>
      <c r="M833" s="88"/>
      <c r="N833" s="88"/>
      <c r="O833" s="88"/>
      <c r="P833" s="88"/>
      <c r="Q833" s="88"/>
      <c r="R833" s="88"/>
      <c r="S833" s="88"/>
      <c r="T833" s="88"/>
      <c r="U833" s="88"/>
      <c r="V833" s="88"/>
    </row>
    <row r="834" spans="10:22">
      <c r="J834" s="104"/>
      <c r="K834" s="104"/>
      <c r="M834" s="88"/>
      <c r="N834" s="88"/>
      <c r="O834" s="88"/>
      <c r="P834" s="88"/>
      <c r="Q834" s="88"/>
      <c r="R834" s="88"/>
      <c r="S834" s="88"/>
      <c r="T834" s="88"/>
      <c r="U834" s="88"/>
      <c r="V834" s="88"/>
    </row>
    <row r="835" spans="10:22">
      <c r="J835" s="104"/>
      <c r="K835" s="104"/>
      <c r="M835" s="88"/>
      <c r="N835" s="88"/>
      <c r="O835" s="88"/>
      <c r="P835" s="88"/>
      <c r="Q835" s="88"/>
      <c r="R835" s="88"/>
      <c r="S835" s="88"/>
      <c r="T835" s="88"/>
      <c r="U835" s="88"/>
      <c r="V835" s="88"/>
    </row>
    <row r="836" spans="10:22">
      <c r="J836" s="104"/>
      <c r="K836" s="104"/>
      <c r="M836" s="88"/>
      <c r="N836" s="88"/>
      <c r="O836" s="88"/>
      <c r="P836" s="88"/>
      <c r="Q836" s="88"/>
      <c r="R836" s="88"/>
      <c r="S836" s="88"/>
      <c r="T836" s="88"/>
      <c r="U836" s="88"/>
      <c r="V836" s="88"/>
    </row>
    <row r="837" spans="10:22">
      <c r="J837" s="104"/>
      <c r="K837" s="104"/>
      <c r="M837" s="88"/>
      <c r="N837" s="88"/>
      <c r="O837" s="88"/>
      <c r="P837" s="88"/>
      <c r="Q837" s="88"/>
      <c r="R837" s="88"/>
      <c r="S837" s="88"/>
      <c r="T837" s="88"/>
      <c r="U837" s="88"/>
      <c r="V837" s="88"/>
    </row>
    <row r="838" spans="10:22">
      <c r="J838" s="104"/>
      <c r="K838" s="104"/>
      <c r="M838" s="88"/>
      <c r="N838" s="88"/>
      <c r="O838" s="88"/>
      <c r="P838" s="88"/>
      <c r="Q838" s="88"/>
      <c r="R838" s="88"/>
      <c r="S838" s="88"/>
      <c r="T838" s="88"/>
      <c r="U838" s="88"/>
      <c r="V838" s="88"/>
    </row>
    <row r="839" spans="10:22">
      <c r="J839" s="104"/>
      <c r="K839" s="104"/>
      <c r="M839" s="88"/>
      <c r="N839" s="88"/>
      <c r="O839" s="88"/>
      <c r="P839" s="88"/>
      <c r="Q839" s="88"/>
      <c r="R839" s="88"/>
      <c r="S839" s="88"/>
      <c r="T839" s="88"/>
      <c r="U839" s="88"/>
      <c r="V839" s="88"/>
    </row>
    <row r="840" spans="10:22">
      <c r="J840" s="104"/>
      <c r="K840" s="104"/>
      <c r="M840" s="88"/>
      <c r="N840" s="88"/>
      <c r="O840" s="88"/>
      <c r="P840" s="88"/>
      <c r="Q840" s="88"/>
      <c r="R840" s="88"/>
      <c r="S840" s="88"/>
      <c r="T840" s="88"/>
      <c r="U840" s="88"/>
      <c r="V840" s="88"/>
    </row>
    <row r="841" spans="10:22">
      <c r="J841" s="104"/>
      <c r="K841" s="104"/>
      <c r="M841" s="88"/>
      <c r="N841" s="88"/>
      <c r="O841" s="88"/>
      <c r="P841" s="88"/>
      <c r="Q841" s="88"/>
      <c r="R841" s="88"/>
      <c r="S841" s="88"/>
      <c r="T841" s="88"/>
      <c r="U841" s="88"/>
      <c r="V841" s="88"/>
    </row>
    <row r="842" spans="10:22">
      <c r="J842" s="104"/>
      <c r="K842" s="104"/>
      <c r="M842" s="88"/>
      <c r="N842" s="88"/>
      <c r="O842" s="88"/>
      <c r="P842" s="88"/>
      <c r="Q842" s="88"/>
      <c r="R842" s="88"/>
      <c r="S842" s="88"/>
      <c r="T842" s="88"/>
      <c r="U842" s="88"/>
      <c r="V842" s="88"/>
    </row>
    <row r="843" spans="10:22">
      <c r="J843" s="104"/>
      <c r="K843" s="104"/>
      <c r="M843" s="88"/>
      <c r="N843" s="88"/>
      <c r="O843" s="88"/>
      <c r="P843" s="88"/>
      <c r="Q843" s="88"/>
      <c r="R843" s="88"/>
      <c r="S843" s="88"/>
      <c r="T843" s="88"/>
      <c r="U843" s="88"/>
      <c r="V843" s="88"/>
    </row>
    <row r="844" spans="10:22">
      <c r="J844" s="104"/>
      <c r="K844" s="104"/>
      <c r="M844" s="88"/>
      <c r="N844" s="88"/>
      <c r="O844" s="88"/>
      <c r="P844" s="88"/>
      <c r="Q844" s="88"/>
      <c r="R844" s="88"/>
      <c r="S844" s="88"/>
      <c r="T844" s="88"/>
      <c r="U844" s="88"/>
      <c r="V844" s="88"/>
    </row>
    <row r="845" spans="10:22">
      <c r="J845" s="104"/>
      <c r="K845" s="104"/>
      <c r="M845" s="88"/>
      <c r="N845" s="88"/>
      <c r="O845" s="88"/>
      <c r="P845" s="88"/>
      <c r="Q845" s="88"/>
      <c r="R845" s="88"/>
      <c r="S845" s="88"/>
      <c r="T845" s="88"/>
      <c r="U845" s="88"/>
      <c r="V845" s="88"/>
    </row>
    <row r="846" spans="10:22">
      <c r="J846" s="104"/>
      <c r="K846" s="104"/>
      <c r="M846" s="88"/>
      <c r="N846" s="88"/>
      <c r="O846" s="88"/>
      <c r="P846" s="88"/>
      <c r="Q846" s="88"/>
      <c r="R846" s="88"/>
      <c r="S846" s="88"/>
      <c r="T846" s="88"/>
      <c r="U846" s="88"/>
      <c r="V846" s="88"/>
    </row>
    <row r="847" spans="10:22">
      <c r="J847" s="104"/>
      <c r="K847" s="104"/>
      <c r="M847" s="88"/>
      <c r="N847" s="88"/>
      <c r="O847" s="88"/>
      <c r="P847" s="88"/>
      <c r="Q847" s="88"/>
      <c r="R847" s="88"/>
      <c r="S847" s="88"/>
      <c r="T847" s="88"/>
      <c r="U847" s="88"/>
      <c r="V847" s="88"/>
    </row>
    <row r="848" spans="10:22">
      <c r="J848" s="104"/>
      <c r="K848" s="104"/>
      <c r="M848" s="88"/>
      <c r="N848" s="88"/>
      <c r="O848" s="88"/>
      <c r="P848" s="88"/>
      <c r="Q848" s="88"/>
      <c r="R848" s="88"/>
      <c r="S848" s="88"/>
      <c r="T848" s="88"/>
      <c r="U848" s="88"/>
      <c r="V848" s="88"/>
    </row>
    <row r="849" spans="10:22">
      <c r="J849" s="104"/>
      <c r="K849" s="104"/>
      <c r="M849" s="88"/>
      <c r="N849" s="88"/>
      <c r="O849" s="88"/>
      <c r="P849" s="88"/>
      <c r="Q849" s="88"/>
      <c r="R849" s="88"/>
      <c r="S849" s="88"/>
      <c r="T849" s="88"/>
      <c r="U849" s="88"/>
      <c r="V849" s="88"/>
    </row>
    <row r="850" spans="10:22">
      <c r="J850" s="104"/>
      <c r="K850" s="104"/>
      <c r="M850" s="88"/>
      <c r="N850" s="88"/>
      <c r="O850" s="88"/>
      <c r="P850" s="88"/>
      <c r="Q850" s="88"/>
      <c r="R850" s="88"/>
      <c r="S850" s="88"/>
      <c r="T850" s="88"/>
      <c r="U850" s="88"/>
      <c r="V850" s="88"/>
    </row>
    <row r="851" spans="10:22">
      <c r="J851" s="104"/>
      <c r="K851" s="104"/>
      <c r="M851" s="88"/>
      <c r="N851" s="88"/>
      <c r="O851" s="88"/>
      <c r="P851" s="88"/>
      <c r="Q851" s="88"/>
      <c r="R851" s="88"/>
      <c r="S851" s="88"/>
      <c r="T851" s="88"/>
      <c r="U851" s="88"/>
      <c r="V851" s="88"/>
    </row>
    <row r="852" spans="10:22">
      <c r="J852" s="104"/>
      <c r="K852" s="104"/>
      <c r="M852" s="88"/>
      <c r="N852" s="88"/>
      <c r="O852" s="88"/>
      <c r="P852" s="88"/>
      <c r="Q852" s="88"/>
      <c r="R852" s="88"/>
      <c r="S852" s="88"/>
      <c r="T852" s="88"/>
      <c r="U852" s="88"/>
      <c r="V852" s="88"/>
    </row>
    <row r="853" spans="10:22">
      <c r="J853" s="104"/>
      <c r="K853" s="104"/>
      <c r="M853" s="88"/>
      <c r="N853" s="88"/>
      <c r="O853" s="88"/>
      <c r="P853" s="88"/>
      <c r="Q853" s="88"/>
      <c r="R853" s="88"/>
      <c r="S853" s="88"/>
      <c r="T853" s="88"/>
      <c r="U853" s="88"/>
      <c r="V853" s="88"/>
    </row>
    <row r="854" spans="10:22">
      <c r="J854" s="104"/>
      <c r="K854" s="104"/>
      <c r="M854" s="88"/>
      <c r="N854" s="88"/>
      <c r="O854" s="88"/>
      <c r="P854" s="88"/>
      <c r="Q854" s="88"/>
      <c r="R854" s="88"/>
      <c r="S854" s="88"/>
      <c r="T854" s="88"/>
      <c r="U854" s="88"/>
      <c r="V854" s="88"/>
    </row>
    <row r="855" spans="10:22">
      <c r="J855" s="104"/>
      <c r="K855" s="104"/>
      <c r="M855" s="88"/>
      <c r="N855" s="88"/>
      <c r="O855" s="88"/>
      <c r="P855" s="88"/>
      <c r="Q855" s="88"/>
      <c r="R855" s="88"/>
      <c r="S855" s="88"/>
      <c r="T855" s="88"/>
      <c r="U855" s="88"/>
      <c r="V855" s="88"/>
    </row>
    <row r="856" spans="10:22">
      <c r="J856" s="104"/>
      <c r="K856" s="104"/>
      <c r="M856" s="88"/>
      <c r="N856" s="88"/>
      <c r="O856" s="88"/>
      <c r="P856" s="88"/>
      <c r="Q856" s="88"/>
      <c r="R856" s="88"/>
      <c r="S856" s="88"/>
      <c r="T856" s="88"/>
      <c r="U856" s="88"/>
      <c r="V856" s="88"/>
    </row>
    <row r="857" spans="10:22">
      <c r="J857" s="104"/>
      <c r="K857" s="104"/>
      <c r="M857" s="88"/>
      <c r="N857" s="88"/>
      <c r="O857" s="88"/>
      <c r="P857" s="88"/>
      <c r="Q857" s="88"/>
      <c r="R857" s="88"/>
      <c r="S857" s="88"/>
      <c r="T857" s="88"/>
      <c r="U857" s="88"/>
      <c r="V857" s="88"/>
    </row>
    <row r="858" spans="10:22">
      <c r="J858" s="104"/>
      <c r="K858" s="104"/>
      <c r="M858" s="88"/>
      <c r="N858" s="88"/>
      <c r="O858" s="88"/>
      <c r="P858" s="88"/>
      <c r="Q858" s="88"/>
      <c r="R858" s="88"/>
      <c r="S858" s="88"/>
      <c r="T858" s="88"/>
      <c r="U858" s="88"/>
      <c r="V858" s="88"/>
    </row>
    <row r="859" spans="10:22">
      <c r="J859" s="104"/>
      <c r="K859" s="104"/>
      <c r="M859" s="88"/>
      <c r="N859" s="88"/>
      <c r="O859" s="88"/>
      <c r="P859" s="88"/>
      <c r="Q859" s="88"/>
      <c r="R859" s="88"/>
      <c r="S859" s="88"/>
      <c r="T859" s="88"/>
      <c r="U859" s="88"/>
      <c r="V859" s="88"/>
    </row>
    <row r="860" spans="10:22">
      <c r="J860" s="104"/>
      <c r="K860" s="104"/>
      <c r="M860" s="88"/>
      <c r="N860" s="88"/>
      <c r="O860" s="88"/>
      <c r="P860" s="88"/>
      <c r="Q860" s="88"/>
      <c r="R860" s="88"/>
      <c r="S860" s="88"/>
      <c r="T860" s="88"/>
      <c r="U860" s="88"/>
      <c r="V860" s="88"/>
    </row>
    <row r="861" spans="10:22">
      <c r="J861" s="104"/>
      <c r="K861" s="104"/>
      <c r="M861" s="88"/>
      <c r="N861" s="88"/>
      <c r="O861" s="88"/>
      <c r="P861" s="88"/>
      <c r="Q861" s="88"/>
      <c r="R861" s="88"/>
      <c r="S861" s="88"/>
      <c r="T861" s="88"/>
      <c r="U861" s="88"/>
      <c r="V861" s="88"/>
    </row>
    <row r="862" spans="10:22">
      <c r="J862" s="104"/>
      <c r="K862" s="104"/>
      <c r="M862" s="88"/>
      <c r="N862" s="88"/>
      <c r="O862" s="88"/>
      <c r="P862" s="88"/>
      <c r="Q862" s="88"/>
      <c r="R862" s="88"/>
      <c r="S862" s="88"/>
      <c r="T862" s="88"/>
      <c r="U862" s="88"/>
      <c r="V862" s="88"/>
    </row>
    <row r="863" spans="10:22">
      <c r="J863" s="104"/>
      <c r="K863" s="104"/>
      <c r="M863" s="88"/>
      <c r="N863" s="88"/>
      <c r="O863" s="88"/>
      <c r="P863" s="88"/>
      <c r="Q863" s="88"/>
      <c r="R863" s="88"/>
      <c r="S863" s="88"/>
      <c r="T863" s="88"/>
      <c r="U863" s="88"/>
      <c r="V863" s="88"/>
    </row>
    <row r="864" spans="10:22">
      <c r="J864" s="104"/>
      <c r="K864" s="104"/>
      <c r="M864" s="88"/>
      <c r="N864" s="88"/>
      <c r="O864" s="88"/>
      <c r="P864" s="88"/>
      <c r="Q864" s="88"/>
      <c r="R864" s="88"/>
      <c r="S864" s="88"/>
      <c r="T864" s="88"/>
      <c r="U864" s="88"/>
      <c r="V864" s="88"/>
    </row>
    <row r="865" spans="10:22">
      <c r="J865" s="104"/>
      <c r="K865" s="104"/>
      <c r="M865" s="88"/>
      <c r="N865" s="88"/>
      <c r="O865" s="88"/>
      <c r="P865" s="88"/>
      <c r="Q865" s="88"/>
      <c r="R865" s="88"/>
      <c r="S865" s="88"/>
      <c r="T865" s="88"/>
      <c r="U865" s="88"/>
      <c r="V865" s="88"/>
    </row>
    <row r="866" spans="10:22">
      <c r="J866" s="104"/>
      <c r="K866" s="104"/>
      <c r="M866" s="88"/>
      <c r="N866" s="88"/>
      <c r="O866" s="88"/>
      <c r="P866" s="88"/>
      <c r="Q866" s="88"/>
      <c r="R866" s="88"/>
      <c r="S866" s="88"/>
      <c r="T866" s="88"/>
      <c r="U866" s="88"/>
      <c r="V866" s="88"/>
    </row>
    <row r="867" spans="10:22">
      <c r="J867" s="104"/>
      <c r="K867" s="104"/>
      <c r="M867" s="88"/>
      <c r="N867" s="88"/>
      <c r="O867" s="88"/>
      <c r="P867" s="88"/>
      <c r="Q867" s="88"/>
      <c r="R867" s="88"/>
      <c r="S867" s="88"/>
      <c r="T867" s="88"/>
      <c r="U867" s="88"/>
      <c r="V867" s="88"/>
    </row>
    <row r="868" spans="10:22">
      <c r="J868" s="104"/>
      <c r="K868" s="104"/>
      <c r="M868" s="88"/>
      <c r="N868" s="88"/>
      <c r="O868" s="88"/>
      <c r="P868" s="88"/>
      <c r="Q868" s="88"/>
      <c r="R868" s="88"/>
      <c r="S868" s="88"/>
      <c r="T868" s="88"/>
      <c r="U868" s="88"/>
      <c r="V868" s="88"/>
    </row>
    <row r="869" spans="10:22">
      <c r="J869" s="104"/>
      <c r="K869" s="104"/>
      <c r="M869" s="88"/>
      <c r="N869" s="88"/>
      <c r="O869" s="88"/>
      <c r="P869" s="88"/>
      <c r="Q869" s="88"/>
      <c r="R869" s="88"/>
      <c r="S869" s="88"/>
      <c r="T869" s="88"/>
      <c r="U869" s="88"/>
      <c r="V869" s="88"/>
    </row>
    <row r="870" spans="10:22">
      <c r="J870" s="104"/>
      <c r="K870" s="104"/>
      <c r="M870" s="88"/>
      <c r="N870" s="88"/>
      <c r="O870" s="88"/>
      <c r="P870" s="88"/>
      <c r="Q870" s="88"/>
      <c r="R870" s="88"/>
      <c r="S870" s="88"/>
      <c r="T870" s="88"/>
      <c r="U870" s="88"/>
      <c r="V870" s="88"/>
    </row>
    <row r="871" spans="10:22">
      <c r="J871" s="104"/>
      <c r="K871" s="104"/>
      <c r="M871" s="88"/>
      <c r="N871" s="88"/>
      <c r="O871" s="88"/>
      <c r="P871" s="88"/>
      <c r="Q871" s="88"/>
      <c r="R871" s="88"/>
      <c r="S871" s="88"/>
      <c r="T871" s="88"/>
      <c r="U871" s="88"/>
      <c r="V871" s="88"/>
    </row>
    <row r="872" spans="10:22">
      <c r="J872" s="104"/>
      <c r="K872" s="104"/>
      <c r="M872" s="88"/>
      <c r="N872" s="88"/>
      <c r="O872" s="88"/>
      <c r="P872" s="88"/>
      <c r="Q872" s="88"/>
      <c r="R872" s="88"/>
      <c r="S872" s="88"/>
      <c r="T872" s="88"/>
      <c r="U872" s="88"/>
      <c r="V872" s="88"/>
    </row>
    <row r="873" spans="10:22">
      <c r="J873" s="104"/>
      <c r="K873" s="104"/>
      <c r="M873" s="88"/>
      <c r="N873" s="88"/>
      <c r="O873" s="88"/>
      <c r="P873" s="88"/>
      <c r="Q873" s="88"/>
      <c r="R873" s="88"/>
      <c r="S873" s="88"/>
      <c r="T873" s="88"/>
      <c r="U873" s="88"/>
      <c r="V873" s="88"/>
    </row>
    <row r="874" spans="10:22">
      <c r="J874" s="104"/>
      <c r="K874" s="104"/>
      <c r="M874" s="88"/>
      <c r="N874" s="88"/>
      <c r="O874" s="88"/>
      <c r="P874" s="88"/>
      <c r="Q874" s="88"/>
      <c r="R874" s="88"/>
      <c r="S874" s="88"/>
      <c r="T874" s="88"/>
      <c r="U874" s="88"/>
      <c r="V874" s="88"/>
    </row>
    <row r="875" spans="10:22">
      <c r="J875" s="104"/>
      <c r="K875" s="104"/>
      <c r="M875" s="88"/>
      <c r="N875" s="88"/>
      <c r="O875" s="88"/>
      <c r="P875" s="88"/>
      <c r="Q875" s="88"/>
      <c r="R875" s="88"/>
      <c r="S875" s="88"/>
      <c r="T875" s="88"/>
      <c r="U875" s="88"/>
      <c r="V875" s="88"/>
    </row>
    <row r="876" spans="10:22">
      <c r="J876" s="104"/>
      <c r="K876" s="104"/>
      <c r="M876" s="88"/>
      <c r="N876" s="88"/>
      <c r="O876" s="88"/>
      <c r="P876" s="88"/>
      <c r="Q876" s="88"/>
      <c r="R876" s="88"/>
      <c r="S876" s="88"/>
      <c r="T876" s="88"/>
      <c r="U876" s="88"/>
      <c r="V876" s="88"/>
    </row>
    <row r="877" spans="10:22">
      <c r="J877" s="104"/>
      <c r="K877" s="104"/>
      <c r="M877" s="88"/>
      <c r="N877" s="88"/>
      <c r="O877" s="88"/>
      <c r="P877" s="88"/>
      <c r="Q877" s="88"/>
      <c r="R877" s="88"/>
      <c r="S877" s="88"/>
      <c r="T877" s="88"/>
      <c r="U877" s="88"/>
      <c r="V877" s="88"/>
    </row>
    <row r="878" spans="10:22">
      <c r="J878" s="104"/>
      <c r="K878" s="104"/>
      <c r="M878" s="88"/>
      <c r="N878" s="88"/>
      <c r="O878" s="88"/>
      <c r="P878" s="88"/>
      <c r="Q878" s="88"/>
      <c r="R878" s="88"/>
      <c r="S878" s="88"/>
      <c r="T878" s="88"/>
      <c r="U878" s="88"/>
      <c r="V878" s="88"/>
    </row>
    <row r="879" spans="10:22">
      <c r="J879" s="104"/>
      <c r="K879" s="104"/>
      <c r="M879" s="88"/>
      <c r="N879" s="88"/>
      <c r="O879" s="88"/>
      <c r="P879" s="88"/>
      <c r="Q879" s="88"/>
      <c r="R879" s="88"/>
      <c r="S879" s="88"/>
      <c r="T879" s="88"/>
      <c r="U879" s="88"/>
      <c r="V879" s="88"/>
    </row>
    <row r="880" spans="10:22">
      <c r="J880" s="104"/>
      <c r="K880" s="104"/>
      <c r="M880" s="88"/>
      <c r="N880" s="88"/>
      <c r="O880" s="88"/>
      <c r="P880" s="88"/>
      <c r="Q880" s="88"/>
      <c r="R880" s="88"/>
      <c r="S880" s="88"/>
      <c r="T880" s="88"/>
      <c r="U880" s="88"/>
      <c r="V880" s="88"/>
    </row>
    <row r="881" spans="10:22">
      <c r="J881" s="104"/>
      <c r="K881" s="104"/>
      <c r="M881" s="88"/>
      <c r="N881" s="88"/>
      <c r="O881" s="88"/>
      <c r="P881" s="88"/>
      <c r="Q881" s="88"/>
      <c r="R881" s="88"/>
      <c r="S881" s="88"/>
      <c r="T881" s="88"/>
      <c r="U881" s="88"/>
      <c r="V881" s="88"/>
    </row>
    <row r="882" spans="10:22">
      <c r="J882" s="104"/>
      <c r="K882" s="104"/>
      <c r="M882" s="88"/>
      <c r="N882" s="88"/>
      <c r="O882" s="88"/>
      <c r="P882" s="88"/>
      <c r="Q882" s="88"/>
      <c r="R882" s="88"/>
      <c r="S882" s="88"/>
      <c r="T882" s="88"/>
      <c r="U882" s="88"/>
      <c r="V882" s="88"/>
    </row>
    <row r="883" spans="10:22">
      <c r="J883" s="104"/>
      <c r="K883" s="104"/>
      <c r="M883" s="88"/>
      <c r="N883" s="88"/>
      <c r="O883" s="88"/>
      <c r="P883" s="88"/>
      <c r="Q883" s="88"/>
      <c r="R883" s="88"/>
      <c r="S883" s="88"/>
      <c r="T883" s="88"/>
      <c r="U883" s="88"/>
      <c r="V883" s="88"/>
    </row>
    <row r="884" spans="10:22">
      <c r="J884" s="104"/>
      <c r="K884" s="104"/>
      <c r="M884" s="88"/>
      <c r="N884" s="88"/>
      <c r="O884" s="88"/>
      <c r="P884" s="88"/>
      <c r="Q884" s="88"/>
      <c r="R884" s="88"/>
      <c r="S884" s="88"/>
      <c r="T884" s="88"/>
      <c r="U884" s="88"/>
      <c r="V884" s="88"/>
    </row>
    <row r="885" spans="10:22">
      <c r="J885" s="104"/>
      <c r="K885" s="104"/>
      <c r="M885" s="88"/>
      <c r="N885" s="88"/>
      <c r="O885" s="88"/>
      <c r="P885" s="88"/>
      <c r="Q885" s="88"/>
      <c r="R885" s="88"/>
      <c r="S885" s="88"/>
      <c r="T885" s="88"/>
      <c r="U885" s="88"/>
      <c r="V885" s="88"/>
    </row>
    <row r="886" spans="10:22">
      <c r="J886" s="104"/>
      <c r="K886" s="104"/>
      <c r="M886" s="88"/>
      <c r="N886" s="88"/>
      <c r="O886" s="88"/>
      <c r="P886" s="88"/>
      <c r="Q886" s="88"/>
      <c r="R886" s="88"/>
      <c r="S886" s="88"/>
      <c r="T886" s="88"/>
      <c r="U886" s="88"/>
      <c r="V886" s="88"/>
    </row>
    <row r="887" spans="10:22">
      <c r="J887" s="104"/>
      <c r="K887" s="104"/>
      <c r="M887" s="88"/>
      <c r="N887" s="88"/>
      <c r="O887" s="88"/>
      <c r="P887" s="88"/>
      <c r="Q887" s="88"/>
      <c r="R887" s="88"/>
      <c r="S887" s="88"/>
      <c r="T887" s="88"/>
      <c r="U887" s="88"/>
      <c r="V887" s="88"/>
    </row>
    <row r="888" spans="10:22">
      <c r="J888" s="104"/>
      <c r="K888" s="104"/>
      <c r="M888" s="88"/>
      <c r="N888" s="88"/>
      <c r="O888" s="88"/>
      <c r="P888" s="88"/>
      <c r="Q888" s="88"/>
      <c r="R888" s="88"/>
      <c r="S888" s="88"/>
      <c r="T888" s="88"/>
      <c r="U888" s="88"/>
      <c r="V888" s="88"/>
    </row>
    <row r="889" spans="10:22">
      <c r="J889" s="104"/>
      <c r="K889" s="104"/>
      <c r="M889" s="88"/>
      <c r="N889" s="88"/>
      <c r="O889" s="88"/>
      <c r="P889" s="88"/>
      <c r="Q889" s="88"/>
      <c r="R889" s="88"/>
      <c r="S889" s="88"/>
      <c r="T889" s="88"/>
      <c r="U889" s="88"/>
      <c r="V889" s="88"/>
    </row>
    <row r="890" spans="10:22">
      <c r="J890" s="104"/>
      <c r="K890" s="104"/>
      <c r="M890" s="88"/>
      <c r="N890" s="88"/>
      <c r="O890" s="88"/>
      <c r="P890" s="88"/>
      <c r="Q890" s="88"/>
      <c r="R890" s="88"/>
      <c r="S890" s="88"/>
      <c r="T890" s="88"/>
      <c r="U890" s="88"/>
      <c r="V890" s="88"/>
    </row>
    <row r="891" spans="10:22">
      <c r="J891" s="104"/>
      <c r="K891" s="104"/>
      <c r="M891" s="88"/>
      <c r="N891" s="88"/>
      <c r="O891" s="88"/>
      <c r="P891" s="88"/>
      <c r="Q891" s="88"/>
      <c r="R891" s="88"/>
      <c r="S891" s="88"/>
      <c r="T891" s="88"/>
      <c r="U891" s="88"/>
      <c r="V891" s="88"/>
    </row>
    <row r="892" spans="10:22">
      <c r="J892" s="104"/>
      <c r="K892" s="104"/>
      <c r="M892" s="88"/>
      <c r="N892" s="88"/>
      <c r="O892" s="88"/>
      <c r="P892" s="88"/>
      <c r="Q892" s="88"/>
      <c r="R892" s="88"/>
      <c r="S892" s="88"/>
      <c r="T892" s="88"/>
      <c r="U892" s="88"/>
      <c r="V892" s="88"/>
    </row>
    <row r="893" spans="10:22">
      <c r="J893" s="104"/>
      <c r="K893" s="104"/>
      <c r="M893" s="88"/>
      <c r="N893" s="88"/>
      <c r="O893" s="88"/>
      <c r="P893" s="88"/>
      <c r="Q893" s="88"/>
      <c r="R893" s="88"/>
      <c r="S893" s="88"/>
      <c r="T893" s="88"/>
      <c r="U893" s="88"/>
      <c r="V893" s="88"/>
    </row>
    <row r="894" spans="10:22">
      <c r="J894" s="104"/>
      <c r="K894" s="104"/>
      <c r="M894" s="88"/>
      <c r="N894" s="88"/>
      <c r="O894" s="88"/>
      <c r="P894" s="88"/>
      <c r="Q894" s="88"/>
      <c r="R894" s="88"/>
      <c r="S894" s="88"/>
      <c r="T894" s="88"/>
      <c r="U894" s="88"/>
      <c r="V894" s="88"/>
    </row>
    <row r="895" spans="10:22">
      <c r="J895" s="104"/>
      <c r="K895" s="104"/>
      <c r="M895" s="88"/>
      <c r="N895" s="88"/>
      <c r="O895" s="88"/>
      <c r="P895" s="88"/>
      <c r="Q895" s="88"/>
      <c r="R895" s="88"/>
      <c r="S895" s="88"/>
      <c r="T895" s="88"/>
      <c r="U895" s="88"/>
      <c r="V895" s="88"/>
    </row>
    <row r="896" spans="10:22">
      <c r="J896" s="104"/>
      <c r="K896" s="104"/>
      <c r="M896" s="88"/>
      <c r="N896" s="88"/>
      <c r="O896" s="88"/>
      <c r="P896" s="88"/>
      <c r="Q896" s="88"/>
      <c r="R896" s="88"/>
      <c r="S896" s="88"/>
      <c r="T896" s="88"/>
      <c r="U896" s="88"/>
      <c r="V896" s="88"/>
    </row>
    <row r="897" spans="10:22">
      <c r="J897" s="104"/>
      <c r="K897" s="104"/>
      <c r="M897" s="88"/>
      <c r="N897" s="88"/>
      <c r="O897" s="88"/>
      <c r="P897" s="88"/>
      <c r="Q897" s="88"/>
      <c r="R897" s="88"/>
      <c r="S897" s="88"/>
      <c r="T897" s="88"/>
      <c r="U897" s="88"/>
      <c r="V897" s="88"/>
    </row>
    <row r="898" spans="10:22">
      <c r="J898" s="104"/>
      <c r="K898" s="104"/>
      <c r="M898" s="88"/>
      <c r="N898" s="88"/>
      <c r="O898" s="88"/>
      <c r="P898" s="88"/>
      <c r="Q898" s="88"/>
      <c r="R898" s="88"/>
      <c r="S898" s="88"/>
      <c r="T898" s="88"/>
      <c r="U898" s="88"/>
      <c r="V898" s="88"/>
    </row>
    <row r="899" spans="10:22">
      <c r="J899" s="104"/>
      <c r="K899" s="104"/>
      <c r="M899" s="88"/>
      <c r="N899" s="88"/>
      <c r="O899" s="88"/>
      <c r="P899" s="88"/>
      <c r="Q899" s="88"/>
      <c r="R899" s="88"/>
      <c r="S899" s="88"/>
      <c r="T899" s="88"/>
      <c r="U899" s="88"/>
      <c r="V899" s="88"/>
    </row>
    <row r="900" spans="10:22">
      <c r="J900" s="104"/>
      <c r="K900" s="104"/>
      <c r="M900" s="88"/>
      <c r="N900" s="88"/>
      <c r="O900" s="88"/>
      <c r="P900" s="88"/>
      <c r="Q900" s="88"/>
      <c r="R900" s="88"/>
      <c r="S900" s="88"/>
      <c r="T900" s="88"/>
      <c r="U900" s="88"/>
      <c r="V900" s="88"/>
    </row>
    <row r="901" spans="10:22">
      <c r="J901" s="104"/>
      <c r="K901" s="104"/>
      <c r="M901" s="88"/>
      <c r="N901" s="88"/>
      <c r="O901" s="88"/>
      <c r="P901" s="88"/>
      <c r="Q901" s="88"/>
      <c r="R901" s="88"/>
      <c r="S901" s="88"/>
      <c r="T901" s="88"/>
      <c r="U901" s="88"/>
      <c r="V901" s="88"/>
    </row>
    <row r="902" spans="10:22">
      <c r="J902" s="104"/>
      <c r="K902" s="104"/>
      <c r="M902" s="88"/>
      <c r="N902" s="88"/>
      <c r="O902" s="88"/>
      <c r="P902" s="88"/>
      <c r="Q902" s="88"/>
      <c r="R902" s="88"/>
      <c r="S902" s="88"/>
      <c r="T902" s="88"/>
      <c r="U902" s="88"/>
      <c r="V902" s="88"/>
    </row>
    <row r="903" spans="10:22">
      <c r="J903" s="104"/>
      <c r="K903" s="104"/>
      <c r="M903" s="88"/>
      <c r="N903" s="88"/>
      <c r="O903" s="88"/>
      <c r="P903" s="88"/>
      <c r="Q903" s="88"/>
      <c r="R903" s="88"/>
      <c r="S903" s="88"/>
      <c r="T903" s="88"/>
      <c r="U903" s="88"/>
      <c r="V903" s="88"/>
    </row>
    <row r="904" spans="10:22">
      <c r="J904" s="104"/>
      <c r="K904" s="104"/>
      <c r="M904" s="88"/>
      <c r="N904" s="88"/>
      <c r="O904" s="88"/>
      <c r="P904" s="88"/>
      <c r="Q904" s="88"/>
      <c r="R904" s="88"/>
      <c r="S904" s="88"/>
      <c r="T904" s="88"/>
      <c r="U904" s="88"/>
      <c r="V904" s="88"/>
    </row>
    <row r="905" spans="10:22">
      <c r="J905" s="104"/>
      <c r="K905" s="104"/>
      <c r="M905" s="88"/>
      <c r="N905" s="88"/>
      <c r="O905" s="88"/>
      <c r="P905" s="88"/>
      <c r="Q905" s="88"/>
      <c r="R905" s="88"/>
      <c r="S905" s="88"/>
      <c r="T905" s="88"/>
      <c r="U905" s="88"/>
      <c r="V905" s="88"/>
    </row>
    <row r="906" spans="10:22">
      <c r="J906" s="104"/>
      <c r="K906" s="104"/>
      <c r="M906" s="88"/>
      <c r="N906" s="88"/>
      <c r="O906" s="88"/>
      <c r="P906" s="88"/>
      <c r="Q906" s="88"/>
      <c r="R906" s="88"/>
      <c r="S906" s="88"/>
      <c r="T906" s="88"/>
      <c r="U906" s="88"/>
      <c r="V906" s="88"/>
    </row>
    <row r="907" spans="10:22">
      <c r="J907" s="104"/>
      <c r="K907" s="104"/>
      <c r="M907" s="88"/>
      <c r="N907" s="88"/>
      <c r="O907" s="88"/>
      <c r="P907" s="88"/>
      <c r="Q907" s="88"/>
      <c r="R907" s="88"/>
      <c r="S907" s="88"/>
      <c r="T907" s="88"/>
      <c r="U907" s="88"/>
      <c r="V907" s="88"/>
    </row>
    <row r="908" spans="10:22">
      <c r="J908" s="104"/>
      <c r="K908" s="104"/>
      <c r="M908" s="88"/>
      <c r="N908" s="88"/>
      <c r="O908" s="88"/>
      <c r="P908" s="88"/>
      <c r="Q908" s="88"/>
      <c r="R908" s="88"/>
      <c r="S908" s="88"/>
      <c r="T908" s="88"/>
      <c r="U908" s="88"/>
      <c r="V908" s="88"/>
    </row>
    <row r="909" spans="10:22">
      <c r="J909" s="104"/>
      <c r="K909" s="104"/>
      <c r="M909" s="88"/>
      <c r="N909" s="88"/>
      <c r="O909" s="88"/>
      <c r="P909" s="88"/>
      <c r="Q909" s="88"/>
      <c r="R909" s="88"/>
      <c r="S909" s="88"/>
      <c r="T909" s="88"/>
      <c r="U909" s="88"/>
      <c r="V909" s="88"/>
    </row>
    <row r="910" spans="10:22">
      <c r="J910" s="104"/>
      <c r="K910" s="104"/>
      <c r="M910" s="88"/>
      <c r="N910" s="88"/>
      <c r="O910" s="88"/>
      <c r="P910" s="88"/>
      <c r="Q910" s="88"/>
      <c r="R910" s="88"/>
      <c r="S910" s="88"/>
      <c r="T910" s="88"/>
      <c r="U910" s="88"/>
      <c r="V910" s="88"/>
    </row>
    <row r="911" spans="10:22">
      <c r="J911" s="104"/>
      <c r="K911" s="104"/>
      <c r="M911" s="88"/>
      <c r="N911" s="88"/>
      <c r="O911" s="88"/>
      <c r="P911" s="88"/>
      <c r="Q911" s="88"/>
      <c r="R911" s="88"/>
      <c r="S911" s="88"/>
      <c r="T911" s="88"/>
      <c r="U911" s="88"/>
      <c r="V911" s="88"/>
    </row>
    <row r="912" spans="10:22">
      <c r="J912" s="104"/>
      <c r="K912" s="104"/>
      <c r="M912" s="88"/>
      <c r="N912" s="88"/>
      <c r="O912" s="88"/>
      <c r="P912" s="88"/>
      <c r="Q912" s="88"/>
      <c r="R912" s="88"/>
      <c r="S912" s="88"/>
      <c r="T912" s="88"/>
      <c r="U912" s="88"/>
      <c r="V912" s="88"/>
    </row>
    <row r="913" spans="10:22">
      <c r="J913" s="104"/>
      <c r="K913" s="104"/>
      <c r="M913" s="88"/>
      <c r="N913" s="88"/>
      <c r="O913" s="88"/>
      <c r="P913" s="88"/>
      <c r="Q913" s="88"/>
      <c r="R913" s="88"/>
      <c r="S913" s="88"/>
      <c r="T913" s="88"/>
      <c r="U913" s="88"/>
      <c r="V913" s="88"/>
    </row>
    <row r="914" spans="10:22">
      <c r="J914" s="104"/>
      <c r="K914" s="104"/>
      <c r="M914" s="88"/>
      <c r="N914" s="88"/>
      <c r="O914" s="88"/>
      <c r="P914" s="88"/>
      <c r="Q914" s="88"/>
      <c r="R914" s="88"/>
      <c r="S914" s="88"/>
      <c r="T914" s="88"/>
      <c r="U914" s="88"/>
      <c r="V914" s="88"/>
    </row>
    <row r="915" spans="10:22">
      <c r="J915" s="104"/>
      <c r="K915" s="104"/>
      <c r="M915" s="88"/>
      <c r="N915" s="88"/>
      <c r="O915" s="88"/>
      <c r="P915" s="88"/>
      <c r="Q915" s="88"/>
      <c r="R915" s="88"/>
      <c r="S915" s="88"/>
      <c r="T915" s="88"/>
      <c r="U915" s="88"/>
      <c r="V915" s="88"/>
    </row>
    <row r="916" spans="10:22">
      <c r="J916" s="104"/>
      <c r="K916" s="104"/>
      <c r="M916" s="88"/>
      <c r="N916" s="88"/>
      <c r="O916" s="88"/>
      <c r="P916" s="88"/>
      <c r="Q916" s="88"/>
      <c r="R916" s="88"/>
      <c r="S916" s="88"/>
      <c r="T916" s="88"/>
      <c r="U916" s="88"/>
      <c r="V916" s="88"/>
    </row>
    <row r="917" spans="10:22">
      <c r="J917" s="104"/>
      <c r="K917" s="104"/>
      <c r="M917" s="88"/>
      <c r="N917" s="88"/>
      <c r="O917" s="88"/>
      <c r="P917" s="88"/>
      <c r="Q917" s="88"/>
      <c r="R917" s="88"/>
      <c r="S917" s="88"/>
      <c r="T917" s="88"/>
      <c r="U917" s="88"/>
      <c r="V917" s="88"/>
    </row>
    <row r="918" spans="10:22">
      <c r="J918" s="104"/>
      <c r="K918" s="104"/>
      <c r="M918" s="88"/>
      <c r="N918" s="88"/>
      <c r="O918" s="88"/>
      <c r="P918" s="88"/>
      <c r="Q918" s="88"/>
      <c r="R918" s="88"/>
      <c r="S918" s="88"/>
      <c r="T918" s="88"/>
      <c r="U918" s="88"/>
      <c r="V918" s="88"/>
    </row>
    <row r="919" spans="10:22">
      <c r="J919" s="104"/>
      <c r="K919" s="104"/>
      <c r="M919" s="88"/>
      <c r="N919" s="88"/>
      <c r="O919" s="88"/>
      <c r="P919" s="88"/>
      <c r="Q919" s="88"/>
      <c r="R919" s="88"/>
      <c r="S919" s="88"/>
      <c r="T919" s="88"/>
      <c r="U919" s="88"/>
      <c r="V919" s="88"/>
    </row>
    <row r="920" spans="10:22">
      <c r="J920" s="104"/>
      <c r="K920" s="104"/>
      <c r="M920" s="88"/>
      <c r="N920" s="88"/>
      <c r="O920" s="88"/>
      <c r="P920" s="88"/>
      <c r="Q920" s="88"/>
      <c r="R920" s="88"/>
      <c r="S920" s="88"/>
      <c r="T920" s="88"/>
      <c r="U920" s="88"/>
      <c r="V920" s="88"/>
    </row>
    <row r="921" spans="10:22">
      <c r="J921" s="104"/>
      <c r="K921" s="104"/>
      <c r="M921" s="88"/>
      <c r="N921" s="88"/>
      <c r="O921" s="88"/>
      <c r="P921" s="88"/>
      <c r="Q921" s="88"/>
      <c r="R921" s="88"/>
      <c r="S921" s="88"/>
      <c r="T921" s="88"/>
      <c r="U921" s="88"/>
      <c r="V921" s="88"/>
    </row>
    <row r="922" spans="10:22">
      <c r="J922" s="104"/>
      <c r="K922" s="104"/>
      <c r="M922" s="88"/>
      <c r="N922" s="88"/>
      <c r="O922" s="88"/>
      <c r="P922" s="88"/>
      <c r="Q922" s="88"/>
      <c r="R922" s="88"/>
      <c r="S922" s="88"/>
      <c r="T922" s="88"/>
      <c r="U922" s="88"/>
      <c r="V922" s="88"/>
    </row>
    <row r="923" spans="10:22">
      <c r="J923" s="104"/>
      <c r="K923" s="104"/>
      <c r="M923" s="88"/>
      <c r="N923" s="88"/>
      <c r="O923" s="88"/>
      <c r="P923" s="88"/>
      <c r="Q923" s="88"/>
      <c r="R923" s="88"/>
      <c r="S923" s="88"/>
      <c r="T923" s="88"/>
      <c r="U923" s="88"/>
      <c r="V923" s="88"/>
    </row>
    <row r="924" spans="10:22">
      <c r="J924" s="104"/>
      <c r="K924" s="104"/>
      <c r="M924" s="88"/>
      <c r="N924" s="88"/>
      <c r="O924" s="88"/>
      <c r="P924" s="88"/>
      <c r="Q924" s="88"/>
      <c r="R924" s="88"/>
      <c r="S924" s="88"/>
      <c r="T924" s="88"/>
      <c r="U924" s="88"/>
      <c r="V924" s="88"/>
    </row>
    <row r="925" spans="10:22">
      <c r="J925" s="104"/>
      <c r="K925" s="104"/>
      <c r="M925" s="88"/>
      <c r="N925" s="88"/>
      <c r="O925" s="88"/>
      <c r="P925" s="88"/>
      <c r="Q925" s="88"/>
      <c r="R925" s="88"/>
      <c r="S925" s="88"/>
      <c r="T925" s="88"/>
      <c r="U925" s="88"/>
      <c r="V925" s="88"/>
    </row>
    <row r="926" spans="10:22">
      <c r="J926" s="104"/>
      <c r="K926" s="104"/>
      <c r="M926" s="88"/>
      <c r="N926" s="88"/>
      <c r="O926" s="88"/>
      <c r="P926" s="88"/>
      <c r="Q926" s="88"/>
      <c r="R926" s="88"/>
      <c r="S926" s="88"/>
      <c r="T926" s="88"/>
      <c r="U926" s="88"/>
      <c r="V926" s="88"/>
    </row>
    <row r="927" spans="10:22">
      <c r="J927" s="104"/>
      <c r="K927" s="104"/>
      <c r="M927" s="88"/>
      <c r="N927" s="88"/>
      <c r="O927" s="88"/>
      <c r="P927" s="88"/>
      <c r="Q927" s="88"/>
      <c r="R927" s="88"/>
      <c r="S927" s="88"/>
      <c r="T927" s="88"/>
      <c r="U927" s="88"/>
      <c r="V927" s="88"/>
    </row>
    <row r="928" spans="10:22">
      <c r="J928" s="104"/>
      <c r="K928" s="104"/>
      <c r="M928" s="88"/>
      <c r="N928" s="88"/>
      <c r="O928" s="88"/>
      <c r="P928" s="88"/>
      <c r="Q928" s="88"/>
      <c r="R928" s="88"/>
      <c r="S928" s="88"/>
      <c r="T928" s="88"/>
      <c r="U928" s="88"/>
      <c r="V928" s="88"/>
    </row>
    <row r="929" spans="10:22">
      <c r="J929" s="104"/>
      <c r="K929" s="104"/>
      <c r="M929" s="88"/>
      <c r="N929" s="88"/>
      <c r="O929" s="88"/>
      <c r="P929" s="88"/>
      <c r="Q929" s="88"/>
      <c r="R929" s="88"/>
      <c r="S929" s="88"/>
      <c r="T929" s="88"/>
      <c r="U929" s="88"/>
      <c r="V929" s="88"/>
    </row>
    <row r="930" spans="10:22">
      <c r="J930" s="104"/>
      <c r="K930" s="104"/>
      <c r="M930" s="88"/>
      <c r="N930" s="88"/>
      <c r="O930" s="88"/>
      <c r="P930" s="88"/>
      <c r="Q930" s="88"/>
      <c r="R930" s="88"/>
      <c r="S930" s="88"/>
      <c r="T930" s="88"/>
      <c r="U930" s="88"/>
      <c r="V930" s="88"/>
    </row>
    <row r="931" spans="10:22">
      <c r="J931" s="104"/>
      <c r="K931" s="104"/>
      <c r="M931" s="88"/>
      <c r="N931" s="88"/>
      <c r="O931" s="88"/>
      <c r="P931" s="88"/>
      <c r="Q931" s="88"/>
      <c r="R931" s="88"/>
      <c r="S931" s="88"/>
      <c r="T931" s="88"/>
      <c r="U931" s="88"/>
      <c r="V931" s="88"/>
    </row>
    <row r="932" spans="10:22">
      <c r="J932" s="104"/>
      <c r="K932" s="104"/>
      <c r="M932" s="88"/>
      <c r="N932" s="88"/>
      <c r="O932" s="88"/>
      <c r="P932" s="88"/>
      <c r="Q932" s="88"/>
      <c r="R932" s="88"/>
      <c r="S932" s="88"/>
      <c r="T932" s="88"/>
      <c r="U932" s="88"/>
      <c r="V932" s="88"/>
    </row>
    <row r="933" spans="10:22">
      <c r="J933" s="104"/>
      <c r="K933" s="104"/>
      <c r="M933" s="88"/>
      <c r="N933" s="88"/>
      <c r="O933" s="88"/>
      <c r="P933" s="88"/>
      <c r="Q933" s="88"/>
      <c r="R933" s="88"/>
      <c r="S933" s="88"/>
      <c r="T933" s="88"/>
      <c r="U933" s="88"/>
      <c r="V933" s="88"/>
    </row>
    <row r="934" spans="10:22">
      <c r="J934" s="104"/>
      <c r="K934" s="104"/>
      <c r="M934" s="88"/>
      <c r="N934" s="88"/>
      <c r="O934" s="88"/>
      <c r="P934" s="88"/>
      <c r="Q934" s="88"/>
      <c r="R934" s="88"/>
      <c r="S934" s="88"/>
      <c r="T934" s="88"/>
      <c r="U934" s="88"/>
      <c r="V934" s="88"/>
    </row>
    <row r="935" spans="10:22">
      <c r="J935" s="104"/>
      <c r="K935" s="104"/>
      <c r="M935" s="88"/>
      <c r="N935" s="88"/>
      <c r="O935" s="88"/>
      <c r="P935" s="88"/>
      <c r="Q935" s="88"/>
      <c r="R935" s="88"/>
      <c r="S935" s="88"/>
      <c r="T935" s="88"/>
      <c r="U935" s="88"/>
      <c r="V935" s="88"/>
    </row>
    <row r="936" spans="10:22">
      <c r="J936" s="104"/>
      <c r="K936" s="104"/>
      <c r="M936" s="88"/>
      <c r="N936" s="88"/>
      <c r="O936" s="88"/>
      <c r="P936" s="88"/>
      <c r="Q936" s="88"/>
      <c r="R936" s="88"/>
      <c r="S936" s="88"/>
      <c r="T936" s="88"/>
      <c r="U936" s="88"/>
      <c r="V936" s="88"/>
    </row>
    <row r="937" spans="10:22">
      <c r="J937" s="104"/>
      <c r="K937" s="104"/>
      <c r="M937" s="88"/>
      <c r="N937" s="88"/>
      <c r="O937" s="88"/>
      <c r="P937" s="88"/>
      <c r="Q937" s="88"/>
      <c r="R937" s="88"/>
      <c r="S937" s="88"/>
      <c r="T937" s="88"/>
      <c r="U937" s="88"/>
      <c r="V937" s="88"/>
    </row>
    <row r="938" spans="10:22">
      <c r="J938" s="104"/>
      <c r="K938" s="104"/>
      <c r="M938" s="88"/>
      <c r="N938" s="88"/>
      <c r="O938" s="88"/>
      <c r="P938" s="88"/>
      <c r="Q938" s="88"/>
      <c r="R938" s="88"/>
      <c r="S938" s="88"/>
      <c r="T938" s="88"/>
      <c r="U938" s="88"/>
      <c r="V938" s="88"/>
    </row>
    <row r="939" spans="10:22">
      <c r="J939" s="104"/>
      <c r="K939" s="104"/>
      <c r="M939" s="88"/>
      <c r="N939" s="88"/>
      <c r="O939" s="88"/>
      <c r="P939" s="88"/>
      <c r="Q939" s="88"/>
      <c r="R939" s="88"/>
      <c r="S939" s="88"/>
      <c r="T939" s="88"/>
      <c r="U939" s="88"/>
      <c r="V939" s="88"/>
    </row>
    <row r="940" spans="10:22">
      <c r="J940" s="104"/>
      <c r="K940" s="104"/>
      <c r="M940" s="88"/>
      <c r="N940" s="88"/>
      <c r="O940" s="88"/>
      <c r="P940" s="88"/>
      <c r="Q940" s="88"/>
      <c r="R940" s="88"/>
      <c r="S940" s="88"/>
      <c r="T940" s="88"/>
      <c r="U940" s="88"/>
      <c r="V940" s="88"/>
    </row>
    <row r="941" spans="10:22">
      <c r="J941" s="104"/>
      <c r="K941" s="104"/>
      <c r="M941" s="88"/>
      <c r="N941" s="88"/>
      <c r="O941" s="88"/>
      <c r="P941" s="88"/>
      <c r="Q941" s="88"/>
      <c r="R941" s="88"/>
      <c r="S941" s="88"/>
      <c r="T941" s="88"/>
      <c r="U941" s="88"/>
      <c r="V941" s="88"/>
    </row>
    <row r="942" spans="10:22">
      <c r="J942" s="104"/>
      <c r="K942" s="104"/>
      <c r="M942" s="88"/>
      <c r="N942" s="88"/>
      <c r="O942" s="88"/>
      <c r="P942" s="88"/>
      <c r="Q942" s="88"/>
      <c r="R942" s="88"/>
      <c r="S942" s="88"/>
      <c r="T942" s="88"/>
      <c r="U942" s="88"/>
      <c r="V942" s="88"/>
    </row>
    <row r="943" spans="10:22">
      <c r="J943" s="104"/>
      <c r="K943" s="104"/>
      <c r="M943" s="88"/>
      <c r="N943" s="88"/>
      <c r="O943" s="88"/>
      <c r="P943" s="88"/>
      <c r="Q943" s="88"/>
      <c r="R943" s="88"/>
      <c r="S943" s="88"/>
      <c r="T943" s="88"/>
      <c r="U943" s="88"/>
      <c r="V943" s="88"/>
    </row>
    <row r="944" spans="10:22">
      <c r="J944" s="104"/>
      <c r="K944" s="104"/>
      <c r="M944" s="88"/>
      <c r="N944" s="88"/>
      <c r="O944" s="88"/>
      <c r="P944" s="88"/>
      <c r="Q944" s="88"/>
      <c r="R944" s="88"/>
      <c r="S944" s="88"/>
      <c r="T944" s="88"/>
      <c r="U944" s="88"/>
      <c r="V944" s="88"/>
    </row>
    <row r="945" spans="10:22">
      <c r="J945" s="104"/>
      <c r="K945" s="104"/>
      <c r="M945" s="88"/>
      <c r="N945" s="88"/>
      <c r="O945" s="88"/>
      <c r="P945" s="88"/>
      <c r="Q945" s="88"/>
      <c r="R945" s="88"/>
      <c r="S945" s="88"/>
      <c r="T945" s="88"/>
      <c r="U945" s="88"/>
      <c r="V945" s="88"/>
    </row>
    <row r="946" spans="10:22">
      <c r="J946" s="104"/>
      <c r="K946" s="104"/>
      <c r="M946" s="88"/>
      <c r="N946" s="88"/>
      <c r="O946" s="88"/>
      <c r="P946" s="88"/>
      <c r="Q946" s="88"/>
      <c r="R946" s="88"/>
      <c r="S946" s="88"/>
      <c r="T946" s="88"/>
      <c r="U946" s="88"/>
      <c r="V946" s="88"/>
    </row>
    <row r="947" spans="10:22">
      <c r="J947" s="104"/>
      <c r="K947" s="104"/>
      <c r="M947" s="88"/>
      <c r="N947" s="88"/>
      <c r="O947" s="88"/>
      <c r="P947" s="88"/>
      <c r="Q947" s="88"/>
      <c r="R947" s="88"/>
      <c r="S947" s="88"/>
      <c r="T947" s="88"/>
      <c r="U947" s="88"/>
      <c r="V947" s="88"/>
    </row>
    <row r="948" spans="10:22">
      <c r="J948" s="104"/>
      <c r="K948" s="104"/>
      <c r="M948" s="88"/>
      <c r="N948" s="88"/>
      <c r="O948" s="88"/>
      <c r="P948" s="88"/>
      <c r="Q948" s="88"/>
      <c r="R948" s="88"/>
      <c r="S948" s="88"/>
      <c r="T948" s="88"/>
      <c r="U948" s="88"/>
      <c r="V948" s="88"/>
    </row>
    <row r="949" spans="10:22">
      <c r="J949" s="104"/>
      <c r="K949" s="104"/>
      <c r="M949" s="88"/>
      <c r="N949" s="88"/>
      <c r="O949" s="88"/>
      <c r="P949" s="88"/>
      <c r="Q949" s="88"/>
      <c r="R949" s="88"/>
      <c r="S949" s="88"/>
      <c r="T949" s="88"/>
      <c r="U949" s="88"/>
      <c r="V949" s="88"/>
    </row>
    <row r="950" spans="10:22">
      <c r="J950" s="104"/>
      <c r="K950" s="104"/>
      <c r="M950" s="88"/>
      <c r="N950" s="88"/>
      <c r="O950" s="88"/>
      <c r="P950" s="88"/>
      <c r="Q950" s="88"/>
      <c r="R950" s="88"/>
      <c r="S950" s="88"/>
      <c r="T950" s="88"/>
      <c r="U950" s="88"/>
      <c r="V950" s="88"/>
    </row>
    <row r="951" spans="10:22">
      <c r="J951" s="104"/>
      <c r="K951" s="104"/>
      <c r="M951" s="88"/>
      <c r="N951" s="88"/>
      <c r="O951" s="88"/>
      <c r="P951" s="88"/>
      <c r="Q951" s="88"/>
      <c r="R951" s="88"/>
      <c r="S951" s="88"/>
      <c r="T951" s="88"/>
      <c r="U951" s="88"/>
      <c r="V951" s="88"/>
    </row>
    <row r="952" spans="10:22">
      <c r="J952" s="104"/>
      <c r="K952" s="104"/>
      <c r="M952" s="88"/>
      <c r="N952" s="88"/>
      <c r="O952" s="88"/>
      <c r="P952" s="88"/>
      <c r="Q952" s="88"/>
      <c r="R952" s="88"/>
      <c r="S952" s="88"/>
      <c r="T952" s="88"/>
      <c r="U952" s="88"/>
      <c r="V952" s="88"/>
    </row>
    <row r="953" spans="10:22">
      <c r="J953" s="104"/>
      <c r="K953" s="104"/>
      <c r="M953" s="88"/>
      <c r="N953" s="88"/>
      <c r="O953" s="88"/>
      <c r="P953" s="88"/>
      <c r="Q953" s="88"/>
      <c r="R953" s="88"/>
      <c r="S953" s="88"/>
      <c r="T953" s="88"/>
      <c r="U953" s="88"/>
      <c r="V953" s="88"/>
    </row>
    <row r="954" spans="10:22">
      <c r="J954" s="104"/>
      <c r="K954" s="104"/>
      <c r="M954" s="88"/>
      <c r="N954" s="88"/>
      <c r="O954" s="88"/>
      <c r="P954" s="88"/>
      <c r="Q954" s="88"/>
      <c r="R954" s="88"/>
      <c r="S954" s="88"/>
      <c r="T954" s="88"/>
      <c r="U954" s="88"/>
      <c r="V954" s="88"/>
    </row>
    <row r="955" spans="10:22">
      <c r="J955" s="104"/>
      <c r="K955" s="104"/>
      <c r="M955" s="88"/>
      <c r="N955" s="88"/>
      <c r="O955" s="88"/>
      <c r="P955" s="88"/>
      <c r="Q955" s="88"/>
      <c r="R955" s="88"/>
      <c r="S955" s="88"/>
      <c r="T955" s="88"/>
      <c r="U955" s="88"/>
      <c r="V955" s="88"/>
    </row>
    <row r="956" spans="10:22">
      <c r="J956" s="104"/>
      <c r="K956" s="104"/>
      <c r="M956" s="88"/>
      <c r="N956" s="88"/>
      <c r="O956" s="88"/>
      <c r="P956" s="88"/>
      <c r="Q956" s="88"/>
      <c r="R956" s="88"/>
      <c r="S956" s="88"/>
      <c r="T956" s="88"/>
      <c r="U956" s="88"/>
      <c r="V956" s="88"/>
    </row>
    <row r="957" spans="10:22">
      <c r="J957" s="104"/>
      <c r="K957" s="104"/>
      <c r="M957" s="88"/>
      <c r="N957" s="88"/>
      <c r="O957" s="88"/>
      <c r="P957" s="88"/>
      <c r="Q957" s="88"/>
      <c r="R957" s="88"/>
      <c r="S957" s="88"/>
      <c r="T957" s="88"/>
      <c r="U957" s="88"/>
      <c r="V957" s="88"/>
    </row>
    <row r="958" spans="10:22">
      <c r="J958" s="104"/>
      <c r="K958" s="104"/>
      <c r="M958" s="88"/>
      <c r="N958" s="88"/>
      <c r="O958" s="88"/>
      <c r="P958" s="88"/>
      <c r="Q958" s="88"/>
      <c r="R958" s="88"/>
      <c r="S958" s="88"/>
      <c r="T958" s="88"/>
      <c r="U958" s="88"/>
      <c r="V958" s="88"/>
    </row>
    <row r="959" spans="10:22">
      <c r="J959" s="104"/>
      <c r="K959" s="104"/>
      <c r="M959" s="88"/>
      <c r="N959" s="88"/>
      <c r="O959" s="88"/>
      <c r="P959" s="88"/>
      <c r="Q959" s="88"/>
      <c r="R959" s="88"/>
      <c r="S959" s="88"/>
      <c r="T959" s="88"/>
      <c r="U959" s="88"/>
      <c r="V959" s="88"/>
    </row>
    <row r="960" spans="10:22">
      <c r="J960" s="104"/>
      <c r="K960" s="104"/>
      <c r="M960" s="88"/>
      <c r="N960" s="88"/>
      <c r="O960" s="88"/>
      <c r="P960" s="88"/>
      <c r="Q960" s="88"/>
      <c r="R960" s="88"/>
      <c r="S960" s="88"/>
      <c r="T960" s="88"/>
      <c r="U960" s="88"/>
      <c r="V960" s="88"/>
    </row>
    <row r="961" spans="10:22">
      <c r="J961" s="104"/>
      <c r="K961" s="104"/>
      <c r="M961" s="88"/>
      <c r="N961" s="88"/>
      <c r="O961" s="88"/>
      <c r="P961" s="88"/>
      <c r="Q961" s="88"/>
      <c r="R961" s="88"/>
      <c r="S961" s="88"/>
      <c r="T961" s="88"/>
      <c r="U961" s="88"/>
      <c r="V961" s="88"/>
    </row>
    <row r="962" spans="10:22">
      <c r="J962" s="104"/>
      <c r="K962" s="104"/>
      <c r="M962" s="88"/>
      <c r="N962" s="88"/>
      <c r="O962" s="88"/>
      <c r="P962" s="88"/>
      <c r="Q962" s="88"/>
      <c r="R962" s="88"/>
      <c r="S962" s="88"/>
      <c r="T962" s="88"/>
      <c r="U962" s="88"/>
      <c r="V962" s="88"/>
    </row>
    <row r="963" spans="10:22">
      <c r="J963" s="104"/>
      <c r="K963" s="104"/>
      <c r="M963" s="88"/>
      <c r="N963" s="88"/>
      <c r="O963" s="88"/>
      <c r="P963" s="88"/>
      <c r="Q963" s="88"/>
      <c r="R963" s="88"/>
      <c r="S963" s="88"/>
      <c r="T963" s="88"/>
      <c r="U963" s="88"/>
      <c r="V963" s="88"/>
    </row>
    <row r="964" spans="10:22">
      <c r="J964" s="104"/>
      <c r="K964" s="104"/>
      <c r="M964" s="88"/>
      <c r="N964" s="88"/>
      <c r="O964" s="88"/>
      <c r="P964" s="88"/>
      <c r="Q964" s="88"/>
      <c r="R964" s="88"/>
      <c r="S964" s="88"/>
      <c r="T964" s="88"/>
      <c r="U964" s="88"/>
      <c r="V964" s="88"/>
    </row>
    <row r="965" spans="10:22">
      <c r="J965" s="104"/>
      <c r="K965" s="104"/>
      <c r="M965" s="88"/>
      <c r="N965" s="88"/>
      <c r="O965" s="88"/>
      <c r="P965" s="88"/>
      <c r="Q965" s="88"/>
      <c r="R965" s="88"/>
      <c r="S965" s="88"/>
      <c r="T965" s="88"/>
      <c r="U965" s="88"/>
      <c r="V965" s="88"/>
    </row>
    <row r="966" spans="10:22">
      <c r="J966" s="104"/>
      <c r="K966" s="104"/>
      <c r="M966" s="88"/>
      <c r="N966" s="88"/>
      <c r="O966" s="88"/>
      <c r="P966" s="88"/>
      <c r="Q966" s="88"/>
      <c r="R966" s="88"/>
      <c r="S966" s="88"/>
      <c r="T966" s="88"/>
      <c r="U966" s="88"/>
      <c r="V966" s="88"/>
    </row>
    <row r="967" spans="10:22">
      <c r="J967" s="104"/>
      <c r="K967" s="104"/>
      <c r="M967" s="88"/>
      <c r="N967" s="88"/>
      <c r="O967" s="88"/>
      <c r="P967" s="88"/>
      <c r="Q967" s="88"/>
      <c r="R967" s="88"/>
      <c r="S967" s="88"/>
      <c r="T967" s="88"/>
      <c r="U967" s="88"/>
      <c r="V967" s="88"/>
    </row>
    <row r="968" spans="10:22">
      <c r="J968" s="104"/>
      <c r="K968" s="104"/>
      <c r="M968" s="88"/>
      <c r="N968" s="88"/>
      <c r="O968" s="88"/>
      <c r="P968" s="88"/>
      <c r="Q968" s="88"/>
      <c r="R968" s="88"/>
      <c r="S968" s="88"/>
      <c r="T968" s="88"/>
      <c r="U968" s="88"/>
      <c r="V968" s="88"/>
    </row>
    <row r="969" spans="10:22">
      <c r="J969" s="104"/>
      <c r="K969" s="104"/>
      <c r="M969" s="88"/>
      <c r="N969" s="88"/>
      <c r="O969" s="88"/>
      <c r="P969" s="88"/>
      <c r="Q969" s="88"/>
      <c r="R969" s="88"/>
      <c r="S969" s="88"/>
      <c r="T969" s="88"/>
      <c r="U969" s="88"/>
      <c r="V969" s="88"/>
    </row>
    <row r="970" spans="10:22">
      <c r="J970" s="104"/>
      <c r="K970" s="104"/>
      <c r="M970" s="88"/>
      <c r="N970" s="88"/>
      <c r="O970" s="88"/>
      <c r="P970" s="88"/>
      <c r="Q970" s="88"/>
      <c r="R970" s="88"/>
      <c r="S970" s="88"/>
      <c r="T970" s="88"/>
      <c r="U970" s="88"/>
      <c r="V970" s="88"/>
    </row>
    <row r="971" spans="10:22">
      <c r="J971" s="104"/>
      <c r="K971" s="104"/>
      <c r="M971" s="88"/>
      <c r="N971" s="88"/>
      <c r="O971" s="88"/>
      <c r="P971" s="88"/>
      <c r="Q971" s="88"/>
      <c r="R971" s="88"/>
      <c r="S971" s="88"/>
      <c r="T971" s="88"/>
      <c r="U971" s="88"/>
      <c r="V971" s="88"/>
    </row>
    <row r="972" spans="10:22">
      <c r="J972" s="104"/>
      <c r="K972" s="104"/>
      <c r="M972" s="88"/>
      <c r="N972" s="88"/>
      <c r="O972" s="88"/>
      <c r="P972" s="88"/>
      <c r="Q972" s="88"/>
      <c r="R972" s="88"/>
      <c r="S972" s="88"/>
      <c r="T972" s="88"/>
      <c r="U972" s="88"/>
      <c r="V972" s="88"/>
    </row>
    <row r="973" spans="10:22">
      <c r="J973" s="104"/>
      <c r="K973" s="104"/>
      <c r="M973" s="88"/>
      <c r="N973" s="88"/>
      <c r="O973" s="88"/>
      <c r="P973" s="88"/>
      <c r="Q973" s="88"/>
      <c r="R973" s="88"/>
      <c r="S973" s="88"/>
      <c r="T973" s="88"/>
      <c r="U973" s="88"/>
      <c r="V973" s="88"/>
    </row>
    <row r="974" spans="10:22">
      <c r="J974" s="104"/>
      <c r="K974" s="104"/>
      <c r="M974" s="88"/>
      <c r="N974" s="88"/>
      <c r="O974" s="88"/>
      <c r="P974" s="88"/>
      <c r="Q974" s="88"/>
      <c r="R974" s="88"/>
      <c r="S974" s="88"/>
      <c r="T974" s="88"/>
      <c r="U974" s="88"/>
      <c r="V974" s="88"/>
    </row>
    <row r="975" spans="10:22">
      <c r="J975" s="104"/>
      <c r="K975" s="104"/>
      <c r="M975" s="88"/>
      <c r="N975" s="88"/>
      <c r="O975" s="88"/>
      <c r="P975" s="88"/>
      <c r="Q975" s="88"/>
      <c r="R975" s="88"/>
      <c r="S975" s="88"/>
      <c r="T975" s="88"/>
      <c r="U975" s="88"/>
      <c r="V975" s="88"/>
    </row>
    <row r="976" spans="10:22">
      <c r="J976" s="104"/>
      <c r="K976" s="104"/>
      <c r="M976" s="88"/>
      <c r="N976" s="88"/>
      <c r="O976" s="88"/>
      <c r="P976" s="88"/>
      <c r="Q976" s="88"/>
      <c r="R976" s="88"/>
      <c r="S976" s="88"/>
      <c r="T976" s="88"/>
      <c r="U976" s="88"/>
      <c r="V976" s="88"/>
    </row>
    <row r="977" spans="10:22">
      <c r="J977" s="104"/>
      <c r="K977" s="104"/>
      <c r="M977" s="88"/>
      <c r="N977" s="88"/>
      <c r="O977" s="88"/>
      <c r="P977" s="88"/>
      <c r="Q977" s="88"/>
      <c r="R977" s="88"/>
      <c r="S977" s="88"/>
      <c r="T977" s="88"/>
      <c r="U977" s="88"/>
      <c r="V977" s="88"/>
    </row>
    <row r="978" spans="10:22">
      <c r="J978" s="104"/>
      <c r="K978" s="104"/>
      <c r="M978" s="88"/>
      <c r="N978" s="88"/>
      <c r="O978" s="88"/>
      <c r="P978" s="88"/>
      <c r="Q978" s="88"/>
      <c r="R978" s="88"/>
      <c r="S978" s="88"/>
      <c r="T978" s="88"/>
      <c r="U978" s="88"/>
      <c r="V978" s="88"/>
    </row>
    <row r="979" spans="10:22">
      <c r="J979" s="104"/>
      <c r="K979" s="104"/>
      <c r="M979" s="88"/>
      <c r="N979" s="88"/>
      <c r="O979" s="88"/>
      <c r="P979" s="88"/>
      <c r="Q979" s="88"/>
      <c r="R979" s="88"/>
      <c r="S979" s="88"/>
      <c r="T979" s="88"/>
      <c r="U979" s="88"/>
      <c r="V979" s="88"/>
    </row>
    <row r="980" spans="10:22">
      <c r="J980" s="104"/>
      <c r="K980" s="104"/>
      <c r="M980" s="88"/>
      <c r="N980" s="88"/>
      <c r="O980" s="88"/>
      <c r="P980" s="88"/>
      <c r="Q980" s="88"/>
      <c r="R980" s="88"/>
      <c r="S980" s="88"/>
      <c r="T980" s="88"/>
      <c r="U980" s="88"/>
      <c r="V980" s="88"/>
    </row>
    <row r="981" spans="10:22">
      <c r="J981" s="104"/>
      <c r="K981" s="104"/>
      <c r="M981" s="88"/>
      <c r="N981" s="88"/>
      <c r="O981" s="88"/>
      <c r="P981" s="88"/>
      <c r="Q981" s="88"/>
      <c r="R981" s="88"/>
      <c r="S981" s="88"/>
      <c r="T981" s="88"/>
      <c r="U981" s="88"/>
      <c r="V981" s="88"/>
    </row>
    <row r="982" spans="10:22">
      <c r="J982" s="104"/>
      <c r="K982" s="104"/>
      <c r="M982" s="88"/>
      <c r="N982" s="88"/>
      <c r="O982" s="88"/>
      <c r="P982" s="88"/>
      <c r="Q982" s="88"/>
      <c r="R982" s="88"/>
      <c r="S982" s="88"/>
      <c r="T982" s="88"/>
      <c r="U982" s="88"/>
      <c r="V982" s="88"/>
    </row>
    <row r="983" spans="10:22">
      <c r="J983" s="104"/>
      <c r="K983" s="104"/>
      <c r="M983" s="88"/>
      <c r="N983" s="88"/>
      <c r="O983" s="88"/>
      <c r="P983" s="88"/>
      <c r="Q983" s="88"/>
      <c r="R983" s="88"/>
      <c r="S983" s="88"/>
      <c r="T983" s="88"/>
      <c r="U983" s="88"/>
      <c r="V983" s="88"/>
    </row>
    <row r="984" spans="10:22">
      <c r="J984" s="104"/>
      <c r="K984" s="104"/>
      <c r="M984" s="88"/>
      <c r="N984" s="88"/>
      <c r="O984" s="88"/>
      <c r="P984" s="88"/>
      <c r="Q984" s="88"/>
      <c r="R984" s="88"/>
      <c r="S984" s="88"/>
      <c r="T984" s="88"/>
      <c r="U984" s="88"/>
      <c r="V984" s="88"/>
    </row>
    <row r="985" spans="10:22">
      <c r="J985" s="104"/>
      <c r="K985" s="104"/>
      <c r="M985" s="88"/>
      <c r="N985" s="88"/>
      <c r="O985" s="88"/>
      <c r="P985" s="88"/>
      <c r="Q985" s="88"/>
      <c r="R985" s="88"/>
      <c r="S985" s="88"/>
      <c r="T985" s="88"/>
      <c r="U985" s="88"/>
      <c r="V985" s="88"/>
    </row>
    <row r="986" spans="10:22">
      <c r="J986" s="104"/>
      <c r="K986" s="104"/>
      <c r="M986" s="88"/>
      <c r="N986" s="88"/>
      <c r="O986" s="88"/>
      <c r="P986" s="88"/>
      <c r="Q986" s="88"/>
      <c r="R986" s="88"/>
      <c r="S986" s="88"/>
      <c r="T986" s="88"/>
      <c r="U986" s="88"/>
      <c r="V986" s="88"/>
    </row>
    <row r="987" spans="10:22">
      <c r="J987" s="104"/>
      <c r="K987" s="104"/>
      <c r="M987" s="88"/>
      <c r="N987" s="88"/>
      <c r="O987" s="88"/>
      <c r="P987" s="88"/>
      <c r="Q987" s="88"/>
      <c r="R987" s="88"/>
      <c r="S987" s="88"/>
      <c r="T987" s="88"/>
      <c r="U987" s="88"/>
      <c r="V987" s="88"/>
    </row>
    <row r="988" spans="10:22">
      <c r="J988" s="104"/>
      <c r="K988" s="104"/>
      <c r="M988" s="88"/>
      <c r="N988" s="88"/>
      <c r="O988" s="88"/>
      <c r="P988" s="88"/>
      <c r="Q988" s="88"/>
      <c r="R988" s="88"/>
      <c r="S988" s="88"/>
      <c r="T988" s="88"/>
      <c r="U988" s="88"/>
      <c r="V988" s="88"/>
    </row>
    <row r="989" spans="10:22">
      <c r="J989" s="104"/>
      <c r="K989" s="104"/>
      <c r="M989" s="88"/>
      <c r="N989" s="88"/>
      <c r="O989" s="88"/>
      <c r="P989" s="88"/>
      <c r="Q989" s="88"/>
      <c r="R989" s="88"/>
      <c r="S989" s="88"/>
      <c r="T989" s="88"/>
      <c r="U989" s="88"/>
      <c r="V989" s="88"/>
    </row>
    <row r="990" spans="10:22">
      <c r="J990" s="104"/>
      <c r="K990" s="104"/>
      <c r="M990" s="88"/>
      <c r="N990" s="88"/>
      <c r="O990" s="88"/>
      <c r="P990" s="88"/>
      <c r="Q990" s="88"/>
      <c r="R990" s="88"/>
      <c r="S990" s="88"/>
      <c r="T990" s="88"/>
      <c r="U990" s="88"/>
      <c r="V990" s="88"/>
    </row>
    <row r="991" spans="10:22">
      <c r="J991" s="104"/>
      <c r="K991" s="104"/>
      <c r="M991" s="88"/>
      <c r="N991" s="88"/>
      <c r="O991" s="88"/>
      <c r="P991" s="88"/>
      <c r="Q991" s="88"/>
      <c r="R991" s="88"/>
      <c r="S991" s="88"/>
      <c r="T991" s="88"/>
      <c r="U991" s="88"/>
      <c r="V991" s="88"/>
    </row>
    <row r="992" spans="10:22">
      <c r="J992" s="104"/>
      <c r="K992" s="104"/>
      <c r="M992" s="88"/>
      <c r="N992" s="88"/>
      <c r="O992" s="88"/>
      <c r="P992" s="88"/>
      <c r="Q992" s="88"/>
      <c r="R992" s="88"/>
      <c r="S992" s="88"/>
      <c r="T992" s="88"/>
      <c r="U992" s="88"/>
      <c r="V992" s="88"/>
    </row>
    <row r="993" spans="10:22">
      <c r="J993" s="104"/>
      <c r="K993" s="104"/>
      <c r="M993" s="88"/>
      <c r="N993" s="88"/>
      <c r="O993" s="88"/>
      <c r="P993" s="88"/>
      <c r="Q993" s="88"/>
      <c r="R993" s="88"/>
      <c r="S993" s="88"/>
      <c r="T993" s="88"/>
      <c r="U993" s="88"/>
      <c r="V993" s="88"/>
    </row>
    <row r="994" spans="10:22">
      <c r="J994" s="104"/>
      <c r="K994" s="104"/>
      <c r="M994" s="88"/>
      <c r="N994" s="88"/>
      <c r="O994" s="88"/>
      <c r="P994" s="88"/>
      <c r="Q994" s="88"/>
      <c r="R994" s="88"/>
      <c r="S994" s="88"/>
      <c r="T994" s="88"/>
      <c r="U994" s="88"/>
      <c r="V994" s="88"/>
    </row>
    <row r="995" spans="10:22">
      <c r="J995" s="104"/>
      <c r="K995" s="104"/>
      <c r="M995" s="88"/>
      <c r="N995" s="88"/>
      <c r="O995" s="88"/>
      <c r="P995" s="88"/>
      <c r="Q995" s="88"/>
      <c r="R995" s="88"/>
      <c r="S995" s="88"/>
      <c r="T995" s="88"/>
      <c r="U995" s="88"/>
      <c r="V995" s="88"/>
    </row>
    <row r="996" spans="10:22">
      <c r="J996" s="104"/>
      <c r="K996" s="104"/>
      <c r="M996" s="88"/>
      <c r="N996" s="88"/>
      <c r="O996" s="88"/>
      <c r="P996" s="88"/>
      <c r="Q996" s="88"/>
      <c r="R996" s="88"/>
      <c r="S996" s="88"/>
      <c r="T996" s="88"/>
      <c r="U996" s="88"/>
      <c r="V996" s="88"/>
    </row>
    <row r="997" spans="10:22">
      <c r="J997" s="104"/>
      <c r="K997" s="104"/>
      <c r="M997" s="88"/>
      <c r="N997" s="88"/>
      <c r="O997" s="88"/>
      <c r="P997" s="88"/>
      <c r="Q997" s="88"/>
      <c r="R997" s="88"/>
      <c r="S997" s="88"/>
      <c r="T997" s="88"/>
      <c r="U997" s="88"/>
      <c r="V997" s="88"/>
    </row>
    <row r="998" spans="10:22">
      <c r="J998" s="104"/>
      <c r="K998" s="104"/>
      <c r="M998" s="88"/>
      <c r="N998" s="88"/>
      <c r="O998" s="88"/>
      <c r="P998" s="88"/>
      <c r="Q998" s="88"/>
      <c r="R998" s="88"/>
      <c r="S998" s="88"/>
      <c r="T998" s="88"/>
      <c r="U998" s="88"/>
      <c r="V998" s="88"/>
    </row>
    <row r="999" spans="10:22">
      <c r="J999" s="104"/>
      <c r="K999" s="104"/>
      <c r="M999" s="88"/>
      <c r="N999" s="88"/>
      <c r="O999" s="88"/>
      <c r="P999" s="88"/>
      <c r="Q999" s="88"/>
      <c r="R999" s="88"/>
      <c r="S999" s="88"/>
      <c r="T999" s="88"/>
      <c r="U999" s="88"/>
      <c r="V999" s="88"/>
    </row>
    <row r="1000" spans="10:22">
      <c r="J1000" s="104"/>
      <c r="K1000" s="104"/>
      <c r="M1000" s="88"/>
      <c r="N1000" s="88"/>
      <c r="O1000" s="88"/>
      <c r="P1000" s="88"/>
      <c r="Q1000" s="88"/>
      <c r="R1000" s="88"/>
      <c r="S1000" s="88"/>
      <c r="T1000" s="88"/>
      <c r="U1000" s="88"/>
      <c r="V1000" s="88"/>
    </row>
    <row r="1001" spans="10:22">
      <c r="J1001" s="104"/>
      <c r="K1001" s="104"/>
      <c r="M1001" s="88"/>
      <c r="N1001" s="88"/>
      <c r="O1001" s="88"/>
      <c r="P1001" s="88"/>
      <c r="Q1001" s="88"/>
      <c r="R1001" s="88"/>
      <c r="S1001" s="88"/>
      <c r="T1001" s="88"/>
      <c r="U1001" s="88"/>
      <c r="V1001" s="88"/>
    </row>
    <row r="1002" spans="10:22">
      <c r="J1002" s="104"/>
      <c r="K1002" s="104"/>
      <c r="M1002" s="88"/>
      <c r="N1002" s="88"/>
      <c r="O1002" s="88"/>
      <c r="P1002" s="88"/>
      <c r="Q1002" s="88"/>
      <c r="R1002" s="88"/>
      <c r="S1002" s="88"/>
      <c r="T1002" s="88"/>
      <c r="U1002" s="88"/>
      <c r="V1002" s="88"/>
    </row>
    <row r="1003" spans="10:22">
      <c r="J1003" s="104"/>
      <c r="K1003" s="104"/>
      <c r="M1003" s="88"/>
      <c r="N1003" s="88"/>
      <c r="O1003" s="88"/>
      <c r="P1003" s="88"/>
      <c r="Q1003" s="88"/>
      <c r="R1003" s="88"/>
      <c r="S1003" s="88"/>
      <c r="T1003" s="88"/>
      <c r="U1003" s="88"/>
      <c r="V1003" s="88"/>
    </row>
    <row r="1004" spans="10:22">
      <c r="J1004" s="104"/>
      <c r="K1004" s="104"/>
      <c r="M1004" s="88"/>
      <c r="N1004" s="88"/>
      <c r="O1004" s="88"/>
      <c r="P1004" s="88"/>
      <c r="Q1004" s="88"/>
      <c r="R1004" s="88"/>
      <c r="S1004" s="88"/>
      <c r="T1004" s="88"/>
      <c r="U1004" s="88"/>
      <c r="V1004" s="88"/>
    </row>
    <row r="1005" spans="10:22">
      <c r="J1005" s="104"/>
      <c r="K1005" s="104"/>
      <c r="M1005" s="88"/>
      <c r="N1005" s="88"/>
      <c r="O1005" s="88"/>
      <c r="P1005" s="88"/>
      <c r="Q1005" s="88"/>
      <c r="R1005" s="88"/>
      <c r="S1005" s="88"/>
      <c r="T1005" s="88"/>
      <c r="U1005" s="88"/>
      <c r="V1005" s="88"/>
    </row>
    <row r="1006" spans="10:22">
      <c r="J1006" s="104"/>
      <c r="K1006" s="104"/>
      <c r="M1006" s="88"/>
      <c r="N1006" s="88"/>
      <c r="O1006" s="88"/>
      <c r="P1006" s="88"/>
      <c r="Q1006" s="88"/>
      <c r="R1006" s="88"/>
      <c r="S1006" s="88"/>
      <c r="T1006" s="88"/>
      <c r="U1006" s="88"/>
      <c r="V1006" s="88"/>
    </row>
    <row r="1007" spans="10:22">
      <c r="J1007" s="104"/>
      <c r="K1007" s="104"/>
      <c r="M1007" s="88"/>
      <c r="N1007" s="88"/>
      <c r="O1007" s="88"/>
      <c r="P1007" s="88"/>
      <c r="Q1007" s="88"/>
      <c r="R1007" s="88"/>
      <c r="S1007" s="88"/>
      <c r="T1007" s="88"/>
      <c r="U1007" s="88"/>
      <c r="V1007" s="88"/>
    </row>
    <row r="1008" spans="10:22">
      <c r="J1008" s="104"/>
      <c r="K1008" s="104"/>
      <c r="M1008" s="88"/>
      <c r="N1008" s="88"/>
      <c r="O1008" s="88"/>
      <c r="P1008" s="88"/>
      <c r="Q1008" s="88"/>
      <c r="R1008" s="88"/>
      <c r="S1008" s="88"/>
      <c r="T1008" s="88"/>
      <c r="U1008" s="88"/>
      <c r="V1008" s="88"/>
    </row>
    <row r="1009" spans="10:22">
      <c r="J1009" s="104"/>
      <c r="K1009" s="104"/>
      <c r="M1009" s="88"/>
      <c r="N1009" s="88"/>
      <c r="O1009" s="88"/>
      <c r="P1009" s="88"/>
      <c r="Q1009" s="88"/>
      <c r="R1009" s="88"/>
      <c r="S1009" s="88"/>
      <c r="T1009" s="88"/>
      <c r="U1009" s="88"/>
      <c r="V1009" s="88"/>
    </row>
    <row r="1010" spans="10:22">
      <c r="J1010" s="104"/>
      <c r="K1010" s="104"/>
      <c r="M1010" s="88"/>
      <c r="N1010" s="88"/>
      <c r="O1010" s="88"/>
      <c r="P1010" s="88"/>
      <c r="Q1010" s="88"/>
      <c r="R1010" s="88"/>
      <c r="S1010" s="88"/>
      <c r="T1010" s="88"/>
      <c r="U1010" s="88"/>
      <c r="V1010" s="88"/>
    </row>
    <row r="1011" spans="10:22">
      <c r="J1011" s="104"/>
      <c r="K1011" s="104"/>
      <c r="M1011" s="88"/>
      <c r="N1011" s="88"/>
      <c r="O1011" s="88"/>
      <c r="P1011" s="88"/>
      <c r="Q1011" s="88"/>
      <c r="R1011" s="88"/>
      <c r="S1011" s="88"/>
      <c r="T1011" s="88"/>
      <c r="U1011" s="88"/>
      <c r="V1011" s="88"/>
    </row>
    <row r="1012" spans="10:22">
      <c r="J1012" s="104"/>
      <c r="K1012" s="104"/>
      <c r="M1012" s="88"/>
      <c r="N1012" s="88"/>
      <c r="O1012" s="88"/>
      <c r="P1012" s="88"/>
      <c r="Q1012" s="88"/>
      <c r="R1012" s="88"/>
      <c r="S1012" s="88"/>
      <c r="T1012" s="88"/>
      <c r="U1012" s="88"/>
      <c r="V1012" s="88"/>
    </row>
    <row r="1013" spans="10:22">
      <c r="J1013" s="104"/>
      <c r="K1013" s="104"/>
      <c r="M1013" s="88"/>
      <c r="N1013" s="88"/>
      <c r="O1013" s="88"/>
      <c r="P1013" s="88"/>
      <c r="Q1013" s="88"/>
      <c r="R1013" s="88"/>
      <c r="S1013" s="88"/>
      <c r="T1013" s="88"/>
      <c r="U1013" s="88"/>
      <c r="V1013" s="88"/>
    </row>
    <row r="1014" spans="10:22">
      <c r="J1014" s="104"/>
      <c r="K1014" s="104"/>
      <c r="M1014" s="88"/>
      <c r="N1014" s="88"/>
      <c r="O1014" s="88"/>
      <c r="P1014" s="88"/>
      <c r="Q1014" s="88"/>
      <c r="R1014" s="88"/>
      <c r="S1014" s="88"/>
      <c r="T1014" s="88"/>
      <c r="U1014" s="88"/>
      <c r="V1014" s="88"/>
    </row>
    <row r="1015" spans="10:22">
      <c r="J1015" s="104"/>
      <c r="K1015" s="104"/>
      <c r="M1015" s="88"/>
      <c r="N1015" s="88"/>
      <c r="O1015" s="88"/>
      <c r="P1015" s="88"/>
      <c r="Q1015" s="88"/>
      <c r="R1015" s="88"/>
      <c r="S1015" s="88"/>
      <c r="T1015" s="88"/>
      <c r="U1015" s="88"/>
      <c r="V1015" s="88"/>
    </row>
    <row r="1016" spans="10:22">
      <c r="J1016" s="104"/>
      <c r="K1016" s="104"/>
      <c r="M1016" s="88"/>
      <c r="N1016" s="88"/>
      <c r="O1016" s="88"/>
      <c r="P1016" s="88"/>
      <c r="Q1016" s="88"/>
      <c r="R1016" s="88"/>
      <c r="S1016" s="88"/>
      <c r="T1016" s="88"/>
      <c r="U1016" s="88"/>
      <c r="V1016" s="88"/>
    </row>
    <row r="1017" spans="10:22">
      <c r="J1017" s="104"/>
      <c r="K1017" s="104"/>
      <c r="M1017" s="88"/>
      <c r="N1017" s="88"/>
      <c r="O1017" s="88"/>
      <c r="P1017" s="88"/>
      <c r="Q1017" s="88"/>
      <c r="R1017" s="88"/>
      <c r="S1017" s="88"/>
      <c r="T1017" s="88"/>
      <c r="U1017" s="88"/>
      <c r="V1017" s="88"/>
    </row>
    <row r="1018" spans="10:22">
      <c r="J1018" s="104"/>
      <c r="K1018" s="104"/>
      <c r="M1018" s="88"/>
      <c r="N1018" s="88"/>
      <c r="O1018" s="88"/>
      <c r="P1018" s="88"/>
      <c r="Q1018" s="88"/>
      <c r="R1018" s="88"/>
      <c r="S1018" s="88"/>
      <c r="T1018" s="88"/>
      <c r="U1018" s="88"/>
      <c r="V1018" s="88"/>
    </row>
    <row r="1019" spans="10:22">
      <c r="J1019" s="104"/>
      <c r="K1019" s="104"/>
      <c r="M1019" s="88"/>
      <c r="N1019" s="88"/>
      <c r="O1019" s="88"/>
      <c r="P1019" s="88"/>
      <c r="Q1019" s="88"/>
      <c r="R1019" s="88"/>
      <c r="S1019" s="88"/>
      <c r="T1019" s="88"/>
      <c r="U1019" s="88"/>
      <c r="V1019" s="88"/>
    </row>
    <row r="1020" spans="10:22">
      <c r="J1020" s="104"/>
      <c r="K1020" s="104"/>
      <c r="M1020" s="88"/>
      <c r="N1020" s="88"/>
      <c r="O1020" s="88"/>
      <c r="P1020" s="88"/>
      <c r="Q1020" s="88"/>
      <c r="R1020" s="88"/>
      <c r="S1020" s="88"/>
      <c r="T1020" s="88"/>
      <c r="U1020" s="88"/>
      <c r="V1020" s="88"/>
    </row>
    <row r="1021" spans="10:22">
      <c r="J1021" s="104"/>
      <c r="K1021" s="104"/>
      <c r="M1021" s="88"/>
      <c r="N1021" s="88"/>
      <c r="O1021" s="88"/>
      <c r="P1021" s="88"/>
      <c r="Q1021" s="88"/>
      <c r="R1021" s="88"/>
      <c r="S1021" s="88"/>
      <c r="T1021" s="88"/>
      <c r="U1021" s="88"/>
      <c r="V1021" s="88"/>
    </row>
    <row r="1022" spans="10:22">
      <c r="J1022" s="104"/>
      <c r="K1022" s="104"/>
      <c r="M1022" s="88"/>
      <c r="N1022" s="88"/>
      <c r="O1022" s="88"/>
      <c r="P1022" s="88"/>
      <c r="Q1022" s="88"/>
      <c r="R1022" s="88"/>
      <c r="S1022" s="88"/>
      <c r="T1022" s="88"/>
      <c r="U1022" s="88"/>
      <c r="V1022" s="88"/>
    </row>
    <row r="1023" spans="10:22">
      <c r="J1023" s="104"/>
      <c r="K1023" s="104"/>
      <c r="M1023" s="88"/>
      <c r="N1023" s="88"/>
      <c r="O1023" s="88"/>
      <c r="P1023" s="88"/>
      <c r="Q1023" s="88"/>
      <c r="R1023" s="88"/>
      <c r="S1023" s="88"/>
      <c r="T1023" s="88"/>
      <c r="U1023" s="88"/>
      <c r="V1023" s="88"/>
    </row>
    <row r="1024" spans="10:22">
      <c r="J1024" s="104"/>
      <c r="K1024" s="104"/>
      <c r="M1024" s="88"/>
      <c r="N1024" s="88"/>
      <c r="O1024" s="88"/>
      <c r="P1024" s="88"/>
      <c r="Q1024" s="88"/>
      <c r="R1024" s="88"/>
      <c r="S1024" s="88"/>
      <c r="T1024" s="88"/>
      <c r="U1024" s="88"/>
      <c r="V1024" s="88"/>
    </row>
    <row r="1025" spans="10:22">
      <c r="J1025" s="104"/>
      <c r="K1025" s="104"/>
      <c r="M1025" s="88"/>
      <c r="N1025" s="88"/>
      <c r="O1025" s="88"/>
      <c r="P1025" s="88"/>
      <c r="Q1025" s="88"/>
      <c r="R1025" s="88"/>
      <c r="S1025" s="88"/>
      <c r="T1025" s="88"/>
      <c r="U1025" s="88"/>
      <c r="V1025" s="88"/>
    </row>
    <row r="1026" spans="10:22">
      <c r="J1026" s="104"/>
      <c r="K1026" s="104"/>
      <c r="M1026" s="88"/>
      <c r="N1026" s="88"/>
      <c r="O1026" s="88"/>
      <c r="P1026" s="88"/>
      <c r="Q1026" s="88"/>
      <c r="R1026" s="88"/>
      <c r="S1026" s="88"/>
      <c r="T1026" s="88"/>
      <c r="U1026" s="88"/>
      <c r="V1026" s="88"/>
    </row>
    <row r="1027" spans="10:22">
      <c r="J1027"/>
    </row>
    <row r="1028" spans="10:22">
      <c r="J1028"/>
    </row>
    <row r="1029" spans="10:22">
      <c r="J1029"/>
    </row>
    <row r="1030" spans="10:22">
      <c r="J1030"/>
    </row>
    <row r="1031" spans="10:22">
      <c r="J1031"/>
    </row>
    <row r="1032" spans="10:22">
      <c r="J1032"/>
    </row>
    <row r="1033" spans="10:22">
      <c r="J1033"/>
    </row>
    <row r="1034" spans="10:22">
      <c r="J1034"/>
    </row>
    <row r="1035" spans="10:22">
      <c r="J1035"/>
    </row>
    <row r="1036" spans="10:22">
      <c r="J1036"/>
    </row>
    <row r="1037" spans="10:22">
      <c r="J1037"/>
    </row>
    <row r="1038" spans="10:22">
      <c r="J1038"/>
    </row>
    <row r="1039" spans="10:22">
      <c r="J1039"/>
    </row>
    <row r="1040" spans="10:22">
      <c r="J1040"/>
    </row>
    <row r="1041" spans="10:10">
      <c r="J1041"/>
    </row>
    <row r="1042" spans="10:10">
      <c r="J1042"/>
    </row>
    <row r="1043" spans="10:10">
      <c r="J1043"/>
    </row>
    <row r="1044" spans="10:10">
      <c r="J1044"/>
    </row>
    <row r="1045" spans="10:10">
      <c r="J1045"/>
    </row>
    <row r="1046" spans="10:10">
      <c r="J1046"/>
    </row>
    <row r="1047" spans="10:10">
      <c r="J1047"/>
    </row>
    <row r="1048" spans="10:10">
      <c r="J1048"/>
    </row>
    <row r="1049" spans="10:10">
      <c r="J1049"/>
    </row>
    <row r="1050" spans="10:10">
      <c r="J1050"/>
    </row>
    <row r="1051" spans="10:10">
      <c r="J1051"/>
    </row>
    <row r="1052" spans="10:10">
      <c r="J1052"/>
    </row>
    <row r="1053" spans="10:10">
      <c r="J1053"/>
    </row>
    <row r="1054" spans="10:10">
      <c r="J1054"/>
    </row>
    <row r="1055" spans="10:10">
      <c r="J1055"/>
    </row>
    <row r="1056" spans="10:10">
      <c r="J1056"/>
    </row>
    <row r="1057" spans="10:10">
      <c r="J1057"/>
    </row>
    <row r="1058" spans="10:10">
      <c r="J1058"/>
    </row>
    <row r="1059" spans="10:10">
      <c r="J1059"/>
    </row>
    <row r="1060" spans="10:10">
      <c r="J1060"/>
    </row>
    <row r="1061" spans="10:10">
      <c r="J1061"/>
    </row>
    <row r="1062" spans="10:10">
      <c r="J1062"/>
    </row>
    <row r="1063" spans="10:10">
      <c r="J1063"/>
    </row>
    <row r="1064" spans="10:10">
      <c r="J1064"/>
    </row>
    <row r="1065" spans="10:10">
      <c r="J1065"/>
    </row>
    <row r="1066" spans="10:10">
      <c r="J1066"/>
    </row>
    <row r="1067" spans="10:10">
      <c r="J1067"/>
    </row>
    <row r="1068" spans="10:10">
      <c r="J1068"/>
    </row>
    <row r="1069" spans="10:10">
      <c r="J1069"/>
    </row>
    <row r="1070" spans="10:10">
      <c r="J1070"/>
    </row>
    <row r="1071" spans="10:10">
      <c r="J1071"/>
    </row>
    <row r="1072" spans="10:10">
      <c r="J1072"/>
    </row>
    <row r="1073" spans="10:10">
      <c r="J1073"/>
    </row>
    <row r="1074" spans="10:10">
      <c r="J1074"/>
    </row>
    <row r="1075" spans="10:10">
      <c r="J1075"/>
    </row>
    <row r="1076" spans="10:10">
      <c r="J1076"/>
    </row>
    <row r="1077" spans="10:10">
      <c r="J1077"/>
    </row>
    <row r="1078" spans="10:10">
      <c r="J1078"/>
    </row>
    <row r="1079" spans="10:10">
      <c r="J1079"/>
    </row>
    <row r="1080" spans="10:10">
      <c r="J1080"/>
    </row>
    <row r="1081" spans="10:10">
      <c r="J1081"/>
    </row>
    <row r="1082" spans="10:10">
      <c r="J1082"/>
    </row>
    <row r="1083" spans="10:10">
      <c r="J1083"/>
    </row>
    <row r="1084" spans="10:10">
      <c r="J1084"/>
    </row>
    <row r="1085" spans="10:10">
      <c r="J1085"/>
    </row>
    <row r="1086" spans="10:10">
      <c r="J1086"/>
    </row>
    <row r="1087" spans="10:10">
      <c r="J1087"/>
    </row>
    <row r="1088" spans="10:10">
      <c r="J1088"/>
    </row>
    <row r="1089" spans="10:10">
      <c r="J1089"/>
    </row>
    <row r="1090" spans="10:10">
      <c r="J1090"/>
    </row>
    <row r="1091" spans="10:10">
      <c r="J1091"/>
    </row>
    <row r="1092" spans="10:10">
      <c r="J1092"/>
    </row>
    <row r="1093" spans="10:10">
      <c r="J1093"/>
    </row>
    <row r="1094" spans="10:10">
      <c r="J1094"/>
    </row>
    <row r="1095" spans="10:10">
      <c r="J1095"/>
    </row>
    <row r="1096" spans="10:10">
      <c r="J1096"/>
    </row>
    <row r="1097" spans="10:10">
      <c r="J1097"/>
    </row>
    <row r="1098" spans="10:10">
      <c r="J1098"/>
    </row>
    <row r="1099" spans="10:10">
      <c r="J1099"/>
    </row>
    <row r="1100" spans="10:10">
      <c r="J1100"/>
    </row>
    <row r="1101" spans="10:10">
      <c r="J1101"/>
    </row>
    <row r="1102" spans="10:10">
      <c r="J1102"/>
    </row>
    <row r="1103" spans="10:10">
      <c r="J1103"/>
    </row>
    <row r="1104" spans="10:10">
      <c r="J1104"/>
    </row>
    <row r="1105" spans="10:10">
      <c r="J1105"/>
    </row>
    <row r="1106" spans="10:10">
      <c r="J1106"/>
    </row>
    <row r="1107" spans="10:10">
      <c r="J1107"/>
    </row>
    <row r="1108" spans="10:10">
      <c r="J1108"/>
    </row>
    <row r="1109" spans="10:10">
      <c r="J1109"/>
    </row>
    <row r="1110" spans="10:10">
      <c r="J1110"/>
    </row>
    <row r="1111" spans="10:10">
      <c r="J1111"/>
    </row>
    <row r="1112" spans="10:10">
      <c r="J1112"/>
    </row>
    <row r="1113" spans="10:10">
      <c r="J1113"/>
    </row>
    <row r="1114" spans="10:10">
      <c r="J1114"/>
    </row>
    <row r="1115" spans="10:10">
      <c r="J1115"/>
    </row>
    <row r="1116" spans="10:10">
      <c r="J1116"/>
    </row>
    <row r="1117" spans="10:10">
      <c r="J1117"/>
    </row>
    <row r="1118" spans="10:10">
      <c r="J1118"/>
    </row>
    <row r="1119" spans="10:10">
      <c r="J1119"/>
    </row>
    <row r="1120" spans="10:10">
      <c r="J1120"/>
    </row>
    <row r="1121" spans="10:10">
      <c r="J1121"/>
    </row>
    <row r="1122" spans="10:10">
      <c r="J1122"/>
    </row>
    <row r="1123" spans="10:10">
      <c r="J1123"/>
    </row>
    <row r="1124" spans="10:10">
      <c r="J1124"/>
    </row>
    <row r="1125" spans="10:10">
      <c r="J1125"/>
    </row>
    <row r="1126" spans="10:10">
      <c r="J1126"/>
    </row>
    <row r="1127" spans="10:10">
      <c r="J1127"/>
    </row>
    <row r="1128" spans="10:10">
      <c r="J1128"/>
    </row>
    <row r="1129" spans="10:10">
      <c r="J1129"/>
    </row>
    <row r="1130" spans="10:10">
      <c r="J1130"/>
    </row>
    <row r="1131" spans="10:10">
      <c r="J1131"/>
    </row>
    <row r="1132" spans="10:10">
      <c r="J1132"/>
    </row>
    <row r="1133" spans="10:10">
      <c r="J1133"/>
    </row>
    <row r="1134" spans="10:10">
      <c r="J1134"/>
    </row>
    <row r="1135" spans="10:10">
      <c r="J1135"/>
    </row>
    <row r="1136" spans="10:10">
      <c r="J1136"/>
    </row>
    <row r="1137" spans="10:10">
      <c r="J1137"/>
    </row>
    <row r="1138" spans="10:10">
      <c r="J1138"/>
    </row>
    <row r="1139" spans="10:10">
      <c r="J1139"/>
    </row>
    <row r="1140" spans="10:10">
      <c r="J1140"/>
    </row>
    <row r="1141" spans="10:10">
      <c r="J1141"/>
    </row>
    <row r="1142" spans="10:10">
      <c r="J1142"/>
    </row>
    <row r="1143" spans="10:10">
      <c r="J1143"/>
    </row>
    <row r="1144" spans="10:10">
      <c r="J1144"/>
    </row>
    <row r="1145" spans="10:10">
      <c r="J1145"/>
    </row>
    <row r="1146" spans="10:10">
      <c r="J1146"/>
    </row>
    <row r="1147" spans="10:10">
      <c r="J1147"/>
    </row>
    <row r="1148" spans="10:10">
      <c r="J1148"/>
    </row>
    <row r="1149" spans="10:10">
      <c r="J1149"/>
    </row>
    <row r="1150" spans="10:10">
      <c r="J1150"/>
    </row>
    <row r="1151" spans="10:10">
      <c r="J1151"/>
    </row>
    <row r="1152" spans="10:10">
      <c r="J1152"/>
    </row>
    <row r="1153" spans="10:10">
      <c r="J1153"/>
    </row>
    <row r="1154" spans="10:10">
      <c r="J1154"/>
    </row>
    <row r="1155" spans="10:10">
      <c r="J1155"/>
    </row>
    <row r="1156" spans="10:10">
      <c r="J1156"/>
    </row>
    <row r="1157" spans="10:10">
      <c r="J1157"/>
    </row>
    <row r="1158" spans="10:10">
      <c r="J1158"/>
    </row>
    <row r="1159" spans="10:10">
      <c r="J1159"/>
    </row>
    <row r="1160" spans="10:10">
      <c r="J1160"/>
    </row>
    <row r="1161" spans="10:10">
      <c r="J1161"/>
    </row>
    <row r="1162" spans="10:10">
      <c r="J1162"/>
    </row>
    <row r="1163" spans="10:10">
      <c r="J1163"/>
    </row>
    <row r="1164" spans="10:10">
      <c r="J1164"/>
    </row>
    <row r="1165" spans="10:10">
      <c r="J1165"/>
    </row>
    <row r="1166" spans="10:10">
      <c r="J1166"/>
    </row>
    <row r="1167" spans="10:10">
      <c r="J1167"/>
    </row>
    <row r="1168" spans="10:10">
      <c r="J1168"/>
    </row>
    <row r="1169" spans="10:10">
      <c r="J1169"/>
    </row>
    <row r="1170" spans="10:10">
      <c r="J1170"/>
    </row>
    <row r="1171" spans="10:10">
      <c r="J1171"/>
    </row>
    <row r="1172" spans="10:10">
      <c r="J1172"/>
    </row>
    <row r="1173" spans="10:10">
      <c r="J1173"/>
    </row>
    <row r="1174" spans="10:10">
      <c r="J1174"/>
    </row>
    <row r="1175" spans="10:10">
      <c r="J1175"/>
    </row>
    <row r="1176" spans="10:10">
      <c r="J1176"/>
    </row>
    <row r="1177" spans="10:10">
      <c r="J1177"/>
    </row>
    <row r="1178" spans="10:10">
      <c r="J1178"/>
    </row>
    <row r="1179" spans="10:10">
      <c r="J1179"/>
    </row>
    <row r="1180" spans="10:10">
      <c r="J1180"/>
    </row>
    <row r="1181" spans="10:10">
      <c r="J1181"/>
    </row>
    <row r="1182" spans="10:10">
      <c r="J1182"/>
    </row>
    <row r="1183" spans="10:10">
      <c r="J1183"/>
    </row>
    <row r="1184" spans="10:10">
      <c r="J1184"/>
    </row>
    <row r="1185" spans="10:10">
      <c r="J1185"/>
    </row>
    <row r="1186" spans="10:10">
      <c r="J1186"/>
    </row>
    <row r="1187" spans="10:10">
      <c r="J1187"/>
    </row>
    <row r="1188" spans="10:10">
      <c r="J1188"/>
    </row>
    <row r="1189" spans="10:10">
      <c r="J1189"/>
    </row>
    <row r="1190" spans="10:10">
      <c r="J1190"/>
    </row>
    <row r="1191" spans="10:10">
      <c r="J1191"/>
    </row>
    <row r="1192" spans="10:10">
      <c r="J1192"/>
    </row>
    <row r="1193" spans="10:10">
      <c r="J1193"/>
    </row>
    <row r="1194" spans="10:10">
      <c r="J1194"/>
    </row>
    <row r="1195" spans="10:10">
      <c r="J1195"/>
    </row>
    <row r="1196" spans="10:10">
      <c r="J1196"/>
    </row>
    <row r="1197" spans="10:10">
      <c r="J1197"/>
    </row>
    <row r="1198" spans="10:10">
      <c r="J1198"/>
    </row>
    <row r="1199" spans="10:10">
      <c r="J1199"/>
    </row>
    <row r="1200" spans="10:10">
      <c r="J1200"/>
    </row>
    <row r="1201" spans="10:10">
      <c r="J1201"/>
    </row>
    <row r="1202" spans="10:10">
      <c r="J1202"/>
    </row>
    <row r="1203" spans="10:10">
      <c r="J1203"/>
    </row>
    <row r="1204" spans="10:10">
      <c r="J1204"/>
    </row>
    <row r="1205" spans="10:10">
      <c r="J1205"/>
    </row>
    <row r="1206" spans="10:10">
      <c r="J1206"/>
    </row>
    <row r="1207" spans="10:10">
      <c r="J1207"/>
    </row>
    <row r="1208" spans="10:10">
      <c r="J1208"/>
    </row>
    <row r="1209" spans="10:10">
      <c r="J1209"/>
    </row>
    <row r="1210" spans="10:10">
      <c r="J1210"/>
    </row>
    <row r="1211" spans="10:10">
      <c r="J1211"/>
    </row>
    <row r="1212" spans="10:10">
      <c r="J1212"/>
    </row>
    <row r="1213" spans="10:10">
      <c r="J1213"/>
    </row>
    <row r="1214" spans="10:10">
      <c r="J1214"/>
    </row>
    <row r="1215" spans="10:10">
      <c r="J1215"/>
    </row>
    <row r="1216" spans="10:10">
      <c r="J1216"/>
    </row>
    <row r="1217" spans="10:10">
      <c r="J1217"/>
    </row>
    <row r="1218" spans="10:10">
      <c r="J1218"/>
    </row>
    <row r="1219" spans="10:10">
      <c r="J1219"/>
    </row>
    <row r="1220" spans="10:10">
      <c r="J1220"/>
    </row>
    <row r="1221" spans="10:10">
      <c r="J1221"/>
    </row>
    <row r="1222" spans="10:10">
      <c r="J1222"/>
    </row>
    <row r="1223" spans="10:10">
      <c r="J1223"/>
    </row>
    <row r="1224" spans="10:10">
      <c r="J1224"/>
    </row>
    <row r="1225" spans="10:10">
      <c r="J1225"/>
    </row>
    <row r="1226" spans="10:10">
      <c r="J1226"/>
    </row>
    <row r="1227" spans="10:10">
      <c r="J1227"/>
    </row>
    <row r="1228" spans="10:10">
      <c r="J1228"/>
    </row>
    <row r="1229" spans="10:10">
      <c r="J1229"/>
    </row>
    <row r="1230" spans="10:10">
      <c r="J1230"/>
    </row>
    <row r="1231" spans="10:10">
      <c r="J1231"/>
    </row>
    <row r="1232" spans="10:10">
      <c r="J1232"/>
    </row>
    <row r="1233" spans="10:10">
      <c r="J1233"/>
    </row>
    <row r="1234" spans="10:10">
      <c r="J1234"/>
    </row>
    <row r="1235" spans="10:10">
      <c r="J1235"/>
    </row>
    <row r="1236" spans="10:10">
      <c r="J1236"/>
    </row>
    <row r="1237" spans="10:10">
      <c r="J1237"/>
    </row>
    <row r="1238" spans="10:10">
      <c r="J1238"/>
    </row>
    <row r="1239" spans="10:10">
      <c r="J1239"/>
    </row>
    <row r="1240" spans="10:10">
      <c r="J1240"/>
    </row>
    <row r="1241" spans="10:10">
      <c r="J1241"/>
    </row>
    <row r="1242" spans="10:10">
      <c r="J1242"/>
    </row>
    <row r="1243" spans="10:10">
      <c r="J1243"/>
    </row>
    <row r="1244" spans="10:10">
      <c r="J1244"/>
    </row>
    <row r="1245" spans="10:10">
      <c r="J1245"/>
    </row>
    <row r="1246" spans="10:10">
      <c r="J1246"/>
    </row>
    <row r="1247" spans="10:10">
      <c r="J1247"/>
    </row>
    <row r="1248" spans="10:10">
      <c r="J1248"/>
    </row>
    <row r="1249" spans="10:10">
      <c r="J1249"/>
    </row>
    <row r="1250" spans="10:10">
      <c r="J1250"/>
    </row>
    <row r="1251" spans="10:10">
      <c r="J1251"/>
    </row>
    <row r="1252" spans="10:10">
      <c r="J1252"/>
    </row>
    <row r="1253" spans="10:10">
      <c r="J1253"/>
    </row>
    <row r="1254" spans="10:10">
      <c r="J1254"/>
    </row>
    <row r="1255" spans="10:10">
      <c r="J1255"/>
    </row>
    <row r="1256" spans="10:10">
      <c r="J1256"/>
    </row>
    <row r="1257" spans="10:10">
      <c r="J1257"/>
    </row>
    <row r="1258" spans="10:10">
      <c r="J1258"/>
    </row>
    <row r="1259" spans="10:10">
      <c r="J1259"/>
    </row>
    <row r="1260" spans="10:10">
      <c r="J1260"/>
    </row>
    <row r="1261" spans="10:10">
      <c r="J1261"/>
    </row>
    <row r="1262" spans="10:10">
      <c r="J1262"/>
    </row>
    <row r="1263" spans="10:10">
      <c r="J1263"/>
    </row>
    <row r="1264" spans="10:10">
      <c r="J1264"/>
    </row>
    <row r="1265" spans="10:10">
      <c r="J1265"/>
    </row>
    <row r="1266" spans="10:10">
      <c r="J1266"/>
    </row>
    <row r="1267" spans="10:10">
      <c r="J1267"/>
    </row>
    <row r="1268" spans="10:10">
      <c r="J1268"/>
    </row>
    <row r="1269" spans="10:10">
      <c r="J1269"/>
    </row>
    <row r="1270" spans="10:10">
      <c r="J1270"/>
    </row>
    <row r="1271" spans="10:10">
      <c r="J1271"/>
    </row>
    <row r="1272" spans="10:10">
      <c r="J1272"/>
    </row>
    <row r="1273" spans="10:10">
      <c r="J1273"/>
    </row>
    <row r="1274" spans="10:10">
      <c r="J1274"/>
    </row>
    <row r="1275" spans="10:10">
      <c r="J1275"/>
    </row>
    <row r="1276" spans="10:10">
      <c r="J1276"/>
    </row>
    <row r="1277" spans="10:10">
      <c r="J1277"/>
    </row>
    <row r="1278" spans="10:10">
      <c r="J1278"/>
    </row>
    <row r="1279" spans="10:10">
      <c r="J1279"/>
    </row>
    <row r="1280" spans="10:10">
      <c r="J1280"/>
    </row>
    <row r="1281" spans="10:10">
      <c r="J1281"/>
    </row>
    <row r="1282" spans="10:10">
      <c r="J1282"/>
    </row>
    <row r="1283" spans="10:10">
      <c r="J1283"/>
    </row>
    <row r="1284" spans="10:10">
      <c r="J1284"/>
    </row>
    <row r="1285" spans="10:10">
      <c r="J1285"/>
    </row>
    <row r="1286" spans="10:10">
      <c r="J1286"/>
    </row>
    <row r="1287" spans="10:10">
      <c r="J1287"/>
    </row>
    <row r="1288" spans="10:10">
      <c r="J1288"/>
    </row>
    <row r="1289" spans="10:10">
      <c r="J1289"/>
    </row>
    <row r="1290" spans="10:10">
      <c r="J1290"/>
    </row>
    <row r="1291" spans="10:10">
      <c r="J1291"/>
    </row>
    <row r="1292" spans="10:10">
      <c r="J1292"/>
    </row>
    <row r="1293" spans="10:10">
      <c r="J1293"/>
    </row>
    <row r="1294" spans="10:10">
      <c r="J1294"/>
    </row>
    <row r="1295" spans="10:10">
      <c r="J1295"/>
    </row>
    <row r="1296" spans="10:10">
      <c r="J1296"/>
    </row>
    <row r="1297" spans="10:10">
      <c r="J1297"/>
    </row>
    <row r="1298" spans="10:10">
      <c r="J1298"/>
    </row>
    <row r="1299" spans="10:10">
      <c r="J1299"/>
    </row>
    <row r="1300" spans="10:10">
      <c r="J1300"/>
    </row>
    <row r="1301" spans="10:10">
      <c r="J1301"/>
    </row>
    <row r="1302" spans="10:10">
      <c r="J1302"/>
    </row>
    <row r="1303" spans="10:10">
      <c r="J1303"/>
    </row>
    <row r="1304" spans="10:10">
      <c r="J1304"/>
    </row>
    <row r="1305" spans="10:10">
      <c r="J1305"/>
    </row>
    <row r="1306" spans="10:10">
      <c r="J1306"/>
    </row>
    <row r="1307" spans="10:10">
      <c r="J1307"/>
    </row>
    <row r="1308" spans="10:10">
      <c r="J1308"/>
    </row>
    <row r="1309" spans="10:10">
      <c r="J1309"/>
    </row>
    <row r="1310" spans="10:10">
      <c r="J1310"/>
    </row>
    <row r="1311" spans="10:10">
      <c r="J1311"/>
    </row>
    <row r="1312" spans="10:10">
      <c r="J1312"/>
    </row>
    <row r="1313" spans="10:11">
      <c r="J1313"/>
    </row>
    <row r="1314" spans="10:11">
      <c r="J1314"/>
    </row>
    <row r="1315" spans="10:11">
      <c r="J1315"/>
    </row>
    <row r="1316" spans="10:11">
      <c r="J1316"/>
    </row>
    <row r="1317" spans="10:11">
      <c r="J1317"/>
    </row>
    <row r="1318" spans="10:11">
      <c r="J1318"/>
    </row>
    <row r="1319" spans="10:11">
      <c r="J1319"/>
    </row>
    <row r="1320" spans="10:11">
      <c r="J1320"/>
    </row>
    <row r="1321" spans="10:11">
      <c r="J1321"/>
    </row>
    <row r="1322" spans="10:11">
      <c r="J1322"/>
    </row>
    <row r="1323" spans="10:11">
      <c r="K1323"/>
    </row>
    <row r="1324" spans="10:11">
      <c r="K1324"/>
    </row>
    <row r="1325" spans="10:11">
      <c r="K1325"/>
    </row>
    <row r="1326" spans="10:11">
      <c r="K1326"/>
    </row>
    <row r="1327" spans="10:11">
      <c r="K1327"/>
    </row>
    <row r="1328" spans="10:11">
      <c r="K1328"/>
    </row>
    <row r="1329" spans="11:11">
      <c r="K1329"/>
    </row>
    <row r="1330" spans="11:11">
      <c r="K1330"/>
    </row>
    <row r="1331" spans="11:11">
      <c r="K1331"/>
    </row>
    <row r="1332" spans="11:11">
      <c r="K1332"/>
    </row>
    <row r="1333" spans="11:11">
      <c r="K1333"/>
    </row>
    <row r="1334" spans="11:11">
      <c r="K1334"/>
    </row>
  </sheetData>
  <sheetProtection algorithmName="SHA-512" hashValue="KubKeI+yk7jDwBq2SlbojftWf5UriQ9aLNmMdYYUsHZxNKINu+f21tcOZwzVP2vrTht08YILK2e2EDGo3FYdhw==" saltValue="hocZ3PU5RG1oO16CvKINmg==" spinCount="100000" sheet="1" objects="1" scenarios="1"/>
  <mergeCells count="3">
    <mergeCell ref="B6:B9"/>
    <mergeCell ref="B10:B13"/>
    <mergeCell ref="B14:B15"/>
  </mergeCells>
  <dataValidations disablePrompts="1" count="2">
    <dataValidation type="list" allowBlank="1" showInputMessage="1" showErrorMessage="1" errorTitle="Value must be 0, 1, 2, 3, 4 or 5" sqref="M162:M168 R162:R168 M148:M157 R148:R157 M141:M143 R141:R143 M124:M136 R124:R136 M113:M119 R113:R119 M100:M108 R100:R108 M88:M95 R88:R95 M70:M83 R70:R83 M43:M65 R43:R65 M27:M38 R27:R38 J114 J132 J136 J116 J56:J57 J93 J80:J81 J61 J33 J28:J30" xr:uid="{EAF19B5D-EAD8-7A47-B56F-C8AB44B50F53}">
      <formula1>"0,1,2,3,4,5"</formula1>
    </dataValidation>
    <dataValidation type="decimal" allowBlank="1" showInputMessage="1" showErrorMessage="1" errorTitle="Value must be between 0 and 5" sqref="P162:P168 U162:U168 P148:P157 U148:U157 P141:P143 U141:U143 P124:P136 U124:U136 P113:P119 U113:U119 P100:P108 U100:U108 P88:P95 U88:U95 P70:P83 U70:U83 P43:P65 U43:U65 P27:P38 U27:U38" xr:uid="{E0D37E70-8D36-AA45-A943-A12C504B9055}">
      <formula1>0</formula1>
      <formula2>5</formula2>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P2P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2018-07-31T21:53:52Z</dcterms:modified>
</cp:coreProperties>
</file>