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arodriguez/Dropbox/Work/SpendMatters/SolutionMaps/Vendors/"/>
    </mc:Choice>
  </mc:AlternateContent>
  <xr:revisionPtr revIDLastSave="0" documentId="13_ncr:1_{CD0609C4-8E2D-FE49-85C2-4EE320F4A6AA}" xr6:coauthVersionLast="32" xr6:coauthVersionMax="32" xr10:uidLastSave="{00000000-0000-0000-0000-000000000000}"/>
  <bookViews>
    <workbookView xWindow="880" yWindow="460" windowWidth="31380" windowHeight="20540" xr2:uid="{726E797E-0E57-1E42-B7AD-F2709731944B}"/>
  </bookViews>
  <sheets>
    <sheet name="Instructions" sheetId="1" r:id="rId1"/>
    <sheet name="Company Information" sheetId="3" r:id="rId2"/>
    <sheet name="Sourcing2" sheetId="4" state="hidden" r:id="rId3"/>
    <sheet name="SXM" sheetId="6" r:id="rId4"/>
  </sheets>
  <definedNames>
    <definedName name="_xlnm._FilterDatabase" localSheetId="3" hidden="1">SXM!$B$20:$H$186</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86" i="6" l="1"/>
  <c r="S184" i="6"/>
  <c r="S182" i="6"/>
  <c r="S180" i="6"/>
  <c r="C11" i="6"/>
  <c r="S175" i="6"/>
  <c r="S174" i="6"/>
  <c r="S173" i="6"/>
  <c r="C10" i="6" s="1"/>
  <c r="S171" i="6"/>
  <c r="S169" i="6"/>
  <c r="S167" i="6"/>
  <c r="S165" i="6"/>
  <c r="S163" i="6"/>
  <c r="S158" i="6"/>
  <c r="S156" i="6"/>
  <c r="S154" i="6"/>
  <c r="S152" i="6"/>
  <c r="S150" i="6"/>
  <c r="S148" i="6"/>
  <c r="S146" i="6"/>
  <c r="S144" i="6"/>
  <c r="S142" i="6"/>
  <c r="S140" i="6"/>
  <c r="S138" i="6"/>
  <c r="C9" i="6" s="1"/>
  <c r="S136" i="6"/>
  <c r="S134" i="6"/>
  <c r="S129" i="6"/>
  <c r="S127" i="6"/>
  <c r="S125" i="6"/>
  <c r="S123" i="6"/>
  <c r="S122" i="6"/>
  <c r="S120" i="6"/>
  <c r="C8" i="6" s="1"/>
  <c r="S118" i="6"/>
  <c r="S116" i="6"/>
  <c r="S107" i="6"/>
  <c r="S108" i="6"/>
  <c r="S109" i="6"/>
  <c r="S110" i="6"/>
  <c r="S111" i="6"/>
  <c r="S106" i="6"/>
  <c r="S101" i="6"/>
  <c r="S102" i="6"/>
  <c r="S103" i="6"/>
  <c r="S104" i="6"/>
  <c r="S100" i="6"/>
  <c r="S95" i="6"/>
  <c r="S96" i="6"/>
  <c r="S97" i="6"/>
  <c r="S98" i="6"/>
  <c r="S94" i="6"/>
  <c r="S90" i="6"/>
  <c r="S91" i="6"/>
  <c r="S92" i="6"/>
  <c r="S89" i="6"/>
  <c r="S85" i="6"/>
  <c r="S86" i="6"/>
  <c r="S87" i="6"/>
  <c r="S84" i="6"/>
  <c r="S79" i="6"/>
  <c r="S80" i="6"/>
  <c r="S81" i="6"/>
  <c r="S82" i="6"/>
  <c r="S78" i="6"/>
  <c r="S73" i="6"/>
  <c r="S74" i="6"/>
  <c r="S75" i="6"/>
  <c r="S76" i="6"/>
  <c r="S72" i="6"/>
  <c r="S61" i="6"/>
  <c r="S62" i="6"/>
  <c r="S60" i="6"/>
  <c r="S52" i="6"/>
  <c r="S53" i="6"/>
  <c r="S54" i="6"/>
  <c r="S55" i="6"/>
  <c r="S56" i="6"/>
  <c r="S57" i="6"/>
  <c r="S58" i="6"/>
  <c r="S51" i="6"/>
  <c r="S47" i="6"/>
  <c r="S48" i="6"/>
  <c r="S49" i="6"/>
  <c r="S46" i="6"/>
  <c r="S41" i="6"/>
  <c r="S42" i="6"/>
  <c r="S43" i="6"/>
  <c r="S44" i="6"/>
  <c r="S40" i="6"/>
  <c r="S36" i="6"/>
  <c r="S37" i="6"/>
  <c r="S38" i="6"/>
  <c r="S35" i="6"/>
  <c r="S22" i="6"/>
  <c r="S23" i="6"/>
  <c r="S24" i="6"/>
  <c r="S25" i="6"/>
  <c r="C5" i="6" s="1"/>
  <c r="S26" i="6"/>
  <c r="S27" i="6"/>
  <c r="S28" i="6"/>
  <c r="S29" i="6"/>
  <c r="S30" i="6"/>
  <c r="S21" i="6"/>
  <c r="C6" i="6" l="1"/>
  <c r="C7" i="6"/>
  <c r="C12" i="6"/>
</calcChain>
</file>

<file path=xl/sharedStrings.xml><?xml version="1.0" encoding="utf-8"?>
<sst xmlns="http://schemas.openxmlformats.org/spreadsheetml/2006/main" count="1061" uniqueCount="916">
  <si>
    <t>COMPANY GENERAL INFORMATION</t>
  </si>
  <si>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</si>
  <si>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</si>
  <si>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</si>
  <si>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</si>
  <si>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</si>
  <si>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</si>
  <si>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</si>
  <si>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</si>
  <si>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</si>
  <si>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</si>
  <si>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</si>
  <si>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Please list 3 reference customers and reference customer contact information:</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</si>
  <si>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</si>
  <si>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</si>
  <si>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</si>
  <si>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</si>
  <si>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</si>
  <si>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</si>
  <si>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</si>
  <si>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</si>
  <si>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</si>
  <si>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</si>
  <si>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</si>
  <si>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</si>
  <si>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N/A</t>
  </si>
  <si>
    <t>Sourcing</t>
  </si>
  <si>
    <t>Supplier Management</t>
  </si>
  <si>
    <t>Strategic Procurement Technologies</t>
  </si>
  <si>
    <t>1 = Partial support for select requirements</t>
  </si>
  <si>
    <t>2 = Core support for standard requirements</t>
  </si>
  <si>
    <t>3 = Support for moderate to high levels of complexity for this requirement</t>
  </si>
  <si>
    <t>4 = Materially differentiated capabilities compared with peers</t>
  </si>
  <si>
    <t>5 = “We win business” because of how we support this specific requirement</t>
  </si>
  <si>
    <t>Example Scoring</t>
  </si>
  <si>
    <t>In many of the sections and RFI questions we have included "Example Scoring". Our provided examples are not meant to be 100% doctrinare, nor are they meant to be illustrative -- but rather something in between. Please mark your own self scoring using these Example Scoring descriptions as a guide, when provided. Please note, in general, it is our belief that scoring a "4" or even a "3" in many cases should be very difficult, and this should be clear per Example Scoring references provided. As background there are typically fewer than half a dozen "5" ratings that we let stand when judging all of the self-scored responses throughout all of the RFIs in SolutionMap analyses (across all the vendors) as a guide. Please note, as per the RFI instructions, we reserve the right both to decrease and increase self-scores provided based on demonstrated capability.</t>
  </si>
  <si>
    <t>0 = Not currently supported / Not applicable</t>
  </si>
  <si>
    <t>General Scoring guide, unless otherwise specified</t>
  </si>
  <si>
    <t>Suite</t>
  </si>
  <si>
    <t>Category</t>
  </si>
  <si>
    <t>P2P</t>
  </si>
  <si>
    <t>SXM</t>
  </si>
  <si>
    <t>CLM</t>
  </si>
  <si>
    <t>Spend Analysis</t>
  </si>
  <si>
    <t>Contract Lifecycle Management</t>
  </si>
  <si>
    <t>Acronym</t>
  </si>
  <si>
    <t>Total customer count</t>
  </si>
  <si>
    <t>Configurability</t>
  </si>
  <si>
    <t>Technology</t>
  </si>
  <si>
    <t>On-Premise Software Option</t>
  </si>
  <si>
    <t>Analytics</t>
  </si>
  <si>
    <t>Supplier Onboarding</t>
  </si>
  <si>
    <t>Supplier Information Management</t>
  </si>
  <si>
    <t>Vendor/Consultant Configuration</t>
  </si>
  <si>
    <t>Intelligent Apps</t>
  </si>
  <si>
    <t>Personalization</t>
  </si>
  <si>
    <t>Open Standards</t>
  </si>
  <si>
    <t>Integrations</t>
  </si>
  <si>
    <t>Data Management Services</t>
  </si>
  <si>
    <t>Managed Services / Co-Sourcing / Outsourcing</t>
  </si>
  <si>
    <t>Consulting / Change Management</t>
  </si>
  <si>
    <t>Collaboration</t>
  </si>
  <si>
    <t>Specification</t>
  </si>
  <si>
    <t>Self-Score</t>
  </si>
  <si>
    <t>Self -Description</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</si>
  <si>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</si>
  <si>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</si>
  <si>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Describe your support for multiple currencies and supporting functionality for conversions, rounding, etc. Describe how external currency tables are used (e.g., automated conversions, manual, third-party only or if internal master tables are supported, etc.)</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</si>
  <si>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</si>
  <si>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</si>
  <si>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Explain the use of OCR/Scanning technology within your solutions (if used) and roadmap plans</t>
  </si>
  <si>
    <t>Explain the use of "intelligent apps" within your solutions. Examples include: Siri, Alexa, Google, etc. Do you work with partners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</si>
  <si>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</si>
  <si>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</si>
  <si>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</si>
  <si>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</si>
  <si>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</si>
  <si>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</si>
  <si>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Attachments/Supporting Docs and Location/Link</t>
  </si>
  <si>
    <t>Business Rules / Workflow</t>
  </si>
  <si>
    <t>Multi-Currency</t>
  </si>
  <si>
    <t>Big Data</t>
  </si>
  <si>
    <t>Mobile</t>
  </si>
  <si>
    <t>Business User Configuration</t>
  </si>
  <si>
    <t>Opportunity</t>
  </si>
  <si>
    <t>Project Management</t>
  </si>
  <si>
    <t>Supplier Portal</t>
  </si>
  <si>
    <t>RFX Auction</t>
  </si>
  <si>
    <t>Optimization</t>
  </si>
  <si>
    <t>Contracts</t>
  </si>
  <si>
    <t>Execution</t>
  </si>
  <si>
    <t>Services</t>
  </si>
  <si>
    <t>Contract Management</t>
  </si>
  <si>
    <t>Sourcing Subcategories</t>
  </si>
  <si>
    <t>SM score</t>
  </si>
  <si>
    <t>Answer only in the cells filled in blue</t>
  </si>
  <si>
    <t>Arbitrary Categorization in Spend Analysis</t>
  </si>
  <si>
    <t>Category Benchmarks</t>
  </si>
  <si>
    <t>Trend Analysis and Demand Forecasting</t>
  </si>
  <si>
    <t>Category Sourcing Plans/Templates</t>
  </si>
  <si>
    <t>Benchmarking</t>
  </si>
  <si>
    <t>Tracking / Scorecard Integration</t>
  </si>
  <si>
    <t>Prescriptive Analytics</t>
  </si>
  <si>
    <t>Basic Should Cost Modelling</t>
  </si>
  <si>
    <t>Market Data Feeds</t>
  </si>
  <si>
    <t>Benchmarks</t>
  </si>
  <si>
    <t>Bill of Material Support</t>
  </si>
  <si>
    <t>Formula Support</t>
  </si>
  <si>
    <t>Templates</t>
  </si>
  <si>
    <t>Sourcing Strategy Definition</t>
  </si>
  <si>
    <t>Task, Timeline, and Milestone Definition</t>
  </si>
  <si>
    <t>Role-Based Team Definition</t>
  </si>
  <si>
    <t>Workflow Integration</t>
  </si>
  <si>
    <t>Approvals and Sign-Offs</t>
  </si>
  <si>
    <t>Budget and Demand Definition</t>
  </si>
  <si>
    <t>Execution Support</t>
  </si>
  <si>
    <t>Single Sign-On</t>
  </si>
  <si>
    <t>Distributed Supplier RFX Response Management</t>
  </si>
  <si>
    <t>Distributed Supplier Auction Management</t>
  </si>
  <si>
    <t>Result/Award Notification</t>
  </si>
  <si>
    <t>Contract Negotiation Management</t>
  </si>
  <si>
    <t>Scorecards</t>
  </si>
  <si>
    <t>Corrective Action Management</t>
  </si>
  <si>
    <t>Invitation Management</t>
  </si>
  <si>
    <t>Self-Registration</t>
  </si>
  <si>
    <t>ETL Support</t>
  </si>
  <si>
    <t>ERP Integration</t>
  </si>
  <si>
    <t>P2P/S2P Integration</t>
  </si>
  <si>
    <t>3rd Party Feeds</t>
  </si>
  <si>
    <t>Cleansing</t>
  </si>
  <si>
    <t>Automatic data correction based on known fields</t>
  </si>
  <si>
    <t>Simple rules for automatic correction based on common errors</t>
  </si>
  <si>
    <t>Advanced rules for correction based on industry data</t>
  </si>
  <si>
    <t>Categorization</t>
  </si>
  <si>
    <t>Built in Schemas (UNSPSC, Best in Class, etc.)</t>
  </si>
  <si>
    <t>AI</t>
  </si>
  <si>
    <t>Out-of-the-Box Reports and Analytics</t>
  </si>
  <si>
    <t>Standard Spend Reports</t>
  </si>
  <si>
    <t>Customization Capability</t>
  </si>
  <si>
    <t>Report Builder</t>
  </si>
  <si>
    <t>Creation Methodology</t>
  </si>
  <si>
    <t>Components</t>
  </si>
  <si>
    <t>Template Library</t>
  </si>
  <si>
    <t>Industry</t>
  </si>
  <si>
    <t>Weighting</t>
  </si>
  <si>
    <t>Formula Based</t>
  </si>
  <si>
    <t>Optimization Backed</t>
  </si>
  <si>
    <t>Multi-Party</t>
  </si>
  <si>
    <t>Advanced Scoring</t>
  </si>
  <si>
    <t>Documentary Support</t>
  </si>
  <si>
    <t>Unlimited Attachments w/ Revision Control</t>
  </si>
  <si>
    <t>Bulk Upload and Association</t>
  </si>
  <si>
    <t>CAD/CAM Visualization Support</t>
  </si>
  <si>
    <t>Real-Time Messaging</t>
  </si>
  <si>
    <t>Virtual Whiteboard Integration</t>
  </si>
  <si>
    <t>Other Party View Support</t>
  </si>
  <si>
    <t>Screen Sharing</t>
  </si>
  <si>
    <t>Multi-SKU Mapping</t>
  </si>
  <si>
    <t>Automatic Supplier Identification</t>
  </si>
  <si>
    <t>from SIM</t>
  </si>
  <si>
    <t>from Supplier Network</t>
  </si>
  <si>
    <t>Bidding</t>
  </si>
  <si>
    <t>Open, Blind, or Closed</t>
  </si>
  <si>
    <t>Multiple Offers Per Line</t>
  </si>
  <si>
    <t>Multi-Party Support</t>
  </si>
  <si>
    <t>Each Field Single or Multi-User Rank</t>
  </si>
  <si>
    <t>Side-by-Side Comparison</t>
  </si>
  <si>
    <t>Pause, Edit, Re-Issue</t>
  </si>
  <si>
    <t>Multi-Round Support</t>
  </si>
  <si>
    <t>Out-of-the-Box Auction Formats</t>
  </si>
  <si>
    <t>Configuration Options</t>
  </si>
  <si>
    <t>Saved Market Baskets</t>
  </si>
  <si>
    <t>RFX Integration</t>
  </si>
  <si>
    <t>Real-Time Control Mechanisms</t>
  </si>
  <si>
    <t>Proxy Support</t>
  </si>
  <si>
    <t>Messaging</t>
  </si>
  <si>
    <t>Real-Time Monitoring</t>
  </si>
  <si>
    <t>Integrated Optimization Capability</t>
  </si>
  <si>
    <t>Automatic Supplier Identification/Invitation</t>
  </si>
  <si>
    <t>Solid Mathematical Foundations</t>
  </si>
  <si>
    <t>True Cost Modelling</t>
  </si>
  <si>
    <t>Capacity</t>
  </si>
  <si>
    <t>Allocation</t>
  </si>
  <si>
    <t>Risk Mitigation</t>
  </si>
  <si>
    <t>Qualitative</t>
  </si>
  <si>
    <t>What If? Capability</t>
  </si>
  <si>
    <t>Out-of-the-Box</t>
  </si>
  <si>
    <t>Constraint Relaxation</t>
  </si>
  <si>
    <t>Scenario Comparison</t>
  </si>
  <si>
    <t>Sensitivity Analysis</t>
  </si>
  <si>
    <t>Hard Constraint Identification</t>
  </si>
  <si>
    <t>Soft Constraint Support</t>
  </si>
  <si>
    <t>Model Templates</t>
  </si>
  <si>
    <t>RFX/Auction Integration</t>
  </si>
  <si>
    <t>Scalability</t>
  </si>
  <si>
    <t>Negotiation Management</t>
  </si>
  <si>
    <t>Auditable, Unalterable, Messaging</t>
  </si>
  <si>
    <t>Contract Creation</t>
  </si>
  <si>
    <t>Clauses</t>
  </si>
  <si>
    <t>Attachments</t>
  </si>
  <si>
    <t>Word Integration</t>
  </si>
  <si>
    <t>Version Control</t>
  </si>
  <si>
    <t>e-Signatures</t>
  </si>
  <si>
    <t>ETL for Key Metrics</t>
  </si>
  <si>
    <t>RFX/Survey Integration</t>
  </si>
  <si>
    <t>Out-of-the-Box Scorecards</t>
  </si>
  <si>
    <t>KPIs</t>
  </si>
  <si>
    <t>Advanced Definition</t>
  </si>
  <si>
    <t>Budget Management</t>
  </si>
  <si>
    <t>Finance Integration</t>
  </si>
  <si>
    <t>Demand Management</t>
  </si>
  <si>
    <t>3rd Party Data Integration</t>
  </si>
  <si>
    <t>Scorecard Based Alerts/Notifications</t>
  </si>
  <si>
    <t>Trend Detection</t>
  </si>
  <si>
    <t>Event Monitoring</t>
  </si>
  <si>
    <t>Issue Identification</t>
  </si>
  <si>
    <t>Collaborative Plan Creation</t>
  </si>
  <si>
    <t>Milestone Tracking</t>
  </si>
  <si>
    <t>Core Tech Platform</t>
  </si>
  <si>
    <t>SaaS / Cloud</t>
  </si>
  <si>
    <t>Mobile Support</t>
  </si>
  <si>
    <t>Block Chain Support</t>
  </si>
  <si>
    <t>OCR Support</t>
  </si>
  <si>
    <t>Personalization Technology</t>
  </si>
  <si>
    <t>ERP</t>
  </si>
  <si>
    <t>Other</t>
  </si>
  <si>
    <t>Fine Grained Role/Data/Action Based Security</t>
  </si>
  <si>
    <t>Sourcing Process</t>
  </si>
  <si>
    <t>Workflow</t>
  </si>
  <si>
    <t>Configurable Rules</t>
  </si>
  <si>
    <t>Team Management</t>
  </si>
  <si>
    <t>Project Integration</t>
  </si>
  <si>
    <t>Globalization</t>
  </si>
  <si>
    <t>Multi-Lingual</t>
  </si>
  <si>
    <t>Manager Configuration</t>
  </si>
  <si>
    <t>Stakeholder Configuration</t>
  </si>
  <si>
    <t>Category Specific Consulting</t>
  </si>
  <si>
    <t>Spend/Opportunity Analysis</t>
  </si>
  <si>
    <t>Sourcing Events (managed RFX/Auction/Optimization)</t>
  </si>
  <si>
    <t>Risk Identification and Management</t>
  </si>
  <si>
    <t>Evaluation mechanisms</t>
  </si>
  <si>
    <t>RFX Management Capabilities</t>
  </si>
  <si>
    <t>Complete only if the platform contains a module for contract/award performance tracking.</t>
  </si>
  <si>
    <t>Only complete if the platform contains a module for tracking risk.</t>
  </si>
  <si>
    <t>Only complete if the platform has corrective action management capability.</t>
  </si>
  <si>
    <t>Performance Management</t>
  </si>
  <si>
    <t>Category Analysis</t>
  </si>
  <si>
    <t>Should-Cost Modelling</t>
  </si>
  <si>
    <t>RFX / Surveys</t>
  </si>
  <si>
    <t>Auction</t>
  </si>
  <si>
    <t>Sophisticated Constraint Analysis</t>
  </si>
  <si>
    <t>Risk Management</t>
  </si>
  <si>
    <t>Corrective Management</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</si>
  <si>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</si>
  <si>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</si>
  <si>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</si>
  <si>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</si>
  <si>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</si>
  <si>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</si>
  <si>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</si>
  <si>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</si>
  <si>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</si>
  <si>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</si>
  <si>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</si>
  <si>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</si>
  <si>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</si>
  <si>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</si>
  <si>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</si>
  <si>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</si>
  <si>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</si>
  <si>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</si>
  <si>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</si>
  <si>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</si>
  <si>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</si>
  <si>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</si>
  <si>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</si>
  <si>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</si>
  <si>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</si>
  <si>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</si>
  <si>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</si>
  <si>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</si>
  <si>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</si>
  <si>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</si>
  <si>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</si>
  <si>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</si>
  <si>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</si>
  <si>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</si>
  <si>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</si>
  <si>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</si>
  <si>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</si>
  <si>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</si>
  <si>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</si>
  <si>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</si>
  <si>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</si>
  <si>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</si>
  <si>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</si>
  <si>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</si>
  <si>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</si>
  <si>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</si>
  <si>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</si>
  <si>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</si>
  <si>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</si>
  <si>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</si>
  <si>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</si>
  <si>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</si>
  <si>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</si>
  <si>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</si>
  <si>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</si>
  <si>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</si>
  <si>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</si>
  <si>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</si>
  <si>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</si>
  <si>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</si>
  <si>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</si>
  <si>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</si>
  <si>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To what extent does the platform support extract, transform and load from other systems?</t>
  </si>
  <si>
    <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</si>
  <si>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</si>
  <si>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</si>
  <si>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To what extent does the platform support out-of-the-box integration with other P2P/S2P systems that the organization may already have in place for transactional procurement?</t>
  </si>
  <si>
    <t>To what extent does the platform support integration with 3rd party data feeds that are relevant for data enrichment and analysis?</t>
  </si>
  <si>
    <t>To what extent does the platform support the cleansing of data required for analytics?</t>
  </si>
  <si>
    <t>Does the platform support the automatic correction of data pulled from a system with correct data pulled from a master system?</t>
  </si>
  <si>
    <t>Does the platform support the creation of rules for automatic correction of data based on common errors that can easily be encoded in rules by end users?</t>
  </si>
  <si>
    <t>Does the platform support the creation of rules for error correction based on industry data?</t>
  </si>
  <si>
    <t>To what extent does the platform support categorization?</t>
  </si>
  <si>
    <t>Does the platform support (automatic) categorization against one or more built in schemas such as UNSPSC, Best-in-Class schemas created by consultants, or other industry classifications?</t>
  </si>
  <si>
    <t>Does the platform support categorization using one or more AI technologies?</t>
  </si>
  <si>
    <t>To what extent is out-of-the-box reporting supported?</t>
  </si>
  <si>
    <t>To what extent does the platform support standard spend reports? How many are included and to what extent is end-to-end coverage supported?</t>
  </si>
  <si>
    <t>To what extent does the built-in reporting and analytics support end-user customization?</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</si>
  <si>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</si>
  <si>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</si>
  <si>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</si>
  <si>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</si>
  <si>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</si>
  <si>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</si>
  <si>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</si>
  <si>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</si>
  <si>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</si>
  <si>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</si>
  <si>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</si>
  <si>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</si>
  <si>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</si>
  <si>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</si>
  <si>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</si>
  <si>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</si>
  <si>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</si>
  <si>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</si>
  <si>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</si>
  <si>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</si>
  <si>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</si>
  <si>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Does the RFX support advanced scoring evaluation methodologies such as statistical, net promotor, on-target, and other methodologies?</t>
  </si>
  <si>
    <t>1 basic statistical scoring; 2 advanced functions; 3 net promotor; 4 more advanced scoring methodologies</t>
  </si>
  <si>
    <t>To what extent does the RFX tool support document attachments?</t>
  </si>
  <si>
    <t>1 bulk uploads in centralized directory; 2 classification by skype; 3 version management; 4 auto-classification and verification</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</si>
  <si>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</si>
  <si>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</si>
  <si>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</si>
  <si>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</si>
  <si>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</si>
  <si>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</si>
  <si>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</si>
  <si>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</si>
  <si>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</si>
  <si>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</si>
  <si>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</si>
  <si>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</si>
  <si>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</si>
  <si>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</si>
  <si>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</si>
  <si>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</si>
  <si>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</si>
  <si>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</si>
  <si>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</si>
  <si>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</si>
  <si>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</si>
  <si>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</si>
  <si>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</si>
  <si>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</si>
  <si>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</si>
  <si>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</si>
  <si>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</si>
  <si>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</si>
  <si>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</si>
  <si>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</si>
  <si>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</si>
  <si>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</si>
  <si>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</si>
  <si>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</si>
  <si>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</si>
  <si>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</si>
  <si>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To what extent are configurable side-by-side comparisons supported in the tool?</t>
  </si>
  <si>
    <t>1 simple tabular; 2 graphical displays; 3 advanced statistical/outlier/constrained analysis; 4 would include capability beyond which is previously addressed (but including 1-3)</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</si>
  <si>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</si>
  <si>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</si>
  <si>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</si>
  <si>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</si>
  <si>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</si>
  <si>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</si>
  <si>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</si>
  <si>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</si>
  <si>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</si>
  <si>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</si>
  <si>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</si>
  <si>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</si>
  <si>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</si>
  <si>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</si>
  <si>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</si>
  <si>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</si>
  <si>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</si>
  <si>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</si>
  <si>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</si>
  <si>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</si>
  <si>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</si>
  <si>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</si>
  <si>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Does the tool integrate with the SIM module and/or supplier networks for the automatic identification of suppliers who should be invited to bid?</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</si>
  <si>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</si>
  <si>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</si>
  <si>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</si>
  <si>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</si>
  <si>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</si>
  <si>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</si>
  <si>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</si>
  <si>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</si>
  <si>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</si>
  <si>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</si>
  <si>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</si>
  <si>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</si>
  <si>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</si>
  <si>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</si>
  <si>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</si>
  <si>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</si>
  <si>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</si>
  <si>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</si>
  <si>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</si>
  <si>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</si>
  <si>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</si>
  <si>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</si>
  <si>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</si>
  <si>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</si>
  <si>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</si>
  <si>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</si>
  <si>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</si>
  <si>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</si>
  <si>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</si>
  <si>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</si>
  <si>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</si>
  <si>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</si>
  <si>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</si>
  <si>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</si>
  <si>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</si>
  <si>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</si>
  <si>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</si>
  <si>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</si>
  <si>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</si>
  <si>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</si>
  <si>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</si>
  <si>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</si>
  <si>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</si>
  <si>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</si>
  <si>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</si>
  <si>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</si>
  <si>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</si>
  <si>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</si>
  <si>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</si>
  <si>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</si>
  <si>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</si>
  <si>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</si>
  <si>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</si>
  <si>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</si>
  <si>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</si>
  <si>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</si>
  <si>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</si>
  <si>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</si>
  <si>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</si>
  <si>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</si>
  <si>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</si>
  <si>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</si>
  <si>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</si>
  <si>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</si>
  <si>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</si>
  <si>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</si>
  <si>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</si>
  <si>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</si>
  <si>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</si>
  <si>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</si>
  <si>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</si>
  <si>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</si>
  <si>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</si>
  <si>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</si>
  <si>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</si>
  <si>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</si>
  <si>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</si>
  <si>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</si>
  <si>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</si>
  <si>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</si>
  <si>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</si>
  <si>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</si>
  <si>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</si>
  <si>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</si>
  <si>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</si>
  <si>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</si>
  <si>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</si>
  <si>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</si>
  <si>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</si>
  <si>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</si>
  <si>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</si>
  <si>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</si>
  <si>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</si>
  <si>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</si>
  <si>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</si>
  <si>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</si>
  <si>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</si>
  <si>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</si>
  <si>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</si>
  <si>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</si>
  <si>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</si>
  <si>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</si>
  <si>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Describe other relevant, best-of-breed, systems that the platform integrates with and the extent of the integration</t>
  </si>
  <si>
    <t>&gt;&gt; scoring will be relative against other responses &lt;&lt;</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</si>
  <si>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</si>
  <si>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</si>
  <si>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</si>
  <si>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</si>
  <si>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</si>
  <si>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</si>
  <si>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</si>
  <si>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</si>
  <si>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</si>
  <si>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</si>
  <si>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</si>
  <si>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</si>
  <si>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</si>
  <si>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</si>
  <si>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</si>
  <si>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</si>
  <si>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</si>
  <si>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</si>
  <si>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To what extent are (out-of-the-box) configuration options available for managers?</t>
  </si>
  <si>
    <t>To what extent are (out-of-the-box) configuration options available for stakeholders?</t>
  </si>
  <si>
    <t>To what extent are (out-of-the-box) configuration options available for vendors/consultant/partners?</t>
  </si>
  <si>
    <t>Describe your ability to do category / industry specific consulting in various stages of strategic sourcing projects.</t>
  </si>
  <si>
    <t>Describe your ability to do detailed spend / opportunity analysis across categories / industries / geographies, within and outside of the platform you provide.</t>
  </si>
  <si>
    <t>Describe your ability to do managed sourcing events on behalf of your client.</t>
  </si>
  <si>
    <t>Describe your ability to do risk identification, analysis, tracking, and mitigation across the platform.</t>
  </si>
  <si>
    <t>asdfdsfasd</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</si>
  <si>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</si>
  <si>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Self-Score (2)</t>
  </si>
  <si>
    <t>To what extent does the platform support "big data"? How scalable is it? How much control over separation and data store mapping does the buyer have?</t>
  </si>
  <si>
    <t>Block Chain</t>
  </si>
  <si>
    <t>OCR</t>
  </si>
  <si>
    <t>Quarter</t>
  </si>
  <si>
    <t>Customer count (bubble size)</t>
  </si>
  <si>
    <t>Q3 18</t>
  </si>
  <si>
    <t>Analyst notes</t>
  </si>
  <si>
    <t>scseID</t>
  </si>
  <si>
    <t>Average Score</t>
  </si>
  <si>
    <t>Benchmark Average</t>
  </si>
  <si>
    <t>-</t>
  </si>
  <si>
    <t>MDM</t>
  </si>
  <si>
    <t>Schema Support</t>
  </si>
  <si>
    <t>Please describe the depth of supplier information management schema support in the application, including out-of-the-box schemas, schema creation capability, a multitude of data formats, verification rules, etc.</t>
  </si>
  <si>
    <t>Supplier Information (industry codes)</t>
  </si>
  <si>
    <t>Please describe the depth of out-of-the-box support for supplier information management by industry against standard, global, industry codes</t>
  </si>
  <si>
    <t>Product / Service Information (e.g., UNSPSC)</t>
  </si>
  <si>
    <t>Please describe the depth of out-of-the-box support for standard product codes including, but not limited to, UNSPSC, H(T)S, etc.</t>
  </si>
  <si>
    <t>Multi-Source Integration</t>
  </si>
  <si>
    <t>Please describe the depth of multi-data-source integration including, but not limited to, ERPs, other MDM systems, other Supply Management systems, etc.</t>
  </si>
  <si>
    <t>Multi-Source Federation Control</t>
  </si>
  <si>
    <t>Please describe the depth of distributed MDM capabilities. Can the MDM system control other MDM systems for distributed master data management across the systems for each type of data (corporate information, product information, operational information, etc.)</t>
  </si>
  <si>
    <t>Fine Grained Access / Permission Control</t>
  </si>
  <si>
    <t>Please describe the level of fine-grained access control implemented by the MDM system. Is it table level, record level, or field level - and how many roles can be defined? Can permissions be defined by queries?</t>
  </si>
  <si>
    <t>Form Support</t>
  </si>
  <si>
    <t>What level of form, and form construction, support is included in the solution? Can users create any form, and conditional workflow, that they need to capture all of the necessary data?</t>
  </si>
  <si>
    <t>Data Archival and Auditing</t>
  </si>
  <si>
    <t>Can the solution maintain the complete edit history of every data element in the system, including who made the change, when, and what their role was at the time?</t>
  </si>
  <si>
    <t>Document and Version Management</t>
  </si>
  <si>
    <t>Can the solution also serve as an advanced document management solution and maintain a detailed document and version history with complete and customizable metadata (history)?</t>
  </si>
  <si>
    <t>OCR and Automatic (meta-data) Indexing</t>
  </si>
  <si>
    <t>Does the solution include, or integrate with, an OCR solution to automatically convert scanned and image documents into text for complete in-document searching and indexing?</t>
  </si>
  <si>
    <t>SIM</t>
  </si>
  <si>
    <t>Supplier (Pre) Registration</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</si>
  <si>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</si>
  <si>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SIC Support</t>
  </si>
  <si>
    <t>How exstensible is the support for standard industry codes and the identification and collection of data relevant to those industry codes?</t>
  </si>
  <si>
    <t>Supplier On-Boarding</t>
  </si>
  <si>
    <t>To what degree does the platform support full supplier onboarding (once a supplier, already registered, has been selected for participation in an RFX or been given an award)? How far does it go beyond (integrated) reach-out, supplier network integration, and auto data verification?</t>
  </si>
  <si>
    <t>On-Boarding Templates</t>
  </si>
  <si>
    <t>What templates are provided with the application? For example, supplier diversity, anti-corruption, anti-slavery, conflict minerals, etc.</t>
  </si>
  <si>
    <t>Integrated Off-Line Reach Out (phone, fax)</t>
  </si>
  <si>
    <t>Does the platform support reach-out beyond traditional e-mail? Is there social network integration, (e-)fax integration, and/or phone integration?</t>
  </si>
  <si>
    <t>Supplier Network Integration</t>
  </si>
  <si>
    <t>Does the platform integrate with one or more supplier networks, and, if so, to what degree? Simple profile integration? Full profile integration?</t>
  </si>
  <si>
    <t>Auto Data Verification</t>
  </si>
  <si>
    <t>Does the platform integrate with one or more government/third party data sources that can be used to verify the data being provided by suppliers, including, but not limited to, registry numbers, non-appearance on denied party lists, third party evaluations, etc.?</t>
  </si>
  <si>
    <t>Supplier Qualification</t>
  </si>
  <si>
    <t>To what degree can the product be used to qualify suppliers for the organization? And what capabilities does it have beyond data collection, delegation of control, and auto document verification?</t>
  </si>
  <si>
    <t>Data Collection / Branching Workflow</t>
  </si>
  <si>
    <t>How powerful is the data collection capability? Does the workflow branch based on each data element to allow for the appropriate collection of supplier, product, and/or service information?</t>
  </si>
  <si>
    <t>Delegation of Control</t>
  </si>
  <si>
    <t>To what degree does the product support delegation of control? Can the supplier add their own delegates and specify the roles and authorities that each person they authorize on their behalf has, or is user creation and privilege control limited to the lead buyer?</t>
  </si>
  <si>
    <t>Auto Document Identification &amp; Verification</t>
  </si>
  <si>
    <t>To what degree can documents be automatically identified and validated by the platform? For example, can insurance documents be automatically detected, verified for validity, inspected for inclusion of mandatory clauses, etc?</t>
  </si>
  <si>
    <t>Supplier Data Management</t>
  </si>
  <si>
    <t>To what degree of detail is supplier data supported in the SIM portion of the SXM solution, either out-of-the-box, through schema-extensibility, or through custom definition on the client's part?</t>
  </si>
  <si>
    <t>Entity Core Data</t>
  </si>
  <si>
    <t>How extensive is the out-of-the-box support for entity core data -- locations, financial, structure, personnel, industry profiles, category profiles, etc. etc. etc.?</t>
  </si>
  <si>
    <t>Financial Data / ACH Integration</t>
  </si>
  <si>
    <t>How extensive is the support for financial data tracking and is the system capable of integrating with ACH systems to manage payments and transfers?</t>
  </si>
  <si>
    <t>3P Data Integration (scores/audits/etc.)</t>
  </si>
  <si>
    <t>How extensive is the built in support for third party data feed integration for external risk scores, audits, data enrichment, etc?</t>
  </si>
  <si>
    <t>Document Management</t>
  </si>
  <si>
    <t>How deep is the document management compared to a best-in-class document management platforms? Is there word integration for collaborative creation, editing, mark-up, and indexing? Is there support for comments and markup? Is there complete version tracking?</t>
  </si>
  <si>
    <t>Certificates / Insurance</t>
  </si>
  <si>
    <t>Is there extra built-in capability for certification and insurance document management, which organizations need to confirm and be on top off to meet risk and regulatory requirements?</t>
  </si>
  <si>
    <t>Product / Catalog Management</t>
  </si>
  <si>
    <t>Is there extensive catalog management? To what degree can the supplier update, and to what degree does the buyer have to update? Can complete price history be maintained? Can similar SKUs be associated? Can product history be maintained?</t>
  </si>
  <si>
    <t>Ratings, Approvals, &amp; Preferred Suppliers</t>
  </si>
  <si>
    <t>How extensive is the rating and approval system? Can the ratings be defined as group-based weightings? Can approvals be defined as bifurcating workflows with overrides? And what about preferred status -- does it have to be supplier level, or can it be product/service level and can it be limited to certain locales and even production locations?</t>
  </si>
  <si>
    <t>Supplier Collaboration</t>
  </si>
  <si>
    <t>How extensive is the built-in supplier collaboration capability?</t>
  </si>
  <si>
    <t>Collaborative Whiteboards</t>
  </si>
  <si>
    <t>Does the platform contain collaborative white-boards that allow both parties to co-develop plans, work on innovations, and other collaborative projects?</t>
  </si>
  <si>
    <t>Conflict Resolution (Average)</t>
  </si>
  <si>
    <t>SPM (Average)</t>
  </si>
  <si>
    <t>Innovation Magament &amp; NPD (Average)</t>
  </si>
  <si>
    <t>Risk Management (Average)</t>
  </si>
  <si>
    <t>Conflict Resolution CAR/CAM</t>
  </si>
  <si>
    <t>How deep is the corrective action management / corrective action resolution capability in the product? How deep is the collaborative dispute resolution functionality?</t>
  </si>
  <si>
    <t>Issue Identification and Tracking</t>
  </si>
  <si>
    <t>What is the capability provided to identify issues, from whichever view the user is in and associated with whatever data the issues relate to, in the product, track them over time, and use the history and data as the basis for an issue and a corrective action plan?</t>
  </si>
  <si>
    <t>Plan Development &amp; Milestone Definition</t>
  </si>
  <si>
    <t>How easy is it to create detailed project plans built around milestones, tasks, and team members? And how powerful is the capability?</t>
  </si>
  <si>
    <t>Status Updates</t>
  </si>
  <si>
    <t>How easy is it to do status updates, share them, take actions on those updates, and evaluate progress and modify the plan collaboratively based on those updates?</t>
  </si>
  <si>
    <t>Resolution Mechanisms</t>
  </si>
  <si>
    <t>What does the platform support in the way of resolution mechanisms? How are these tied to issue tracking, milestones, and statuses, and how effective are they in closing corrective actions?</t>
  </si>
  <si>
    <t>Measurement</t>
  </si>
  <si>
    <t>What degree of measurement, and metric, support is included in the platform?</t>
  </si>
  <si>
    <t>Survey Integration</t>
  </si>
  <si>
    <t>Does the platform integrate with, or provide, leading survey functionality that can gather all of the subjective rankings required for complete supplier performance analysis?</t>
  </si>
  <si>
    <t>Formulaic Metric Definition on Raw Data</t>
  </si>
  <si>
    <t>How advanced is the formulaic support, necessary for KPI calculations for effective 360-degree scorecards? Is it limited to simple algebraic operators, or statistical functions, or advanced mathematical formula defined over multiple levels of data?</t>
  </si>
  <si>
    <t>Scorecards w/ Automatic Updates</t>
  </si>
  <si>
    <t>How deep is the scorecard functionality, how extensive is the KPI functionality, and what is the ability to update the scorecards in real time, compute trends, detect changes, and alert key personnel?</t>
  </si>
  <si>
    <t>Development &amp; Innovation Management</t>
  </si>
  <si>
    <t>How much support for development and innovation management is built into the platform?</t>
  </si>
  <si>
    <t>Challenge Definition</t>
  </si>
  <si>
    <t>What kind of support is included for the definition, and management, of innovation challenges? Is it just push a request, pull some responses? A collaborative forum? The ability to break it up and possibly award different steps of a challenge to multiple parties?</t>
  </si>
  <si>
    <t>Unsolicited Idea Management</t>
  </si>
  <si>
    <t>Can suppliers contribute ideas unsolicited? How are they managed to make sure no good idea slips through the cracks? Can they be turned into challenges if they are the start, but not the end, of a need, possibly as a three-way collaboration project (that could result in a joint award)?</t>
  </si>
  <si>
    <t>Review and Decision Support</t>
  </si>
  <si>
    <t>What level of review and decision support is included? Are multi-level approvals supported? Can the buying team work collaboratively? Can the suppliers provide feedback at appropriate points?</t>
  </si>
  <si>
    <t>Monitoring</t>
  </si>
  <si>
    <t>What level of data monitoring is included in the SXM application and how is it integrated with the scorecards and benchmarking?</t>
  </si>
  <si>
    <t>Automatic Data / Scorecard Updates</t>
  </si>
  <si>
    <t>Can the scorecards be automatically updated with relevant data? How often? What level of application and feed integration is supported?</t>
  </si>
  <si>
    <t>Alerts &amp; Notification</t>
  </si>
  <si>
    <t>Can alerts be defined that notify an individual when scorecards drop below a threshold, trends change, changes happen faster or slower than expected, or other relevant factors that need to be monitored?</t>
  </si>
  <si>
    <t>Integration with CAR/CAM</t>
  </si>
  <si>
    <t>Does it integrate with the CAR/CAM functionality and allow the buying organization to be notified when statuses change, input is provided, or milestone deadlines are not met?</t>
  </si>
  <si>
    <t>To what extent does the platform support risk identification, management, and monitoring?</t>
  </si>
  <si>
    <t>Risk Identification</t>
  </si>
  <si>
    <t>What is the extent of risk identification? Is it limited to manual identification, definition and data entry or does it come with the capability to identify risks based on key supplier data, scorecards, trends, and/ or an appropriate cross-section of such data?</t>
  </si>
  <si>
    <t>Mitigation Plan</t>
  </si>
  <si>
    <t>Does the system support the creation of mitigation plans? And are they completely manual, or can they be automatically generated from templates based on key risk identifiers?</t>
  </si>
  <si>
    <t>Trend Monitoring</t>
  </si>
  <si>
    <t>What is the extent of trend definition and monitoring in the system? Can the trends be mapped to, and monitored against, different distributions? Can advanced forecasting algorithms be applied? Are the included and integrated?</t>
  </si>
  <si>
    <t>NPD / NPI</t>
  </si>
  <si>
    <t>To what extent does the platform support new product development and/or new product introduction?</t>
  </si>
  <si>
    <t>Product Management</t>
  </si>
  <si>
    <t>How extensible is the product management capability? Is it limited to bill of material definition or can it be used to define should cost models, alternative designs, and real-time market data tracking?</t>
  </si>
  <si>
    <t>BoM Management</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</si>
  <si>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</si>
  <si>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Innovation Integration</t>
  </si>
  <si>
    <t>To what extent is NPD/NPI integrated into innovation management? Is it a basic push/pull or is there extensive integration that allows for innovation to be launched from and spark each stage of NPD/NPI?</t>
  </si>
  <si>
    <t>Process Management</t>
  </si>
  <si>
    <t>To what extent is process management supported in the platform? Is it basic task definition or integrated NPD/NPI project management?</t>
  </si>
  <si>
    <t>To what extent is analytics integrated in the platform?</t>
  </si>
  <si>
    <t>Out-of-the-Box Metric Reports</t>
  </si>
  <si>
    <t>What is the extent of support for out-of-the-box operational metric reports?</t>
  </si>
  <si>
    <t>Out-of-the-Box Trend Reports</t>
  </si>
  <si>
    <t>What is the extent of support for out-of-the-box trend reports?</t>
  </si>
  <si>
    <t>Out-of-the-Box Risk Reports</t>
  </si>
  <si>
    <t>What is the extent of support for out-of-the-box risk reports?</t>
  </si>
  <si>
    <t>Portal</t>
  </si>
  <si>
    <t>Single View &amp; Sign-On</t>
  </si>
  <si>
    <t>Does the portal support single view and sign on? Can a supplier manage their data, surveys, RFXs, innovation requests, etc. for all customers through one sign-on? How integrated is the portal? Is data organized by customer, request type, or can the supplier representative filter in to what they want to see when they want to see it?</t>
  </si>
  <si>
    <t>Deep Onboarding Support</t>
  </si>
  <si>
    <t>How much on-boarding support is available from the supplier's point of view? Can they define additional users with limited access to complete different data requests?</t>
  </si>
  <si>
    <t>How powerful and customizable are the collaboration features from the supplier's viewpoint?</t>
  </si>
  <si>
    <t>SPM/SRM Data Review</t>
  </si>
  <si>
    <t>To what extent can the supplier review, and request corrections of, not only data they provide but also data created, and collected, on the supplier by the buyer?</t>
  </si>
  <si>
    <t>360-Degree Scorecards</t>
  </si>
  <si>
    <t>To what extent are 360-degree scorecards supported? Is the supplier limited to providing survey responses to populate them? Can they define formulas to summarize data to populate them? Can they pull that data in through imports? Can they collaboratively modify the scorecards?</t>
  </si>
  <si>
    <t>Document Management &amp; Updates</t>
  </si>
  <si>
    <t>Does the portal contain extensive document management and update capability that will not only allow a supplier to attach documents, but remind them of when updates are required, process documents against minimal acceptance and completion criteria during upload, and auto-extract key meta data on the supplier's behalf?</t>
  </si>
  <si>
    <t>VMI</t>
  </si>
  <si>
    <t>Does the platform include vendor managed inventory functionality that will allow the supplier to manage MRO / other inventory on behalf of the buyer?</t>
  </si>
  <si>
    <t>PO/Invoice/Payment Support</t>
  </si>
  <si>
    <t>Does the platform support the distribution and archival of purchase orders on behalf of the buyers and/or invoices on behalf of the suppliers, correlation, or payment support through ACH integration?</t>
  </si>
  <si>
    <t>AR/Auto Detection of Missing / Needed / Erroneous Data</t>
  </si>
  <si>
    <t>To what extent can the platform support the auto-detection of missing or needed data? Erroneous data? Outlier data that needs to be reviewed? How advanced are the algorithms? Is this capability extensible?</t>
  </si>
  <si>
    <t>SIM / SPM / SRM Configurability</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</si>
  <si>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</si>
  <si>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Network Data Model</t>
  </si>
  <si>
    <t>What (if any) is the network component of the offering? Is their many-to-many profile and data model support? Can a supplier be a buyer in the system under the same profile information?</t>
  </si>
  <si>
    <t>Multi-Tier</t>
  </si>
  <si>
    <t>Supplier Portal Configurability</t>
  </si>
  <si>
    <t>Describe the extent to which the supplier portal is configurable and customizable by the buyer (for initial setup) and the supplier (for efficient and effective use and collaboration)</t>
  </si>
  <si>
    <t>Data/Document Management Services</t>
  </si>
  <si>
    <t>Describe your ability to natively (or through partners) aggregate, cleanse, classify, enrich, and harmonize existing data (and document [metadata]) to make it timely and accurate to drive surveys, innovation management and supplier development efforts. Describe existing abilities to also validate data against external sources (tax authorities, prohibited/denied parties lists, certifying ISO authorities, etc.)</t>
  </si>
  <si>
    <t>Supplier Management Services</t>
  </si>
  <si>
    <t>Describe your ability to do enable supplier data / profile management and supplier relationship management services on behalf of the buying organization, either natively or through partners</t>
  </si>
  <si>
    <t>Supplier Development / Innovation Management</t>
  </si>
  <si>
    <t>Describe your ability to lead and manage supplier development and innovation management projects on behalf of the buying organization, either natively or through partners</t>
  </si>
  <si>
    <t>RFI SXM Evaluation - Summary</t>
  </si>
  <si>
    <t>Explain the use of OCR/Scanning technology within your solutions (if used) and roadmap plans. Focus on the ability to covert data to semi-structured and structured data that can be normalized, cleansed, categorized, enriched, and used for workflow management and/or new types of analytics previously unavailable to the business.</t>
  </si>
  <si>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</si>
  <si>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Current score</t>
  </si>
  <si>
    <t>SM score (2)</t>
  </si>
  <si>
    <t>Self-score</t>
  </si>
  <si>
    <t>Self-description</t>
  </si>
  <si>
    <t>Q1 18</t>
  </si>
  <si>
    <t>Provider Average</t>
  </si>
  <si>
    <t>Note: Do NOT modify the format of the spreadsheet</t>
  </si>
  <si>
    <t>Please provide any new information (in the blue cells) below</t>
  </si>
  <si>
    <t>For internal use only</t>
  </si>
  <si>
    <t>Please provide your customer count for this category</t>
  </si>
  <si>
    <t>SA</t>
  </si>
  <si>
    <t>Company:</t>
  </si>
  <si>
    <t>Reasoning</t>
  </si>
  <si>
    <t>We do not support this capability;
This capability is not applicable to us
We have no plans for future development</t>
  </si>
  <si>
    <t>We support some of the requirements that you describe, but not very many</t>
  </si>
  <si>
    <t>We support many of the referred requirements sufficiently to cover the core</t>
  </si>
  <si>
    <t>We pretty much support all of the referred requirements to such a degree that we go head to head with the leading players in the space</t>
  </si>
  <si>
    <t>Our solution goes well beyond standard platform capabilities - Only a few providers go this far and ours is unique and truly best-in-class among them</t>
  </si>
  <si>
    <t>Not only is our unique solution well beyond standard platform capabilities - this is one of the differentiated capabilities through which we demonstrably win business</t>
  </si>
  <si>
    <t>Please scroll to the right to find the quarter pertaining to the current RFI. Only submit updates in the cells blue colored cells.</t>
  </si>
  <si>
    <t>Please see attached RFI document</t>
  </si>
  <si>
    <t xml:space="preserve">ConnXus has a restful API in-place for multi-source integration purposes witih major ERP systems including but not limited to ADP, Intuit Quickbooks, Quicken, MS dyanmicas, Tableau, Jasper, Crystal, Domo SAP Ariba, Oracle, Salesforce and PeopleSoft. We provide direct programmatic access to your business data and product services using simple, powerful and secure appplication programming interfances. </t>
  </si>
  <si>
    <t xml:space="preserve">The system allows for the creation of different levels of permissions for user engagement to allow others in your organization to access your supplier information. Activity tracking within multiple MDM systems are provided to users with appropriate assigned permissions. </t>
  </si>
  <si>
    <t>The system allows for a uniquely customized method of housing, recruiting and registering of new potential suppliers in which the client has complete control to dictate what information is collected at the point of registration. When creating a configurable portal, the client will have the ability to address what content and information fields are required of the system and what the (prospective) vendor will be required to submit. The ConnXus platform provides the client portal administrators the ability to configure form field functionality</t>
  </si>
  <si>
    <t>A user activity log will also be provided for your auditing purposes. ConnXus can and will provide usage statistics or any other relevant information as requested, given a reasonable amount of time to retrieve and assemble.</t>
  </si>
  <si>
    <t>The platform supports supplier invitation management, manual and auto registration. Existing profiles can be imported from external supplier management and ERP systems. The ConnXus system is also equipped to allow for the upload of all documents, certifications, or marketing collateral that the client or the vendor deem relevant. My Suppliers vendor management system (VMS) is a central hub to all ConnXus products where you can seamlessly upload and easily manage all of your suppliers.</t>
  </si>
  <si>
    <t xml:space="preserve">The supplier registration portal will afford the client the opportunity to send mass and customized email communications to registered suppliers. There is an in-application message feature to securely communicate with suppliers. Emails can be configured and scheduled to go out as reminders. </t>
  </si>
  <si>
    <t xml:space="preserve">From the perspective of the supplier, ConnXus has made the input of the information as simple as possible, allowing for field driven inputs and the ability to populate and upload a system provided template. Supplier self-registration is as simple as creating a user profile and claiming/creating their company profile. Custom registration fields can easily be configured by the portal administator. </t>
  </si>
  <si>
    <t>Supplier import file templates, supplier reporting templates, delivery report templates</t>
  </si>
  <si>
    <t>The platform supports social network integration, but currently not e-fax or phone</t>
  </si>
  <si>
    <t xml:space="preserve">As our portal and competency in this arena is strong, ConnXus has capitalized on this proficiency to help other organizations with a need for capturing vendor or potential supplier information become more efficient and more effective.  Every vendor registration portal that ConnXus creates is configurable to the features and functions that matter most to the customer, which allows ConnXus to uniquely meet almost any need that the client requests, such as the ability to configure associations between client Commodity Codes with supplier diversity and other users. </t>
  </si>
  <si>
    <t xml:space="preserve">Yes, please see the Fine Grained Access / Permission Control question in the MDM tab. </t>
  </si>
  <si>
    <t>Supplier data management is fully supported</t>
  </si>
  <si>
    <t xml:space="preserve">Supplier entity core data is fully supported </t>
  </si>
  <si>
    <t xml:space="preserve">Tier 1 and Tier 2 spend reporting and tracking is fully supported. ConnXus conducts Tier 1 data enrichment and analysis to provide the client with a third party validation of its diversity spend. ConnXus offers a great deal of flexibility in how the data is presented to allow for a configurable reporting structure to suit the specific needs of the client. Tier 2 spend reporting and tracking is also supported in the system. Additionally, financial and credit Risk Scorecards are available for suppliers.  This assessment tool offers buyers a look at where each supplier ranks in their industry, based on their financial information and history. By using the available information to evaluate the current financial status and risk of bankruptcy, buyers can gain confidence in the supply chain they are building. </t>
  </si>
  <si>
    <t xml:space="preserve">The system supports uploading, viewing, and downloading capabilities for companies' certfication documents and resources including marketing collateral and supplemental business information on the Company Profile. </t>
  </si>
  <si>
    <t xml:space="preserve">Certification document management is fully supported in the VMS and SIM. </t>
  </si>
  <si>
    <t>Accessible via partner API single sign-on (BuyerQuest partner)</t>
  </si>
  <si>
    <t xml:space="preserve">The platform has a robust supplier information management system (My Suppliers) that provides you with the ability to distinguish between suppliers and categories. You have the ability to track diversity classifications, gender and also custom tag your suppliers for identification and easy filtering. Messaging your suppliers individually or by groups/categories will be more useful and effective across all products. A user activity log will also be provided for your auditing purposes. Additional supplier collaboration includes RFP/RFI/RFQ postings and matching, supplier support and membership programs.  We offer two membership options for our suppliers, giving you the chance to connect with large companies while also offering numerous benefits for your business development. Our sponsored company profile membership offers prominent business certification display, access to bid opportunities posted by ConnXus buying organizations, and exclusive business discounts from our strategic partners. The partners include Costco, Bob Ross Auto Group, eVerifile, Enterprise Rent-a-Car, Pearle Vision, The Deciding Factor marketing services, The Business Backer and Performance Financial Solutions alternative funding sources. 
ConnXus Platinum membership is a $199 per year subscription. This membership includes every benefit the sponsored model offers and more. In order to upgrade, suppliers must have a profile completion rate of at least 80% to ensure a proper vetting standard. ConnXus Platinum members are auto-registered in every open Registration Portal that is powered by ConnXus, and  they receive priority invitations to virtual and in-person ConnXSmart strategic sourcing events. Additional benefits include one annual ConnXus Risk Scorecard financial report, office meeting space at the ConnXus headquarters, quarterly business development and coaching sessions, EyeMed employee vision care bundles, and a one-time SAP Ariba Discovery bid opportunity promotional code. 
</t>
  </si>
  <si>
    <t>Users can message to connected users and companies on the platform. Messaging your suppliers individually or by groups/categories will be more useful and effective across all products.</t>
  </si>
  <si>
    <t xml:space="preserve">This is on the product roadmap for 2018.  </t>
  </si>
  <si>
    <t>Yes, there is survey integration and capability.</t>
  </si>
  <si>
    <t xml:space="preserve">Our formulaic support for supplier scorecards includes algebraic operstaion, statistical functions and advanced mathematical formula defined over multiple levels of data. </t>
  </si>
  <si>
    <t>The ConnXus Risk Scorecard™ offers buyers fast access to: A business viability score that predicts the likelihood of the company going out of business a year from now; A portfolio comparison that offers a comprehensive financial score that predicts the likelihood of a company's bankruptcy as compared to others in its industry; A risk score that denotes the overall financial risk of doing business with a selected company; A data depth indicator, a qualitative score that denotes the level of detail on which our third-party information sources based their evaluations to make a well informed decision; A company profile rating, another qualitative score that denotes whether the selected company has a strong or weak profile in regards to the underlying data availability.</t>
  </si>
  <si>
    <t xml:space="preserve">Data monitoring integrates with all ConnXus products and comes fully equipped with myriad reporting styles and options. The client can set predetermined dates for data updates and monitoring (monthly, bi-monthly, quarterly, yearly, bi-annually). Supplier financial Risk Scorecards, Tier 1 and 2, and Economic Impact Reporting monitoring is updated by frequency set by the client. </t>
  </si>
  <si>
    <t xml:space="preserve">This assessment tool offers buyers a look at where each supplier ranks in their industry, based on their financial information and history. By using the available information to evaluate the current financial status and risk of bankruptcy, buyers can gain confidence in the supply chain they are building. It’s also fully integrated and accessible from the My Suppliers’ vendor management system, so Buyers see a Risk Scorecard™ assessment in the profile of every participating supplier. Since Buyers can access this product via the  My Supplier Network dashboard, all the important supplier data is compiled in one central location. </t>
  </si>
  <si>
    <t>The ConnXus Risk Scorecard™ offers buyers fast access to:
A business viability score that predicts the likelihood of the company going out of business a year from now.
A portfolio comparison that offers a comprehensive financial score that predicts the likelihood of a company's bankruptcy as compared to others in its industry.
A risk score that denotes the overall financial risk of doing business with a selected company.
A data depth indicator, a qualitative score that denotes the level of detail on which our third-party information sources based their evaluations to make a well informed decision  
A company profile rating, another qualitative score that denotes whether the selected company has a strong or weak profile in regards to the underlying data availability.</t>
  </si>
  <si>
    <t xml:space="preserve">Event and news feed monitoring is slated for development in Q1 2018. </t>
  </si>
  <si>
    <t xml:space="preserve">To be implemented with a Lexis Nexis partner integration in 2018. </t>
  </si>
  <si>
    <t xml:space="preserve">Robust analytics are built into the core of every ConnXus product including SmartScrub data enrichment, Tier 1 Reporting, TierTracker Tier 2 Reporting, Economic Impact Reports (basic, advanced and custom), supplier financial Risk Scorecard, Registration Portal and SIM, and ConnXSmart strategic sourcing. Analytics include diversity status and expiration information, ethnicity status, spend breakdown by diversity, ethnicity, gender, sales, location, spend type, industry category and more. Analytics are filterable and can be drilled down to granular details. </t>
  </si>
  <si>
    <t xml:space="preserve">Yes, built into TierTracker and Registration Portal products. </t>
  </si>
  <si>
    <t xml:space="preserve">This assessment tool offers buyers a look at where each supplier ranks in their industry, based on their financial information and history. By using the available information to evaluate the current financial status and risk of bankruptcy, buyers can gain confidence in the supply chain they are building. It’s also fully integrated and accessible from the My Suppliers’ vendor management system, so Buyers see a Risk Scorecard™ assessment in the profile of every participating supplier. Since Buyers can access this product via the  My Supplier Network dashboard, all the important supplier data is compiled in one central location. 
The ConnXus Risk Scorecard™ offers buyers fast access to:
• A business viability score that predicts the likelihood of the company going out of business a year from now.
• A portfolio comparison that offers a comprehensive financial score that predicts the likelihood of a company's bankruptcy as compared to others in its industry.
• A risk score that denotes the overall financial risk of doing business with a selected company.
• A data depth indicator, a qualitative score that denotes the level of detail on which our third-party information sources based their evaluations to make a well informed decision  
• A company profile rating, another qualitative score that denotes whether the selected company has a strong or weak profile in regards to the underlying data availability.
</t>
  </si>
  <si>
    <t xml:space="preserve">Yes, suppliers can view all buyer organizations they are connected to from their company dashboard. Suppliers can view and manage reporting obligations, matched opportunities, public and private profile and certification information from their portal dashboard. </t>
  </si>
  <si>
    <t xml:space="preserve">Suppliers have full control of the public and private information they disclose on their company profiles including certification documentation, employee count, diversity status and Tier 2 spend allocation. </t>
  </si>
  <si>
    <t xml:space="preserve">Please see "Document Management" response in SIM tab. </t>
  </si>
  <si>
    <t xml:space="preserve">This feature is available through a single sign-on BuyerQuest partner integration, available from confirmed Company Dashboards. </t>
  </si>
  <si>
    <t>Our web application is consumable via web browser and directly via API. The web based application is a GUI for the underlying API. Both the Javascript web application framework (Ember.js) and the API (PHP, microservice based MVC minimalist framework written in house) implement the MVC architecture model.</t>
  </si>
  <si>
    <t xml:space="preserve">Our cloud architecture is a single-platform multi-tenant application run upon elastic virtual and dedicated servers. Our web servers are configured in scalable groups behind load balancers. Increasing number of groups or resources within the group based upon defined parameters and traffic. Servers that data passes through are run on virtual servers and servers that store data are run on dedicated servers. We use Amazon Web Services products for the majority of components in our stack. The API is RESTFUL and both the API and application follow OWASP standards and guidelines. Our deployment model is 100% public cloud. We offer the ability to establish VPN but have yet to implement it with a client. </t>
  </si>
  <si>
    <t>No on-premise options.</t>
  </si>
  <si>
    <t>Of the platform's core data requirements for users, companies and other core data objects as well as product/service actions the system provides validation, notification, and reporting on missing or required data. The system has several platform wide features to enrich core data such as geolocation, mapping, identification of duns number, etc. One of our products is centered around data enrichment. Which dependent upon user requirements fills gaps for location, contact, diversity, and financial information. Erroneous data is handled via strong validation of inputs and several reporting mechanisms. Our system features "custom fields" (CF) that are user defined data fields supporting parent child relations, conditional display, conditional values, encryption, input type, requirement, inclusion on registration/profile, and association to a specifical portal (branded url) or report (TierTracker). These CF allow us to provide collection, validation, and analysis dependent on the clients specific needs and classification of their data. This facility is not extenisble by clients; internal reporting over exported data allows clients to perform their own analysis.</t>
  </si>
  <si>
    <t>There are no traffic or data storage limitiations when using the platform. We collect that information from clients during on-boarding to do risk analysis and update AWS EC2 scalability configurations when necessary. Buyer does not have any control over separation. Buyer can only control mapping and definition of custom fields.</t>
  </si>
  <si>
    <t>We do not currently implement any block-chain technology. Block-chain technology is on our long term roadmap. We have an established relationship with an experienced consultant driving research. We are evaluating Hyperledger implementation which would be a distributed ledger model.</t>
  </si>
  <si>
    <t>OCR specific to identified shortlist of document formats is not currently available but on our long term roadmap.</t>
  </si>
  <si>
    <t>No voice based "intelligent apps" embedded into solution. Minor "intelligent" parsing of inputs such as addresses, phone numbers, dates and times are integrated into application. These wouldn't qualify as applications in and of themselves.</t>
  </si>
  <si>
    <t>Buyer is able to store and provide to suppliers media documents in all common formats. Buyer is able to customize content for all supplier based workflows. Buyer is able to customize data inputs and configurations. These features allow buyers to deploy an application that meets branding guidlines and more importantly provide buyer terminology and customized data templates within application.</t>
  </si>
  <si>
    <t xml:space="preserve">Our support for open standards surrounding document and data standards is mostly applied to internal documentation. We adhere to open standards in regards to business analysis and software development. API documentation and response data formats follow open technical standards (i.e. RESTFUL &amp; JSON). We are not driving any standards-body initiatives. Our platform allows easy integration for co-developing capabilities. </t>
  </si>
  <si>
    <t xml:space="preserve">Buyers identifying interest in integration are supported by specific on-boarding processes that gather the "why" and provide documentation and consultation from our technical support on best-practices. Typical integration involves buyers consuming a RESTFUL API service to push or pull data from the application. Scheduled exports stored on secure storage is an alternative option for buyers. Buyers with multiple instances of product will use identifiers for those products to retrieve data from a single API endpoint. </t>
  </si>
  <si>
    <t>Buyers can assign permissions to users within a group based permission system. Each product has a top level "full" and "read only" permission. Dependent on product features specific features or views have independent permissions. Buyers can configure session timeout lifetime and password reset frequency. We allow buyers to define stricter standards than those applied to our "main site" but they cannot ease any security requirements.</t>
  </si>
  <si>
    <t>When creating a configurable portal, the client will have the ability to address what content and information fields are required of the system and what the (prospective) vendor will be required to submit. The ConnXus platform allows a new registrant to save an incomplete profile to be completed at a later date and update their profile as time goes on. However, required fields must be completed or the system does not save your profile. The ConnXus system is also equipped to allow for the upload of all documents, certifications, or marketing collateral that the client or the vendor deem relevant. The ConnXus platform provides the client portal administrators the ability to configure form field functionality. Every vendor registration portal that ConnXus creates is configurable to the features and functions that matter most to the customer, which allows ConnXus to uniquely meet almost any need that the client requests, such as the ability to configure associations between client Commodity Codes with supplier diversity and other users. Reports are able to be configured so that you are capturing the data that is most important to you. Configurations include the ability to track specific spend categories, delineations across different locations or reporting jurisdictions (for example, if you want to track one division’s spend compared to another’s) or time frame. The client will select how, and what, gets tracked at a frequency that is deemed optimal to the client. Additional features allow for drilling down into subset of data for specifications of spend by Prime Supplier, second tier supplier, direct or indirect spend.</t>
  </si>
  <si>
    <t xml:space="preserve">Please see Supplier Collaboration question in SIM tab. Yes, a buyer can be a supplier in the platform. </t>
  </si>
  <si>
    <t xml:space="preserve">ConnXus has developed a patent-pending, cloud-based system for 2nd Tier spend reporting, labeled TierTracker, that is easy to use from both the client’s perspective and that of the vendor who will be reporting. With a focus on making it simple for vendors to report their diverse spend, TierTracker will allow a client to quickly pull reports across a variety of different categories, allowing for in depth analysis across a number of data points. TierTracker equips internal client users with a dashboard reporting solution, where users can filter various data points. A user can quickly identify spend or information by custom category, business unit, diversity spend or even Prime vendor. Users also can apply filters to view data differently.  For example, this can be by reporting period and by Prime vendor, for easy to read and simple reporting detail. </t>
  </si>
  <si>
    <t xml:space="preserve">When creating a configurable portal, the client will have the ability to address what content and information fields are required of the system and what the (prospective) vendor will be required to submit. The ConnXus platform allows a new registrant to save an incomplete profile to be completed at a later date and update their profile as time goes on. However, required fields must be completed or the system does not save your profile. The ConnXus system is also equipped to allow for the upload of all documents, certifications, or marketing collateral that the client or the vendor deem relevant. The ConnXus platform provides the client portal administrators the ability to configure form field functionality. ConnXus understands and appreciates the need of an organization to remain consistent in its image and perception. As such the supplier registration portal for the client would be customized to match the look and feel of the client’s brand and maintain consistency in imagery, color schemes, verbiage and other such requirements of the client. Access to the supplier registration portal from the client's website(s) would be seamless and simplistic for the end user.
</t>
  </si>
  <si>
    <t>With ConnXus’ Enterprise Dashboard, you can use and configure each of your supplier registration portals in one location. This means the suppliers for each of your sub-brands, departments, and divisions are accessible through your Enterprise Dashboard. With this feature, you can view your congregated portal data as soon as you log in, allowing you to find the information you need both quickly and easily. ConnXus and BuyerQuest have partnered up to streamline purchasing, eCommerce, accounts
 payable and supplier diversity processes, centralizing buyer and supplier interactions in one location. This procurement solution keeps all of your supplier contracts and preferred goods and services in a personalized marketplace. With this simple ecommerce storefront interface, you can prioritize your preferred suppliers and create a simplified end-to-end procurement process.</t>
  </si>
  <si>
    <t>ConnXus is simplifying global supply chain management. International products including diverse and/or non-diverse spend tracking, Registration Portals and Enterprise Dashboards allow clients to summarize data across multiple Registration Portals on one easy-to-view dashboard. International products are currently used in many different countries/regions including Europe, China, India, Latin America, the United States and more.
Manage your international supply chain with fully localized supplier registration portals from ConnXus. Our multilingual supplier management portals allow global businesses to engage and enroll suppliers in their native language (English, French, Spanish, Portuguese, Mandarin, Japanese, and Korean), streamlining communication and reporting without the need for separate solutions. With a fully localized vendor registration portal, you can ensure none of your supplier data is lost in translation.</t>
  </si>
  <si>
    <t xml:space="preserve">Our payment processing system supports 135+ currencies. </t>
  </si>
  <si>
    <t>Our multilingual supplier management portals allow global businesses to engage and enroll suppliers in their native language (English, French, Spanish, Portuguese, Mandarin, Japanese, and Korean), streamlining communication and reporting without the need for separate solutions.</t>
  </si>
  <si>
    <t>Yes, with our restful API and out of the box integrations to data verification sources</t>
  </si>
  <si>
    <t>Supplier business and diversity certification documentation can be identified and verified</t>
  </si>
  <si>
    <t xml:space="preserve">Fully capability to intregrate 3rd party data feeds, in real-time
</t>
  </si>
  <si>
    <t xml:space="preserve">Application users have three options for CAR/CAM directly from their dashboard. Support email functionality, in-application messaging, and a self-guided Frequently Asked Questions (FAQ) area are all embedded within the application. FAQ covers common inquiries related to TierTracker for prime suppliers, TierTracker for buyers, general questions, opportunities, Registration Portal and ConnXus Database. For concierge clients, 24-hour issue resolution follow-up is guaranteed. For self-service clients, 48-hour issue resolution follow-up is guaranteed. </t>
  </si>
  <si>
    <t xml:space="preserve">Buyers can identify and track issues with suppliers by sending targeted messaging. Messaging suppliers individually or by groups/categories is available. The supplier registration portal will afford clients the opportunity to send mass and customized email communications to registered suppliers. There is an in-application message board feature to securely communicate with suppliers. </t>
  </si>
  <si>
    <t xml:space="preserve">See above Conflict Resolution CAR/CAM question for messaging, status and action update functionality. Buyers can post project updates, project timelines, evaluations and collaborative materials via the Portal Resources tool built within their Registration Portal dashboard. </t>
  </si>
  <si>
    <t xml:space="preserve">See above Conflict Resolution CAR/CAM question for messaging, issue tracking, milestones, statuses and corrective action functionality. </t>
  </si>
  <si>
    <r>
      <t xml:space="preserve">My Suppliers vendor management system (VMS) is a central hub to all ConnXus products where you can seamlessly upload and easily manage all of your suppliers. This tool provides you with the ability to distinguish between suppliers and categories. You have the ability to track diversity classifications, gender and also custom tag your suppliers for identification and easy filtering.  TierTracker reports offer multiple breakdowns of information such as diversity category, reporting period, prime vendor, grouping (a group could be locations, internal departments, geographies, business units, etc.) and more. Within the system, you can filter and quickly identify the most important parameters of Tier 2 spend and export this data into Microsoft Excel, where you can further manipulate and have the data represented however that program allows.
</t>
    </r>
    <r>
      <rPr>
        <sz val="11"/>
        <color rgb="FFFF0000"/>
        <rFont val="Calibri"/>
        <family val="2"/>
        <scheme val="minor"/>
      </rPr>
      <t>The ConnXus platform allows end users multiple ways to conduct searches across multiple data points. It should also be noted that the search tool and capabilities can be made configured to the needs of the client including, but not limited to, the ability to conduct searches by Name, Keyword, Identifying characteristics (NAICS, client Commodity Code), geography, diversity status/category or any combination of the aforementioned. The search results display will be constructed according the specifics of the client. Utilizing the search tool inherent to the supplier registration portal, members of the client would have the ability to extract and filter subsets of supplier data with the functionality to export said results into an Excel file. Similarly, ConnXus can provide for the secure transfer of client data from the ConnXus system, given reasonable notice, for the purposes of manipulation and/or migration of the existing data. Utilizing the search tool inherent to the supplier registration portal, members of the client would have the ability to extract and filter subsets of supplier data with the functionality to export said results into an Excel file. Similarly, ConnXus can provide for the secure transfer of clientdata from the ConnXus system, given reasonable notice, for the purposes of manipulation and/or migration of the existing data.</t>
    </r>
  </si>
  <si>
    <t>Fully capability to intregrate 3rd party data feeds, in real-time</t>
  </si>
  <si>
    <t xml:space="preserve">Buyers can post an innovation challenge or opportunity via the bid opportunity posting platform. Alternatively, they can post documentation about an Innovation Challenge to all portal suppliers via Portal Resources. Another option is to message suppliers individually via the messaging platform about development and innovation. </t>
  </si>
  <si>
    <t xml:space="preserve">Buyers can post an innovation challenge or opportunity via the bid opportunity posting platform. Matched suppliers are based on NAICS codes (industry codes), location and diversity category of the innovation challenge/opportunity. Awarding functionality is not available. </t>
  </si>
  <si>
    <t xml:space="preserve">Yes, please see above response. Feed integration and automatic data updates are supported. </t>
  </si>
  <si>
    <t xml:space="preserve">Yes, system alerts can notify a user when profile completion level drops below a certain threshold, certifications are reaching expiration dates, and supplier financial Risk Scorecard marks drop below a certain threshold. Trends, changes and other relevant factors to be monitored are determined by the client and configured accordingly. </t>
  </si>
  <si>
    <t xml:space="preserve">Buyers can upload mitigation plans to the Portal Resources section. These can be dispersed to all suppliers and/or privately to selected/tagged suppliers via the messaging platform. These can be based on risk identifiers from the Risk Scorecard product, or manually completed. </t>
  </si>
  <si>
    <t xml:space="preserve">Buyers can post requests for proposals/quotes/information on new product development via the bid opportunity posting platform. Additionally they can disseminate KPD/NPI via the messasing platform and through a posted Portal Resource. </t>
  </si>
  <si>
    <t>See above question</t>
  </si>
  <si>
    <t xml:space="preserve">See above response for New Product Development/Innovation/Introduction. </t>
  </si>
  <si>
    <t>"</t>
  </si>
  <si>
    <t>Via a survey form assembly integration, buyers can rate suppliers and suppliers can rate buyers from the application - for out-of-box scorecards</t>
  </si>
  <si>
    <t>Metrics are available for out-of-box spend reporting analytics and portal status analytics (number of registrants, certifications, expiring certifications, diversity status, industry and business information, etc.)</t>
  </si>
  <si>
    <t>n/a</t>
  </si>
  <si>
    <t>Supplier onboarding support is based on the buyer's account management subscription. ConnXus offers strong support for both self-service and concierge plans.</t>
  </si>
  <si>
    <t>Our application front end is designed responsively to handle viewing from variable screen dimensions supporting phone and tablet display sizing. Less than 5% of access to the application is from mobile devices. Additional mobile capabilities not on roadmap. Potential native mobile applications for specific product features are within possible projects for roadmap but not planned for 2018.</t>
  </si>
  <si>
    <t>As a complement to the other solutions already in place, ConnXus has developed a methodology and system for verifying and enriching vendor data files for the purposes of accurate supplier diversity spend reporting. The process is multi-leveled and takes advantage of internal and external supplier diversity related databases. ConnXus has its own, proprietary system of 1.8 million diverse supplier certifications aggregated from over 250 federal, city, state and county classifications of business, including but not limited to NMSDC and WBENC. Additionally, ConnXus validates international businesses including, but not limited to Canada and South African BBBEE certificates.
The results of our vendor data enrichment will provide the client with an easy-to-read visual report, as well as the raw data, that identifies characteristics sought after by the client, along with an analysis of the spend across categories and diversity status. Deliverables include 1. Matched Records File: “Scrubbed” Data File with the additional data elements.
2. The data enrichment will consist of the following information for only the small and diverse matched records:
a. Standardize Supplier names, addresses, city, state, zip, phone numbers using ConnXus proprietary database
b. Classify current Supplier database to identify suppliers based on the ConnXus tracked diversity categories, including minority-owned businesses and woman-owned businesses. Additional deliverables for Tier 1 Spend includes a comprehensive report and analysis detailing Annual Diverse Spend dollar amounts and percentage of spend by supplier, ethnicity, gender, etc.</t>
  </si>
  <si>
    <t>On behalf of the buyer, ConnXus has strong abilities to manage supplier registration portal data, bid opportunity postings, portal resources for innovation and new product development postings, and strategic sourcing opportunities.</t>
  </si>
  <si>
    <t>ConnXus’ proven approach to driving strategic sourcing and supplier diversity results is based upon strategic market and gap analyses. By first identifying the capabilities and diversity status of a company’s current supplier base, ConnXus is able to determine the company’s level of diversity representation. ConnXus then conducts supply market research in order to identify qualified diverse suppliers with relevant capabilities for client needs. Supply market research findings lays the groundwork to conduct a gap analysis of the client’s current supplier portfolio and potential diverse suppliers within the target market. Results from the in-depth gap analysis present strategic sourcing improvement opportunities for the client to fuse with capable diverse suppliers.
While ConnXus is a procurement enablement organization, it was designed with supplier diversity at the forefront. Our goal is to help remove the challenge from those within a buying organization that find conducting business with diverse business entities too difficult and time consuming. From this mission, ConnXus created a platform built to draw together buyers and suppliers, for the purposes of engaging one another in sourcing opportunities.</t>
  </si>
  <si>
    <t>See pages 11-12 under "Concierge v Self-Service Account Management" section; See page 18-19 chart; See page 36 cart "Milestone data proposal"</t>
  </si>
  <si>
    <t>See page 7-8 for a product screenshot and details of ConnXus SmartScrub native data aggregation, cleanse, classification and enrichment of vendor data in RFI packet.</t>
  </si>
  <si>
    <t xml:space="preserve"> See page 18 under "Registration Portal Account Management" table in RFI attached document. </t>
  </si>
  <si>
    <t xml:space="preserve">See page  35 for additional Supplier Development capabilities in RFI packet. </t>
  </si>
  <si>
    <t>See page 32, section "BuyerQuest Procure-to-Pay Integration" in attached RFI document</t>
  </si>
  <si>
    <t>See page 10 sections "Tier 2 Reporting", "Tier 2 Reporting and Analysis" and "Audit and Archiving"; See page 17 "Supplier Base Reporting and Analysis" in RFI attachment document</t>
  </si>
  <si>
    <t>Please see pages 10 under sections Tier 2 Reporting, and Tier 2 Reporting and Analysis, and pages 13-14 under Product Screenshots; see page 17 under "My Suppliers Page" section, and "Supplier Base Reporting and Analysis", and page 20 under Product Screenshots; see page 21-22 under "ConnXus Enterprise Dashboard"; see pages 25-28 under Section "ConnXus Economic Impact Reporting", and pages 29-30 under section "Supplier Financial Risk Scorecard"</t>
  </si>
  <si>
    <r>
      <t xml:space="preserve">The system includes up to 69 profile fields for a complete Supplier Company Profile:  Company Name
- Doing Business As
- Company Logo
- Company Description
- Year Founded
- Diversity Classifications
- Ethnicity
- Corporate Structure
- Commodity Categories (NAICS codes) - </t>
    </r>
    <r>
      <rPr>
        <sz val="11"/>
        <color rgb="FFFF0000"/>
        <rFont val="Calibri"/>
        <family val="2"/>
      </rPr>
      <t>Industry Specific</t>
    </r>
    <r>
      <rPr>
        <sz val="11"/>
        <color rgb="FF000000"/>
        <rFont val="Calibri"/>
        <family val="2"/>
      </rPr>
      <t xml:space="preserve">
- Primary Commodity
- Secondary Commodity
- Tax ID Number
    - Tax ID Type (SSN or EIN)
- DUNS Number
- Employee Count
- Female Employee Count
- Minority Employee Count
- Revenue
    - Amount
    - Time Period (ie quarter vs year)
- Assets
    - Amount
    - Time Period
- Address(es)
    - Address Line 1
    - Address Line 2
    - Address Line 3 (International)
    - City
    - State / Province
    - Postal Code
    - Country
    - Address Description
    - Primary Address (yes/no)
- Phone(s)
    - Country (for formatting purposes)
    - Description
    - Phone Number
    - Extension
    - Primary (yes/no)
- Website(s)
    - URL
    - Description
    - Primary (yes/no)
- Owner(s)
    - If Public
        - Stock Exchange
        - Ticker Symbol
    - If Private
        - Owner's Name
        - Owner's Title
        - Owner's Stake in Company
        - Email Address
        - Phone Number
        - Gender
        - Ethnicity
        - US Citizen (yes/no)
        - LGBT (yes/no)
        - Veteran (yes/no)
        - Disabled (yes/no)
- Reference(s)
    - Company Name
    - Name
    - Title
    - Phone Number
    - Email Address
- National scope (yes/no)
- States doing business in
- Cities doing business in
- Diversity Certification(s)
    - Type (national, state, local, self-reporting, other)
    - Certifying Agency
    - Country
    - Diversity Category(s)
    - Issue Date
    - Expiration Date
    - ID Number
    - Certification File
- Resource file (eg capability statement)
    - Description of Resource file
- Company Contact(s)
    - Name
    - Title
    - Phone Number
    - Phone Number Extension
    - Email Address
    - Primary Company Contact (yes/no)
- Notification Contact(s)
- Email Domain
- Require Multi-Factor Authentication (yes/no)</t>
    </r>
  </si>
  <si>
    <r>
      <t xml:space="preserve">Our system fully supports global industry and NAICS standards, </t>
    </r>
    <r>
      <rPr>
        <sz val="11"/>
        <color rgb="FFFF0000"/>
        <rFont val="Calibri"/>
        <family val="2"/>
      </rPr>
      <t>UNSPSC codes, SIC and Vendor ID.</t>
    </r>
    <r>
      <rPr>
        <sz val="11"/>
        <color rgb="FF000000"/>
        <rFont val="Calibri"/>
        <family val="2"/>
      </rPr>
      <t xml:space="preserve"> Our global capabilities include data enrichment, supplier registration and enterprise management, and a growing international supplier database for vetting and strategic sourcing. </t>
    </r>
  </si>
  <si>
    <r>
      <t xml:space="preserve">Our system tracks and supports NAICS standards, </t>
    </r>
    <r>
      <rPr>
        <sz val="11"/>
        <color rgb="FFFF0000"/>
        <rFont val="Calibri"/>
        <family val="2"/>
      </rPr>
      <t>UNSPSC codes, SIC and Vendor ID</t>
    </r>
    <r>
      <rPr>
        <sz val="11"/>
        <color rgb="FF000000"/>
        <rFont val="Calibri"/>
        <family val="2"/>
      </rPr>
      <t>.</t>
    </r>
  </si>
  <si>
    <r>
      <t xml:space="preserve">Master data is transferable across all ConnXus products via a dashboard interface and SIM, </t>
    </r>
    <r>
      <rPr>
        <sz val="11"/>
        <color rgb="FFFF0000"/>
        <rFont val="Calibri"/>
        <family val="2"/>
      </rPr>
      <t>and external systems via an API</t>
    </r>
  </si>
  <si>
    <r>
      <t xml:space="preserve">Users can upload PDF and excel documents onto the platform for storing, viewing and downloading in the </t>
    </r>
    <r>
      <rPr>
        <sz val="11"/>
        <color rgb="FFFF0000"/>
        <rFont val="Calibri"/>
        <family val="2"/>
      </rPr>
      <t>Portal Resources section</t>
    </r>
    <r>
      <rPr>
        <sz val="11"/>
        <color rgb="FF000000"/>
        <rFont val="Calibri"/>
        <family val="2"/>
      </rPr>
      <t xml:space="preserve">. Version and long-term management is on the product roadmap for Q1/Q2 2018. </t>
    </r>
  </si>
  <si>
    <r>
      <t>ConnXus fully supports the validation and enrichment of standard business, spend and diversity information through our Data Enrichment product - SmartScrub® and Tier 1 Reporting. The enriched data can be uploaded and management in the Registration Portal and vendor management system, My Suppliers.</t>
    </r>
    <r>
      <rPr>
        <sz val="11"/>
        <color rgb="FFFF0000"/>
        <rFont val="Calibri"/>
        <family val="2"/>
        <scheme val="minor"/>
      </rPr>
      <t xml:space="preserve"> Fully supports SIC.</t>
    </r>
  </si>
  <si>
    <r>
      <t xml:space="preserve">Initial upload of supplier files and post implementation uploads, customized supplier registration fields, supplier certification imports, and more add-ons including strategic sourcing and opportunity postings; </t>
    </r>
    <r>
      <rPr>
        <sz val="11"/>
        <color rgb="FFFF0000"/>
        <rFont val="Calibri"/>
        <family val="2"/>
        <scheme val="minor"/>
      </rPr>
      <t xml:space="preserve">validated and classified supplier data files are uploaded into Registration Portal based on buyer-determined frequency; certification document expiration alerts notify suppliers; </t>
    </r>
  </si>
  <si>
    <r>
      <t>Yes, with our restful API</t>
    </r>
    <r>
      <rPr>
        <sz val="11"/>
        <color rgb="FFFF0000"/>
        <rFont val="Calibri"/>
        <family val="2"/>
        <scheme val="minor"/>
      </rPr>
      <t xml:space="preserve"> and out of the box integrations for simple and full profile integration to supplier networks</t>
    </r>
  </si>
  <si>
    <r>
      <t xml:space="preserve">Suppliers can be qualified based on profile completion, self-reported data accuracy, Risk Scorecard financial scoring, and other parameters and requirements set by the client. ConnXus software is highly configurable to our clients' supplier management requirements and goals.  </t>
    </r>
    <r>
      <rPr>
        <sz val="11"/>
        <color rgb="FFFF0000"/>
        <rFont val="Calibri"/>
        <family val="2"/>
        <scheme val="minor"/>
      </rPr>
      <t>The ConnXus Risk Scorecard™ offers buyers fast access to:
• A business viability score that predicts the likelihood of the company going out of business a year from now.
• A portfolio comparison that offers a comprehensive financial score that predicts the likelihood of a company's bankruptcy as compared to others in its industry.
• A risk score that denotes the overall financial risk of doing business with a selected company.
• A data depth indicator, a qualitative score that denotes the level of detail on which our third-party information sources based their evaluations to make a well informed decision  
• A company profile rating, another qualitative score that denotes whether the selected company has a strong or weak profile in regards to the underlying data availability.</t>
    </r>
  </si>
  <si>
    <r>
      <t xml:space="preserve">Clients can require that suppliers are certified minority, women, veteran, etc. with proof of certification to join the Registration Portal. </t>
    </r>
    <r>
      <rPr>
        <sz val="11"/>
        <color rgb="FFFF0000"/>
        <rFont val="Calibri"/>
        <family val="2"/>
        <scheme val="minor"/>
      </rPr>
      <t xml:space="preserve">Additional access and required supplier registration fields can be easily configured by buyer admin in the Portal Administrator View. </t>
    </r>
  </si>
  <si>
    <r>
      <t xml:space="preserve">Suppliers and buyers can message to work collaboratively. Suppliers can provide feedback via the messaging platofmr. For the RFP/bid opportunity awarding process, </t>
    </r>
    <r>
      <rPr>
        <sz val="11"/>
        <rFont val="Calibri"/>
        <family val="2"/>
      </rPr>
      <t xml:space="preserve">this feature is not currently in place but it is on the 2-year product development roadmap. </t>
    </r>
  </si>
  <si>
    <r>
      <t xml:space="preserve">Yes, the platform integrates with the CAR/CAM functionality and allows the buying organization to be notified when statuses change, input is provided, or milestone deadlines are not met. </t>
    </r>
    <r>
      <rPr>
        <sz val="11"/>
        <color rgb="FFFF0000"/>
        <rFont val="Calibri"/>
        <family val="2"/>
      </rPr>
      <t xml:space="preserve">See above question on Conflict Resolution CAR/CAM messaging functionality
</t>
    </r>
  </si>
  <si>
    <r>
      <t xml:space="preserve">We offer two membership options for our suppliers, giving you the chance to connect with large companies while also offering numerous benefits for your business development. Our sponsored company profile membership offers prominent business certification display, access to bid opportunities posted by ConnXus buying organizations, and exclusive business discounts from our strategic partners. The partners include Costco, Bob Ross Auto Group, eVerifile, Enterprise Rent-a-Car, Pearle Vision, The Deciding Factor marketing services, The Business Backer and Performance Financial Solutions alternative funding sources. A ConnXus Platinum membership includes every benefit the sponsored model offers and more. In order to upgrade, suppliers must have a profile completion rate of at least 80% to ensure a proper vetting standard. ConnXus Platinum members are auto-registered in every open Registration Portal that is powered by ConnXus, and  they receive priority invitations to virtual and in-person ConnXSmart strategic sourcing events. Additional benefits include one annual ConnXus Risk Scorecard financial report, office meeting space at the ConnXus headquarters, quarterly business development and coaching sessions, EyeMed employee vision care bundles, and a one-time SAP Ariba Discovery bid opportunity promotional code. 
</t>
    </r>
    <r>
      <rPr>
        <sz val="11"/>
        <color rgb="FFFF0000"/>
        <rFont val="Calibri"/>
        <family val="2"/>
      </rPr>
      <t xml:space="preserve">Suppliers can collaborate with buyers via the messaging functionality, Portal Resources and bid opportunity platform. </t>
    </r>
    <r>
      <rPr>
        <sz val="11"/>
        <color rgb="FF000000"/>
        <rFont val="Calibri"/>
        <family val="2"/>
      </rPr>
      <t xml:space="preserve">
</t>
    </r>
  </si>
  <si>
    <r>
      <t xml:space="preserve">Scorecard surveys, input, and reports are supported via our main CRM and survey platform. Salesforce and survey functionality. </t>
    </r>
    <r>
      <rPr>
        <sz val="11"/>
        <color rgb="FFFF0000"/>
        <rFont val="Calibri"/>
        <family val="2"/>
      </rPr>
      <t>Suppliers cannot rate buyers, and buyers can rate suppliers</t>
    </r>
  </si>
  <si>
    <r>
      <t xml:space="preserve">Supplier onboarding support is based on the buyer's account management subscription. ConnXus offers strong support for both self-service and concierge plans. </t>
    </r>
    <r>
      <rPr>
        <sz val="11"/>
        <color rgb="FFFF0000"/>
        <rFont val="Calibri"/>
        <family val="2"/>
      </rPr>
      <t xml:space="preserve">ConnXus' platform has the ability to support multi-channel supplier onboarding events across categories, industries and geographies with or without supplier network support. </t>
    </r>
    <r>
      <rPr>
        <sz val="11"/>
        <color rgb="FF000000"/>
        <rFont val="Calibri"/>
        <family val="2"/>
      </rPr>
      <t xml:space="preserve">
</t>
    </r>
  </si>
  <si>
    <t>ConnXus</t>
  </si>
  <si>
    <t>daryl@connxus.com</t>
  </si>
  <si>
    <t>www.connxus.com</t>
  </si>
  <si>
    <t>sales@connxus.com</t>
  </si>
  <si>
    <t>5155 Financial Way STE 3 Mason, OH 45040</t>
  </si>
  <si>
    <t xml:space="preserve">1M+ </t>
  </si>
  <si>
    <t>ConnXus has global clients and capabilities located in countries including (but not limited to) United States, Canada, South Africa, India, China, Brazil and United Kingdom.</t>
  </si>
  <si>
    <t>Technology, Food, Telecommunications</t>
  </si>
  <si>
    <t xml:space="preserve">Subscription customers include, but are not limited to, The Coca-Cola Company, Cummins, McDonald's, Cox Enterprises, Caesars, Dell </t>
  </si>
  <si>
    <t>By leveraging technology, ConnXus is built around a deep understanding of how procurement works, and how to best optimize workflow. Our suite of cloud-based solutions is geared toward simplifying the procurement processes by eliminating the hurdles and difficulties associated with global supplier management and supplier diversity. This empowers members of your organization to be more effective and efficient in the pursuit of your corporate goals.
The ConnXus suite of solutions can be broken down into three functions: vendor management, strategic sourcing and spend reporting/analysis. Each of these three components is critical to the success and oversight of a supplier diversity program. ConnXus, having the deep knowledge of procurement and supplier diversity, has developed a suite of solutions that remove burdens from the users, complement one another and generally make operations run more smoothly.</t>
  </si>
  <si>
    <t xml:space="preserve">Supplier Relationship Management (SRM) and Risk, Sourcing, Spend and Procurement Analytics, </t>
  </si>
  <si>
    <t>All ConnXus modules can be licensed collectively or separately. Most current release version is 1.4</t>
  </si>
  <si>
    <t>SAP Ariba (Ariba Discovery), BuyerQuest</t>
  </si>
  <si>
    <t xml:space="preserve">ConnXus‚Äô unique value proposition is demonstrated in our ability to quickly and efficiently adapt to our clients‚Äô supplier management needs and future goals. As a software-as-a-service (SaaS) provider, our in-house enterprise, IT and quality assurance team consistently innovates, designs, develops and tests real-time updates to the cloud-based platform. While ConnXus is a procurement enablement organization, it was designed with supplier diversity at the forefront. Our goal is to help remove the challenge from those within a buying organization that find conducting business with diverse business entities too difficult and time consuming. The highly-configurable technology beats competition in three areas or KPI‚Äôs: vendor management, strategic sourcing and spend tracking, reporting and analytics. From this mission, ConnXus created a platform built to draw together buyers and suppliers, for the purposes of engaging one another in sourcing opportunities, resulting in a more sustainable and transparent supply chain.
To provide a more distinct representation of this mission, ConnXus Economic Impact Reporting‚Ñ¢ breaks down a corporation‚Äôs Tier 1 and Tier 2 diverse spend to understand and measure direct spend impressions the supply chain has on the U.S. economy. The analytics grant corporations the data intelligence required to explore growth opportunities within potential markets and to support growing businesses while expanding the diverse supply chain.  Corporations can understand their supply chain‚Äôs impact on inner city job growth, LEED-certified businesses, low C02-emitting states, and diversity and industry categories tracked. ConnXus clients understand the value and impact their supply chain has on larger systems and economies, which streamlines their procurement operations, controls costs and maximizes the value of every dollar spent. </t>
  </si>
  <si>
    <t>Contact: &lt;List RFI contact's name, title, email, tel.&gt;</t>
  </si>
  <si>
    <t>Please complete in advance of your draft scoring review - if needed</t>
  </si>
  <si>
    <t>Analyst notes (2)</t>
  </si>
  <si>
    <t>industry average</t>
  </si>
  <si>
    <t>self service statistics and information assembly is industry average</t>
  </si>
  <si>
    <t>need details</t>
  </si>
  <si>
    <r>
      <t xml:space="preserve">No industry specific info; integrated catalog/services support; no easy self-service extensivility; </t>
    </r>
    <r>
      <rPr>
        <sz val="10"/>
        <color rgb="FFFF0000"/>
        <rFont val="Arial"/>
        <family val="2"/>
      </rPr>
      <t>4+ is compared to industry</t>
    </r>
  </si>
  <si>
    <r>
      <t xml:space="preserve">NAICS only? + UNSPSC, SIC and Vendor ID; </t>
    </r>
    <r>
      <rPr>
        <sz val="10"/>
        <color rgb="FFFF0000"/>
        <rFont val="Arial"/>
        <family val="2"/>
      </rPr>
      <t>4+ is compared to industry</t>
    </r>
  </si>
  <si>
    <r>
      <t xml:space="preserve">this refers to MDM across external systems as well … </t>
    </r>
    <r>
      <rPr>
        <sz val="10"/>
        <color rgb="FFFF0000"/>
        <rFont val="Arial"/>
        <family val="2"/>
      </rPr>
      <t>what systems, how many out of the box, etc.</t>
    </r>
  </si>
  <si>
    <t>industry averge for BiC SRM vendors</t>
  </si>
  <si>
    <t>""</t>
  </si>
  <si>
    <t>this is specific to SIC support</t>
  </si>
  <si>
    <r>
      <t xml:space="preserve">services not scored here - what about data verification and third party soruce completion? </t>
    </r>
    <r>
      <rPr>
        <sz val="10"/>
        <color rgb="FFFF0000"/>
        <rFont val="Calibri (Body)"/>
      </rPr>
      <t xml:space="preserve"> More details on validation and classification, how much automated?</t>
    </r>
  </si>
  <si>
    <t>due to specialization in diviersity</t>
  </si>
  <si>
    <r>
      <t xml:space="preserve">API is industry standard;  need out of the box integrations to networks for 3; </t>
    </r>
    <r>
      <rPr>
        <sz val="10"/>
        <color rgb="FFFF0000"/>
        <rFont val="Calibri (Body)"/>
      </rPr>
      <t>what networks are supported out fo the box</t>
    </r>
  </si>
  <si>
    <r>
      <t xml:space="preserve">API is industry standard;  need multiple out of the box integrations to data verification sources for 3; </t>
    </r>
    <r>
      <rPr>
        <sz val="10"/>
        <color rgb="FFFF0000"/>
        <rFont val="Calibri (Body)"/>
      </rPr>
      <t>which data verification sources</t>
    </r>
  </si>
  <si>
    <t>more details on risk please - rest is pretty standard, 3 is a stretch without ricsk</t>
  </si>
  <si>
    <t xml:space="preserve">comparable with BiC SRM platforms </t>
  </si>
  <si>
    <t>as per access control in MDM tab</t>
  </si>
  <si>
    <t>seems auto-validation of certification is limited to supplier certifications in the Connxus supplier database</t>
  </si>
  <si>
    <t>as per MDM score</t>
  </si>
  <si>
    <t>core data seems limited to Connxus defined core data</t>
  </si>
  <si>
    <t>this is better than BiC average</t>
  </si>
  <si>
    <t>standard API-based integration with limited OOB options</t>
  </si>
  <si>
    <t>weak now</t>
  </si>
  <si>
    <t>only due to SSO</t>
  </si>
  <si>
    <t>rating and weighting is weak</t>
  </si>
  <si>
    <t>due to supplier ability to access and collaborate with potential buyers on the network and not just current buyers</t>
  </si>
  <si>
    <r>
      <t xml:space="preserve">this refers to platform support NOT service support; </t>
    </r>
    <r>
      <rPr>
        <sz val="10"/>
        <color rgb="FFFF0000"/>
        <rFont val="Arial"/>
        <family val="2"/>
      </rPr>
      <t>no dedicated full-featured CAD/CAM management</t>
    </r>
  </si>
  <si>
    <r>
      <t xml:space="preserve">support for buyers to identify and track issues with suppliers, not with software; </t>
    </r>
    <r>
      <rPr>
        <sz val="10"/>
        <color rgb="FFFF0000"/>
        <rFont val="Arial"/>
        <family val="2"/>
      </rPr>
      <t>not full featured CAD/CAM issue tracking</t>
    </r>
  </si>
  <si>
    <t>provide technical detail</t>
  </si>
  <si>
    <t>see above!  Not service</t>
  </si>
  <si>
    <r>
      <t xml:space="preserve">specify measurement details (KPI support) in particular; </t>
    </r>
    <r>
      <rPr>
        <sz val="10"/>
        <color rgb="FFFF0000"/>
        <rFont val="Arial"/>
        <family val="2"/>
      </rPr>
      <t xml:space="preserve">5 requires powerful data manipulation for derived metrics in your case … </t>
    </r>
  </si>
  <si>
    <t xml:space="preserve">just API … </t>
  </si>
  <si>
    <t>BiC in SRM</t>
  </si>
  <si>
    <r>
      <t xml:space="preserve">technical, not service, support for buyers trying to manage supplier innovation - details!  </t>
    </r>
    <r>
      <rPr>
        <sz val="10"/>
        <color rgb="FFFF0000"/>
        <rFont val="Arial"/>
        <family val="2"/>
      </rPr>
      <t xml:space="preserve">Posting is only one small part of management </t>
    </r>
  </si>
  <si>
    <t>more details please</t>
  </si>
  <si>
    <t>industry BiC</t>
  </si>
  <si>
    <t>need the ability to identify external risks that could impact suppliers not in standard risk systems / measurements</t>
  </si>
  <si>
    <t xml:space="preserve">more details … </t>
  </si>
  <si>
    <t xml:space="preserve">more details please … </t>
  </si>
  <si>
    <t>needs to be in beta with at least one client</t>
  </si>
  <si>
    <r>
      <t xml:space="preserve">ability for buyers to manage NPD with suppliers, not with Connxus; </t>
    </r>
    <r>
      <rPr>
        <sz val="10"/>
        <color rgb="FFFF0000"/>
        <rFont val="Arial"/>
        <family val="2"/>
      </rPr>
      <t xml:space="preserve">posting is not managing </t>
    </r>
  </si>
  <si>
    <t>this is looking for native BoM understanding and support based on that</t>
  </si>
  <si>
    <t>not better than industry standard Qlik integration</t>
  </si>
  <si>
    <t>more details</t>
  </si>
  <si>
    <t>better than BiC average in SRM</t>
  </si>
  <si>
    <t>reach out to potential buyers makes this better than average</t>
  </si>
  <si>
    <t>enhanced capabilities make this a 4; good thing we don’t' distinguish between subscription levels</t>
  </si>
  <si>
    <t>this speciically asks about technical collaboration features supported … more details on this please</t>
  </si>
  <si>
    <r>
      <t xml:space="preserve">can suppliers rate buyers???  </t>
    </r>
    <r>
      <rPr>
        <sz val="10"/>
        <color rgb="FFFF0000"/>
        <rFont val="Arial"/>
        <family val="2"/>
      </rPr>
      <t>How deep can the scorecards go?  How deep can KPI defs go?</t>
    </r>
  </si>
  <si>
    <t>rule/workflow capability is not beyond industry average</t>
  </si>
  <si>
    <t>capabilities beyond multi-currency &amp; multi-language?</t>
  </si>
  <si>
    <t>ind avg</t>
  </si>
  <si>
    <r>
      <t xml:space="preserve">ref unique services capabilities and case study - </t>
    </r>
    <r>
      <rPr>
        <sz val="10"/>
        <color rgb="FFFF0000"/>
        <rFont val="Arial"/>
        <family val="2"/>
      </rPr>
      <t>case studies not available due to confidential and proprietary customer data</t>
    </r>
  </si>
  <si>
    <r>
      <t>ref specific details and case study -</t>
    </r>
    <r>
      <rPr>
        <sz val="10"/>
        <color rgb="FFFF0000"/>
        <rFont val="Arial"/>
        <family val="2"/>
      </rPr>
      <t>case studies not available due to confidential and proprietary customer data</t>
    </r>
  </si>
  <si>
    <t>ref specific details and case study</t>
  </si>
  <si>
    <t>User Instructions:
1. Please complete the 'self-score' and 'self-description' columns (and provide attachment links as needed) for the current quarter for each RFI in which you've been invited to participate
2. Be sure to indicate your customer count per RFI (not total number of customers only) as it will impact your SolutionMap bubble size
3. Once you have completed your inputs, please log into your RFI profile page on spendmatters.com and use the 'RFI upload' button to submit your RFI document
4. The analysts will then complete the 'SM score' and 'Analyst notes' columns
5. The Administrator will send you a download link to your draft RFI scores and invite you to a draft scoring review meeting with the analyst
6. If you wish to alter your self-scoring before the draft scoring review meeting, please amend your scoring in the 'Self-score 2' and 'Reasoning' columns - and resubmit  as you did in step 3
If you need further information, please contact RFI Administrator Dina Cutrone at dcutrone@spendmatters.com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</si>
</sst>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2">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i/>
      <sz val="12"/>
      <color rgb="FF000000"/>
      <name val="Calibri"/>
      <family val="2"/>
    </font>
    <font>
      <b/>
      <sz val="12"/>
      <color rgb="FF000000"/>
      <name val="Calibri"/>
      <family val="2"/>
    </font>
    <font>
      <b/>
      <sz val="12"/>
      <color rgb="FF000000"/>
      <name val="Calibri"/>
      <family val="2"/>
      <scheme val="minor"/>
    </font>
    <font>
      <b/>
      <sz val="11"/>
      <color rgb="FF000000"/>
      <name val="Calibri"/>
      <family val="2"/>
    </font>
    <font>
      <b/>
      <sz val="14"/>
      <color theme="1"/>
      <name val="Calibri"/>
      <family val="2"/>
      <scheme val="minor"/>
    </font>
    <font>
      <b/>
      <sz val="16"/>
      <color theme="1"/>
      <name val="Calibri"/>
      <family val="2"/>
      <scheme val="minor"/>
    </font>
    <font>
      <sz val="11"/>
      <color rgb="FF000000"/>
      <name val="Calibri"/>
      <family val="2"/>
      <scheme val="minor"/>
    </font>
    <font>
      <b/>
      <sz val="14"/>
      <color rgb="FF000000"/>
      <name val="Calibri"/>
      <family val="2"/>
    </font>
    <font>
      <sz val="10"/>
      <color rgb="FF000000"/>
      <name val="Arial"/>
      <family val="2"/>
    </font>
    <font>
      <b/>
      <sz val="14"/>
      <color theme="1"/>
      <name val="Calibri (Body)_x0000_"/>
    </font>
    <font>
      <b/>
      <sz val="14"/>
      <color rgb="FF000000"/>
      <name val="Calibri (Body)_x0000_"/>
    </font>
    <font>
      <b/>
      <sz val="10"/>
      <color rgb="FF000000"/>
      <name val="Calibri"/>
      <family val="2"/>
      <scheme val="minor"/>
    </font>
    <font>
      <b/>
      <sz val="11"/>
      <color theme="1"/>
      <name val="Calibri"/>
      <family val="2"/>
      <scheme val="minor"/>
    </font>
    <font>
      <b/>
      <sz val="14"/>
      <color theme="1"/>
      <name val="Calibri"/>
      <family val="2"/>
    </font>
    <font>
      <sz val="11"/>
      <color theme="1"/>
      <name val="Calibri"/>
      <family val="2"/>
      <scheme val="minor"/>
    </font>
    <font>
      <sz val="11"/>
      <color rgb="FF000000"/>
      <name val="Calibri"/>
      <family val="2"/>
    </font>
    <font>
      <b/>
      <sz val="16"/>
      <color rgb="FF000000"/>
      <name val="Calibri"/>
      <family val="2"/>
    </font>
    <font>
      <b/>
      <sz val="14"/>
      <color rgb="FF000000"/>
      <name val="Calibri"/>
      <family val="2"/>
      <scheme val="minor"/>
    </font>
    <font>
      <sz val="11"/>
      <color rgb="FFFF0000"/>
      <name val="Calibri"/>
      <family val="2"/>
      <scheme val="minor"/>
    </font>
    <font>
      <sz val="11"/>
      <color rgb="FFFF0000"/>
      <name val="Calibri"/>
      <family val="2"/>
    </font>
    <font>
      <sz val="11"/>
      <color rgb="FF000000"/>
      <name val="Verdana"/>
      <family val="2"/>
    </font>
    <font>
      <sz val="11"/>
      <name val="Calibri"/>
      <family val="2"/>
    </font>
    <font>
      <sz val="11"/>
      <color rgb="FF333333"/>
      <name val="Verdana"/>
      <family val="2"/>
    </font>
    <font>
      <sz val="10"/>
      <name val="Arial"/>
      <family val="2"/>
    </font>
    <font>
      <sz val="10"/>
      <color rgb="FFFF0000"/>
      <name val="Arial"/>
      <family val="2"/>
    </font>
    <font>
      <sz val="10"/>
      <name val="Calibri"/>
      <family val="2"/>
      <scheme val="minor"/>
    </font>
    <font>
      <sz val="10"/>
      <color rgb="FFFF0000"/>
      <name val="Calibri (Body)"/>
    </font>
  </fonts>
  <fills count="23">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rgb="FFFFFF00"/>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indexed="64"/>
      </patternFill>
    </fill>
    <fill>
      <patternFill patternType="solid">
        <fgColor rgb="FFFFFF00"/>
        <bgColor rgb="FF92D050"/>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rgb="FFFFD966"/>
        <bgColor rgb="FFFFD966"/>
      </patternFill>
    </fill>
    <fill>
      <patternFill patternType="solid">
        <fgColor rgb="FFA4C2F4"/>
        <bgColor rgb="FFA4C2F4"/>
      </patternFill>
    </fill>
    <fill>
      <patternFill patternType="solid">
        <fgColor rgb="FFB6D7A8"/>
        <bgColor rgb="FFB6D7A8"/>
      </patternFill>
    </fill>
    <fill>
      <patternFill patternType="solid">
        <fgColor rgb="FFD5A6BD"/>
        <bgColor rgb="FFD5A6BD"/>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
      <patternFill patternType="solid">
        <fgColor rgb="FFFFFF00"/>
        <bgColor rgb="FF000000"/>
      </patternFill>
    </fill>
  </fills>
  <borders count="19">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13" fillId="0" borderId="0"/>
  </cellStyleXfs>
  <cellXfs count="149">
    <xf numFmtId="0" fontId="0" fillId="0" borderId="0" xfId="0"/>
    <xf numFmtId="0" fontId="0" fillId="0" borderId="0" xfId="0" applyAlignment="1">
      <alignment vertical="center"/>
    </xf>
    <xf numFmtId="0" fontId="0" fillId="0" borderId="0" xfId="0" applyFont="1" applyAlignment="1">
      <alignment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7" fillId="5" borderId="0" xfId="0" applyFont="1" applyFill="1" applyBorder="1"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2" fillId="6" borderId="1" xfId="0" applyFont="1" applyFill="1" applyBorder="1" applyAlignment="1">
      <alignment horizontal="center" vertical="center" wrapText="1"/>
    </xf>
    <xf numFmtId="0" fontId="0" fillId="0" borderId="1" xfId="0" applyBorder="1" applyAlignment="1">
      <alignment vertical="center" wrapText="1"/>
    </xf>
    <xf numFmtId="0" fontId="0" fillId="3" borderId="1" xfId="0" applyFill="1" applyBorder="1" applyAlignment="1">
      <alignment vertical="center" wrapText="1"/>
    </xf>
    <xf numFmtId="0" fontId="0" fillId="0" borderId="0" xfId="0" applyAlignment="1" applyProtection="1">
      <alignment wrapText="1"/>
    </xf>
    <xf numFmtId="0" fontId="2" fillId="0" borderId="1" xfId="0" applyFont="1" applyBorder="1" applyAlignment="1" applyProtection="1">
      <alignment vertical="top" wrapText="1"/>
    </xf>
    <xf numFmtId="0" fontId="0" fillId="0" borderId="1" xfId="0" applyFont="1" applyBorder="1" applyAlignment="1" applyProtection="1">
      <alignment horizontal="left" vertical="top" wrapText="1"/>
    </xf>
    <xf numFmtId="0" fontId="0" fillId="3" borderId="1" xfId="0" applyFont="1" applyFill="1" applyBorder="1" applyAlignment="1" applyProtection="1">
      <alignment vertical="top"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9" fillId="6" borderId="0" xfId="0" applyFont="1" applyFill="1" applyAlignment="1">
      <alignment horizontal="left" vertical="center" wrapText="1"/>
    </xf>
    <xf numFmtId="0" fontId="6" fillId="0" borderId="1" xfId="0" applyFont="1" applyBorder="1" applyAlignment="1">
      <alignment vertical="center" wrapText="1"/>
    </xf>
    <xf numFmtId="0" fontId="11" fillId="0" borderId="1" xfId="0" applyFont="1" applyBorder="1" applyAlignment="1">
      <alignment vertical="center" wrapText="1"/>
    </xf>
    <xf numFmtId="0" fontId="0" fillId="3" borderId="1" xfId="0" applyFill="1" applyBorder="1" applyAlignment="1">
      <alignment horizontal="center" vertical="center" wrapText="1"/>
    </xf>
    <xf numFmtId="0" fontId="1" fillId="8" borderId="0" xfId="0" applyFont="1" applyFill="1" applyBorder="1" applyAlignment="1">
      <alignment horizontal="left" vertical="center" wrapText="1"/>
    </xf>
    <xf numFmtId="0" fontId="0" fillId="9" borderId="1" xfId="0" applyFill="1" applyBorder="1" applyAlignment="1">
      <alignment vertical="center" wrapText="1"/>
    </xf>
    <xf numFmtId="0" fontId="0" fillId="0" borderId="1" xfId="0" applyBorder="1" applyAlignment="1">
      <alignment horizontal="center" vertical="center" wrapText="1"/>
    </xf>
    <xf numFmtId="0" fontId="2" fillId="9" borderId="1" xfId="0" applyFont="1" applyFill="1" applyBorder="1" applyAlignment="1">
      <alignment horizontal="center" vertical="center" wrapText="1"/>
    </xf>
    <xf numFmtId="0" fontId="0" fillId="0" borderId="0" xfId="0" applyBorder="1" applyAlignment="1">
      <alignment vertical="center" wrapText="1"/>
    </xf>
    <xf numFmtId="0" fontId="8" fillId="0" borderId="1" xfId="0" applyFont="1" applyBorder="1" applyAlignment="1">
      <alignment vertical="center" wrapText="1"/>
    </xf>
    <xf numFmtId="0" fontId="2" fillId="0" borderId="0" xfId="0" applyFont="1" applyAlignment="1">
      <alignment horizontal="center" vertical="center" wrapText="1"/>
    </xf>
    <xf numFmtId="0" fontId="0" fillId="0" borderId="0" xfId="0" applyFont="1" applyAlignment="1">
      <alignment vertical="center" wrapText="1"/>
    </xf>
    <xf numFmtId="0" fontId="14" fillId="6" borderId="1"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6" fillId="2" borderId="1" xfId="0" applyFont="1" applyFill="1" applyBorder="1" applyAlignment="1">
      <alignment vertical="center" wrapText="1"/>
    </xf>
    <xf numFmtId="0" fontId="0" fillId="0" borderId="0" xfId="0" applyFont="1" applyAlignment="1">
      <alignment horizontal="center" vertical="center" wrapText="1"/>
    </xf>
    <xf numFmtId="0" fontId="2" fillId="0" borderId="1" xfId="0" applyFont="1" applyBorder="1" applyAlignment="1" applyProtection="1">
      <alignment vertical="center" wrapText="1"/>
    </xf>
    <xf numFmtId="0" fontId="0" fillId="0" borderId="0" xfId="0" applyAlignment="1" applyProtection="1">
      <alignment vertical="center" wrapText="1"/>
    </xf>
    <xf numFmtId="0" fontId="0" fillId="0" borderId="1" xfId="0" applyFont="1" applyBorder="1" applyAlignment="1" applyProtection="1">
      <alignment horizontal="left" vertical="center" wrapText="1"/>
    </xf>
    <xf numFmtId="0" fontId="0" fillId="0" borderId="0" xfId="0" applyAlignment="1">
      <alignment horizontal="center" vertical="center"/>
    </xf>
    <xf numFmtId="0" fontId="18" fillId="12" borderId="0" xfId="0" applyFont="1" applyFill="1" applyBorder="1" applyAlignment="1">
      <alignment horizontal="center" vertical="center" wrapText="1"/>
    </xf>
    <xf numFmtId="0" fontId="18" fillId="13" borderId="0" xfId="0" applyFont="1" applyFill="1" applyBorder="1" applyAlignment="1">
      <alignment horizontal="center" vertical="center" wrapText="1"/>
    </xf>
    <xf numFmtId="0" fontId="0" fillId="0" borderId="1" xfId="0" applyFont="1" applyBorder="1" applyAlignment="1">
      <alignment vertical="center" wrapText="1"/>
    </xf>
    <xf numFmtId="0" fontId="17" fillId="14" borderId="1" xfId="0" applyFont="1" applyFill="1" applyBorder="1" applyAlignment="1">
      <alignment vertical="center" wrapText="1"/>
    </xf>
    <xf numFmtId="0" fontId="17" fillId="15" borderId="1" xfId="0" applyFont="1" applyFill="1" applyBorder="1" applyAlignment="1">
      <alignment vertical="center" wrapText="1"/>
    </xf>
    <xf numFmtId="0" fontId="17" fillId="16" borderId="1" xfId="0" applyFont="1" applyFill="1" applyBorder="1" applyAlignment="1">
      <alignment vertical="center" wrapText="1"/>
    </xf>
    <xf numFmtId="0" fontId="17" fillId="17" borderId="1" xfId="0" applyFont="1" applyFill="1" applyBorder="1" applyAlignment="1">
      <alignment vertical="center" wrapText="1"/>
    </xf>
    <xf numFmtId="0" fontId="0" fillId="14" borderId="1" xfId="0" applyFont="1" applyFill="1" applyBorder="1" applyAlignment="1">
      <alignment vertical="center" wrapText="1"/>
    </xf>
    <xf numFmtId="0" fontId="0" fillId="15" borderId="1" xfId="0" applyFont="1" applyFill="1" applyBorder="1" applyAlignment="1">
      <alignment vertical="center" wrapText="1"/>
    </xf>
    <xf numFmtId="0" fontId="0" fillId="16" borderId="1" xfId="0" applyFont="1" applyFill="1" applyBorder="1" applyAlignment="1">
      <alignment vertical="center" wrapText="1"/>
    </xf>
    <xf numFmtId="0" fontId="0" fillId="17" borderId="1" xfId="0" applyFont="1" applyFill="1" applyBorder="1" applyAlignment="1">
      <alignment vertical="center" wrapText="1"/>
    </xf>
    <xf numFmtId="0" fontId="12" fillId="10" borderId="1" xfId="0" applyFont="1" applyFill="1" applyBorder="1" applyAlignment="1">
      <alignment horizontal="center" vertical="center" wrapText="1"/>
    </xf>
    <xf numFmtId="0" fontId="1" fillId="8" borderId="1" xfId="0" applyFont="1" applyFill="1" applyBorder="1" applyAlignment="1">
      <alignment horizontal="left" vertical="center" wrapText="1"/>
    </xf>
    <xf numFmtId="0" fontId="17" fillId="11" borderId="0" xfId="0" applyFont="1" applyFill="1" applyAlignment="1">
      <alignment horizontal="right" vertical="center" wrapText="1"/>
    </xf>
    <xf numFmtId="0" fontId="9" fillId="6" borderId="1" xfId="0" applyFont="1" applyFill="1" applyBorder="1" applyAlignment="1">
      <alignment horizontal="center" vertical="center" wrapText="1"/>
    </xf>
    <xf numFmtId="0" fontId="15" fillId="19" borderId="1" xfId="0" applyFont="1" applyFill="1" applyBorder="1" applyAlignment="1">
      <alignment horizontal="center" vertical="center" wrapText="1"/>
    </xf>
    <xf numFmtId="0" fontId="0" fillId="20" borderId="1" xfId="0" applyFill="1" applyBorder="1" applyAlignment="1">
      <alignment horizontal="center" vertical="center" wrapText="1"/>
    </xf>
    <xf numFmtId="0" fontId="6" fillId="7" borderId="1" xfId="0" applyFont="1" applyFill="1" applyBorder="1" applyAlignment="1">
      <alignment vertical="center"/>
    </xf>
    <xf numFmtId="0" fontId="3" fillId="0" borderId="1" xfId="0" applyFont="1" applyBorder="1" applyAlignment="1">
      <alignment vertical="center"/>
    </xf>
    <xf numFmtId="0" fontId="5" fillId="0" borderId="1" xfId="0" applyFont="1" applyBorder="1" applyAlignment="1">
      <alignment vertical="center" wrapText="1"/>
    </xf>
    <xf numFmtId="0" fontId="0" fillId="0" borderId="0" xfId="0" applyFont="1" applyAlignment="1" applyProtection="1">
      <alignment vertical="center" wrapText="1"/>
    </xf>
    <xf numFmtId="0" fontId="3" fillId="0" borderId="1" xfId="0" applyFont="1" applyBorder="1" applyAlignment="1" applyProtection="1">
      <alignment vertical="center" wrapText="1"/>
    </xf>
    <xf numFmtId="0" fontId="3" fillId="0" borderId="1" xfId="0" applyFont="1" applyFill="1" applyBorder="1" applyAlignment="1" applyProtection="1">
      <alignment horizontal="left" vertical="center" wrapText="1"/>
    </xf>
    <xf numFmtId="0" fontId="4" fillId="0" borderId="1" xfId="0" applyFont="1" applyFill="1" applyBorder="1" applyAlignment="1" applyProtection="1">
      <alignment horizontal="left" vertical="center" wrapText="1"/>
    </xf>
    <xf numFmtId="0" fontId="0" fillId="0" borderId="0" xfId="0" applyBorder="1" applyAlignment="1" applyProtection="1">
      <alignment vertical="center" wrapText="1"/>
    </xf>
    <xf numFmtId="0" fontId="0" fillId="0" borderId="0" xfId="0" applyFont="1" applyFill="1" applyAlignment="1" applyProtection="1">
      <alignment vertical="center" wrapText="1"/>
    </xf>
    <xf numFmtId="0" fontId="0" fillId="0" borderId="1" xfId="0" applyFont="1" applyFill="1" applyBorder="1" applyAlignment="1" applyProtection="1">
      <alignment vertical="center" wrapText="1"/>
    </xf>
    <xf numFmtId="0" fontId="21" fillId="2" borderId="0" xfId="0" applyFont="1" applyFill="1" applyBorder="1" applyAlignment="1" applyProtection="1">
      <alignment horizontal="center" vertical="center" wrapText="1"/>
    </xf>
    <xf numFmtId="0" fontId="0" fillId="0" borderId="1" xfId="0" applyFont="1" applyBorder="1" applyAlignment="1">
      <alignment horizontal="center" vertical="center" wrapText="1"/>
    </xf>
    <xf numFmtId="164" fontId="0" fillId="0" borderId="1" xfId="0" applyNumberFormat="1" applyBorder="1" applyAlignment="1">
      <alignment horizontal="center" vertical="center" wrapText="1"/>
    </xf>
    <xf numFmtId="164" fontId="2" fillId="11" borderId="1" xfId="0" applyNumberFormat="1" applyFont="1" applyFill="1" applyBorder="1" applyAlignment="1">
      <alignment horizontal="center" vertical="center" wrapText="1"/>
    </xf>
    <xf numFmtId="0" fontId="0" fillId="0" borderId="0" xfId="0" applyAlignment="1" applyProtection="1">
      <alignment vertical="center" wrapText="1"/>
      <protection locked="0"/>
    </xf>
    <xf numFmtId="0" fontId="10" fillId="21"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left" vertical="center" wrapText="1"/>
      <protection locked="0"/>
    </xf>
    <xf numFmtId="0" fontId="4" fillId="3" borderId="1" xfId="0" applyFont="1" applyFill="1" applyBorder="1" applyAlignment="1" applyProtection="1">
      <alignment horizontal="left" vertical="center" wrapText="1"/>
      <protection locked="0"/>
    </xf>
    <xf numFmtId="0" fontId="3" fillId="4" borderId="1" xfId="0" applyFont="1" applyFill="1" applyBorder="1" applyAlignment="1" applyProtection="1">
      <alignment horizontal="left" vertical="center" wrapText="1"/>
      <protection locked="0"/>
    </xf>
    <xf numFmtId="0" fontId="0" fillId="0" borderId="0" xfId="0" applyAlignment="1" applyProtection="1">
      <alignment horizontal="center" vertical="center" wrapText="1"/>
    </xf>
    <xf numFmtId="0" fontId="2" fillId="6" borderId="1" xfId="0" applyFont="1" applyFill="1" applyBorder="1" applyAlignment="1">
      <alignment vertical="center"/>
    </xf>
    <xf numFmtId="0" fontId="3" fillId="0" borderId="0" xfId="0" applyFont="1" applyFill="1" applyAlignment="1">
      <alignment wrapText="1"/>
    </xf>
    <xf numFmtId="0" fontId="2" fillId="0" borderId="1" xfId="0" applyFont="1" applyBorder="1" applyAlignment="1">
      <alignment vertical="center"/>
    </xf>
    <xf numFmtId="0" fontId="6" fillId="7" borderId="1" xfId="0" applyFont="1" applyFill="1" applyBorder="1" applyAlignment="1">
      <alignment horizontal="center" vertical="center"/>
    </xf>
    <xf numFmtId="0" fontId="22" fillId="22" borderId="1" xfId="0" applyFont="1" applyFill="1" applyBorder="1" applyAlignment="1">
      <alignment horizontal="center" vertical="center" wrapText="1"/>
    </xf>
    <xf numFmtId="0" fontId="19" fillId="0" borderId="1" xfId="0" applyFont="1" applyFill="1" applyBorder="1" applyAlignment="1">
      <alignment vertical="center" wrapText="1"/>
    </xf>
    <xf numFmtId="0" fontId="20" fillId="0" borderId="1" xfId="0" applyFont="1" applyFill="1" applyBorder="1" applyAlignment="1">
      <alignment vertical="center" wrapText="1"/>
    </xf>
    <xf numFmtId="0" fontId="11" fillId="0" borderId="1" xfId="0" applyFont="1" applyFill="1" applyBorder="1" applyAlignment="1">
      <alignment vertical="center" wrapText="1"/>
    </xf>
    <xf numFmtId="0" fontId="24" fillId="0" borderId="1" xfId="0" applyFont="1" applyFill="1" applyBorder="1" applyAlignment="1">
      <alignment vertical="center" wrapText="1"/>
    </xf>
    <xf numFmtId="0" fontId="11" fillId="0" borderId="1" xfId="0" applyFont="1" applyFill="1" applyBorder="1" applyAlignment="1">
      <alignment horizontal="left" vertical="center" wrapText="1"/>
    </xf>
    <xf numFmtId="0" fontId="23" fillId="0" borderId="1" xfId="0" applyFont="1" applyFill="1" applyBorder="1" applyAlignment="1">
      <alignment vertical="center" wrapText="1"/>
    </xf>
    <xf numFmtId="0" fontId="11" fillId="0" borderId="1" xfId="0" applyFont="1" applyFill="1" applyBorder="1" applyAlignment="1">
      <alignment horizontal="justify" vertical="center"/>
    </xf>
    <xf numFmtId="0" fontId="11" fillId="0" borderId="1" xfId="0" applyFont="1" applyFill="1" applyBorder="1" applyAlignment="1">
      <alignment horizontal="justify" vertical="center" wrapText="1"/>
    </xf>
    <xf numFmtId="0" fontId="25" fillId="0" borderId="1" xfId="0" applyFont="1" applyFill="1" applyBorder="1" applyAlignment="1">
      <alignment horizontal="justify" vertical="center"/>
    </xf>
    <xf numFmtId="0" fontId="25" fillId="0" borderId="1" xfId="0" applyFont="1" applyFill="1" applyBorder="1" applyAlignment="1">
      <alignment horizontal="justify" vertical="center" wrapText="1"/>
    </xf>
    <xf numFmtId="0" fontId="27" fillId="0" borderId="1" xfId="0" applyFont="1" applyFill="1" applyBorder="1" applyAlignment="1">
      <alignment vertical="center" wrapText="1"/>
    </xf>
    <xf numFmtId="0" fontId="0" fillId="0" borderId="0" xfId="0" applyFill="1" applyBorder="1" applyAlignment="1">
      <alignment horizontal="center" vertical="center" wrapText="1"/>
    </xf>
    <xf numFmtId="0" fontId="19" fillId="0" borderId="0" xfId="0" applyFont="1" applyFill="1" applyBorder="1" applyAlignment="1">
      <alignment vertical="center" wrapText="1"/>
    </xf>
    <xf numFmtId="0" fontId="11" fillId="0" borderId="0" xfId="0" applyFont="1" applyFill="1" applyBorder="1" applyAlignment="1">
      <alignment vertical="center" wrapText="1"/>
    </xf>
    <xf numFmtId="0" fontId="0" fillId="0" borderId="0" xfId="0" applyFont="1" applyFill="1" applyBorder="1" applyAlignment="1">
      <alignment horizontal="center" vertical="center" wrapText="1"/>
    </xf>
    <xf numFmtId="0" fontId="20" fillId="0" borderId="0" xfId="0" applyFont="1" applyFill="1" applyBorder="1" applyAlignment="1">
      <alignment vertical="center" wrapText="1"/>
    </xf>
    <xf numFmtId="0" fontId="0" fillId="0" borderId="0" xfId="0" applyFont="1" applyFill="1" applyBorder="1" applyAlignment="1">
      <alignment vertical="center" wrapText="1"/>
    </xf>
    <xf numFmtId="0" fontId="0" fillId="0" borderId="13" xfId="0" applyFont="1" applyBorder="1" applyAlignment="1">
      <alignment vertical="center" wrapText="1"/>
    </xf>
    <xf numFmtId="0" fontId="0" fillId="0" borderId="15" xfId="0" applyFont="1" applyBorder="1" applyAlignment="1">
      <alignment vertical="center" wrapText="1"/>
    </xf>
    <xf numFmtId="0" fontId="12" fillId="18" borderId="1" xfId="0" applyFont="1" applyFill="1" applyBorder="1" applyAlignment="1">
      <alignment horizontal="center" vertical="center" wrapText="1"/>
    </xf>
    <xf numFmtId="0" fontId="16" fillId="18" borderId="1" xfId="0" applyFont="1" applyFill="1" applyBorder="1" applyAlignment="1">
      <alignment horizontal="center" vertical="center" wrapText="1"/>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pplyProtection="1">
      <alignment horizontal="left" vertical="center" wrapText="1"/>
    </xf>
    <xf numFmtId="0" fontId="0" fillId="0" borderId="0" xfId="0" applyFont="1" applyAlignment="1">
      <alignment horizontal="left" vertical="center" wrapText="1"/>
    </xf>
    <xf numFmtId="0" fontId="28" fillId="0" borderId="1" xfId="0" applyFont="1" applyBorder="1" applyAlignment="1">
      <alignment vertical="center" wrapText="1"/>
    </xf>
    <xf numFmtId="0" fontId="0" fillId="0" borderId="13" xfId="0" applyFont="1" applyBorder="1" applyAlignment="1">
      <alignment horizontal="center" vertical="center" wrapText="1"/>
    </xf>
    <xf numFmtId="0" fontId="30" fillId="0" borderId="1" xfId="0" applyFont="1" applyBorder="1" applyAlignment="1">
      <alignment vertical="center" wrapText="1"/>
    </xf>
    <xf numFmtId="0" fontId="30" fillId="0" borderId="1" xfId="0" applyFont="1" applyBorder="1" applyAlignment="1">
      <alignment horizontal="center" vertical="center" wrapText="1"/>
    </xf>
    <xf numFmtId="0" fontId="28" fillId="0" borderId="0" xfId="0" applyFont="1" applyAlignment="1">
      <alignment vertical="center" wrapText="1"/>
    </xf>
    <xf numFmtId="0" fontId="28" fillId="0" borderId="1" xfId="0" applyFont="1" applyBorder="1" applyAlignment="1">
      <alignment horizontal="center" vertical="center" wrapText="1"/>
    </xf>
    <xf numFmtId="0" fontId="0" fillId="0" borderId="1" xfId="0" applyFont="1" applyBorder="1" applyAlignment="1">
      <alignment horizontal="left" vertical="center" wrapText="1"/>
    </xf>
    <xf numFmtId="0" fontId="0" fillId="0" borderId="16" xfId="0" applyFont="1" applyBorder="1" applyAlignment="1">
      <alignment vertical="center" wrapText="1"/>
    </xf>
    <xf numFmtId="0" fontId="0" fillId="0" borderId="17" xfId="0" applyFont="1" applyBorder="1" applyAlignment="1">
      <alignment vertical="center" wrapText="1"/>
    </xf>
    <xf numFmtId="0" fontId="0" fillId="0" borderId="16" xfId="0" applyFont="1" applyBorder="1" applyAlignment="1">
      <alignment horizontal="center" vertical="center" wrapText="1"/>
    </xf>
    <xf numFmtId="0" fontId="20" fillId="0" borderId="16" xfId="0" applyFont="1" applyFill="1" applyBorder="1" applyAlignment="1">
      <alignment vertical="center" wrapText="1"/>
    </xf>
    <xf numFmtId="0" fontId="19" fillId="0" borderId="16" xfId="0" applyFont="1" applyFill="1" applyBorder="1" applyAlignment="1">
      <alignment vertical="center" wrapText="1"/>
    </xf>
    <xf numFmtId="0" fontId="28" fillId="0" borderId="16" xfId="0" applyFont="1" applyBorder="1" applyAlignment="1">
      <alignment vertical="center" wrapText="1"/>
    </xf>
    <xf numFmtId="0" fontId="0" fillId="20" borderId="16" xfId="0" applyFill="1" applyBorder="1" applyAlignment="1">
      <alignment horizontal="center" vertical="center" wrapText="1"/>
    </xf>
    <xf numFmtId="0" fontId="12" fillId="2" borderId="1" xfId="0" applyFont="1" applyFill="1" applyBorder="1" applyAlignment="1">
      <alignment horizontal="center" vertical="center" wrapText="1"/>
    </xf>
    <xf numFmtId="0" fontId="2" fillId="21" borderId="1" xfId="0" applyFont="1" applyFill="1" applyBorder="1" applyAlignment="1">
      <alignment horizontal="center" vertical="center" wrapText="1"/>
    </xf>
    <xf numFmtId="0" fontId="0" fillId="3" borderId="1" xfId="0" applyFont="1" applyFill="1" applyBorder="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horizontal="left" vertical="center" wrapText="1"/>
      <protection locked="0"/>
    </xf>
    <xf numFmtId="0" fontId="0" fillId="0" borderId="0" xfId="0" applyAlignment="1" applyProtection="1">
      <alignment vertical="center"/>
      <protection locked="0"/>
    </xf>
    <xf numFmtId="0" fontId="9" fillId="6" borderId="1" xfId="0" applyFont="1" applyFill="1" applyBorder="1" applyAlignment="1" applyProtection="1">
      <alignment horizontal="center" vertical="center" wrapText="1"/>
      <protection locked="0"/>
    </xf>
    <xf numFmtId="0" fontId="2" fillId="21" borderId="1" xfId="0" applyFont="1" applyFill="1" applyBorder="1" applyAlignment="1" applyProtection="1">
      <alignment horizontal="center" vertical="center" wrapText="1"/>
      <protection locked="0"/>
    </xf>
    <xf numFmtId="0" fontId="15" fillId="18" borderId="1" xfId="0" applyFont="1" applyFill="1" applyBorder="1" applyAlignment="1" applyProtection="1">
      <alignment horizontal="center" vertical="center" wrapText="1"/>
      <protection locked="0"/>
    </xf>
    <xf numFmtId="0" fontId="16" fillId="18" borderId="1" xfId="0" applyFont="1" applyFill="1" applyBorder="1" applyAlignment="1" applyProtection="1">
      <alignment horizontal="center" vertical="center" wrapText="1"/>
      <protection locked="0"/>
    </xf>
    <xf numFmtId="0" fontId="15" fillId="19" borderId="1" xfId="0" applyFont="1" applyFill="1" applyBorder="1" applyAlignment="1" applyProtection="1">
      <alignment horizontal="center" vertical="center" wrapText="1"/>
      <protection locked="0"/>
    </xf>
    <xf numFmtId="0" fontId="0" fillId="3" borderId="18" xfId="0" applyFill="1" applyBorder="1" applyAlignment="1" applyProtection="1">
      <alignment horizontal="left" vertical="center" wrapText="1"/>
      <protection locked="0"/>
    </xf>
    <xf numFmtId="0" fontId="0" fillId="3" borderId="16" xfId="0" applyFill="1" applyBorder="1" applyAlignment="1" applyProtection="1">
      <alignment vertical="center" wrapText="1"/>
      <protection locked="0"/>
    </xf>
    <xf numFmtId="0" fontId="0" fillId="0" borderId="16" xfId="0" applyBorder="1" applyAlignment="1" applyProtection="1">
      <alignment horizontal="center" vertical="center" wrapText="1"/>
      <protection locked="0"/>
    </xf>
    <xf numFmtId="0" fontId="0" fillId="0" borderId="16" xfId="0" applyBorder="1" applyAlignment="1" applyProtection="1">
      <alignment horizontal="left" vertical="center" wrapText="1"/>
      <protection locked="0"/>
    </xf>
    <xf numFmtId="0" fontId="0" fillId="3" borderId="16" xfId="0" applyFill="1" applyBorder="1" applyAlignment="1" applyProtection="1">
      <alignment horizontal="left" vertical="center" wrapText="1"/>
      <protection locked="0"/>
    </xf>
    <xf numFmtId="0" fontId="0" fillId="3" borderId="14" xfId="0" applyFill="1" applyBorder="1" applyAlignment="1" applyProtection="1">
      <alignment horizontal="left" vertical="center" wrapText="1"/>
      <protection locked="0"/>
    </xf>
    <xf numFmtId="0" fontId="0" fillId="3" borderId="1" xfId="0" applyFill="1" applyBorder="1" applyAlignment="1" applyProtection="1">
      <alignment vertical="center" wrapText="1"/>
      <protection locked="0"/>
    </xf>
    <xf numFmtId="0" fontId="0" fillId="0" borderId="1" xfId="0" applyBorder="1" applyAlignment="1" applyProtection="1">
      <alignment horizontal="center" vertical="center" wrapText="1"/>
      <protection locked="0"/>
    </xf>
    <xf numFmtId="0" fontId="0" fillId="0" borderId="1" xfId="0" applyBorder="1" applyAlignment="1" applyProtection="1">
      <alignment horizontal="left" vertical="center" wrapText="1"/>
      <protection locked="0"/>
    </xf>
    <xf numFmtId="0" fontId="0" fillId="3" borderId="1" xfId="0" applyFill="1" applyBorder="1" applyAlignment="1" applyProtection="1">
      <alignment horizontal="left" vertical="center" wrapText="1"/>
      <protection locked="0"/>
    </xf>
    <xf numFmtId="0" fontId="2" fillId="0" borderId="1" xfId="0" applyFont="1" applyBorder="1" applyAlignment="1">
      <alignment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49" fontId="6" fillId="0" borderId="0" xfId="0" applyNumberFormat="1" applyFont="1" applyAlignment="1">
      <alignment horizontal="left" vertical="center" wrapText="1"/>
    </xf>
  </cellXfs>
  <cellStyles count="2">
    <cellStyle name="Normal" xfId="0" builtinId="0"/>
    <cellStyle name="Normal 2" xfId="1" xr:uid="{85B9A924-43BB-8944-B5B0-9495C5003E9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24</xdr:row>
      <xdr:rowOff>88900</xdr:rowOff>
    </xdr:from>
    <xdr:to>
      <xdr:col>2</xdr:col>
      <xdr:colOff>1016000</xdr:colOff>
      <xdr:row>28</xdr:row>
      <xdr:rowOff>18471</xdr:rowOff>
    </xdr:to>
    <xdr:pic>
      <xdr:nvPicPr>
        <xdr:cNvPr id="4" name="Picture 3">
          <a:extLst>
            <a:ext uri="{FF2B5EF4-FFF2-40B4-BE49-F238E27FC236}">
              <a16:creationId xmlns:a16="http://schemas.microsoft.com/office/drawing/2014/main" id="{773527FA-4BFC-4848-9D45-18C893DCA36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10071100"/>
          <a:ext cx="10058400" cy="7423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53A3C-D79F-BC4C-A0F1-CF77953C2D47}">
  <dimension ref="A1:C24"/>
  <sheetViews>
    <sheetView tabSelected="1" workbookViewId="0">
      <selection activeCell="B6" sqref="B6"/>
    </sheetView>
  </sheetViews>
  <sheetFormatPr baseColWidth="10" defaultRowHeight="16"/>
  <cols>
    <col min="1" max="1" width="66.5" style="1" customWidth="1"/>
    <col min="2" max="2" width="53" style="1" customWidth="1"/>
    <col min="3" max="3" width="34.1640625" style="1" bestFit="1" customWidth="1"/>
    <col min="4" max="16384" width="10.83203125" style="1"/>
  </cols>
  <sheetData>
    <row r="1" spans="1:3">
      <c r="A1" s="81" t="s">
        <v>731</v>
      </c>
      <c r="B1" s="81" t="s">
        <v>844</v>
      </c>
    </row>
    <row r="2" spans="1:3">
      <c r="A2" s="81" t="s">
        <v>858</v>
      </c>
      <c r="B2" s="81" t="s">
        <v>845</v>
      </c>
    </row>
    <row r="4" spans="1:3">
      <c r="A4" s="79" t="s">
        <v>726</v>
      </c>
    </row>
    <row r="6" spans="1:3" ht="304">
      <c r="A6" s="144" t="s">
        <v>915</v>
      </c>
    </row>
    <row r="7" spans="1:3" ht="17" thickBot="1"/>
    <row r="8" spans="1:3">
      <c r="A8" s="19" t="s">
        <v>38</v>
      </c>
      <c r="B8" s="20" t="s">
        <v>45</v>
      </c>
      <c r="C8" s="21" t="s">
        <v>39</v>
      </c>
    </row>
    <row r="9" spans="1:3">
      <c r="A9" s="145" t="s">
        <v>28</v>
      </c>
      <c r="B9" s="3" t="s">
        <v>26</v>
      </c>
      <c r="C9" s="4" t="s">
        <v>26</v>
      </c>
    </row>
    <row r="10" spans="1:3">
      <c r="A10" s="146"/>
      <c r="B10" s="5" t="s">
        <v>730</v>
      </c>
      <c r="C10" s="6" t="s">
        <v>43</v>
      </c>
    </row>
    <row r="11" spans="1:3">
      <c r="A11" s="146"/>
      <c r="B11" s="5" t="s">
        <v>41</v>
      </c>
      <c r="C11" s="6" t="s">
        <v>27</v>
      </c>
    </row>
    <row r="12" spans="1:3">
      <c r="A12" s="147"/>
      <c r="B12" s="7" t="s">
        <v>42</v>
      </c>
      <c r="C12" s="8" t="s">
        <v>44</v>
      </c>
    </row>
    <row r="15" spans="1:3">
      <c r="A15" s="59" t="s">
        <v>37</v>
      </c>
      <c r="B15" s="82" t="s">
        <v>732</v>
      </c>
    </row>
    <row r="16" spans="1:3" ht="48">
      <c r="A16" s="60" t="s">
        <v>36</v>
      </c>
      <c r="B16" s="13" t="s">
        <v>733</v>
      </c>
    </row>
    <row r="17" spans="1:2" ht="32">
      <c r="A17" s="60" t="s">
        <v>29</v>
      </c>
      <c r="B17" s="13" t="s">
        <v>734</v>
      </c>
    </row>
    <row r="18" spans="1:2" ht="32">
      <c r="A18" s="60" t="s">
        <v>30</v>
      </c>
      <c r="B18" s="13" t="s">
        <v>735</v>
      </c>
    </row>
    <row r="19" spans="1:2" ht="48">
      <c r="A19" s="60" t="s">
        <v>31</v>
      </c>
      <c r="B19" s="13" t="s">
        <v>736</v>
      </c>
    </row>
    <row r="20" spans="1:2" ht="48">
      <c r="A20" s="60" t="s">
        <v>32</v>
      </c>
      <c r="B20" s="13" t="s">
        <v>737</v>
      </c>
    </row>
    <row r="21" spans="1:2" ht="48">
      <c r="A21" s="60" t="s">
        <v>33</v>
      </c>
      <c r="B21" s="13" t="s">
        <v>738</v>
      </c>
    </row>
    <row r="22" spans="1:2">
      <c r="A22" s="2"/>
    </row>
    <row r="23" spans="1:2">
      <c r="A23" s="59" t="s">
        <v>34</v>
      </c>
    </row>
    <row r="24" spans="1:2" ht="192">
      <c r="A24" s="61" t="s">
        <v>35</v>
      </c>
    </row>
  </sheetData>
  <mergeCells count="1">
    <mergeCell ref="A9:A1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9FBA0-EB76-424B-9F48-53507DF40BC7}">
  <dimension ref="B4:H73"/>
  <sheetViews>
    <sheetView workbookViewId="0">
      <selection activeCell="C30" sqref="C30"/>
    </sheetView>
  </sheetViews>
  <sheetFormatPr baseColWidth="10" defaultRowHeight="16"/>
  <cols>
    <col min="1" max="1" width="10.83203125" style="39"/>
    <col min="2" max="2" width="62" style="62" customWidth="1"/>
    <col min="3" max="3" width="86.83203125" style="62" customWidth="1"/>
    <col min="4" max="4" width="80.1640625" style="73" customWidth="1"/>
    <col min="5" max="16384" width="10.83203125" style="39"/>
  </cols>
  <sheetData>
    <row r="4" spans="2:8" ht="21">
      <c r="B4" s="39"/>
      <c r="C4" s="69" t="s">
        <v>0</v>
      </c>
      <c r="D4" s="74" t="s">
        <v>727</v>
      </c>
    </row>
    <row r="5" spans="2:8">
      <c r="B5" s="63" t="s">
        <v>1</v>
      </c>
      <c r="C5" s="64" t="s">
        <v>844</v>
      </c>
      <c r="D5" s="75"/>
    </row>
    <row r="6" spans="2:8">
      <c r="B6" s="63" t="s">
        <v>2</v>
      </c>
      <c r="C6" s="64" t="s">
        <v>25</v>
      </c>
      <c r="D6" s="75"/>
    </row>
    <row r="7" spans="2:8">
      <c r="B7" s="63" t="s">
        <v>3</v>
      </c>
      <c r="C7" s="65" t="s">
        <v>846</v>
      </c>
      <c r="D7" s="76"/>
      <c r="F7" s="66"/>
      <c r="G7" s="66"/>
      <c r="H7" s="66"/>
    </row>
    <row r="8" spans="2:8">
      <c r="B8" s="63" t="s">
        <v>4</v>
      </c>
      <c r="C8" s="64" t="s">
        <v>847</v>
      </c>
      <c r="D8" s="75"/>
      <c r="F8" s="66"/>
      <c r="G8" s="66"/>
      <c r="H8" s="66"/>
    </row>
    <row r="9" spans="2:8">
      <c r="B9" s="63" t="s">
        <v>5</v>
      </c>
      <c r="C9" s="64" t="s">
        <v>848</v>
      </c>
      <c r="D9" s="75"/>
      <c r="F9" s="66"/>
      <c r="G9" s="66"/>
      <c r="H9" s="66"/>
    </row>
    <row r="10" spans="2:8">
      <c r="B10" s="63" t="s">
        <v>6</v>
      </c>
      <c r="C10" s="64"/>
      <c r="D10" s="75"/>
      <c r="F10" s="66"/>
      <c r="G10" s="66"/>
      <c r="H10" s="66"/>
    </row>
    <row r="11" spans="2:8">
      <c r="B11" s="63" t="s">
        <v>7</v>
      </c>
      <c r="C11" s="64">
        <v>30</v>
      </c>
      <c r="D11" s="75"/>
      <c r="F11" s="66"/>
      <c r="G11" s="66"/>
      <c r="H11" s="66"/>
    </row>
    <row r="12" spans="2:8">
      <c r="B12" s="63" t="s">
        <v>8</v>
      </c>
      <c r="C12" s="64" t="s">
        <v>849</v>
      </c>
      <c r="D12" s="75"/>
      <c r="F12" s="66"/>
      <c r="G12" s="66"/>
      <c r="H12" s="66"/>
    </row>
    <row r="13" spans="2:8" ht="32">
      <c r="B13" s="63" t="s">
        <v>9</v>
      </c>
      <c r="C13" s="64" t="s">
        <v>850</v>
      </c>
      <c r="D13" s="75"/>
      <c r="F13" s="66"/>
      <c r="G13" s="66"/>
      <c r="H13" s="66"/>
    </row>
    <row r="14" spans="2:8" ht="32">
      <c r="B14" s="63" t="s">
        <v>10</v>
      </c>
      <c r="C14" s="64" t="s">
        <v>851</v>
      </c>
      <c r="D14" s="75"/>
    </row>
    <row r="15" spans="2:8" ht="32">
      <c r="B15" s="63" t="s">
        <v>11</v>
      </c>
      <c r="C15" s="64" t="s">
        <v>852</v>
      </c>
      <c r="D15" s="75"/>
    </row>
    <row r="16" spans="2:8" ht="32">
      <c r="B16" s="63" t="s">
        <v>12</v>
      </c>
      <c r="C16" s="80"/>
      <c r="D16" s="77"/>
    </row>
    <row r="17" spans="2:4">
      <c r="B17" s="63" t="s">
        <v>13</v>
      </c>
      <c r="C17" s="64">
        <v>1</v>
      </c>
      <c r="D17" s="77"/>
    </row>
    <row r="18" spans="2:4" ht="176">
      <c r="B18" s="63" t="s">
        <v>14</v>
      </c>
      <c r="C18" s="64" t="s">
        <v>853</v>
      </c>
      <c r="D18" s="75"/>
    </row>
    <row r="19" spans="2:4" ht="32">
      <c r="B19" s="63" t="s">
        <v>15</v>
      </c>
      <c r="C19" s="64" t="s">
        <v>854</v>
      </c>
      <c r="D19" s="77"/>
    </row>
    <row r="20" spans="2:4" ht="32">
      <c r="B20" s="63" t="s">
        <v>16</v>
      </c>
      <c r="C20" s="64" t="s">
        <v>855</v>
      </c>
      <c r="D20" s="77"/>
    </row>
    <row r="21" spans="2:4">
      <c r="B21" s="63" t="s">
        <v>17</v>
      </c>
      <c r="C21" s="64" t="s">
        <v>856</v>
      </c>
      <c r="D21" s="75"/>
    </row>
    <row r="22" spans="2:4">
      <c r="B22" s="63" t="s">
        <v>18</v>
      </c>
      <c r="C22" s="64">
        <v>350</v>
      </c>
      <c r="D22" s="77"/>
    </row>
    <row r="23" spans="2:4">
      <c r="B23" s="63" t="s">
        <v>19</v>
      </c>
      <c r="C23" s="64">
        <v>9100</v>
      </c>
      <c r="D23" s="77"/>
    </row>
    <row r="24" spans="2:4" ht="32">
      <c r="B24" s="63" t="s">
        <v>20</v>
      </c>
      <c r="C24" s="64">
        <v>0</v>
      </c>
      <c r="D24" s="77"/>
    </row>
    <row r="25" spans="2:4">
      <c r="B25" s="63" t="s">
        <v>21</v>
      </c>
      <c r="C25" s="64">
        <v>0</v>
      </c>
      <c r="D25" s="77"/>
    </row>
    <row r="26" spans="2:4" ht="32">
      <c r="B26" s="63" t="s">
        <v>22</v>
      </c>
      <c r="C26" s="64" t="s">
        <v>25</v>
      </c>
      <c r="D26" s="77"/>
    </row>
    <row r="27" spans="2:4">
      <c r="B27" s="63" t="s">
        <v>23</v>
      </c>
      <c r="C27" s="64" t="s">
        <v>25</v>
      </c>
      <c r="D27" s="77"/>
    </row>
    <row r="28" spans="2:4" ht="336">
      <c r="B28" s="63" t="s">
        <v>24</v>
      </c>
      <c r="C28" s="64" t="s">
        <v>857</v>
      </c>
      <c r="D28" s="77"/>
    </row>
    <row r="29" spans="2:4">
      <c r="B29" s="38" t="s">
        <v>46</v>
      </c>
      <c r="C29" s="68"/>
      <c r="D29" s="77"/>
    </row>
    <row r="30" spans="2:4">
      <c r="C30" s="67"/>
    </row>
    <row r="31" spans="2:4">
      <c r="C31" s="67"/>
    </row>
    <row r="32" spans="2:4">
      <c r="C32" s="67"/>
    </row>
    <row r="33" spans="3:3">
      <c r="C33" s="67"/>
    </row>
    <row r="34" spans="3:3">
      <c r="C34" s="67"/>
    </row>
    <row r="35" spans="3:3">
      <c r="C35" s="67"/>
    </row>
    <row r="36" spans="3:3">
      <c r="C36" s="67"/>
    </row>
    <row r="37" spans="3:3">
      <c r="C37" s="67"/>
    </row>
    <row r="38" spans="3:3">
      <c r="C38" s="67"/>
    </row>
    <row r="39" spans="3:3">
      <c r="C39" s="67"/>
    </row>
    <row r="40" spans="3:3">
      <c r="C40" s="67"/>
    </row>
    <row r="41" spans="3:3">
      <c r="C41" s="67"/>
    </row>
    <row r="42" spans="3:3">
      <c r="C42" s="67"/>
    </row>
    <row r="43" spans="3:3">
      <c r="C43" s="67"/>
    </row>
    <row r="44" spans="3:3">
      <c r="C44" s="67"/>
    </row>
    <row r="45" spans="3:3">
      <c r="C45" s="67"/>
    </row>
    <row r="46" spans="3:3">
      <c r="C46" s="67"/>
    </row>
    <row r="47" spans="3:3">
      <c r="C47" s="67"/>
    </row>
    <row r="48" spans="3:3">
      <c r="C48" s="67"/>
    </row>
    <row r="49" spans="3:3">
      <c r="C49" s="67"/>
    </row>
    <row r="50" spans="3:3">
      <c r="C50" s="67"/>
    </row>
    <row r="51" spans="3:3">
      <c r="C51" s="67"/>
    </row>
    <row r="52" spans="3:3">
      <c r="C52" s="67"/>
    </row>
    <row r="53" spans="3:3">
      <c r="C53" s="67"/>
    </row>
    <row r="54" spans="3:3">
      <c r="C54" s="67"/>
    </row>
    <row r="55" spans="3:3">
      <c r="C55" s="67"/>
    </row>
    <row r="56" spans="3:3">
      <c r="C56" s="67"/>
    </row>
    <row r="57" spans="3:3">
      <c r="C57" s="67"/>
    </row>
    <row r="58" spans="3:3">
      <c r="C58" s="67"/>
    </row>
    <row r="59" spans="3:3">
      <c r="C59" s="67"/>
    </row>
    <row r="60" spans="3:3">
      <c r="C60" s="67"/>
    </row>
    <row r="61" spans="3:3">
      <c r="C61" s="67"/>
    </row>
    <row r="62" spans="3:3">
      <c r="C62" s="67"/>
    </row>
    <row r="63" spans="3:3">
      <c r="C63" s="67"/>
    </row>
    <row r="64" spans="3:3">
      <c r="C64" s="67"/>
    </row>
    <row r="65" spans="3:3">
      <c r="C65" s="67"/>
    </row>
    <row r="66" spans="3:3">
      <c r="C66" s="67"/>
    </row>
    <row r="67" spans="3:3">
      <c r="C67" s="67"/>
    </row>
    <row r="68" spans="3:3">
      <c r="C68" s="67"/>
    </row>
    <row r="69" spans="3:3">
      <c r="C69" s="67"/>
    </row>
    <row r="70" spans="3:3">
      <c r="C70" s="67"/>
    </row>
    <row r="71" spans="3:3">
      <c r="C71" s="67"/>
    </row>
    <row r="72" spans="3:3">
      <c r="C72" s="67"/>
    </row>
    <row r="73" spans="3:3">
      <c r="C73" s="6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7316B-33A0-0A48-A83D-5E6C510E7DA1}">
  <dimension ref="A3:H371"/>
  <sheetViews>
    <sheetView topLeftCell="B1" workbookViewId="0"/>
  </sheetViews>
  <sheetFormatPr baseColWidth="10" defaultRowHeight="16"/>
  <cols>
    <col min="1" max="1" width="0" style="10" hidden="1" customWidth="1"/>
    <col min="2" max="2" width="29.1640625" style="30" customWidth="1"/>
    <col min="3" max="3" width="67.6640625" style="10" customWidth="1"/>
    <col min="4" max="4" width="72.6640625" style="10" customWidth="1"/>
    <col min="5" max="5" width="10.83203125" style="11"/>
    <col min="6" max="6" width="50.83203125" style="10" customWidth="1"/>
    <col min="7" max="7" width="10.83203125" style="10"/>
    <col min="8" max="8" width="10.83203125" style="11"/>
    <col min="9" max="16384" width="10.83203125" style="10"/>
  </cols>
  <sheetData>
    <row r="3" spans="2:3" ht="19">
      <c r="C3" s="22" t="s">
        <v>95</v>
      </c>
    </row>
    <row r="4" spans="2:3">
      <c r="B4" s="9" t="s">
        <v>93</v>
      </c>
    </row>
    <row r="5" spans="2:3">
      <c r="B5" s="26" t="s">
        <v>84</v>
      </c>
      <c r="C5" s="148" t="s">
        <v>547</v>
      </c>
    </row>
    <row r="6" spans="2:3">
      <c r="B6" s="26" t="s">
        <v>85</v>
      </c>
      <c r="C6" s="148"/>
    </row>
    <row r="7" spans="2:3">
      <c r="B7" s="26" t="s">
        <v>86</v>
      </c>
      <c r="C7" s="148"/>
    </row>
    <row r="8" spans="2:3">
      <c r="B8" s="26" t="s">
        <v>43</v>
      </c>
      <c r="C8" s="148"/>
    </row>
    <row r="9" spans="2:3">
      <c r="B9" s="26" t="s">
        <v>87</v>
      </c>
      <c r="C9" s="148"/>
    </row>
    <row r="10" spans="2:3">
      <c r="B10" s="26" t="s">
        <v>88</v>
      </c>
      <c r="C10" s="148"/>
    </row>
    <row r="11" spans="2:3">
      <c r="B11" s="26" t="s">
        <v>89</v>
      </c>
      <c r="C11" s="148"/>
    </row>
    <row r="12" spans="2:3">
      <c r="B12" s="26" t="s">
        <v>90</v>
      </c>
      <c r="C12" s="148"/>
    </row>
    <row r="13" spans="2:3">
      <c r="B13" s="26" t="s">
        <v>48</v>
      </c>
      <c r="C13" s="148"/>
    </row>
    <row r="14" spans="2:3">
      <c r="B14" s="26" t="s">
        <v>47</v>
      </c>
      <c r="C14" s="148"/>
    </row>
    <row r="15" spans="2:3">
      <c r="B15" s="26" t="s">
        <v>91</v>
      </c>
      <c r="C15" s="148"/>
    </row>
    <row r="16" spans="2:3">
      <c r="B16" s="10"/>
    </row>
    <row r="26" spans="1:8">
      <c r="B26" s="16" t="s">
        <v>553</v>
      </c>
      <c r="C26" s="15"/>
    </row>
    <row r="27" spans="1:8">
      <c r="B27" s="17" t="s">
        <v>26</v>
      </c>
      <c r="C27" s="18"/>
    </row>
    <row r="28" spans="1:8">
      <c r="E28" s="32" t="s">
        <v>552</v>
      </c>
    </row>
    <row r="29" spans="1:8" ht="56">
      <c r="B29" s="34" t="s">
        <v>84</v>
      </c>
      <c r="C29" s="35" t="s">
        <v>62</v>
      </c>
      <c r="D29" s="35" t="s">
        <v>34</v>
      </c>
      <c r="E29" s="35" t="s">
        <v>63</v>
      </c>
      <c r="F29" s="35" t="s">
        <v>64</v>
      </c>
      <c r="G29" s="36" t="s">
        <v>78</v>
      </c>
      <c r="H29" s="35" t="s">
        <v>94</v>
      </c>
    </row>
    <row r="30" spans="1:8">
      <c r="B30" s="27" t="s">
        <v>246</v>
      </c>
    </row>
    <row r="31" spans="1:8" ht="48">
      <c r="A31" s="10">
        <v>244</v>
      </c>
      <c r="B31" s="13" t="s">
        <v>96</v>
      </c>
      <c r="C31" s="13" t="s">
        <v>253</v>
      </c>
      <c r="D31" s="13" t="s">
        <v>254</v>
      </c>
      <c r="E31" s="25">
        <v>3</v>
      </c>
      <c r="F31" s="14" t="s">
        <v>546</v>
      </c>
      <c r="G31" s="14"/>
      <c r="H31" s="28">
        <v>3</v>
      </c>
    </row>
    <row r="32" spans="1:8" ht="64">
      <c r="A32" s="10">
        <v>245</v>
      </c>
      <c r="B32" s="13" t="s">
        <v>97</v>
      </c>
      <c r="C32" s="13" t="s">
        <v>255</v>
      </c>
      <c r="D32" s="13" t="s">
        <v>256</v>
      </c>
      <c r="E32" s="25"/>
      <c r="F32" s="14"/>
      <c r="G32" s="14"/>
      <c r="H32" s="28"/>
    </row>
    <row r="33" spans="1:8" ht="80">
      <c r="A33" s="10">
        <v>246</v>
      </c>
      <c r="B33" s="13" t="s">
        <v>98</v>
      </c>
      <c r="C33" s="13" t="s">
        <v>257</v>
      </c>
      <c r="D33" s="13" t="s">
        <v>258</v>
      </c>
      <c r="E33" s="25"/>
      <c r="F33" s="14"/>
      <c r="G33" s="14"/>
      <c r="H33" s="28"/>
    </row>
    <row r="34" spans="1:8" ht="80">
      <c r="A34" s="10">
        <v>247</v>
      </c>
      <c r="B34" s="13" t="s">
        <v>99</v>
      </c>
      <c r="C34" s="13" t="s">
        <v>259</v>
      </c>
      <c r="D34" s="13" t="s">
        <v>260</v>
      </c>
      <c r="E34" s="25"/>
      <c r="F34" s="14"/>
      <c r="G34" s="14"/>
      <c r="H34" s="28"/>
    </row>
    <row r="35" spans="1:8" ht="64">
      <c r="A35" s="10">
        <v>248</v>
      </c>
      <c r="B35" s="13" t="s">
        <v>100</v>
      </c>
      <c r="C35" s="13" t="s">
        <v>261</v>
      </c>
      <c r="D35" s="13" t="s">
        <v>262</v>
      </c>
      <c r="E35" s="25"/>
      <c r="F35" s="14"/>
      <c r="G35" s="14"/>
      <c r="H35" s="28"/>
    </row>
    <row r="36" spans="1:8" ht="64">
      <c r="A36" s="10">
        <v>249</v>
      </c>
      <c r="B36" s="13" t="s">
        <v>101</v>
      </c>
      <c r="C36" s="13" t="s">
        <v>263</v>
      </c>
      <c r="D36" s="13" t="s">
        <v>264</v>
      </c>
      <c r="E36" s="25"/>
      <c r="F36" s="14"/>
      <c r="G36" s="14"/>
      <c r="H36" s="28"/>
    </row>
    <row r="37" spans="1:8" ht="96">
      <c r="A37" s="10">
        <v>250</v>
      </c>
      <c r="B37" s="13" t="s">
        <v>102</v>
      </c>
      <c r="C37" s="13" t="s">
        <v>265</v>
      </c>
      <c r="D37" s="13" t="s">
        <v>266</v>
      </c>
      <c r="E37" s="25"/>
      <c r="F37" s="14"/>
      <c r="G37" s="14"/>
      <c r="H37" s="28"/>
    </row>
    <row r="38" spans="1:8">
      <c r="B38" s="10"/>
    </row>
    <row r="39" spans="1:8">
      <c r="B39" s="10"/>
    </row>
    <row r="40" spans="1:8">
      <c r="B40" s="10"/>
    </row>
    <row r="41" spans="1:8">
      <c r="B41" s="27" t="s">
        <v>247</v>
      </c>
    </row>
    <row r="42" spans="1:8" ht="64">
      <c r="A42" s="10">
        <v>251</v>
      </c>
      <c r="B42" s="13" t="s">
        <v>103</v>
      </c>
      <c r="C42" s="13" t="s">
        <v>267</v>
      </c>
      <c r="D42" s="13" t="s">
        <v>268</v>
      </c>
      <c r="E42" s="25"/>
      <c r="F42" s="14"/>
      <c r="G42" s="14"/>
      <c r="H42" s="28"/>
    </row>
    <row r="43" spans="1:8" ht="64">
      <c r="A43" s="10">
        <v>252</v>
      </c>
      <c r="B43" s="13" t="s">
        <v>104</v>
      </c>
      <c r="C43" s="13" t="s">
        <v>269</v>
      </c>
      <c r="D43" s="13" t="s">
        <v>270</v>
      </c>
      <c r="E43" s="25"/>
      <c r="F43" s="14"/>
      <c r="G43" s="14"/>
      <c r="H43" s="28"/>
    </row>
    <row r="44" spans="1:8" ht="80">
      <c r="A44" s="10">
        <v>253</v>
      </c>
      <c r="B44" s="13" t="s">
        <v>105</v>
      </c>
      <c r="C44" s="13" t="s">
        <v>271</v>
      </c>
      <c r="D44" s="13" t="s">
        <v>272</v>
      </c>
      <c r="E44" s="25"/>
      <c r="F44" s="14"/>
      <c r="G44" s="14"/>
      <c r="H44" s="28"/>
    </row>
    <row r="45" spans="1:8" ht="48">
      <c r="A45" s="10">
        <v>254</v>
      </c>
      <c r="B45" s="13" t="s">
        <v>106</v>
      </c>
      <c r="C45" s="13" t="s">
        <v>273</v>
      </c>
      <c r="D45" s="13" t="s">
        <v>274</v>
      </c>
      <c r="E45" s="25"/>
      <c r="F45" s="14"/>
      <c r="G45" s="14"/>
      <c r="H45" s="28"/>
    </row>
    <row r="46" spans="1:8" ht="48">
      <c r="A46" s="10">
        <v>255</v>
      </c>
      <c r="B46" s="13" t="s">
        <v>107</v>
      </c>
      <c r="C46" s="13" t="s">
        <v>275</v>
      </c>
      <c r="D46" s="13" t="s">
        <v>276</v>
      </c>
      <c r="E46" s="25"/>
      <c r="F46" s="14"/>
      <c r="G46" s="14"/>
      <c r="H46" s="28"/>
    </row>
    <row r="47" spans="1:8" ht="64">
      <c r="A47" s="10">
        <v>256</v>
      </c>
      <c r="B47" s="13" t="s">
        <v>108</v>
      </c>
      <c r="C47" s="13" t="s">
        <v>277</v>
      </c>
      <c r="D47" s="13" t="s">
        <v>278</v>
      </c>
      <c r="E47" s="25"/>
      <c r="F47" s="14"/>
      <c r="G47" s="14"/>
      <c r="H47" s="28"/>
    </row>
    <row r="48" spans="1:8">
      <c r="B48" s="10"/>
    </row>
    <row r="49" spans="1:8">
      <c r="B49" s="10"/>
    </row>
    <row r="50" spans="1:8">
      <c r="B50" s="10"/>
    </row>
    <row r="51" spans="1:8">
      <c r="B51" s="12" t="s">
        <v>85</v>
      </c>
    </row>
    <row r="52" spans="1:8" ht="64">
      <c r="A52" s="10">
        <v>257</v>
      </c>
      <c r="B52" s="13" t="s">
        <v>109</v>
      </c>
      <c r="C52" s="13" t="s">
        <v>279</v>
      </c>
      <c r="D52" s="13" t="s">
        <v>280</v>
      </c>
      <c r="E52" s="25"/>
      <c r="F52" s="14"/>
      <c r="G52" s="14"/>
      <c r="H52" s="28"/>
    </row>
    <row r="53" spans="1:8" ht="48">
      <c r="A53" s="10">
        <v>258</v>
      </c>
      <c r="B53" s="13" t="s">
        <v>110</v>
      </c>
      <c r="C53" s="13" t="s">
        <v>281</v>
      </c>
      <c r="D53" s="13" t="s">
        <v>282</v>
      </c>
      <c r="E53" s="25"/>
      <c r="F53" s="14"/>
      <c r="G53" s="14"/>
      <c r="H53" s="28"/>
    </row>
    <row r="54" spans="1:8" ht="48">
      <c r="A54" s="10">
        <v>259</v>
      </c>
      <c r="B54" s="13" t="s">
        <v>111</v>
      </c>
      <c r="C54" s="13" t="s">
        <v>283</v>
      </c>
      <c r="D54" s="13" t="s">
        <v>284</v>
      </c>
      <c r="E54" s="25"/>
      <c r="F54" s="14"/>
      <c r="G54" s="14"/>
      <c r="H54" s="28"/>
    </row>
    <row r="55" spans="1:8" ht="48">
      <c r="A55" s="10">
        <v>260</v>
      </c>
      <c r="B55" s="13" t="s">
        <v>112</v>
      </c>
      <c r="C55" s="13" t="s">
        <v>285</v>
      </c>
      <c r="D55" s="13" t="s">
        <v>286</v>
      </c>
      <c r="E55" s="25"/>
      <c r="F55" s="14"/>
      <c r="G55" s="14"/>
      <c r="H55" s="28"/>
    </row>
    <row r="56" spans="1:8" ht="48">
      <c r="A56" s="10">
        <v>261</v>
      </c>
      <c r="B56" s="13" t="s">
        <v>113</v>
      </c>
      <c r="C56" s="13" t="s">
        <v>287</v>
      </c>
      <c r="D56" s="13" t="s">
        <v>288</v>
      </c>
      <c r="E56" s="25"/>
      <c r="F56" s="14"/>
      <c r="G56" s="14"/>
      <c r="H56" s="28"/>
    </row>
    <row r="57" spans="1:8" ht="48">
      <c r="A57" s="10">
        <v>262</v>
      </c>
      <c r="B57" s="13" t="s">
        <v>114</v>
      </c>
      <c r="C57" s="13" t="s">
        <v>289</v>
      </c>
      <c r="D57" s="13" t="s">
        <v>290</v>
      </c>
      <c r="E57" s="25"/>
      <c r="F57" s="14"/>
      <c r="G57" s="14"/>
      <c r="H57" s="28"/>
    </row>
    <row r="58" spans="1:8" ht="48">
      <c r="A58" s="10">
        <v>263</v>
      </c>
      <c r="B58" s="13" t="s">
        <v>115</v>
      </c>
      <c r="C58" s="13" t="s">
        <v>291</v>
      </c>
      <c r="D58" s="13" t="s">
        <v>292</v>
      </c>
      <c r="E58" s="25"/>
      <c r="F58" s="14"/>
      <c r="G58" s="14"/>
      <c r="H58" s="28"/>
    </row>
    <row r="59" spans="1:8">
      <c r="B59" s="10"/>
    </row>
    <row r="60" spans="1:8">
      <c r="B60" s="10"/>
    </row>
    <row r="61" spans="1:8">
      <c r="B61" s="10"/>
    </row>
    <row r="62" spans="1:8">
      <c r="B62" s="12" t="s">
        <v>86</v>
      </c>
    </row>
    <row r="63" spans="1:8" ht="64">
      <c r="A63" s="10">
        <v>264</v>
      </c>
      <c r="B63" s="13" t="s">
        <v>116</v>
      </c>
      <c r="C63" s="13" t="s">
        <v>293</v>
      </c>
      <c r="D63" s="13" t="s">
        <v>294</v>
      </c>
      <c r="E63" s="25"/>
      <c r="F63" s="14"/>
      <c r="G63" s="14"/>
      <c r="H63" s="28"/>
    </row>
    <row r="64" spans="1:8" ht="64">
      <c r="A64" s="10">
        <v>265</v>
      </c>
      <c r="B64" s="13" t="s">
        <v>117</v>
      </c>
      <c r="C64" s="13" t="s">
        <v>295</v>
      </c>
      <c r="D64" s="13" t="s">
        <v>296</v>
      </c>
      <c r="E64" s="25"/>
      <c r="F64" s="14"/>
      <c r="G64" s="14"/>
      <c r="H64" s="28"/>
    </row>
    <row r="65" spans="1:8" ht="80">
      <c r="A65" s="10">
        <v>266</v>
      </c>
      <c r="B65" s="13" t="s">
        <v>118</v>
      </c>
      <c r="C65" s="13" t="s">
        <v>297</v>
      </c>
      <c r="D65" s="13" t="s">
        <v>298</v>
      </c>
      <c r="E65" s="25"/>
      <c r="F65" s="14"/>
      <c r="G65" s="14"/>
      <c r="H65" s="28"/>
    </row>
    <row r="66" spans="1:8" ht="64">
      <c r="A66" s="10">
        <v>267</v>
      </c>
      <c r="B66" s="13" t="s">
        <v>119</v>
      </c>
      <c r="C66" s="13" t="s">
        <v>299</v>
      </c>
      <c r="D66" s="13" t="s">
        <v>300</v>
      </c>
      <c r="E66" s="25"/>
      <c r="F66" s="14"/>
      <c r="G66" s="14"/>
      <c r="H66" s="28"/>
    </row>
    <row r="67" spans="1:8" ht="96">
      <c r="A67" s="10">
        <v>268</v>
      </c>
      <c r="B67" s="13" t="s">
        <v>120</v>
      </c>
      <c r="C67" s="13" t="s">
        <v>301</v>
      </c>
      <c r="D67" s="13" t="s">
        <v>302</v>
      </c>
      <c r="E67" s="25"/>
      <c r="F67" s="14"/>
      <c r="G67" s="14"/>
      <c r="H67" s="28"/>
    </row>
    <row r="68" spans="1:8" ht="80">
      <c r="A68" s="10">
        <v>269</v>
      </c>
      <c r="B68" s="13" t="s">
        <v>52</v>
      </c>
      <c r="C68" s="13" t="s">
        <v>303</v>
      </c>
      <c r="D68" s="13" t="s">
        <v>304</v>
      </c>
      <c r="E68" s="25"/>
      <c r="F68" s="14"/>
      <c r="G68" s="14"/>
      <c r="H68" s="28"/>
    </row>
    <row r="69" spans="1:8" ht="48">
      <c r="A69" s="10">
        <v>270</v>
      </c>
      <c r="B69" s="13" t="s">
        <v>121</v>
      </c>
      <c r="C69" s="13" t="s">
        <v>305</v>
      </c>
      <c r="D69" s="13" t="s">
        <v>306</v>
      </c>
      <c r="E69" s="25"/>
      <c r="F69" s="14"/>
      <c r="G69" s="14"/>
      <c r="H69" s="28"/>
    </row>
    <row r="70" spans="1:8" ht="48">
      <c r="A70" s="10">
        <v>271</v>
      </c>
      <c r="B70" s="13" t="s">
        <v>122</v>
      </c>
      <c r="C70" s="13" t="s">
        <v>307</v>
      </c>
      <c r="D70" s="13" t="s">
        <v>308</v>
      </c>
      <c r="E70" s="25"/>
      <c r="F70" s="14"/>
      <c r="G70" s="14"/>
      <c r="H70" s="28"/>
    </row>
    <row r="71" spans="1:8" ht="48">
      <c r="A71" s="10">
        <v>272</v>
      </c>
      <c r="B71" s="13" t="s">
        <v>51</v>
      </c>
      <c r="C71" s="13" t="s">
        <v>309</v>
      </c>
      <c r="D71" s="13" t="s">
        <v>310</v>
      </c>
      <c r="E71" s="25"/>
      <c r="F71" s="14"/>
      <c r="G71" s="14"/>
      <c r="H71" s="28"/>
    </row>
    <row r="72" spans="1:8" ht="96">
      <c r="A72" s="10">
        <v>273</v>
      </c>
      <c r="B72" s="13" t="s">
        <v>123</v>
      </c>
      <c r="C72" s="13" t="s">
        <v>311</v>
      </c>
      <c r="D72" s="13" t="s">
        <v>312</v>
      </c>
      <c r="E72" s="25"/>
      <c r="F72" s="14"/>
      <c r="G72" s="14"/>
      <c r="H72" s="28"/>
    </row>
    <row r="73" spans="1:8" ht="80">
      <c r="A73" s="10">
        <v>274</v>
      </c>
      <c r="B73" s="13" t="s">
        <v>124</v>
      </c>
      <c r="C73" s="13" t="s">
        <v>313</v>
      </c>
      <c r="D73" s="13" t="s">
        <v>314</v>
      </c>
      <c r="E73" s="25"/>
      <c r="F73" s="14"/>
      <c r="G73" s="14"/>
      <c r="H73" s="28"/>
    </row>
    <row r="74" spans="1:8">
      <c r="B74" s="10"/>
    </row>
    <row r="75" spans="1:8">
      <c r="B75" s="10"/>
    </row>
    <row r="76" spans="1:8">
      <c r="B76" s="10"/>
    </row>
    <row r="77" spans="1:8">
      <c r="B77" s="12" t="s">
        <v>43</v>
      </c>
    </row>
    <row r="78" spans="1:8" ht="32">
      <c r="A78" s="10">
        <v>275</v>
      </c>
      <c r="B78" s="13" t="s">
        <v>125</v>
      </c>
      <c r="C78" s="13" t="s">
        <v>315</v>
      </c>
      <c r="D78" s="13" t="s">
        <v>316</v>
      </c>
      <c r="E78" s="25"/>
      <c r="F78" s="14"/>
      <c r="G78" s="14"/>
      <c r="H78" s="28"/>
    </row>
    <row r="79" spans="1:8" ht="80">
      <c r="A79" s="10">
        <v>276</v>
      </c>
      <c r="B79" s="13" t="s">
        <v>126</v>
      </c>
      <c r="C79" s="13" t="s">
        <v>317</v>
      </c>
      <c r="D79" s="13" t="s">
        <v>318</v>
      </c>
      <c r="E79" s="25"/>
      <c r="F79" s="14"/>
      <c r="G79" s="14"/>
      <c r="H79" s="28"/>
    </row>
    <row r="80" spans="1:8" ht="48">
      <c r="A80" s="10">
        <v>277</v>
      </c>
      <c r="B80" s="13" t="s">
        <v>127</v>
      </c>
      <c r="C80" s="13" t="s">
        <v>319</v>
      </c>
      <c r="D80" s="13" t="s">
        <v>316</v>
      </c>
      <c r="E80" s="25"/>
      <c r="F80" s="14"/>
      <c r="G80" s="14"/>
      <c r="H80" s="28"/>
    </row>
    <row r="81" spans="1:8" ht="32">
      <c r="A81" s="10">
        <v>278</v>
      </c>
      <c r="B81" s="13" t="s">
        <v>128</v>
      </c>
      <c r="C81" s="13" t="s">
        <v>320</v>
      </c>
      <c r="D81" s="13" t="s">
        <v>316</v>
      </c>
      <c r="E81" s="25"/>
      <c r="F81" s="14"/>
      <c r="G81" s="14"/>
      <c r="H81" s="28"/>
    </row>
    <row r="82" spans="1:8" ht="32">
      <c r="A82" s="10">
        <v>279</v>
      </c>
      <c r="B82" s="13" t="s">
        <v>129</v>
      </c>
      <c r="C82" s="13" t="s">
        <v>321</v>
      </c>
      <c r="D82" s="13" t="s">
        <v>316</v>
      </c>
      <c r="E82" s="25"/>
      <c r="F82" s="14"/>
      <c r="G82" s="14"/>
      <c r="H82" s="28"/>
    </row>
    <row r="83" spans="1:8" ht="32">
      <c r="A83" s="10">
        <v>280</v>
      </c>
      <c r="B83" s="13" t="s">
        <v>130</v>
      </c>
      <c r="C83" s="13" t="s">
        <v>322</v>
      </c>
      <c r="D83" s="13" t="s">
        <v>316</v>
      </c>
      <c r="E83" s="25"/>
      <c r="F83" s="14"/>
      <c r="G83" s="14"/>
      <c r="H83" s="28"/>
    </row>
    <row r="84" spans="1:8" ht="48">
      <c r="A84" s="10">
        <v>281</v>
      </c>
      <c r="B84" s="13" t="s">
        <v>131</v>
      </c>
      <c r="C84" s="13" t="s">
        <v>323</v>
      </c>
      <c r="D84" s="13" t="s">
        <v>316</v>
      </c>
      <c r="E84" s="25"/>
      <c r="F84" s="14"/>
      <c r="G84" s="14"/>
      <c r="H84" s="28"/>
    </row>
    <row r="85" spans="1:8" ht="32">
      <c r="A85" s="10">
        <v>282</v>
      </c>
      <c r="B85" s="13" t="s">
        <v>132</v>
      </c>
      <c r="C85" s="13" t="s">
        <v>324</v>
      </c>
      <c r="D85" s="13" t="s">
        <v>316</v>
      </c>
      <c r="E85" s="25"/>
      <c r="F85" s="14"/>
      <c r="G85" s="14"/>
      <c r="H85" s="28"/>
    </row>
    <row r="86" spans="1:8">
      <c r="A86" s="10">
        <v>283</v>
      </c>
      <c r="B86" s="13" t="s">
        <v>133</v>
      </c>
      <c r="C86" s="13" t="s">
        <v>325</v>
      </c>
      <c r="D86" s="13" t="s">
        <v>316</v>
      </c>
      <c r="E86" s="25"/>
      <c r="F86" s="14"/>
      <c r="G86" s="14"/>
      <c r="H86" s="28"/>
    </row>
    <row r="87" spans="1:8" ht="48">
      <c r="A87" s="10">
        <v>284</v>
      </c>
      <c r="B87" s="13" t="s">
        <v>134</v>
      </c>
      <c r="C87" s="13" t="s">
        <v>326</v>
      </c>
      <c r="D87" s="13" t="s">
        <v>316</v>
      </c>
      <c r="E87" s="25"/>
      <c r="F87" s="14"/>
      <c r="G87" s="14"/>
      <c r="H87" s="28"/>
    </row>
    <row r="88" spans="1:8">
      <c r="A88" s="10">
        <v>285</v>
      </c>
      <c r="B88" s="13" t="s">
        <v>135</v>
      </c>
      <c r="C88" s="13" t="s">
        <v>327</v>
      </c>
      <c r="D88" s="13" t="s">
        <v>316</v>
      </c>
      <c r="E88" s="25"/>
      <c r="F88" s="14"/>
      <c r="G88" s="14"/>
      <c r="H88" s="28"/>
    </row>
    <row r="89" spans="1:8" ht="32">
      <c r="A89" s="10">
        <v>286</v>
      </c>
      <c r="B89" s="13" t="s">
        <v>136</v>
      </c>
      <c r="C89" s="13" t="s">
        <v>328</v>
      </c>
      <c r="D89" s="13" t="s">
        <v>316</v>
      </c>
      <c r="E89" s="25"/>
      <c r="F89" s="14"/>
      <c r="G89" s="14"/>
      <c r="H89" s="28"/>
    </row>
    <row r="90" spans="1:8" ht="32">
      <c r="A90" s="10">
        <v>287</v>
      </c>
      <c r="B90" s="13" t="s">
        <v>137</v>
      </c>
      <c r="C90" s="13" t="s">
        <v>329</v>
      </c>
      <c r="D90" s="13" t="s">
        <v>316</v>
      </c>
      <c r="E90" s="25"/>
      <c r="F90" s="14"/>
      <c r="G90" s="14"/>
      <c r="H90" s="28"/>
    </row>
    <row r="91" spans="1:8" ht="32">
      <c r="A91" s="10">
        <v>288</v>
      </c>
      <c r="B91" s="13" t="s">
        <v>138</v>
      </c>
      <c r="C91" s="13" t="s">
        <v>330</v>
      </c>
      <c r="D91" s="13" t="s">
        <v>316</v>
      </c>
      <c r="E91" s="25"/>
      <c r="F91" s="14"/>
      <c r="G91" s="14"/>
      <c r="H91" s="28"/>
    </row>
    <row r="92" spans="1:8" ht="64">
      <c r="A92" s="10">
        <v>289</v>
      </c>
      <c r="B92" s="13" t="s">
        <v>139</v>
      </c>
      <c r="C92" s="13" t="s">
        <v>331</v>
      </c>
      <c r="D92" s="13" t="s">
        <v>316</v>
      </c>
      <c r="E92" s="25"/>
      <c r="F92" s="14"/>
      <c r="G92" s="14"/>
      <c r="H92" s="28"/>
    </row>
    <row r="93" spans="1:8">
      <c r="B93" s="10"/>
    </row>
    <row r="94" spans="1:8">
      <c r="B94" s="10"/>
    </row>
    <row r="95" spans="1:8">
      <c r="B95" s="10"/>
    </row>
    <row r="96" spans="1:8">
      <c r="B96" s="12" t="s">
        <v>248</v>
      </c>
    </row>
    <row r="97" spans="1:8" ht="48">
      <c r="A97" s="10">
        <v>290</v>
      </c>
      <c r="B97" s="13" t="s">
        <v>140</v>
      </c>
      <c r="C97" s="13" t="s">
        <v>332</v>
      </c>
      <c r="D97" s="13" t="s">
        <v>333</v>
      </c>
      <c r="E97" s="25"/>
      <c r="F97" s="14"/>
      <c r="G97" s="14"/>
      <c r="H97" s="28"/>
    </row>
    <row r="98" spans="1:8" ht="80">
      <c r="A98" s="10">
        <v>291</v>
      </c>
      <c r="B98" s="13" t="s">
        <v>141</v>
      </c>
      <c r="C98" s="13" t="s">
        <v>334</v>
      </c>
      <c r="D98" s="13" t="s">
        <v>335</v>
      </c>
      <c r="E98" s="25"/>
      <c r="F98" s="14"/>
      <c r="G98" s="14"/>
      <c r="H98" s="28"/>
    </row>
    <row r="99" spans="1:8" ht="64">
      <c r="A99" s="10">
        <v>292</v>
      </c>
      <c r="B99" s="13" t="s">
        <v>108</v>
      </c>
      <c r="C99" s="13" t="s">
        <v>336</v>
      </c>
      <c r="D99" s="13" t="s">
        <v>337</v>
      </c>
      <c r="E99" s="25"/>
      <c r="F99" s="14"/>
      <c r="G99" s="14"/>
      <c r="H99" s="28"/>
    </row>
    <row r="100" spans="1:8" ht="64">
      <c r="A100" s="10">
        <v>293</v>
      </c>
      <c r="B100" s="13" t="s">
        <v>142</v>
      </c>
      <c r="C100" s="13" t="s">
        <v>338</v>
      </c>
      <c r="D100" s="13" t="s">
        <v>339</v>
      </c>
      <c r="E100" s="25"/>
      <c r="F100" s="14"/>
      <c r="G100" s="14"/>
      <c r="H100" s="28"/>
    </row>
    <row r="101" spans="1:8" ht="48">
      <c r="A101" s="10">
        <v>294</v>
      </c>
      <c r="B101" s="13" t="s">
        <v>39</v>
      </c>
      <c r="C101" s="13" t="s">
        <v>340</v>
      </c>
      <c r="D101" s="13" t="s">
        <v>341</v>
      </c>
      <c r="E101" s="25"/>
      <c r="F101" s="14"/>
      <c r="G101" s="14"/>
      <c r="H101" s="28"/>
    </row>
    <row r="102" spans="1:8" ht="48">
      <c r="A102" s="10">
        <v>295</v>
      </c>
      <c r="B102" s="13" t="s">
        <v>143</v>
      </c>
      <c r="C102" s="13" t="s">
        <v>342</v>
      </c>
      <c r="D102" s="13" t="s">
        <v>343</v>
      </c>
      <c r="E102" s="25"/>
      <c r="F102" s="14"/>
      <c r="G102" s="14"/>
      <c r="H102" s="28"/>
    </row>
    <row r="103" spans="1:8" ht="48">
      <c r="A103" s="10">
        <v>296</v>
      </c>
      <c r="B103" s="13" t="s">
        <v>144</v>
      </c>
      <c r="C103" s="13" t="s">
        <v>344</v>
      </c>
      <c r="D103" s="13" t="s">
        <v>345</v>
      </c>
      <c r="E103" s="25"/>
      <c r="F103" s="14"/>
      <c r="G103" s="14"/>
      <c r="H103" s="28"/>
    </row>
    <row r="104" spans="1:8" ht="48">
      <c r="A104" s="10">
        <v>297</v>
      </c>
      <c r="B104" s="13" t="s">
        <v>145</v>
      </c>
      <c r="C104" s="13" t="s">
        <v>346</v>
      </c>
      <c r="D104" s="13" t="s">
        <v>347</v>
      </c>
      <c r="E104" s="25"/>
      <c r="F104" s="14"/>
      <c r="G104" s="14"/>
      <c r="H104" s="28"/>
    </row>
    <row r="105" spans="1:8" ht="48">
      <c r="A105" s="10">
        <v>298</v>
      </c>
      <c r="B105" s="13" t="s">
        <v>146</v>
      </c>
      <c r="C105" s="13" t="s">
        <v>348</v>
      </c>
      <c r="D105" s="13" t="s">
        <v>349</v>
      </c>
      <c r="E105" s="25"/>
      <c r="F105" s="14"/>
      <c r="G105" s="14"/>
      <c r="H105" s="28"/>
    </row>
    <row r="106" spans="1:8" ht="48">
      <c r="A106" s="10">
        <v>299</v>
      </c>
      <c r="B106" s="13" t="s">
        <v>147</v>
      </c>
      <c r="C106" s="13" t="s">
        <v>350</v>
      </c>
      <c r="D106" s="13" t="s">
        <v>351</v>
      </c>
      <c r="E106" s="25"/>
      <c r="F106" s="14"/>
      <c r="G106" s="14"/>
      <c r="H106" s="28"/>
    </row>
    <row r="107" spans="1:8" ht="32">
      <c r="A107" s="10">
        <v>300</v>
      </c>
      <c r="B107" s="13" t="s">
        <v>148</v>
      </c>
      <c r="C107" s="13" t="s">
        <v>352</v>
      </c>
      <c r="D107" s="13" t="s">
        <v>353</v>
      </c>
      <c r="E107" s="25"/>
      <c r="F107" s="14"/>
      <c r="G107" s="14"/>
      <c r="H107" s="28"/>
    </row>
    <row r="108" spans="1:8" ht="32">
      <c r="A108" s="10">
        <v>301</v>
      </c>
      <c r="B108" s="13" t="s">
        <v>149</v>
      </c>
      <c r="C108" s="13" t="s">
        <v>354</v>
      </c>
      <c r="D108" s="13" t="s">
        <v>355</v>
      </c>
      <c r="E108" s="25"/>
      <c r="F108" s="14"/>
      <c r="G108" s="14"/>
      <c r="H108" s="28"/>
    </row>
    <row r="109" spans="1:8" ht="48">
      <c r="A109" s="10">
        <v>302</v>
      </c>
      <c r="B109" s="13" t="s">
        <v>150</v>
      </c>
      <c r="C109" s="13" t="s">
        <v>356</v>
      </c>
      <c r="D109" s="13" t="s">
        <v>357</v>
      </c>
      <c r="E109" s="25"/>
      <c r="F109" s="14"/>
      <c r="G109" s="14"/>
      <c r="H109" s="28"/>
    </row>
    <row r="110" spans="1:8" ht="64">
      <c r="A110" s="10">
        <v>303</v>
      </c>
      <c r="B110" s="13" t="s">
        <v>151</v>
      </c>
      <c r="C110" s="13" t="s">
        <v>358</v>
      </c>
      <c r="D110" s="13" t="s">
        <v>359</v>
      </c>
      <c r="E110" s="25"/>
      <c r="F110" s="14"/>
      <c r="G110" s="14"/>
      <c r="H110" s="28"/>
    </row>
    <row r="111" spans="1:8" ht="64">
      <c r="A111" s="10">
        <v>304</v>
      </c>
      <c r="B111" s="13" t="s">
        <v>152</v>
      </c>
      <c r="C111" s="13" t="s">
        <v>360</v>
      </c>
      <c r="D111" s="13" t="s">
        <v>361</v>
      </c>
      <c r="E111" s="25"/>
      <c r="F111" s="14"/>
      <c r="G111" s="14"/>
      <c r="H111" s="28"/>
    </row>
    <row r="112" spans="1:8" ht="48">
      <c r="A112" s="10">
        <v>305</v>
      </c>
      <c r="B112" s="13" t="s">
        <v>61</v>
      </c>
      <c r="C112" s="13" t="s">
        <v>362</v>
      </c>
      <c r="D112" s="13" t="s">
        <v>363</v>
      </c>
      <c r="E112" s="25"/>
      <c r="F112" s="14"/>
      <c r="G112" s="14"/>
      <c r="H112" s="28"/>
    </row>
    <row r="113" spans="1:8" ht="48">
      <c r="A113" s="10">
        <v>306</v>
      </c>
      <c r="B113" s="13" t="s">
        <v>153</v>
      </c>
      <c r="C113" s="13" t="s">
        <v>364</v>
      </c>
      <c r="D113" s="13" t="s">
        <v>365</v>
      </c>
      <c r="E113" s="25"/>
      <c r="F113" s="14"/>
      <c r="G113" s="14"/>
      <c r="H113" s="28"/>
    </row>
    <row r="114" spans="1:8" ht="48">
      <c r="A114" s="10">
        <v>307</v>
      </c>
      <c r="B114" s="13" t="s">
        <v>154</v>
      </c>
      <c r="C114" s="13" t="s">
        <v>366</v>
      </c>
      <c r="D114" s="13" t="s">
        <v>367</v>
      </c>
      <c r="E114" s="25"/>
      <c r="F114" s="14"/>
      <c r="G114" s="14"/>
      <c r="H114" s="28"/>
    </row>
    <row r="115" spans="1:8" ht="48">
      <c r="A115" s="10">
        <v>308</v>
      </c>
      <c r="B115" s="13" t="s">
        <v>155</v>
      </c>
      <c r="C115" s="13" t="s">
        <v>368</v>
      </c>
      <c r="D115" s="13" t="s">
        <v>369</v>
      </c>
      <c r="E115" s="25"/>
      <c r="F115" s="14"/>
      <c r="G115" s="14"/>
      <c r="H115" s="28"/>
    </row>
    <row r="116" spans="1:8" ht="64">
      <c r="A116" s="10">
        <v>309</v>
      </c>
      <c r="B116" s="13" t="s">
        <v>156</v>
      </c>
      <c r="C116" s="13" t="s">
        <v>370</v>
      </c>
      <c r="D116" s="13" t="s">
        <v>371</v>
      </c>
      <c r="E116" s="25"/>
      <c r="F116" s="14"/>
      <c r="G116" s="14"/>
      <c r="H116" s="28"/>
    </row>
    <row r="117" spans="1:8" ht="64">
      <c r="A117" s="10">
        <v>310</v>
      </c>
      <c r="B117" s="13" t="s">
        <v>106</v>
      </c>
      <c r="C117" s="13" t="s">
        <v>372</v>
      </c>
      <c r="D117" s="13" t="s">
        <v>373</v>
      </c>
      <c r="E117" s="25"/>
      <c r="F117" s="14"/>
      <c r="G117" s="14"/>
      <c r="H117" s="28"/>
    </row>
    <row r="118" spans="1:8" ht="80">
      <c r="A118" s="10">
        <v>311</v>
      </c>
      <c r="B118" s="13" t="s">
        <v>126</v>
      </c>
      <c r="C118" s="13" t="s">
        <v>317</v>
      </c>
      <c r="D118" s="13" t="s">
        <v>318</v>
      </c>
      <c r="E118" s="25"/>
      <c r="F118" s="14"/>
      <c r="G118" s="14"/>
      <c r="H118" s="28"/>
    </row>
    <row r="119" spans="1:8" ht="48">
      <c r="A119" s="10">
        <v>312</v>
      </c>
      <c r="B119" s="13" t="s">
        <v>157</v>
      </c>
      <c r="C119" s="13" t="s">
        <v>374</v>
      </c>
      <c r="D119" s="13" t="s">
        <v>375</v>
      </c>
      <c r="E119" s="25"/>
      <c r="F119" s="14"/>
      <c r="G119" s="14"/>
      <c r="H119" s="28"/>
    </row>
    <row r="120" spans="1:8" ht="64">
      <c r="A120" s="10">
        <v>313</v>
      </c>
      <c r="B120" s="13" t="s">
        <v>158</v>
      </c>
      <c r="C120" s="13" t="s">
        <v>376</v>
      </c>
      <c r="D120" s="13" t="s">
        <v>377</v>
      </c>
      <c r="E120" s="25"/>
      <c r="F120" s="14"/>
      <c r="G120" s="14"/>
      <c r="H120" s="28"/>
    </row>
    <row r="121" spans="1:8" ht="80">
      <c r="A121" s="10">
        <v>314</v>
      </c>
      <c r="B121" s="13" t="s">
        <v>159</v>
      </c>
      <c r="C121" s="13" t="s">
        <v>378</v>
      </c>
      <c r="D121" s="13" t="s">
        <v>379</v>
      </c>
      <c r="E121" s="25"/>
      <c r="F121" s="14"/>
      <c r="G121" s="14"/>
      <c r="H121" s="28"/>
    </row>
    <row r="122" spans="1:8" ht="64">
      <c r="A122" s="10">
        <v>315</v>
      </c>
      <c r="B122" s="13" t="s">
        <v>160</v>
      </c>
      <c r="C122" s="13" t="s">
        <v>380</v>
      </c>
      <c r="D122" s="13" t="s">
        <v>381</v>
      </c>
      <c r="E122" s="25"/>
      <c r="F122" s="14"/>
      <c r="G122" s="14"/>
      <c r="H122" s="28"/>
    </row>
    <row r="123" spans="1:8" ht="64">
      <c r="A123" s="10">
        <v>316</v>
      </c>
      <c r="B123" s="13" t="s">
        <v>161</v>
      </c>
      <c r="C123" s="13" t="s">
        <v>382</v>
      </c>
      <c r="D123" s="13" t="s">
        <v>383</v>
      </c>
      <c r="E123" s="25"/>
      <c r="F123" s="14"/>
      <c r="G123" s="14"/>
      <c r="H123" s="28"/>
    </row>
    <row r="124" spans="1:8" ht="64">
      <c r="A124" s="10">
        <v>317</v>
      </c>
      <c r="B124" s="13" t="s">
        <v>162</v>
      </c>
      <c r="C124" s="13" t="s">
        <v>384</v>
      </c>
      <c r="D124" s="13" t="s">
        <v>385</v>
      </c>
      <c r="E124" s="25"/>
      <c r="F124" s="14"/>
      <c r="G124" s="14"/>
      <c r="H124" s="28"/>
    </row>
    <row r="125" spans="1:8" ht="64">
      <c r="A125" s="10">
        <v>318</v>
      </c>
      <c r="B125" s="13" t="s">
        <v>163</v>
      </c>
      <c r="C125" s="13" t="s">
        <v>386</v>
      </c>
      <c r="D125" s="13" t="s">
        <v>387</v>
      </c>
      <c r="E125" s="25"/>
      <c r="F125" s="14"/>
      <c r="G125" s="14"/>
      <c r="H125" s="28"/>
    </row>
    <row r="126" spans="1:8">
      <c r="B126" s="10"/>
    </row>
    <row r="127" spans="1:8">
      <c r="B127" s="27" t="s">
        <v>240</v>
      </c>
    </row>
    <row r="128" spans="1:8" ht="96">
      <c r="A128" s="10">
        <v>319</v>
      </c>
      <c r="B128" s="13" t="s">
        <v>164</v>
      </c>
      <c r="C128" s="13" t="s">
        <v>388</v>
      </c>
      <c r="D128" s="13" t="s">
        <v>389</v>
      </c>
      <c r="E128" s="25"/>
      <c r="F128" s="14"/>
      <c r="G128" s="14"/>
      <c r="H128" s="28"/>
    </row>
    <row r="129" spans="1:8" ht="64">
      <c r="A129" s="10">
        <v>320</v>
      </c>
      <c r="B129" s="13" t="s">
        <v>165</v>
      </c>
      <c r="C129" s="13" t="s">
        <v>390</v>
      </c>
      <c r="D129" s="13" t="s">
        <v>391</v>
      </c>
      <c r="E129" s="25"/>
      <c r="F129" s="14"/>
      <c r="G129" s="14"/>
      <c r="H129" s="28"/>
    </row>
    <row r="130" spans="1:8" ht="48">
      <c r="A130" s="10">
        <v>321</v>
      </c>
      <c r="B130" s="13" t="s">
        <v>166</v>
      </c>
      <c r="C130" s="13" t="s">
        <v>392</v>
      </c>
      <c r="D130" s="13" t="s">
        <v>393</v>
      </c>
      <c r="E130" s="25"/>
      <c r="F130" s="14"/>
      <c r="G130" s="14"/>
      <c r="H130" s="28"/>
    </row>
    <row r="131" spans="1:8">
      <c r="B131" s="10"/>
    </row>
    <row r="132" spans="1:8">
      <c r="B132" s="27" t="s">
        <v>241</v>
      </c>
    </row>
    <row r="133" spans="1:8" ht="48">
      <c r="A133" s="10">
        <v>322</v>
      </c>
      <c r="B133" s="13" t="s">
        <v>167</v>
      </c>
      <c r="C133" s="13" t="s">
        <v>394</v>
      </c>
      <c r="D133" s="13" t="s">
        <v>395</v>
      </c>
      <c r="E133" s="25"/>
      <c r="F133" s="14"/>
      <c r="G133" s="14"/>
      <c r="H133" s="28"/>
    </row>
    <row r="134" spans="1:8" ht="64">
      <c r="A134" s="10">
        <v>323</v>
      </c>
      <c r="B134" s="13" t="s">
        <v>168</v>
      </c>
      <c r="C134" s="13" t="s">
        <v>396</v>
      </c>
      <c r="D134" s="13" t="s">
        <v>397</v>
      </c>
      <c r="E134" s="25"/>
      <c r="F134" s="14"/>
      <c r="G134" s="14"/>
      <c r="H134" s="28"/>
    </row>
    <row r="135" spans="1:8">
      <c r="B135" s="10"/>
    </row>
    <row r="136" spans="1:8">
      <c r="B136" s="27" t="s">
        <v>249</v>
      </c>
    </row>
    <row r="137" spans="1:8" ht="64">
      <c r="A137" s="10">
        <v>324</v>
      </c>
      <c r="B137" s="13" t="s">
        <v>169</v>
      </c>
      <c r="C137" s="13" t="s">
        <v>398</v>
      </c>
      <c r="D137" s="13" t="s">
        <v>399</v>
      </c>
      <c r="E137" s="25"/>
      <c r="F137" s="14"/>
      <c r="G137" s="14"/>
      <c r="H137" s="28"/>
    </row>
    <row r="138" spans="1:8" ht="64">
      <c r="A138" s="10">
        <v>325</v>
      </c>
      <c r="B138" s="13" t="s">
        <v>170</v>
      </c>
      <c r="C138" s="13" t="s">
        <v>400</v>
      </c>
      <c r="D138" s="13" t="s">
        <v>401</v>
      </c>
      <c r="E138" s="25"/>
      <c r="F138" s="14"/>
      <c r="G138" s="14"/>
      <c r="H138" s="28"/>
    </row>
    <row r="139" spans="1:8" ht="64">
      <c r="A139" s="10">
        <v>326</v>
      </c>
      <c r="B139" s="13" t="s">
        <v>171</v>
      </c>
      <c r="C139" s="13" t="s">
        <v>402</v>
      </c>
      <c r="D139" s="13" t="s">
        <v>403</v>
      </c>
      <c r="E139" s="25"/>
      <c r="F139" s="14"/>
      <c r="G139" s="14"/>
      <c r="H139" s="28"/>
    </row>
    <row r="140" spans="1:8" ht="64">
      <c r="A140" s="10">
        <v>327</v>
      </c>
      <c r="B140" s="13" t="s">
        <v>172</v>
      </c>
      <c r="C140" s="13" t="s">
        <v>404</v>
      </c>
      <c r="D140" s="13" t="s">
        <v>405</v>
      </c>
      <c r="E140" s="25"/>
      <c r="F140" s="14"/>
      <c r="G140" s="14"/>
      <c r="H140" s="28"/>
    </row>
    <row r="141" spans="1:8" ht="96">
      <c r="A141" s="10">
        <v>328</v>
      </c>
      <c r="B141" s="13" t="s">
        <v>173</v>
      </c>
      <c r="C141" s="13" t="s">
        <v>406</v>
      </c>
      <c r="D141" s="13" t="s">
        <v>407</v>
      </c>
      <c r="E141" s="25"/>
      <c r="F141" s="14"/>
      <c r="G141" s="14"/>
      <c r="H141" s="28"/>
    </row>
    <row r="142" spans="1:8" ht="80">
      <c r="A142" s="10">
        <v>329</v>
      </c>
      <c r="B142" s="13" t="s">
        <v>174</v>
      </c>
      <c r="C142" s="13" t="s">
        <v>408</v>
      </c>
      <c r="D142" s="13" t="s">
        <v>409</v>
      </c>
      <c r="E142" s="25"/>
      <c r="F142" s="14"/>
      <c r="G142" s="14"/>
      <c r="H142" s="28"/>
    </row>
    <row r="143" spans="1:8" ht="80">
      <c r="A143" s="10">
        <v>330</v>
      </c>
      <c r="B143" s="13" t="s">
        <v>175</v>
      </c>
      <c r="C143" s="13" t="s">
        <v>410</v>
      </c>
      <c r="D143" s="13" t="s">
        <v>411</v>
      </c>
      <c r="E143" s="25"/>
      <c r="F143" s="14"/>
      <c r="G143" s="14"/>
      <c r="H143" s="28"/>
    </row>
    <row r="144" spans="1:8" ht="80">
      <c r="A144" s="10">
        <v>331</v>
      </c>
      <c r="B144" s="13" t="s">
        <v>176</v>
      </c>
      <c r="C144" s="13" t="s">
        <v>412</v>
      </c>
      <c r="D144" s="13" t="s">
        <v>413</v>
      </c>
      <c r="E144" s="25"/>
      <c r="F144" s="14"/>
      <c r="G144" s="14"/>
      <c r="H144" s="28"/>
    </row>
    <row r="145" spans="1:8" ht="80">
      <c r="A145" s="10">
        <v>332</v>
      </c>
      <c r="B145" s="13" t="s">
        <v>177</v>
      </c>
      <c r="C145" s="13" t="s">
        <v>414</v>
      </c>
      <c r="D145" s="13" t="s">
        <v>415</v>
      </c>
      <c r="E145" s="25"/>
      <c r="F145" s="14"/>
      <c r="G145" s="14"/>
      <c r="H145" s="28"/>
    </row>
    <row r="146" spans="1:8" ht="64">
      <c r="A146" s="10">
        <v>333</v>
      </c>
      <c r="B146" s="13" t="s">
        <v>178</v>
      </c>
      <c r="C146" s="13" t="s">
        <v>416</v>
      </c>
      <c r="D146" s="13" t="s">
        <v>377</v>
      </c>
      <c r="E146" s="25"/>
      <c r="F146" s="14"/>
      <c r="G146" s="14"/>
      <c r="H146" s="28"/>
    </row>
    <row r="147" spans="1:8">
      <c r="B147" s="10"/>
    </row>
    <row r="148" spans="1:8">
      <c r="B148" s="10"/>
    </row>
    <row r="149" spans="1:8">
      <c r="B149" s="10"/>
    </row>
    <row r="150" spans="1:8">
      <c r="B150" s="12" t="s">
        <v>88</v>
      </c>
    </row>
    <row r="151" spans="1:8" ht="80">
      <c r="A151" s="10">
        <v>334</v>
      </c>
      <c r="B151" s="13" t="s">
        <v>179</v>
      </c>
      <c r="C151" s="13" t="s">
        <v>417</v>
      </c>
      <c r="D151" s="13" t="s">
        <v>418</v>
      </c>
      <c r="E151" s="25"/>
      <c r="F151" s="14"/>
      <c r="G151" s="14"/>
      <c r="H151" s="28"/>
    </row>
    <row r="152" spans="1:8" ht="112">
      <c r="A152" s="10">
        <v>335</v>
      </c>
      <c r="B152" s="13" t="s">
        <v>180</v>
      </c>
      <c r="C152" s="13" t="s">
        <v>419</v>
      </c>
      <c r="D152" s="13" t="s">
        <v>420</v>
      </c>
      <c r="E152" s="25"/>
      <c r="F152" s="14"/>
      <c r="G152" s="14"/>
      <c r="H152" s="28"/>
    </row>
    <row r="153" spans="1:8">
      <c r="B153" s="10"/>
    </row>
    <row r="154" spans="1:8">
      <c r="B154" s="27" t="s">
        <v>250</v>
      </c>
    </row>
    <row r="155" spans="1:8" ht="80">
      <c r="A155" s="10">
        <v>336</v>
      </c>
      <c r="B155" s="13" t="s">
        <v>181</v>
      </c>
      <c r="C155" s="13" t="s">
        <v>421</v>
      </c>
      <c r="D155" s="13" t="s">
        <v>422</v>
      </c>
      <c r="E155" s="25"/>
      <c r="F155" s="14"/>
      <c r="G155" s="14"/>
      <c r="H155" s="28"/>
    </row>
    <row r="156" spans="1:8" ht="64">
      <c r="A156" s="10">
        <v>337</v>
      </c>
      <c r="B156" s="13" t="s">
        <v>182</v>
      </c>
      <c r="C156" s="13" t="s">
        <v>423</v>
      </c>
      <c r="D156" s="13" t="s">
        <v>424</v>
      </c>
      <c r="E156" s="25"/>
      <c r="F156" s="14"/>
      <c r="G156" s="14"/>
      <c r="H156" s="28"/>
    </row>
    <row r="157" spans="1:8" ht="64">
      <c r="A157" s="10">
        <v>338</v>
      </c>
      <c r="B157" s="13" t="s">
        <v>183</v>
      </c>
      <c r="C157" s="13" t="s">
        <v>425</v>
      </c>
      <c r="D157" s="13" t="s">
        <v>426</v>
      </c>
      <c r="E157" s="25"/>
      <c r="F157" s="14"/>
      <c r="G157" s="14"/>
      <c r="H157" s="28"/>
    </row>
    <row r="158" spans="1:8" ht="48">
      <c r="A158" s="10">
        <v>339</v>
      </c>
      <c r="B158" s="13" t="s">
        <v>184</v>
      </c>
      <c r="C158" s="13" t="s">
        <v>427</v>
      </c>
      <c r="D158" s="13" t="s">
        <v>428</v>
      </c>
      <c r="E158" s="25"/>
      <c r="F158" s="14"/>
      <c r="G158" s="14"/>
      <c r="H158" s="28"/>
    </row>
    <row r="159" spans="1:8" ht="48">
      <c r="A159" s="10">
        <v>340</v>
      </c>
      <c r="B159" s="13" t="s">
        <v>185</v>
      </c>
      <c r="C159" s="13" t="s">
        <v>429</v>
      </c>
      <c r="D159" s="13" t="s">
        <v>430</v>
      </c>
      <c r="E159" s="25"/>
      <c r="F159" s="14"/>
      <c r="G159" s="14"/>
      <c r="H159" s="28"/>
    </row>
    <row r="160" spans="1:8" ht="80">
      <c r="A160" s="10">
        <v>341</v>
      </c>
      <c r="B160" s="13" t="s">
        <v>186</v>
      </c>
      <c r="C160" s="13" t="s">
        <v>431</v>
      </c>
      <c r="D160" s="13" t="s">
        <v>432</v>
      </c>
      <c r="E160" s="25"/>
      <c r="F160" s="14"/>
      <c r="G160" s="14"/>
      <c r="H160" s="28"/>
    </row>
    <row r="161" spans="1:8" ht="96">
      <c r="A161" s="10">
        <v>342</v>
      </c>
      <c r="B161" s="13" t="s">
        <v>187</v>
      </c>
      <c r="C161" s="13" t="s">
        <v>433</v>
      </c>
      <c r="D161" s="13" t="s">
        <v>434</v>
      </c>
      <c r="E161" s="25"/>
      <c r="F161" s="14"/>
      <c r="G161" s="14"/>
      <c r="H161" s="28"/>
    </row>
    <row r="162" spans="1:8" ht="96">
      <c r="A162" s="10">
        <v>343</v>
      </c>
      <c r="B162" s="13" t="s">
        <v>188</v>
      </c>
      <c r="C162" s="13" t="s">
        <v>435</v>
      </c>
      <c r="D162" s="13" t="s">
        <v>436</v>
      </c>
      <c r="E162" s="25"/>
      <c r="F162" s="14"/>
      <c r="G162" s="14"/>
      <c r="H162" s="28"/>
    </row>
    <row r="163" spans="1:8" ht="96">
      <c r="A163" s="10">
        <v>344</v>
      </c>
      <c r="B163" s="13" t="s">
        <v>189</v>
      </c>
      <c r="C163" s="13" t="s">
        <v>437</v>
      </c>
      <c r="D163" s="13" t="s">
        <v>438</v>
      </c>
      <c r="E163" s="25"/>
      <c r="F163" s="14"/>
      <c r="G163" s="14"/>
      <c r="H163" s="28"/>
    </row>
    <row r="164" spans="1:8" ht="80">
      <c r="A164" s="10">
        <v>345</v>
      </c>
      <c r="B164" s="13" t="s">
        <v>190</v>
      </c>
      <c r="C164" s="13" t="s">
        <v>439</v>
      </c>
      <c r="D164" s="13" t="s">
        <v>440</v>
      </c>
      <c r="E164" s="25"/>
      <c r="F164" s="14"/>
      <c r="G164" s="14"/>
      <c r="H164" s="28"/>
    </row>
    <row r="165" spans="1:8" ht="64">
      <c r="A165" s="10">
        <v>346</v>
      </c>
      <c r="B165" s="13" t="s">
        <v>191</v>
      </c>
      <c r="C165" s="13" t="s">
        <v>441</v>
      </c>
      <c r="D165" s="13" t="s">
        <v>442</v>
      </c>
      <c r="E165" s="25"/>
      <c r="F165" s="14"/>
      <c r="G165" s="14"/>
      <c r="H165" s="28"/>
    </row>
    <row r="166" spans="1:8" ht="96">
      <c r="A166" s="10">
        <v>347</v>
      </c>
      <c r="B166" s="13" t="s">
        <v>192</v>
      </c>
      <c r="C166" s="13" t="s">
        <v>443</v>
      </c>
      <c r="D166" s="13" t="s">
        <v>444</v>
      </c>
      <c r="E166" s="25"/>
      <c r="F166" s="14"/>
      <c r="G166" s="14"/>
      <c r="H166" s="28"/>
    </row>
    <row r="167" spans="1:8" ht="80">
      <c r="A167" s="10">
        <v>348</v>
      </c>
      <c r="B167" s="13" t="s">
        <v>193</v>
      </c>
      <c r="C167" s="13" t="s">
        <v>445</v>
      </c>
      <c r="D167" s="13" t="s">
        <v>446</v>
      </c>
      <c r="E167" s="25"/>
      <c r="F167" s="14"/>
      <c r="G167" s="14"/>
      <c r="H167" s="28"/>
    </row>
    <row r="168" spans="1:8" ht="112">
      <c r="A168" s="10">
        <v>349</v>
      </c>
      <c r="B168" s="13" t="s">
        <v>194</v>
      </c>
      <c r="C168" s="13" t="s">
        <v>447</v>
      </c>
      <c r="D168" s="13" t="s">
        <v>448</v>
      </c>
      <c r="E168" s="25"/>
      <c r="F168" s="14"/>
      <c r="G168" s="14"/>
      <c r="H168" s="28"/>
    </row>
    <row r="169" spans="1:8">
      <c r="B169" s="10"/>
    </row>
    <row r="170" spans="1:8">
      <c r="B170" s="10"/>
    </row>
    <row r="171" spans="1:8">
      <c r="B171" s="10"/>
    </row>
    <row r="172" spans="1:8">
      <c r="B172" s="12" t="s">
        <v>92</v>
      </c>
    </row>
    <row r="173" spans="1:8" ht="64">
      <c r="A173" s="10">
        <v>350</v>
      </c>
      <c r="B173" s="13" t="s">
        <v>195</v>
      </c>
      <c r="C173" s="13" t="s">
        <v>449</v>
      </c>
      <c r="D173" s="13" t="s">
        <v>450</v>
      </c>
      <c r="E173" s="25"/>
      <c r="F173" s="14"/>
      <c r="G173" s="14"/>
      <c r="H173" s="28"/>
    </row>
    <row r="174" spans="1:8" ht="64">
      <c r="A174" s="10">
        <v>351</v>
      </c>
      <c r="B174" s="13" t="s">
        <v>196</v>
      </c>
      <c r="C174" s="13" t="s">
        <v>451</v>
      </c>
      <c r="D174" s="13" t="s">
        <v>452</v>
      </c>
      <c r="E174" s="25"/>
      <c r="F174" s="14"/>
      <c r="G174" s="14"/>
      <c r="H174" s="28"/>
    </row>
    <row r="175" spans="1:8" ht="48">
      <c r="A175" s="10">
        <v>352</v>
      </c>
      <c r="B175" s="13" t="s">
        <v>197</v>
      </c>
      <c r="C175" s="13" t="s">
        <v>453</v>
      </c>
      <c r="D175" s="13" t="s">
        <v>454</v>
      </c>
      <c r="E175" s="25"/>
      <c r="F175" s="14"/>
      <c r="G175" s="14"/>
      <c r="H175" s="28"/>
    </row>
    <row r="176" spans="1:8" ht="96">
      <c r="A176" s="10">
        <v>353</v>
      </c>
      <c r="B176" s="13" t="s">
        <v>108</v>
      </c>
      <c r="C176" s="13" t="s">
        <v>455</v>
      </c>
      <c r="D176" s="13" t="s">
        <v>456</v>
      </c>
      <c r="E176" s="25"/>
      <c r="F176" s="14"/>
      <c r="G176" s="14"/>
      <c r="H176" s="28"/>
    </row>
    <row r="177" spans="1:8" ht="64">
      <c r="A177" s="10">
        <v>354</v>
      </c>
      <c r="B177" s="13" t="s">
        <v>198</v>
      </c>
      <c r="C177" s="13" t="s">
        <v>457</v>
      </c>
      <c r="D177" s="13" t="s">
        <v>458</v>
      </c>
      <c r="E177" s="25"/>
      <c r="F177" s="14"/>
      <c r="G177" s="14"/>
      <c r="H177" s="28"/>
    </row>
    <row r="178" spans="1:8" ht="64">
      <c r="A178" s="10">
        <v>355</v>
      </c>
      <c r="B178" s="13" t="s">
        <v>199</v>
      </c>
      <c r="C178" s="13" t="s">
        <v>459</v>
      </c>
      <c r="D178" s="13" t="s">
        <v>460</v>
      </c>
      <c r="E178" s="25"/>
      <c r="F178" s="14"/>
      <c r="G178" s="14"/>
      <c r="H178" s="28"/>
    </row>
    <row r="179" spans="1:8" ht="112">
      <c r="A179" s="10">
        <v>356</v>
      </c>
      <c r="B179" s="13" t="s">
        <v>200</v>
      </c>
      <c r="C179" s="13" t="s">
        <v>461</v>
      </c>
      <c r="D179" s="13" t="s">
        <v>462</v>
      </c>
      <c r="E179" s="25"/>
      <c r="F179" s="14"/>
      <c r="G179" s="14"/>
      <c r="H179" s="28"/>
    </row>
    <row r="180" spans="1:8" ht="48">
      <c r="A180" s="10">
        <v>357</v>
      </c>
      <c r="B180" s="13" t="s">
        <v>201</v>
      </c>
      <c r="C180" s="13" t="s">
        <v>463</v>
      </c>
      <c r="D180" s="13" t="s">
        <v>464</v>
      </c>
      <c r="E180" s="25"/>
      <c r="F180" s="14"/>
      <c r="G180" s="14"/>
      <c r="H180" s="28"/>
    </row>
    <row r="181" spans="1:8" ht="64">
      <c r="A181" s="10">
        <v>358</v>
      </c>
      <c r="B181" s="13" t="s">
        <v>202</v>
      </c>
      <c r="C181" s="13" t="s">
        <v>465</v>
      </c>
      <c r="D181" s="13" t="s">
        <v>466</v>
      </c>
      <c r="E181" s="25"/>
      <c r="F181" s="14"/>
      <c r="G181" s="14"/>
      <c r="H181" s="28"/>
    </row>
    <row r="182" spans="1:8">
      <c r="B182" s="10"/>
    </row>
    <row r="183" spans="1:8">
      <c r="B183" s="10"/>
    </row>
    <row r="184" spans="1:8">
      <c r="B184" s="10"/>
    </row>
    <row r="185" spans="1:8">
      <c r="B185" s="12" t="s">
        <v>90</v>
      </c>
    </row>
    <row r="186" spans="1:8" ht="30">
      <c r="B186" s="29" t="s">
        <v>245</v>
      </c>
      <c r="C186" s="31" t="s">
        <v>242</v>
      </c>
    </row>
    <row r="187" spans="1:8" ht="48">
      <c r="A187" s="10">
        <v>359</v>
      </c>
      <c r="B187" s="13" t="s">
        <v>203</v>
      </c>
      <c r="C187" s="13" t="s">
        <v>467</v>
      </c>
      <c r="D187" s="13" t="s">
        <v>468</v>
      </c>
      <c r="E187" s="25"/>
      <c r="F187" s="14"/>
      <c r="G187" s="14"/>
      <c r="H187" s="28"/>
    </row>
    <row r="188" spans="1:8" ht="64">
      <c r="A188" s="10">
        <v>360</v>
      </c>
      <c r="B188" s="13" t="s">
        <v>204</v>
      </c>
      <c r="C188" s="13" t="s">
        <v>469</v>
      </c>
      <c r="D188" s="13" t="s">
        <v>470</v>
      </c>
      <c r="E188" s="25"/>
      <c r="F188" s="14"/>
      <c r="G188" s="14"/>
      <c r="H188" s="28"/>
    </row>
    <row r="189" spans="1:8" ht="80">
      <c r="A189" s="10">
        <v>361</v>
      </c>
      <c r="B189" s="13" t="s">
        <v>121</v>
      </c>
      <c r="C189" s="13" t="s">
        <v>471</v>
      </c>
      <c r="D189" s="13" t="s">
        <v>472</v>
      </c>
      <c r="E189" s="25"/>
      <c r="F189" s="14"/>
      <c r="G189" s="14"/>
      <c r="H189" s="28"/>
    </row>
    <row r="190" spans="1:8" ht="80">
      <c r="A190" s="10">
        <v>362</v>
      </c>
      <c r="B190" s="13" t="s">
        <v>205</v>
      </c>
      <c r="C190" s="13" t="s">
        <v>473</v>
      </c>
      <c r="D190" s="13" t="s">
        <v>474</v>
      </c>
      <c r="E190" s="25"/>
      <c r="F190" s="14"/>
      <c r="G190" s="14"/>
      <c r="H190" s="28"/>
    </row>
    <row r="191" spans="1:8" ht="80">
      <c r="A191" s="10">
        <v>363</v>
      </c>
      <c r="B191" s="13" t="s">
        <v>206</v>
      </c>
      <c r="C191" s="13" t="s">
        <v>475</v>
      </c>
      <c r="D191" s="13" t="s">
        <v>476</v>
      </c>
      <c r="E191" s="25"/>
      <c r="F191" s="14"/>
      <c r="G191" s="14"/>
      <c r="H191" s="28"/>
    </row>
    <row r="192" spans="1:8" ht="64">
      <c r="A192" s="10">
        <v>364</v>
      </c>
      <c r="B192" s="13" t="s">
        <v>186</v>
      </c>
      <c r="C192" s="13" t="s">
        <v>477</v>
      </c>
      <c r="D192" s="13" t="s">
        <v>478</v>
      </c>
      <c r="E192" s="25"/>
      <c r="F192" s="14"/>
      <c r="G192" s="14"/>
      <c r="H192" s="28"/>
    </row>
    <row r="193" spans="1:8" ht="48">
      <c r="A193" s="10">
        <v>365</v>
      </c>
      <c r="B193" s="13" t="s">
        <v>207</v>
      </c>
      <c r="C193" s="13" t="s">
        <v>479</v>
      </c>
      <c r="D193" s="13" t="s">
        <v>480</v>
      </c>
      <c r="E193" s="25"/>
      <c r="F193" s="14"/>
      <c r="G193" s="14"/>
      <c r="H193" s="28"/>
    </row>
    <row r="194" spans="1:8" ht="80">
      <c r="A194" s="10">
        <v>366</v>
      </c>
      <c r="B194" s="13" t="s">
        <v>208</v>
      </c>
      <c r="C194" s="13" t="s">
        <v>481</v>
      </c>
      <c r="D194" s="13" t="s">
        <v>482</v>
      </c>
      <c r="E194" s="25"/>
      <c r="F194" s="14"/>
      <c r="G194" s="14"/>
      <c r="H194" s="28"/>
    </row>
    <row r="195" spans="1:8" ht="48">
      <c r="A195" s="10">
        <v>367</v>
      </c>
      <c r="B195" s="13" t="s">
        <v>209</v>
      </c>
      <c r="C195" s="13" t="s">
        <v>483</v>
      </c>
      <c r="D195" s="13" t="s">
        <v>484</v>
      </c>
      <c r="E195" s="25"/>
      <c r="F195" s="14"/>
      <c r="G195" s="14"/>
      <c r="H195" s="28"/>
    </row>
    <row r="196" spans="1:8" ht="64">
      <c r="A196" s="10">
        <v>368</v>
      </c>
      <c r="B196" s="13" t="s">
        <v>210</v>
      </c>
      <c r="C196" s="13" t="s">
        <v>485</v>
      </c>
      <c r="D196" s="13" t="s">
        <v>486</v>
      </c>
      <c r="E196" s="25"/>
      <c r="F196" s="14"/>
      <c r="G196" s="14"/>
      <c r="H196" s="28"/>
    </row>
    <row r="197" spans="1:8">
      <c r="B197" s="10"/>
    </row>
    <row r="198" spans="1:8">
      <c r="B198" s="29" t="s">
        <v>251</v>
      </c>
      <c r="C198" s="23" t="s">
        <v>243</v>
      </c>
    </row>
    <row r="199" spans="1:8" ht="64">
      <c r="A199" s="10">
        <v>369</v>
      </c>
      <c r="B199" s="13" t="s">
        <v>211</v>
      </c>
      <c r="C199" s="13" t="s">
        <v>487</v>
      </c>
      <c r="D199" s="13" t="s">
        <v>488</v>
      </c>
      <c r="E199" s="25"/>
      <c r="F199" s="14"/>
      <c r="G199" s="14"/>
      <c r="H199" s="28"/>
    </row>
    <row r="200" spans="1:8" ht="64">
      <c r="A200" s="10">
        <v>370</v>
      </c>
      <c r="B200" s="13" t="s">
        <v>212</v>
      </c>
      <c r="C200" s="13" t="s">
        <v>489</v>
      </c>
      <c r="D200" s="13" t="s">
        <v>490</v>
      </c>
      <c r="E200" s="25"/>
      <c r="F200" s="14"/>
      <c r="G200" s="14"/>
      <c r="H200" s="28"/>
    </row>
    <row r="201" spans="1:8" ht="80">
      <c r="A201" s="10">
        <v>371</v>
      </c>
      <c r="B201" s="13" t="s">
        <v>213</v>
      </c>
      <c r="C201" s="13" t="s">
        <v>491</v>
      </c>
      <c r="D201" s="13" t="s">
        <v>492</v>
      </c>
      <c r="E201" s="25"/>
      <c r="F201" s="14"/>
      <c r="G201" s="14"/>
      <c r="H201" s="28"/>
    </row>
    <row r="202" spans="1:8" ht="80">
      <c r="A202" s="10">
        <v>372</v>
      </c>
      <c r="B202" s="13" t="s">
        <v>214</v>
      </c>
      <c r="C202" s="13" t="s">
        <v>493</v>
      </c>
      <c r="D202" s="13" t="s">
        <v>494</v>
      </c>
      <c r="E202" s="25"/>
      <c r="F202" s="14"/>
      <c r="G202" s="14"/>
      <c r="H202" s="28"/>
    </row>
    <row r="203" spans="1:8">
      <c r="B203" s="10"/>
    </row>
    <row r="204" spans="1:8">
      <c r="B204" s="10"/>
    </row>
    <row r="205" spans="1:8">
      <c r="B205" s="29" t="s">
        <v>252</v>
      </c>
      <c r="C205" s="23" t="s">
        <v>244</v>
      </c>
    </row>
    <row r="206" spans="1:8" ht="80">
      <c r="A206" s="10">
        <v>373</v>
      </c>
      <c r="B206" s="13" t="s">
        <v>215</v>
      </c>
      <c r="C206" s="13" t="s">
        <v>495</v>
      </c>
      <c r="D206" s="13" t="s">
        <v>496</v>
      </c>
      <c r="E206" s="25"/>
      <c r="F206" s="14"/>
      <c r="G206" s="14"/>
      <c r="H206" s="28"/>
    </row>
    <row r="207" spans="1:8" ht="80">
      <c r="A207" s="10">
        <v>374</v>
      </c>
      <c r="B207" s="13" t="s">
        <v>216</v>
      </c>
      <c r="C207" s="13" t="s">
        <v>497</v>
      </c>
      <c r="D207" s="13" t="s">
        <v>498</v>
      </c>
      <c r="E207" s="25"/>
      <c r="F207" s="14"/>
      <c r="G207" s="14"/>
      <c r="H207" s="28"/>
    </row>
    <row r="208" spans="1:8" ht="96">
      <c r="A208" s="10">
        <v>375</v>
      </c>
      <c r="B208" s="13" t="s">
        <v>217</v>
      </c>
      <c r="C208" s="13" t="s">
        <v>499</v>
      </c>
      <c r="D208" s="13" t="s">
        <v>500</v>
      </c>
      <c r="E208" s="25"/>
      <c r="F208" s="14"/>
      <c r="G208" s="14"/>
      <c r="H208" s="28"/>
    </row>
    <row r="209" spans="1:8">
      <c r="B209" s="10"/>
    </row>
    <row r="210" spans="1:8">
      <c r="B210" s="10"/>
    </row>
    <row r="211" spans="1:8">
      <c r="B211" s="12" t="s">
        <v>48</v>
      </c>
    </row>
    <row r="212" spans="1:8" ht="80">
      <c r="A212" s="10">
        <v>376</v>
      </c>
      <c r="B212" s="13" t="s">
        <v>218</v>
      </c>
      <c r="C212" s="13" t="s">
        <v>501</v>
      </c>
      <c r="D212" s="13" t="s">
        <v>502</v>
      </c>
      <c r="E212" s="25"/>
      <c r="F212" s="14"/>
      <c r="G212" s="14"/>
      <c r="H212" s="28"/>
    </row>
    <row r="213" spans="1:8" ht="192">
      <c r="A213" s="10">
        <v>377</v>
      </c>
      <c r="B213" s="13" t="s">
        <v>219</v>
      </c>
      <c r="C213" s="13" t="s">
        <v>503</v>
      </c>
      <c r="D213" s="13" t="s">
        <v>504</v>
      </c>
      <c r="E213" s="25"/>
      <c r="F213" s="14"/>
      <c r="G213" s="14"/>
      <c r="H213" s="28"/>
    </row>
    <row r="214" spans="1:8" ht="80">
      <c r="A214" s="10">
        <v>378</v>
      </c>
      <c r="B214" s="13" t="s">
        <v>49</v>
      </c>
      <c r="C214" s="13" t="s">
        <v>65</v>
      </c>
      <c r="D214" s="13" t="s">
        <v>505</v>
      </c>
      <c r="E214" s="25"/>
      <c r="F214" s="14"/>
      <c r="G214" s="14"/>
      <c r="H214" s="28"/>
    </row>
    <row r="215" spans="1:8" ht="96">
      <c r="A215" s="10">
        <v>379</v>
      </c>
      <c r="B215" s="13" t="s">
        <v>220</v>
      </c>
      <c r="C215" s="13" t="s">
        <v>506</v>
      </c>
      <c r="D215" s="13" t="s">
        <v>507</v>
      </c>
      <c r="E215" s="25"/>
      <c r="F215" s="14"/>
      <c r="G215" s="14"/>
      <c r="H215" s="28"/>
    </row>
    <row r="216" spans="1:8" ht="64">
      <c r="A216" s="10">
        <v>380</v>
      </c>
      <c r="B216" s="13" t="s">
        <v>221</v>
      </c>
      <c r="C216" s="13" t="s">
        <v>508</v>
      </c>
      <c r="D216" s="13" t="s">
        <v>509</v>
      </c>
      <c r="E216" s="25"/>
      <c r="F216" s="14"/>
      <c r="G216" s="14"/>
      <c r="H216" s="28"/>
    </row>
    <row r="217" spans="1:8" ht="80">
      <c r="A217" s="10">
        <v>381</v>
      </c>
      <c r="B217" s="13" t="s">
        <v>222</v>
      </c>
      <c r="C217" s="13" t="s">
        <v>70</v>
      </c>
      <c r="D217" s="13" t="s">
        <v>510</v>
      </c>
      <c r="E217" s="25"/>
      <c r="F217" s="14"/>
      <c r="G217" s="14"/>
      <c r="H217" s="28"/>
    </row>
    <row r="218" spans="1:8" ht="80">
      <c r="A218" s="10">
        <v>382</v>
      </c>
      <c r="B218" s="13" t="s">
        <v>54</v>
      </c>
      <c r="C218" s="13" t="s">
        <v>71</v>
      </c>
      <c r="D218" s="13" t="s">
        <v>511</v>
      </c>
      <c r="E218" s="25"/>
      <c r="F218" s="14"/>
      <c r="G218" s="14"/>
      <c r="H218" s="28"/>
    </row>
    <row r="219" spans="1:8" ht="64">
      <c r="A219" s="10">
        <v>383</v>
      </c>
      <c r="B219" s="13" t="s">
        <v>223</v>
      </c>
      <c r="C219" s="13" t="s">
        <v>72</v>
      </c>
      <c r="D219" s="13" t="s">
        <v>512</v>
      </c>
      <c r="E219" s="25"/>
      <c r="F219" s="14"/>
      <c r="G219" s="14"/>
      <c r="H219" s="28"/>
    </row>
    <row r="220" spans="1:8" ht="96">
      <c r="A220" s="10">
        <v>384</v>
      </c>
      <c r="B220" s="13" t="s">
        <v>56</v>
      </c>
      <c r="C220" s="13" t="s">
        <v>73</v>
      </c>
      <c r="D220" s="13" t="s">
        <v>513</v>
      </c>
      <c r="E220" s="25"/>
      <c r="F220" s="14"/>
      <c r="G220" s="14"/>
      <c r="H220" s="28"/>
    </row>
    <row r="221" spans="1:8" ht="96">
      <c r="A221" s="10">
        <v>385</v>
      </c>
      <c r="B221" s="13" t="s">
        <v>57</v>
      </c>
      <c r="C221" s="13" t="s">
        <v>74</v>
      </c>
      <c r="D221" s="13" t="s">
        <v>514</v>
      </c>
      <c r="E221" s="25"/>
      <c r="F221" s="14"/>
      <c r="G221" s="14"/>
      <c r="H221" s="28"/>
    </row>
    <row r="222" spans="1:8" ht="64">
      <c r="A222" s="10">
        <v>386</v>
      </c>
      <c r="B222" s="13" t="s">
        <v>224</v>
      </c>
      <c r="C222" s="13" t="s">
        <v>515</v>
      </c>
      <c r="D222" s="13" t="s">
        <v>516</v>
      </c>
      <c r="E222" s="25"/>
      <c r="F222" s="14"/>
      <c r="G222" s="14"/>
      <c r="H222" s="28"/>
    </row>
    <row r="223" spans="1:8" ht="64">
      <c r="A223" s="10">
        <v>387</v>
      </c>
      <c r="B223" s="13" t="s">
        <v>40</v>
      </c>
      <c r="C223" s="13" t="s">
        <v>517</v>
      </c>
      <c r="D223" s="13" t="s">
        <v>518</v>
      </c>
      <c r="E223" s="25"/>
      <c r="F223" s="14"/>
      <c r="G223" s="14"/>
      <c r="H223" s="28"/>
    </row>
    <row r="224" spans="1:8" ht="32">
      <c r="A224" s="10">
        <v>388</v>
      </c>
      <c r="B224" s="13" t="s">
        <v>225</v>
      </c>
      <c r="C224" s="13" t="s">
        <v>519</v>
      </c>
      <c r="D224" s="13" t="s">
        <v>520</v>
      </c>
      <c r="E224" s="25"/>
      <c r="F224" s="14"/>
      <c r="G224" s="14"/>
      <c r="H224" s="28"/>
    </row>
    <row r="225" spans="1:8" ht="48">
      <c r="A225" s="10">
        <v>389</v>
      </c>
      <c r="B225" s="13" t="s">
        <v>226</v>
      </c>
      <c r="C225" s="13" t="s">
        <v>521</v>
      </c>
      <c r="D225" s="13" t="s">
        <v>522</v>
      </c>
      <c r="E225" s="25"/>
      <c r="F225" s="14"/>
      <c r="G225" s="14"/>
      <c r="H225" s="28"/>
    </row>
    <row r="226" spans="1:8">
      <c r="B226" s="10"/>
    </row>
    <row r="227" spans="1:8">
      <c r="B227" s="10"/>
    </row>
    <row r="228" spans="1:8">
      <c r="B228" s="10"/>
    </row>
    <row r="229" spans="1:8">
      <c r="B229" s="12" t="s">
        <v>47</v>
      </c>
    </row>
    <row r="230" spans="1:8" ht="160">
      <c r="A230" s="10">
        <v>390</v>
      </c>
      <c r="B230" s="13" t="s">
        <v>227</v>
      </c>
      <c r="C230" s="13" t="s">
        <v>523</v>
      </c>
      <c r="D230" s="13" t="s">
        <v>524</v>
      </c>
      <c r="E230" s="25"/>
      <c r="F230" s="14"/>
      <c r="G230" s="14"/>
      <c r="H230" s="28"/>
    </row>
    <row r="231" spans="1:8" ht="64">
      <c r="A231" s="10">
        <v>391</v>
      </c>
      <c r="B231" s="13" t="s">
        <v>228</v>
      </c>
      <c r="C231" s="13" t="s">
        <v>525</v>
      </c>
      <c r="D231" s="13" t="s">
        <v>526</v>
      </c>
      <c r="E231" s="25"/>
      <c r="F231" s="14"/>
      <c r="G231" s="14"/>
      <c r="H231" s="28"/>
    </row>
    <row r="232" spans="1:8" ht="64">
      <c r="A232" s="10">
        <v>392</v>
      </c>
      <c r="B232" s="13" t="s">
        <v>229</v>
      </c>
      <c r="C232" s="13" t="s">
        <v>527</v>
      </c>
      <c r="D232" s="13" t="s">
        <v>528</v>
      </c>
      <c r="E232" s="25"/>
      <c r="F232" s="14"/>
      <c r="G232" s="14"/>
      <c r="H232" s="28"/>
    </row>
    <row r="233" spans="1:8" ht="64">
      <c r="A233" s="10">
        <v>393</v>
      </c>
      <c r="B233" s="13" t="s">
        <v>230</v>
      </c>
      <c r="C233" s="13" t="s">
        <v>529</v>
      </c>
      <c r="D233" s="13" t="s">
        <v>530</v>
      </c>
      <c r="E233" s="25"/>
      <c r="F233" s="14"/>
      <c r="G233" s="14"/>
      <c r="H233" s="28"/>
    </row>
    <row r="234" spans="1:8" ht="64">
      <c r="A234" s="10">
        <v>394</v>
      </c>
      <c r="B234" s="13" t="s">
        <v>231</v>
      </c>
      <c r="C234" s="13" t="s">
        <v>531</v>
      </c>
      <c r="D234" s="13" t="s">
        <v>532</v>
      </c>
      <c r="E234" s="25"/>
      <c r="F234" s="14"/>
      <c r="G234" s="14"/>
      <c r="H234" s="28"/>
    </row>
    <row r="235" spans="1:8" ht="64">
      <c r="A235" s="10">
        <v>395</v>
      </c>
      <c r="B235" s="13" t="s">
        <v>232</v>
      </c>
      <c r="C235" s="13" t="s">
        <v>533</v>
      </c>
      <c r="D235" s="13" t="s">
        <v>534</v>
      </c>
      <c r="E235" s="25"/>
      <c r="F235" s="14"/>
      <c r="G235" s="14"/>
      <c r="H235" s="28"/>
    </row>
    <row r="236" spans="1:8" ht="64">
      <c r="A236" s="10">
        <v>396</v>
      </c>
      <c r="B236" s="13" t="s">
        <v>80</v>
      </c>
      <c r="C236" s="13" t="s">
        <v>67</v>
      </c>
      <c r="D236" s="13" t="s">
        <v>535</v>
      </c>
      <c r="E236" s="25"/>
      <c r="F236" s="14"/>
      <c r="G236" s="14"/>
      <c r="H236" s="28"/>
    </row>
    <row r="237" spans="1:8" ht="80">
      <c r="A237" s="10">
        <v>397</v>
      </c>
      <c r="B237" s="13" t="s">
        <v>233</v>
      </c>
      <c r="C237" s="13" t="s">
        <v>536</v>
      </c>
      <c r="D237" s="13" t="s">
        <v>537</v>
      </c>
      <c r="E237" s="25"/>
      <c r="F237" s="14"/>
      <c r="G237" s="14"/>
      <c r="H237" s="28"/>
    </row>
    <row r="238" spans="1:8" ht="32">
      <c r="A238" s="10">
        <v>398</v>
      </c>
      <c r="B238" s="13" t="s">
        <v>83</v>
      </c>
      <c r="C238" s="13" t="s">
        <v>538</v>
      </c>
      <c r="D238" s="13" t="s">
        <v>25</v>
      </c>
      <c r="E238" s="25"/>
      <c r="F238" s="14"/>
      <c r="G238" s="14"/>
      <c r="H238" s="28"/>
    </row>
    <row r="239" spans="1:8" ht="32">
      <c r="A239" s="10">
        <v>399</v>
      </c>
      <c r="B239" s="13" t="s">
        <v>234</v>
      </c>
      <c r="C239" s="13" t="s">
        <v>539</v>
      </c>
      <c r="D239" s="13" t="s">
        <v>25</v>
      </c>
      <c r="E239" s="25"/>
      <c r="F239" s="14"/>
      <c r="G239" s="14"/>
      <c r="H239" s="28"/>
    </row>
    <row r="240" spans="1:8" ht="32">
      <c r="A240" s="10">
        <v>400</v>
      </c>
      <c r="B240" s="13" t="s">
        <v>235</v>
      </c>
      <c r="C240" s="13" t="s">
        <v>540</v>
      </c>
      <c r="D240" s="13" t="s">
        <v>25</v>
      </c>
      <c r="E240" s="25"/>
      <c r="F240" s="14"/>
      <c r="G240" s="14"/>
      <c r="H240" s="28"/>
    </row>
    <row r="241" spans="1:8" ht="32">
      <c r="A241" s="10">
        <v>401</v>
      </c>
      <c r="B241" s="13" t="s">
        <v>53</v>
      </c>
      <c r="C241" s="13" t="s">
        <v>541</v>
      </c>
      <c r="D241" s="13" t="s">
        <v>25</v>
      </c>
      <c r="E241" s="25"/>
      <c r="F241" s="14"/>
      <c r="G241" s="14"/>
      <c r="H241" s="28"/>
    </row>
    <row r="242" spans="1:8">
      <c r="B242" s="10"/>
    </row>
    <row r="243" spans="1:8">
      <c r="B243" s="10"/>
    </row>
    <row r="244" spans="1:8">
      <c r="B244" s="10"/>
    </row>
    <row r="245" spans="1:8">
      <c r="B245" s="12" t="s">
        <v>91</v>
      </c>
    </row>
    <row r="246" spans="1:8" ht="80">
      <c r="A246" s="10">
        <v>402</v>
      </c>
      <c r="B246" s="13" t="s">
        <v>58</v>
      </c>
      <c r="C246" s="13" t="s">
        <v>75</v>
      </c>
      <c r="D246" s="13" t="s">
        <v>316</v>
      </c>
      <c r="E246" s="25"/>
      <c r="F246" s="14"/>
      <c r="G246" s="14"/>
      <c r="H246" s="28"/>
    </row>
    <row r="247" spans="1:8" ht="32">
      <c r="A247" s="10">
        <v>403</v>
      </c>
      <c r="B247" s="13" t="s">
        <v>236</v>
      </c>
      <c r="C247" s="13" t="s">
        <v>542</v>
      </c>
      <c r="D247" s="13" t="s">
        <v>316</v>
      </c>
      <c r="E247" s="25"/>
      <c r="F247" s="14"/>
      <c r="G247" s="14"/>
      <c r="H247" s="28"/>
    </row>
    <row r="248" spans="1:8" ht="48">
      <c r="A248" s="10">
        <v>404</v>
      </c>
      <c r="B248" s="13" t="s">
        <v>237</v>
      </c>
      <c r="C248" s="13" t="s">
        <v>543</v>
      </c>
      <c r="D248" s="13" t="s">
        <v>316</v>
      </c>
      <c r="E248" s="25"/>
      <c r="F248" s="14"/>
      <c r="G248" s="14"/>
      <c r="H248" s="28"/>
    </row>
    <row r="249" spans="1:8" ht="32">
      <c r="A249" s="10">
        <v>405</v>
      </c>
      <c r="B249" s="13" t="s">
        <v>238</v>
      </c>
      <c r="C249" s="13" t="s">
        <v>544</v>
      </c>
      <c r="D249" s="13" t="s">
        <v>316</v>
      </c>
      <c r="E249" s="25"/>
      <c r="F249" s="14"/>
      <c r="G249" s="14"/>
      <c r="H249" s="28"/>
    </row>
    <row r="250" spans="1:8" ht="32">
      <c r="A250" s="10">
        <v>406</v>
      </c>
      <c r="B250" s="13" t="s">
        <v>239</v>
      </c>
      <c r="C250" s="13" t="s">
        <v>545</v>
      </c>
      <c r="D250" s="13" t="s">
        <v>316</v>
      </c>
      <c r="E250" s="25"/>
      <c r="F250" s="14"/>
      <c r="G250" s="14"/>
      <c r="H250" s="28"/>
    </row>
    <row r="251" spans="1:8" ht="80">
      <c r="A251" s="10">
        <v>407</v>
      </c>
      <c r="B251" s="24" t="s">
        <v>59</v>
      </c>
      <c r="C251" s="13" t="s">
        <v>76</v>
      </c>
      <c r="D251" s="13" t="s">
        <v>316</v>
      </c>
      <c r="E251" s="25"/>
      <c r="F251" s="14"/>
      <c r="G251" s="14"/>
      <c r="H251" s="28"/>
    </row>
    <row r="252" spans="1:8" ht="112">
      <c r="A252" s="10">
        <v>408</v>
      </c>
      <c r="B252" s="13" t="s">
        <v>60</v>
      </c>
      <c r="C252" s="13" t="s">
        <v>77</v>
      </c>
      <c r="D252" s="13" t="s">
        <v>316</v>
      </c>
      <c r="E252" s="25"/>
      <c r="F252" s="14"/>
      <c r="G252" s="14"/>
      <c r="H252" s="28"/>
    </row>
    <row r="253" spans="1:8">
      <c r="B253" s="10"/>
    </row>
    <row r="255" spans="1:8">
      <c r="B255" s="10"/>
    </row>
    <row r="256" spans="1:8">
      <c r="B256" s="10"/>
    </row>
    <row r="257" spans="2:2">
      <c r="B257" s="10"/>
    </row>
    <row r="258" spans="2:2">
      <c r="B258" s="10"/>
    </row>
    <row r="259" spans="2:2">
      <c r="B259" s="10"/>
    </row>
    <row r="260" spans="2:2">
      <c r="B260" s="10"/>
    </row>
    <row r="261" spans="2:2">
      <c r="B261" s="10"/>
    </row>
    <row r="262" spans="2:2">
      <c r="B262" s="10"/>
    </row>
    <row r="263" spans="2:2">
      <c r="B263" s="10"/>
    </row>
    <row r="264" spans="2:2">
      <c r="B264" s="10"/>
    </row>
    <row r="265" spans="2:2">
      <c r="B265" s="10"/>
    </row>
    <row r="266" spans="2:2">
      <c r="B266" s="10"/>
    </row>
    <row r="267" spans="2:2">
      <c r="B267" s="10"/>
    </row>
    <row r="268" spans="2:2">
      <c r="B268" s="10"/>
    </row>
    <row r="269" spans="2:2">
      <c r="B269" s="10"/>
    </row>
    <row r="270" spans="2:2">
      <c r="B270" s="10"/>
    </row>
    <row r="271" spans="2:2">
      <c r="B271" s="10"/>
    </row>
    <row r="272" spans="2:2">
      <c r="B272" s="10"/>
    </row>
    <row r="273" spans="2:2">
      <c r="B273" s="10"/>
    </row>
    <row r="274" spans="2:2">
      <c r="B274" s="10"/>
    </row>
    <row r="275" spans="2:2">
      <c r="B275" s="10"/>
    </row>
    <row r="276" spans="2:2">
      <c r="B276" s="10"/>
    </row>
    <row r="277" spans="2:2">
      <c r="B277" s="10"/>
    </row>
    <row r="278" spans="2:2">
      <c r="B278" s="10"/>
    </row>
    <row r="279" spans="2:2">
      <c r="B279" s="10"/>
    </row>
    <row r="280" spans="2:2">
      <c r="B280" s="10"/>
    </row>
    <row r="281" spans="2:2">
      <c r="B281" s="10"/>
    </row>
    <row r="282" spans="2:2">
      <c r="B282" s="10"/>
    </row>
    <row r="283" spans="2:2">
      <c r="B283" s="10"/>
    </row>
    <row r="284" spans="2:2">
      <c r="B284" s="10"/>
    </row>
    <row r="285" spans="2:2">
      <c r="B285" s="10"/>
    </row>
    <row r="286" spans="2:2">
      <c r="B286" s="10"/>
    </row>
    <row r="287" spans="2:2">
      <c r="B287" s="10"/>
    </row>
    <row r="288" spans="2:2">
      <c r="B288" s="10"/>
    </row>
    <row r="289" spans="2:2">
      <c r="B289" s="10"/>
    </row>
    <row r="290" spans="2:2">
      <c r="B290" s="10"/>
    </row>
    <row r="291" spans="2:2">
      <c r="B291" s="10"/>
    </row>
    <row r="292" spans="2:2">
      <c r="B292" s="10"/>
    </row>
    <row r="293" spans="2:2">
      <c r="B293" s="10"/>
    </row>
    <row r="294" spans="2:2">
      <c r="B294" s="10"/>
    </row>
    <row r="295" spans="2:2">
      <c r="B295" s="10"/>
    </row>
    <row r="296" spans="2:2">
      <c r="B296" s="10"/>
    </row>
    <row r="297" spans="2:2">
      <c r="B297" s="10"/>
    </row>
    <row r="298" spans="2:2">
      <c r="B298" s="10"/>
    </row>
    <row r="299" spans="2:2">
      <c r="B299" s="10"/>
    </row>
    <row r="300" spans="2:2">
      <c r="B300" s="10"/>
    </row>
    <row r="301" spans="2:2">
      <c r="B301" s="10"/>
    </row>
    <row r="302" spans="2:2">
      <c r="B302" s="10"/>
    </row>
    <row r="303" spans="2:2">
      <c r="B303" s="10"/>
    </row>
    <row r="304" spans="2:2">
      <c r="B304" s="10"/>
    </row>
    <row r="305" spans="2:2">
      <c r="B305" s="10"/>
    </row>
    <row r="306" spans="2:2">
      <c r="B306" s="10"/>
    </row>
    <row r="307" spans="2:2">
      <c r="B307" s="10"/>
    </row>
    <row r="308" spans="2:2">
      <c r="B308" s="10"/>
    </row>
    <row r="309" spans="2:2">
      <c r="B309" s="10"/>
    </row>
    <row r="310" spans="2:2">
      <c r="B310" s="10"/>
    </row>
    <row r="311" spans="2:2">
      <c r="B311" s="10"/>
    </row>
    <row r="312" spans="2:2">
      <c r="B312" s="10"/>
    </row>
    <row r="313" spans="2:2">
      <c r="B313" s="10"/>
    </row>
    <row r="314" spans="2:2">
      <c r="B314" s="10"/>
    </row>
    <row r="315" spans="2:2">
      <c r="B315" s="10"/>
    </row>
    <row r="316" spans="2:2">
      <c r="B316" s="10"/>
    </row>
    <row r="317" spans="2:2">
      <c r="B317" s="10"/>
    </row>
    <row r="318" spans="2:2">
      <c r="B318" s="10"/>
    </row>
    <row r="319" spans="2:2">
      <c r="B319" s="10"/>
    </row>
    <row r="320" spans="2:2">
      <c r="B320" s="10"/>
    </row>
    <row r="321" spans="2:2">
      <c r="B321" s="10"/>
    </row>
    <row r="322" spans="2:2">
      <c r="B322" s="10"/>
    </row>
    <row r="323" spans="2:2">
      <c r="B323" s="10"/>
    </row>
    <row r="324" spans="2:2">
      <c r="B324" s="10"/>
    </row>
    <row r="325" spans="2:2">
      <c r="B325" s="10"/>
    </row>
    <row r="326" spans="2:2">
      <c r="B326" s="10"/>
    </row>
    <row r="327" spans="2:2">
      <c r="B327" s="10"/>
    </row>
    <row r="328" spans="2:2">
      <c r="B328" s="10"/>
    </row>
    <row r="329" spans="2:2">
      <c r="B329" s="10"/>
    </row>
    <row r="330" spans="2:2">
      <c r="B330" s="10"/>
    </row>
    <row r="331" spans="2:2">
      <c r="B331" s="10"/>
    </row>
    <row r="332" spans="2:2">
      <c r="B332" s="10"/>
    </row>
    <row r="333" spans="2:2">
      <c r="B333" s="10"/>
    </row>
    <row r="334" spans="2:2">
      <c r="B334" s="10"/>
    </row>
    <row r="335" spans="2:2">
      <c r="B335" s="10"/>
    </row>
    <row r="336" spans="2:2">
      <c r="B336" s="10"/>
    </row>
    <row r="337" spans="2:2">
      <c r="B337" s="10"/>
    </row>
    <row r="338" spans="2:2">
      <c r="B338" s="10"/>
    </row>
    <row r="339" spans="2:2">
      <c r="B339" s="10"/>
    </row>
    <row r="340" spans="2:2">
      <c r="B340" s="10"/>
    </row>
    <row r="341" spans="2:2">
      <c r="B341" s="10"/>
    </row>
    <row r="342" spans="2:2">
      <c r="B342" s="10"/>
    </row>
    <row r="343" spans="2:2">
      <c r="B343" s="10"/>
    </row>
    <row r="344" spans="2:2">
      <c r="B344" s="10"/>
    </row>
    <row r="345" spans="2:2">
      <c r="B345" s="10"/>
    </row>
    <row r="346" spans="2:2">
      <c r="B346" s="10"/>
    </row>
    <row r="347" spans="2:2">
      <c r="B347" s="10"/>
    </row>
    <row r="348" spans="2:2">
      <c r="B348" s="10"/>
    </row>
    <row r="349" spans="2:2">
      <c r="B349" s="10"/>
    </row>
    <row r="350" spans="2:2">
      <c r="B350" s="10"/>
    </row>
    <row r="351" spans="2:2">
      <c r="B351" s="10"/>
    </row>
    <row r="352" spans="2:2">
      <c r="B352" s="10"/>
    </row>
    <row r="353" spans="2:2">
      <c r="B353" s="10"/>
    </row>
    <row r="354" spans="2:2">
      <c r="B354" s="10"/>
    </row>
    <row r="355" spans="2:2">
      <c r="B355" s="10"/>
    </row>
    <row r="356" spans="2:2">
      <c r="B356" s="10"/>
    </row>
    <row r="357" spans="2:2">
      <c r="B357" s="10"/>
    </row>
    <row r="358" spans="2:2">
      <c r="B358" s="10"/>
    </row>
    <row r="359" spans="2:2">
      <c r="B359" s="10"/>
    </row>
    <row r="360" spans="2:2">
      <c r="B360" s="10"/>
    </row>
    <row r="361" spans="2:2">
      <c r="B361" s="10"/>
    </row>
    <row r="362" spans="2:2">
      <c r="B362" s="10"/>
    </row>
    <row r="363" spans="2:2">
      <c r="B363" s="10"/>
    </row>
    <row r="364" spans="2:2">
      <c r="B364" s="10"/>
    </row>
    <row r="365" spans="2:2">
      <c r="B365" s="10"/>
    </row>
    <row r="366" spans="2:2">
      <c r="B366" s="10"/>
    </row>
    <row r="367" spans="2:2">
      <c r="B367" s="10"/>
    </row>
    <row r="368" spans="2:2">
      <c r="B368" s="10"/>
    </row>
    <row r="369" spans="2:2">
      <c r="B369" s="10"/>
    </row>
    <row r="370" spans="2:2">
      <c r="B370" s="10"/>
    </row>
    <row r="371" spans="2:2">
      <c r="B371" s="10"/>
    </row>
  </sheetData>
  <mergeCells count="1">
    <mergeCell ref="C5:C15"/>
  </mergeCells>
  <dataValidations disablePrompts="1" count="1">
    <dataValidation type="list" allowBlank="1" showInputMessage="1" showErrorMessage="1" sqref="E80:E92 E246:E252 E238:E241 E224" xr:uid="{24706CEB-A8A8-3C4F-AA31-E5701C7A474B}">
      <formula1>$A$22:$A$27</formula1>
    </dataValidation>
  </dataValidations>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7FCF5B27-313E-894C-9B24-D28250EBF838}">
          <x14:formula1>
            <xm:f>Instructions!$A$14:$A$19</xm:f>
          </x14:formula1>
          <xm:sqref>E78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96627-6A09-3C41-BEE7-7B4A11A58CE8}">
  <dimension ref="A3:S370"/>
  <sheetViews>
    <sheetView topLeftCell="B1" zoomScale="75" workbookViewId="0">
      <pane xSplit="1" topLeftCell="C1" activePane="topRight" state="frozen"/>
      <selection activeCell="B1" sqref="B1"/>
      <selection pane="topRight" activeCell="C18" sqref="C18"/>
    </sheetView>
  </sheetViews>
  <sheetFormatPr baseColWidth="10" defaultRowHeight="16"/>
  <cols>
    <col min="1" max="1" width="5.83203125" style="37" hidden="1" customWidth="1"/>
    <col min="2" max="2" width="35.1640625" style="33" customWidth="1"/>
    <col min="3" max="3" width="77.1640625" style="33" customWidth="1"/>
    <col min="4" max="4" width="8.1640625" style="37" customWidth="1"/>
    <col min="5" max="5" width="68.33203125" style="33" customWidth="1"/>
    <col min="6" max="6" width="17.83203125" style="33" customWidth="1"/>
    <col min="7" max="7" width="8.1640625" style="37" customWidth="1"/>
    <col min="8" max="8" width="16.33203125" style="108" customWidth="1"/>
    <col min="9" max="9" width="23.5" style="73" customWidth="1"/>
    <col min="10" max="10" width="54.6640625" style="73" customWidth="1"/>
    <col min="11" max="11" width="10.83203125" style="73"/>
    <col min="12" max="12" width="10.83203125" style="126"/>
    <col min="13" max="13" width="10.83203125" style="127"/>
    <col min="14" max="14" width="10.83203125" style="73"/>
    <col min="15" max="15" width="12.33203125" style="127" customWidth="1"/>
    <col min="16" max="16" width="10.83203125" style="73"/>
    <col min="17" max="17" width="10.83203125" style="126"/>
    <col min="18" max="18" width="10.83203125" style="127"/>
    <col min="19" max="16384" width="10.83203125" style="10"/>
  </cols>
  <sheetData>
    <row r="3" spans="1:10" ht="19">
      <c r="C3" s="56" t="s">
        <v>728</v>
      </c>
      <c r="E3" s="1"/>
      <c r="F3" s="1"/>
      <c r="G3" s="41"/>
      <c r="H3" s="106"/>
    </row>
    <row r="4" spans="1:10" ht="76">
      <c r="B4" s="9" t="s">
        <v>717</v>
      </c>
      <c r="C4" s="42" t="s">
        <v>725</v>
      </c>
      <c r="D4" s="43" t="s">
        <v>558</v>
      </c>
      <c r="E4" s="1"/>
      <c r="F4" s="1"/>
      <c r="G4" s="41"/>
      <c r="H4" s="106"/>
    </row>
    <row r="5" spans="1:10">
      <c r="B5" s="54" t="s">
        <v>560</v>
      </c>
      <c r="C5" s="71">
        <f>AVERAGE(S21:S30)</f>
        <v>2.4</v>
      </c>
      <c r="D5" s="71">
        <v>2.98</v>
      </c>
      <c r="E5" s="1"/>
      <c r="F5" s="1"/>
      <c r="G5" s="41"/>
      <c r="H5" s="106"/>
    </row>
    <row r="6" spans="1:10">
      <c r="A6" s="11"/>
      <c r="B6" s="54" t="s">
        <v>581</v>
      </c>
      <c r="C6" s="71">
        <f>AVERAGE(S35:S62)</f>
        <v>2.6875</v>
      </c>
      <c r="D6" s="71">
        <v>2.7694444444444439</v>
      </c>
      <c r="E6" s="1"/>
      <c r="F6" s="1"/>
      <c r="G6" s="41"/>
      <c r="H6" s="106"/>
    </row>
    <row r="7" spans="1:10">
      <c r="A7" s="11"/>
      <c r="B7" s="54" t="s">
        <v>41</v>
      </c>
      <c r="C7" s="71">
        <f>AVERAGE(S72:S111)</f>
        <v>2.0294117647058822</v>
      </c>
      <c r="D7" s="71">
        <v>2.491524351676154</v>
      </c>
      <c r="E7" s="1"/>
      <c r="F7" s="1"/>
      <c r="G7" s="41"/>
      <c r="H7" s="106"/>
    </row>
    <row r="8" spans="1:10">
      <c r="A8" s="11"/>
      <c r="B8" s="54" t="s">
        <v>686</v>
      </c>
      <c r="C8" s="71">
        <f>AVERAGE(S116:S129)</f>
        <v>2.25</v>
      </c>
      <c r="D8" s="71">
        <v>2.6166666666666667</v>
      </c>
      <c r="E8" s="1"/>
      <c r="F8" s="1"/>
      <c r="G8" s="41"/>
      <c r="H8" s="106"/>
    </row>
    <row r="9" spans="1:10">
      <c r="A9" s="11"/>
      <c r="B9" s="54" t="s">
        <v>48</v>
      </c>
      <c r="C9" s="71">
        <f>AVERAGE(S134:S158)</f>
        <v>1.8461538461538463</v>
      </c>
      <c r="D9" s="71">
        <v>2.2782051282051285</v>
      </c>
      <c r="E9" s="1"/>
      <c r="F9" s="1"/>
      <c r="G9" s="41"/>
      <c r="H9" s="106"/>
    </row>
    <row r="10" spans="1:10">
      <c r="A10" s="11"/>
      <c r="B10" s="54" t="s">
        <v>47</v>
      </c>
      <c r="C10" s="71">
        <f>AVERAGE(S163:S175)</f>
        <v>3.5</v>
      </c>
      <c r="D10" s="71">
        <v>2.9083333333333332</v>
      </c>
      <c r="E10" s="1"/>
      <c r="F10" s="1"/>
      <c r="G10" s="41"/>
      <c r="H10" s="106"/>
    </row>
    <row r="11" spans="1:10">
      <c r="A11" s="11"/>
      <c r="B11" s="54" t="s">
        <v>91</v>
      </c>
      <c r="C11" s="71">
        <f>AVERAGE(S180:S186)</f>
        <v>3</v>
      </c>
      <c r="D11" s="71">
        <v>2.3333333333333335</v>
      </c>
      <c r="E11" s="1"/>
      <c r="F11" s="1"/>
      <c r="G11" s="41"/>
      <c r="H11" s="106"/>
    </row>
    <row r="12" spans="1:10">
      <c r="A12" s="11"/>
      <c r="B12" s="55" t="s">
        <v>557</v>
      </c>
      <c r="C12" s="72">
        <f>AVERAGE(C5:C11)</f>
        <v>2.5304379444085328</v>
      </c>
      <c r="D12" s="72">
        <v>2.6253581796655805</v>
      </c>
      <c r="E12" s="1"/>
      <c r="F12" s="1"/>
      <c r="G12" s="41"/>
      <c r="H12" s="106"/>
    </row>
    <row r="13" spans="1:10">
      <c r="A13" s="11"/>
      <c r="B13" s="10"/>
      <c r="C13" s="10"/>
      <c r="D13" s="11"/>
      <c r="E13" s="10"/>
      <c r="F13" s="10"/>
      <c r="G13" s="11"/>
      <c r="H13" s="105"/>
    </row>
    <row r="14" spans="1:10">
      <c r="A14" s="11"/>
      <c r="B14" s="10"/>
      <c r="C14" s="10"/>
      <c r="D14" s="11"/>
      <c r="E14" s="10"/>
      <c r="F14" s="10"/>
      <c r="G14" s="11"/>
      <c r="H14" s="105"/>
    </row>
    <row r="15" spans="1:10">
      <c r="A15" s="11"/>
      <c r="B15" s="10"/>
      <c r="C15" s="10"/>
      <c r="E15" s="10"/>
      <c r="F15" s="10"/>
      <c r="G15" s="11"/>
      <c r="H15" s="105"/>
    </row>
    <row r="16" spans="1:10" ht="38">
      <c r="A16" s="11"/>
      <c r="B16" s="38" t="s">
        <v>553</v>
      </c>
      <c r="C16" s="12" t="s">
        <v>729</v>
      </c>
      <c r="E16" s="83" t="s">
        <v>739</v>
      </c>
      <c r="F16" s="10"/>
      <c r="G16" s="11"/>
      <c r="H16" s="105"/>
      <c r="J16" s="128"/>
    </row>
    <row r="17" spans="1:19">
      <c r="A17" s="11"/>
      <c r="B17" s="40" t="s">
        <v>27</v>
      </c>
      <c r="C17" s="125" t="s">
        <v>559</v>
      </c>
      <c r="E17" s="39"/>
      <c r="F17" s="39"/>
      <c r="G17" s="78"/>
      <c r="H17" s="107"/>
      <c r="J17" s="128"/>
    </row>
    <row r="18" spans="1:19" ht="171">
      <c r="A18" s="11"/>
      <c r="E18" s="1"/>
      <c r="F18" s="1"/>
      <c r="G18" s="41"/>
      <c r="H18" s="106"/>
      <c r="N18" s="129" t="s">
        <v>859</v>
      </c>
    </row>
    <row r="19" spans="1:19">
      <c r="B19" s="10"/>
      <c r="C19" s="10"/>
      <c r="D19" s="124" t="s">
        <v>724</v>
      </c>
      <c r="E19" s="1"/>
      <c r="F19" s="1"/>
      <c r="H19" s="124" t="s">
        <v>724</v>
      </c>
      <c r="I19" s="130" t="s">
        <v>554</v>
      </c>
      <c r="S19" s="124" t="s">
        <v>554</v>
      </c>
    </row>
    <row r="20" spans="1:19" ht="56">
      <c r="A20" s="37" t="s">
        <v>556</v>
      </c>
      <c r="B20" s="53" t="s">
        <v>560</v>
      </c>
      <c r="C20" s="123" t="s">
        <v>62</v>
      </c>
      <c r="D20" s="103" t="s">
        <v>722</v>
      </c>
      <c r="E20" s="103" t="s">
        <v>723</v>
      </c>
      <c r="F20" s="104" t="s">
        <v>78</v>
      </c>
      <c r="G20" s="57" t="s">
        <v>94</v>
      </c>
      <c r="H20" s="57" t="s">
        <v>555</v>
      </c>
      <c r="I20" s="131" t="s">
        <v>63</v>
      </c>
      <c r="J20" s="131" t="s">
        <v>64</v>
      </c>
      <c r="K20" s="132" t="s">
        <v>78</v>
      </c>
      <c r="L20" s="133" t="s">
        <v>94</v>
      </c>
      <c r="M20" s="133" t="s">
        <v>555</v>
      </c>
      <c r="N20" s="131" t="s">
        <v>548</v>
      </c>
      <c r="O20" s="131" t="s">
        <v>732</v>
      </c>
      <c r="P20" s="132" t="s">
        <v>78</v>
      </c>
      <c r="Q20" s="133" t="s">
        <v>721</v>
      </c>
      <c r="R20" s="133" t="s">
        <v>860</v>
      </c>
      <c r="S20" s="35" t="s">
        <v>720</v>
      </c>
    </row>
    <row r="21" spans="1:19" ht="409.6">
      <c r="A21" s="37">
        <v>494</v>
      </c>
      <c r="B21" s="116" t="s">
        <v>561</v>
      </c>
      <c r="C21" s="117" t="s">
        <v>562</v>
      </c>
      <c r="D21" s="118">
        <v>5</v>
      </c>
      <c r="E21" s="119" t="s">
        <v>829</v>
      </c>
      <c r="F21" s="120"/>
      <c r="G21" s="118">
        <v>3</v>
      </c>
      <c r="H21" s="121" t="s">
        <v>864</v>
      </c>
      <c r="I21" s="134"/>
      <c r="J21" s="135"/>
      <c r="K21" s="135"/>
      <c r="L21" s="136"/>
      <c r="M21" s="137"/>
      <c r="N21" s="138"/>
      <c r="O21" s="138"/>
      <c r="P21" s="135"/>
      <c r="Q21" s="136"/>
      <c r="R21" s="137"/>
      <c r="S21" s="122">
        <f>IF(Q21&lt;&gt;"",Q21,IF(L21&lt;&gt;"",L21,IF(G21&lt;&gt;"",G21,"")))</f>
        <v>3</v>
      </c>
    </row>
    <row r="22" spans="1:19" ht="65">
      <c r="A22" s="37">
        <v>495</v>
      </c>
      <c r="B22" s="44" t="s">
        <v>563</v>
      </c>
      <c r="C22" s="101" t="s">
        <v>564</v>
      </c>
      <c r="D22" s="70">
        <v>4</v>
      </c>
      <c r="E22" s="85" t="s">
        <v>830</v>
      </c>
      <c r="F22" s="84"/>
      <c r="G22" s="70">
        <v>3</v>
      </c>
      <c r="H22" s="109" t="s">
        <v>865</v>
      </c>
      <c r="I22" s="139"/>
      <c r="J22" s="140"/>
      <c r="K22" s="140"/>
      <c r="L22" s="141"/>
      <c r="M22" s="142"/>
      <c r="N22" s="143"/>
      <c r="O22" s="143"/>
      <c r="P22" s="140"/>
      <c r="Q22" s="141"/>
      <c r="R22" s="142"/>
      <c r="S22" s="58">
        <f t="shared" ref="S22:S30" si="0">IF(Q22&lt;&gt;"",Q22,IF(L22&lt;&gt;"",L22,IF(G22&lt;&gt;"",G22,"")))</f>
        <v>3</v>
      </c>
    </row>
    <row r="23" spans="1:19" ht="65">
      <c r="A23" s="37">
        <v>496</v>
      </c>
      <c r="B23" s="44" t="s">
        <v>565</v>
      </c>
      <c r="C23" s="101" t="s">
        <v>566</v>
      </c>
      <c r="D23" s="70">
        <v>4</v>
      </c>
      <c r="E23" s="85" t="s">
        <v>831</v>
      </c>
      <c r="F23" s="84"/>
      <c r="G23" s="70">
        <v>3</v>
      </c>
      <c r="H23" s="109" t="s">
        <v>865</v>
      </c>
      <c r="I23" s="139"/>
      <c r="J23" s="140"/>
      <c r="K23" s="140"/>
      <c r="L23" s="141"/>
      <c r="M23" s="142"/>
      <c r="N23" s="143"/>
      <c r="O23" s="143"/>
      <c r="P23" s="140"/>
      <c r="Q23" s="141"/>
      <c r="R23" s="142"/>
      <c r="S23" s="58">
        <f t="shared" si="0"/>
        <v>3</v>
      </c>
    </row>
    <row r="24" spans="1:19" ht="75">
      <c r="A24" s="37">
        <v>497</v>
      </c>
      <c r="B24" s="44" t="s">
        <v>567</v>
      </c>
      <c r="C24" s="101" t="s">
        <v>568</v>
      </c>
      <c r="D24" s="70">
        <v>5</v>
      </c>
      <c r="E24" s="85" t="s">
        <v>741</v>
      </c>
      <c r="F24" s="84"/>
      <c r="G24" s="70">
        <v>3</v>
      </c>
      <c r="H24" s="109" t="s">
        <v>861</v>
      </c>
      <c r="I24" s="139"/>
      <c r="J24" s="140"/>
      <c r="K24" s="140"/>
      <c r="L24" s="141"/>
      <c r="M24" s="142"/>
      <c r="N24" s="143"/>
      <c r="O24" s="143"/>
      <c r="P24" s="140"/>
      <c r="Q24" s="141"/>
      <c r="R24" s="142"/>
      <c r="S24" s="58">
        <f t="shared" si="0"/>
        <v>3</v>
      </c>
    </row>
    <row r="25" spans="1:19" ht="78">
      <c r="A25" s="37">
        <v>498</v>
      </c>
      <c r="B25" s="44" t="s">
        <v>569</v>
      </c>
      <c r="C25" s="101" t="s">
        <v>570</v>
      </c>
      <c r="D25" s="70">
        <v>4</v>
      </c>
      <c r="E25" s="85" t="s">
        <v>832</v>
      </c>
      <c r="F25" s="84"/>
      <c r="G25" s="70">
        <v>2</v>
      </c>
      <c r="H25" s="109" t="s">
        <v>866</v>
      </c>
      <c r="I25" s="139"/>
      <c r="J25" s="140"/>
      <c r="K25" s="140"/>
      <c r="L25" s="141"/>
      <c r="M25" s="142"/>
      <c r="N25" s="143"/>
      <c r="O25" s="143"/>
      <c r="P25" s="140"/>
      <c r="Q25" s="141"/>
      <c r="R25" s="142"/>
      <c r="S25" s="58">
        <f t="shared" si="0"/>
        <v>2</v>
      </c>
    </row>
    <row r="26" spans="1:19" ht="60">
      <c r="A26" s="37">
        <v>499</v>
      </c>
      <c r="B26" s="44" t="s">
        <v>571</v>
      </c>
      <c r="C26" s="101" t="s">
        <v>572</v>
      </c>
      <c r="D26" s="70">
        <v>5</v>
      </c>
      <c r="E26" s="85" t="s">
        <v>742</v>
      </c>
      <c r="F26" s="84"/>
      <c r="G26" s="70">
        <v>3</v>
      </c>
      <c r="H26" s="109" t="s">
        <v>861</v>
      </c>
      <c r="I26" s="139"/>
      <c r="J26" s="140"/>
      <c r="K26" s="140"/>
      <c r="L26" s="141"/>
      <c r="M26" s="142"/>
      <c r="N26" s="143"/>
      <c r="O26" s="143"/>
      <c r="P26" s="140"/>
      <c r="Q26" s="141"/>
      <c r="R26" s="142"/>
      <c r="S26" s="58">
        <f t="shared" si="0"/>
        <v>3</v>
      </c>
    </row>
    <row r="27" spans="1:19" ht="105">
      <c r="A27" s="37">
        <v>500</v>
      </c>
      <c r="B27" s="44" t="s">
        <v>573</v>
      </c>
      <c r="C27" s="101" t="s">
        <v>574</v>
      </c>
      <c r="D27" s="70">
        <v>5</v>
      </c>
      <c r="E27" s="86" t="s">
        <v>743</v>
      </c>
      <c r="F27" s="84"/>
      <c r="G27" s="70">
        <v>3</v>
      </c>
      <c r="H27" s="109" t="s">
        <v>861</v>
      </c>
      <c r="I27" s="139"/>
      <c r="J27" s="140"/>
      <c r="K27" s="140"/>
      <c r="L27" s="141"/>
      <c r="M27" s="142"/>
      <c r="N27" s="143"/>
      <c r="O27" s="143"/>
      <c r="P27" s="140"/>
      <c r="Q27" s="141"/>
      <c r="R27" s="142"/>
      <c r="S27" s="58">
        <f t="shared" si="0"/>
        <v>3</v>
      </c>
    </row>
    <row r="28" spans="1:19" ht="65">
      <c r="A28" s="37">
        <v>501</v>
      </c>
      <c r="B28" s="44" t="s">
        <v>575</v>
      </c>
      <c r="C28" s="101" t="s">
        <v>576</v>
      </c>
      <c r="D28" s="70">
        <v>4</v>
      </c>
      <c r="E28" s="86" t="s">
        <v>744</v>
      </c>
      <c r="F28" s="84"/>
      <c r="G28" s="70">
        <v>2</v>
      </c>
      <c r="H28" s="109" t="s">
        <v>862</v>
      </c>
      <c r="I28" s="139"/>
      <c r="J28" s="140"/>
      <c r="K28" s="140"/>
      <c r="L28" s="141"/>
      <c r="M28" s="142"/>
      <c r="N28" s="143"/>
      <c r="O28" s="143"/>
      <c r="P28" s="140"/>
      <c r="Q28" s="141"/>
      <c r="R28" s="142"/>
      <c r="S28" s="58">
        <f t="shared" si="0"/>
        <v>2</v>
      </c>
    </row>
    <row r="29" spans="1:19" ht="48">
      <c r="A29" s="37">
        <v>502</v>
      </c>
      <c r="B29" s="44" t="s">
        <v>577</v>
      </c>
      <c r="C29" s="101" t="s">
        <v>578</v>
      </c>
      <c r="D29" s="70">
        <v>2</v>
      </c>
      <c r="E29" s="85" t="s">
        <v>833</v>
      </c>
      <c r="F29" s="84"/>
      <c r="G29" s="70">
        <v>2</v>
      </c>
      <c r="H29" s="109"/>
      <c r="I29" s="139"/>
      <c r="J29" s="140"/>
      <c r="K29" s="140"/>
      <c r="L29" s="141"/>
      <c r="M29" s="142"/>
      <c r="N29" s="143"/>
      <c r="O29" s="143"/>
      <c r="P29" s="140"/>
      <c r="Q29" s="141"/>
      <c r="R29" s="142"/>
      <c r="S29" s="58">
        <f t="shared" si="0"/>
        <v>2</v>
      </c>
    </row>
    <row r="30" spans="1:19" ht="48">
      <c r="A30" s="37">
        <v>503</v>
      </c>
      <c r="B30" s="44" t="s">
        <v>579</v>
      </c>
      <c r="C30" s="101" t="s">
        <v>580</v>
      </c>
      <c r="D30" s="70">
        <v>0</v>
      </c>
      <c r="E30" s="87" t="s">
        <v>25</v>
      </c>
      <c r="F30" s="84"/>
      <c r="G30" s="70">
        <v>0</v>
      </c>
      <c r="H30" s="109" t="s">
        <v>863</v>
      </c>
      <c r="I30" s="139"/>
      <c r="J30" s="140"/>
      <c r="K30" s="140"/>
      <c r="L30" s="141"/>
      <c r="M30" s="142"/>
      <c r="N30" s="143"/>
      <c r="O30" s="143"/>
      <c r="P30" s="140"/>
      <c r="Q30" s="141"/>
      <c r="R30" s="142"/>
      <c r="S30" s="58">
        <f t="shared" si="0"/>
        <v>0</v>
      </c>
    </row>
    <row r="31" spans="1:19">
      <c r="A31" s="10"/>
      <c r="B31" s="10"/>
      <c r="C31" s="10"/>
      <c r="D31" s="95"/>
      <c r="E31" s="96"/>
      <c r="F31" s="96"/>
      <c r="G31" s="11"/>
      <c r="H31" s="105"/>
      <c r="S31" s="1"/>
    </row>
    <row r="32" spans="1:19">
      <c r="A32" s="10"/>
      <c r="B32" s="10"/>
      <c r="C32" s="10"/>
      <c r="D32" s="95"/>
      <c r="E32" s="96"/>
      <c r="F32" s="96"/>
      <c r="G32" s="11"/>
      <c r="H32" s="105"/>
      <c r="S32" s="1"/>
    </row>
    <row r="33" spans="1:19">
      <c r="A33" s="10"/>
      <c r="B33" s="10"/>
      <c r="C33" s="10"/>
      <c r="D33" s="95"/>
      <c r="E33" s="96"/>
      <c r="F33" s="96"/>
      <c r="G33" s="11"/>
      <c r="H33" s="105"/>
      <c r="S33" s="1"/>
    </row>
    <row r="34" spans="1:19" ht="19">
      <c r="B34" s="53" t="s">
        <v>581</v>
      </c>
      <c r="C34" s="10"/>
      <c r="D34" s="95"/>
      <c r="E34" s="96"/>
      <c r="F34" s="96"/>
      <c r="G34" s="11"/>
      <c r="H34" s="105"/>
      <c r="S34" s="1"/>
    </row>
    <row r="35" spans="1:19" ht="90">
      <c r="A35" s="37">
        <v>504</v>
      </c>
      <c r="B35" s="44" t="s">
        <v>582</v>
      </c>
      <c r="C35" s="101" t="s">
        <v>583</v>
      </c>
      <c r="D35" s="70">
        <v>5</v>
      </c>
      <c r="E35" s="86" t="s">
        <v>745</v>
      </c>
      <c r="F35" s="84"/>
      <c r="G35" s="110">
        <v>3</v>
      </c>
      <c r="H35" s="111" t="s">
        <v>867</v>
      </c>
      <c r="I35" s="139"/>
      <c r="J35" s="140"/>
      <c r="K35" s="140"/>
      <c r="L35" s="141"/>
      <c r="M35" s="142"/>
      <c r="N35" s="143"/>
      <c r="O35" s="143"/>
      <c r="P35" s="140"/>
      <c r="Q35" s="141"/>
      <c r="R35" s="142"/>
      <c r="S35" s="58">
        <f t="shared" ref="S35:S62" si="1">IF(Q35&lt;&gt;"",Q35,IF(L35&lt;&gt;"",L35,IF(G35&lt;&gt;"",G35,"")))</f>
        <v>3</v>
      </c>
    </row>
    <row r="36" spans="1:19" ht="80">
      <c r="A36" s="37">
        <v>505</v>
      </c>
      <c r="B36" s="44" t="s">
        <v>123</v>
      </c>
      <c r="C36" s="101" t="s">
        <v>311</v>
      </c>
      <c r="D36" s="70">
        <v>4</v>
      </c>
      <c r="E36" s="86" t="s">
        <v>746</v>
      </c>
      <c r="F36" s="84"/>
      <c r="G36" s="110">
        <v>3</v>
      </c>
      <c r="H36" s="112" t="s">
        <v>868</v>
      </c>
      <c r="I36" s="139"/>
      <c r="J36" s="140"/>
      <c r="K36" s="140"/>
      <c r="L36" s="141"/>
      <c r="M36" s="142"/>
      <c r="N36" s="143"/>
      <c r="O36" s="143"/>
      <c r="P36" s="140"/>
      <c r="Q36" s="141"/>
      <c r="R36" s="142"/>
      <c r="S36" s="58">
        <f t="shared" si="1"/>
        <v>3</v>
      </c>
    </row>
    <row r="37" spans="1:19" ht="75">
      <c r="A37" s="37">
        <v>506</v>
      </c>
      <c r="B37" s="44" t="s">
        <v>124</v>
      </c>
      <c r="C37" s="101" t="s">
        <v>313</v>
      </c>
      <c r="D37" s="70">
        <v>5</v>
      </c>
      <c r="E37" s="86" t="s">
        <v>747</v>
      </c>
      <c r="F37" s="84"/>
      <c r="G37" s="110">
        <v>3</v>
      </c>
      <c r="H37" s="112" t="s">
        <v>868</v>
      </c>
      <c r="I37" s="139"/>
      <c r="J37" s="140"/>
      <c r="K37" s="140"/>
      <c r="L37" s="141"/>
      <c r="M37" s="142"/>
      <c r="N37" s="143"/>
      <c r="O37" s="143"/>
      <c r="P37" s="140"/>
      <c r="Q37" s="141"/>
      <c r="R37" s="142"/>
      <c r="S37" s="58">
        <f t="shared" si="1"/>
        <v>3</v>
      </c>
    </row>
    <row r="38" spans="1:19" ht="60">
      <c r="A38" s="37">
        <v>507</v>
      </c>
      <c r="B38" s="44" t="s">
        <v>584</v>
      </c>
      <c r="C38" s="101" t="s">
        <v>585</v>
      </c>
      <c r="D38" s="70">
        <v>4</v>
      </c>
      <c r="E38" s="86" t="s">
        <v>834</v>
      </c>
      <c r="F38" s="84"/>
      <c r="G38" s="110">
        <v>3</v>
      </c>
      <c r="H38" s="111" t="s">
        <v>869</v>
      </c>
      <c r="I38" s="139"/>
      <c r="J38" s="140"/>
      <c r="K38" s="140"/>
      <c r="L38" s="141"/>
      <c r="M38" s="142"/>
      <c r="N38" s="143"/>
      <c r="O38" s="143"/>
      <c r="P38" s="140"/>
      <c r="Q38" s="141"/>
      <c r="R38" s="142"/>
      <c r="S38" s="58">
        <f t="shared" si="1"/>
        <v>3</v>
      </c>
    </row>
    <row r="39" spans="1:19">
      <c r="A39" s="10"/>
      <c r="B39" s="10"/>
      <c r="C39" s="10"/>
      <c r="D39" s="95"/>
      <c r="E39" s="97"/>
      <c r="F39" s="96"/>
      <c r="G39" s="11"/>
      <c r="H39"/>
      <c r="S39" s="1"/>
    </row>
    <row r="40" spans="1:19" ht="112">
      <c r="A40" s="37">
        <v>508</v>
      </c>
      <c r="B40" s="44" t="s">
        <v>586</v>
      </c>
      <c r="C40" s="101" t="s">
        <v>587</v>
      </c>
      <c r="D40" s="70">
        <v>5</v>
      </c>
      <c r="E40" s="86" t="s">
        <v>835</v>
      </c>
      <c r="F40" s="84"/>
      <c r="G40" s="110">
        <v>3</v>
      </c>
      <c r="H40" s="111" t="s">
        <v>870</v>
      </c>
      <c r="I40" s="139"/>
      <c r="J40" s="140"/>
      <c r="K40" s="140"/>
      <c r="L40" s="141"/>
      <c r="M40" s="142"/>
      <c r="N40" s="143"/>
      <c r="O40" s="143"/>
      <c r="P40" s="140"/>
      <c r="Q40" s="141"/>
      <c r="R40" s="142"/>
      <c r="S40" s="58">
        <f t="shared" si="1"/>
        <v>3</v>
      </c>
    </row>
    <row r="41" spans="1:19" ht="32">
      <c r="A41" s="37">
        <v>509</v>
      </c>
      <c r="B41" s="44" t="s">
        <v>588</v>
      </c>
      <c r="C41" s="101" t="s">
        <v>589</v>
      </c>
      <c r="D41" s="70">
        <v>4</v>
      </c>
      <c r="E41" s="86" t="s">
        <v>748</v>
      </c>
      <c r="F41" s="84"/>
      <c r="G41" s="110">
        <v>3</v>
      </c>
      <c r="H41" s="111" t="s">
        <v>871</v>
      </c>
      <c r="I41" s="139"/>
      <c r="J41" s="140"/>
      <c r="K41" s="140"/>
      <c r="L41" s="141"/>
      <c r="M41" s="142"/>
      <c r="N41" s="143"/>
      <c r="O41" s="143"/>
      <c r="P41" s="140"/>
      <c r="Q41" s="141"/>
      <c r="R41" s="142"/>
      <c r="S41" s="58">
        <f t="shared" si="1"/>
        <v>3</v>
      </c>
    </row>
    <row r="42" spans="1:19" ht="32">
      <c r="A42" s="37">
        <v>510</v>
      </c>
      <c r="B42" s="44" t="s">
        <v>590</v>
      </c>
      <c r="C42" s="101" t="s">
        <v>591</v>
      </c>
      <c r="D42" s="70">
        <v>3</v>
      </c>
      <c r="E42" s="88" t="s">
        <v>749</v>
      </c>
      <c r="F42" s="84"/>
      <c r="G42" s="110">
        <v>2</v>
      </c>
      <c r="H42" s="111"/>
      <c r="I42" s="139"/>
      <c r="J42" s="140"/>
      <c r="K42" s="140"/>
      <c r="L42" s="141"/>
      <c r="M42" s="142"/>
      <c r="N42" s="143"/>
      <c r="O42" s="143"/>
      <c r="P42" s="140"/>
      <c r="Q42" s="141"/>
      <c r="R42" s="142"/>
      <c r="S42" s="58">
        <f t="shared" si="1"/>
        <v>2</v>
      </c>
    </row>
    <row r="43" spans="1:19" ht="98">
      <c r="A43" s="37">
        <v>511</v>
      </c>
      <c r="B43" s="44" t="s">
        <v>592</v>
      </c>
      <c r="C43" s="101" t="s">
        <v>593</v>
      </c>
      <c r="D43" s="70">
        <v>5</v>
      </c>
      <c r="E43" s="86" t="s">
        <v>836</v>
      </c>
      <c r="F43" s="84"/>
      <c r="G43" s="110">
        <v>2.5</v>
      </c>
      <c r="H43" s="111" t="s">
        <v>872</v>
      </c>
      <c r="I43" s="139"/>
      <c r="J43" s="140"/>
      <c r="K43" s="140"/>
      <c r="L43" s="141"/>
      <c r="M43" s="142"/>
      <c r="N43" s="143"/>
      <c r="O43" s="143"/>
      <c r="P43" s="140"/>
      <c r="Q43" s="141"/>
      <c r="R43" s="142"/>
      <c r="S43" s="58">
        <f t="shared" si="1"/>
        <v>2.5</v>
      </c>
    </row>
    <row r="44" spans="1:19" ht="98">
      <c r="A44" s="37">
        <v>512</v>
      </c>
      <c r="B44" s="44" t="s">
        <v>594</v>
      </c>
      <c r="C44" s="101" t="s">
        <v>595</v>
      </c>
      <c r="D44" s="70">
        <v>3</v>
      </c>
      <c r="E44" s="89" t="s">
        <v>796</v>
      </c>
      <c r="F44" s="84"/>
      <c r="G44" s="110">
        <v>2.5</v>
      </c>
      <c r="H44" s="111" t="s">
        <v>873</v>
      </c>
      <c r="I44" s="139"/>
      <c r="J44" s="140"/>
      <c r="K44" s="140"/>
      <c r="L44" s="141"/>
      <c r="M44" s="142"/>
      <c r="N44" s="143"/>
      <c r="O44" s="143"/>
      <c r="P44" s="140"/>
      <c r="Q44" s="141"/>
      <c r="R44" s="142"/>
      <c r="S44" s="58">
        <f t="shared" si="1"/>
        <v>2.5</v>
      </c>
    </row>
    <row r="45" spans="1:19">
      <c r="A45" s="10"/>
      <c r="B45" s="10"/>
      <c r="C45" s="10"/>
      <c r="D45" s="95"/>
      <c r="E45" s="97"/>
      <c r="F45" s="96"/>
      <c r="G45" s="11"/>
      <c r="H45"/>
      <c r="S45" s="1"/>
    </row>
    <row r="46" spans="1:19" ht="240">
      <c r="A46" s="37">
        <v>513</v>
      </c>
      <c r="B46" s="44" t="s">
        <v>596</v>
      </c>
      <c r="C46" s="101" t="s">
        <v>597</v>
      </c>
      <c r="D46" s="70">
        <v>4</v>
      </c>
      <c r="E46" s="86" t="s">
        <v>837</v>
      </c>
      <c r="F46" s="84"/>
      <c r="G46" s="110">
        <v>4</v>
      </c>
      <c r="H46" s="111" t="s">
        <v>874</v>
      </c>
      <c r="I46" s="139"/>
      <c r="J46" s="140"/>
      <c r="K46" s="140"/>
      <c r="L46" s="141"/>
      <c r="M46" s="142"/>
      <c r="N46" s="143"/>
      <c r="O46" s="143"/>
      <c r="P46" s="140"/>
      <c r="Q46" s="141"/>
      <c r="R46" s="142"/>
      <c r="S46" s="58">
        <f t="shared" si="1"/>
        <v>4</v>
      </c>
    </row>
    <row r="47" spans="1:19" ht="105">
      <c r="A47" s="37">
        <v>514</v>
      </c>
      <c r="B47" s="44" t="s">
        <v>598</v>
      </c>
      <c r="C47" s="101" t="s">
        <v>599</v>
      </c>
      <c r="D47" s="70">
        <v>5</v>
      </c>
      <c r="E47" s="90" t="s">
        <v>750</v>
      </c>
      <c r="F47" s="84"/>
      <c r="G47" s="110">
        <v>3</v>
      </c>
      <c r="H47" s="111" t="s">
        <v>875</v>
      </c>
      <c r="I47" s="139"/>
      <c r="J47" s="140"/>
      <c r="K47" s="140"/>
      <c r="L47" s="141"/>
      <c r="M47" s="142"/>
      <c r="N47" s="143"/>
      <c r="O47" s="143"/>
      <c r="P47" s="140"/>
      <c r="Q47" s="141"/>
      <c r="R47" s="142"/>
      <c r="S47" s="58">
        <f t="shared" si="1"/>
        <v>3</v>
      </c>
    </row>
    <row r="48" spans="1:19" ht="48">
      <c r="A48" s="37">
        <v>515</v>
      </c>
      <c r="B48" s="44" t="s">
        <v>600</v>
      </c>
      <c r="C48" s="101" t="s">
        <v>601</v>
      </c>
      <c r="D48" s="70">
        <v>5</v>
      </c>
      <c r="E48" s="90" t="s">
        <v>751</v>
      </c>
      <c r="F48" s="84"/>
      <c r="G48" s="110">
        <v>3</v>
      </c>
      <c r="H48" s="111" t="s">
        <v>876</v>
      </c>
      <c r="I48" s="139"/>
      <c r="J48" s="140"/>
      <c r="K48" s="140"/>
      <c r="L48" s="141"/>
      <c r="M48" s="142"/>
      <c r="N48" s="143"/>
      <c r="O48" s="143"/>
      <c r="P48" s="140"/>
      <c r="Q48" s="141"/>
      <c r="R48" s="142"/>
      <c r="S48" s="58">
        <f t="shared" si="1"/>
        <v>3</v>
      </c>
    </row>
    <row r="49" spans="1:19" ht="84">
      <c r="A49" s="37">
        <v>516</v>
      </c>
      <c r="B49" s="44" t="s">
        <v>602</v>
      </c>
      <c r="C49" s="101" t="s">
        <v>603</v>
      </c>
      <c r="D49" s="70">
        <v>4</v>
      </c>
      <c r="E49" s="86" t="s">
        <v>797</v>
      </c>
      <c r="F49" s="84"/>
      <c r="G49" s="110">
        <v>2.5</v>
      </c>
      <c r="H49" s="111" t="s">
        <v>877</v>
      </c>
      <c r="I49" s="139"/>
      <c r="J49" s="140"/>
      <c r="K49" s="140"/>
      <c r="L49" s="141"/>
      <c r="M49" s="142"/>
      <c r="N49" s="143"/>
      <c r="O49" s="143"/>
      <c r="P49" s="140"/>
      <c r="Q49" s="141"/>
      <c r="R49" s="142"/>
      <c r="S49" s="58">
        <f t="shared" si="1"/>
        <v>2.5</v>
      </c>
    </row>
    <row r="50" spans="1:19">
      <c r="A50" s="10"/>
      <c r="B50" s="10"/>
      <c r="C50" s="10"/>
      <c r="D50" s="95"/>
      <c r="E50" s="97"/>
      <c r="F50" s="96"/>
      <c r="G50" s="11"/>
      <c r="H50"/>
      <c r="S50" s="1"/>
    </row>
    <row r="51" spans="1:19" ht="48">
      <c r="A51" s="37">
        <v>517</v>
      </c>
      <c r="B51" s="44" t="s">
        <v>604</v>
      </c>
      <c r="C51" s="101" t="s">
        <v>605</v>
      </c>
      <c r="D51" s="70">
        <v>5</v>
      </c>
      <c r="E51" s="86" t="s">
        <v>752</v>
      </c>
      <c r="F51" s="84"/>
      <c r="G51" s="110">
        <v>3</v>
      </c>
      <c r="H51" s="111" t="s">
        <v>878</v>
      </c>
      <c r="I51" s="139"/>
      <c r="J51" s="140"/>
      <c r="K51" s="140"/>
      <c r="L51" s="141"/>
      <c r="M51" s="142"/>
      <c r="N51" s="143"/>
      <c r="O51" s="143"/>
      <c r="P51" s="140"/>
      <c r="Q51" s="141"/>
      <c r="R51" s="142"/>
      <c r="S51" s="58">
        <f t="shared" si="1"/>
        <v>3</v>
      </c>
    </row>
    <row r="52" spans="1:19" ht="42">
      <c r="A52" s="37">
        <v>518</v>
      </c>
      <c r="B52" s="44" t="s">
        <v>606</v>
      </c>
      <c r="C52" s="101" t="s">
        <v>607</v>
      </c>
      <c r="D52" s="70">
        <v>4</v>
      </c>
      <c r="E52" s="86" t="s">
        <v>753</v>
      </c>
      <c r="F52" s="84"/>
      <c r="G52" s="110">
        <v>3</v>
      </c>
      <c r="H52" s="111" t="s">
        <v>879</v>
      </c>
      <c r="I52" s="139"/>
      <c r="J52" s="140"/>
      <c r="K52" s="140"/>
      <c r="L52" s="141"/>
      <c r="M52" s="142"/>
      <c r="N52" s="143"/>
      <c r="O52" s="143"/>
      <c r="P52" s="140"/>
      <c r="Q52" s="141"/>
      <c r="R52" s="142"/>
      <c r="S52" s="58">
        <f t="shared" si="1"/>
        <v>3</v>
      </c>
    </row>
    <row r="53" spans="1:19" ht="150">
      <c r="A53" s="37">
        <v>519</v>
      </c>
      <c r="B53" s="44" t="s">
        <v>608</v>
      </c>
      <c r="C53" s="101" t="s">
        <v>609</v>
      </c>
      <c r="D53" s="70">
        <v>5</v>
      </c>
      <c r="E53" s="86" t="s">
        <v>754</v>
      </c>
      <c r="F53" s="84"/>
      <c r="G53" s="110">
        <v>4</v>
      </c>
      <c r="H53" s="111" t="s">
        <v>880</v>
      </c>
      <c r="I53" s="139"/>
      <c r="J53" s="140"/>
      <c r="K53" s="140"/>
      <c r="L53" s="141"/>
      <c r="M53" s="142"/>
      <c r="N53" s="143"/>
      <c r="O53" s="143"/>
      <c r="P53" s="140"/>
      <c r="Q53" s="141"/>
      <c r="R53" s="142"/>
      <c r="S53" s="58">
        <f t="shared" si="1"/>
        <v>4</v>
      </c>
    </row>
    <row r="54" spans="1:19" ht="42">
      <c r="A54" s="37">
        <v>520</v>
      </c>
      <c r="B54" s="44" t="s">
        <v>610</v>
      </c>
      <c r="C54" s="101" t="s">
        <v>611</v>
      </c>
      <c r="D54" s="70">
        <v>5</v>
      </c>
      <c r="E54" s="88" t="s">
        <v>798</v>
      </c>
      <c r="F54" s="84"/>
      <c r="G54" s="110">
        <v>3</v>
      </c>
      <c r="H54" s="111" t="s">
        <v>881</v>
      </c>
      <c r="I54" s="139"/>
      <c r="J54" s="140"/>
      <c r="K54" s="140"/>
      <c r="L54" s="141"/>
      <c r="M54" s="142"/>
      <c r="N54" s="143"/>
      <c r="O54" s="143"/>
      <c r="P54" s="140"/>
      <c r="Q54" s="141"/>
      <c r="R54" s="142"/>
      <c r="S54" s="58">
        <f t="shared" si="1"/>
        <v>3</v>
      </c>
    </row>
    <row r="55" spans="1:19" ht="64">
      <c r="A55" s="37">
        <v>521</v>
      </c>
      <c r="B55" s="44" t="s">
        <v>612</v>
      </c>
      <c r="C55" s="101" t="s">
        <v>613</v>
      </c>
      <c r="D55" s="70">
        <v>1</v>
      </c>
      <c r="E55" s="86" t="s">
        <v>755</v>
      </c>
      <c r="F55" s="84"/>
      <c r="G55" s="110">
        <v>1</v>
      </c>
      <c r="H55" s="111" t="s">
        <v>882</v>
      </c>
      <c r="I55" s="139"/>
      <c r="J55" s="140"/>
      <c r="K55" s="140"/>
      <c r="L55" s="141"/>
      <c r="M55" s="142"/>
      <c r="N55" s="143"/>
      <c r="O55" s="143"/>
      <c r="P55" s="140"/>
      <c r="Q55" s="141"/>
      <c r="R55" s="142"/>
      <c r="S55" s="58">
        <f t="shared" si="1"/>
        <v>1</v>
      </c>
    </row>
    <row r="56" spans="1:19" ht="48">
      <c r="A56" s="37">
        <v>522</v>
      </c>
      <c r="B56" s="44" t="s">
        <v>614</v>
      </c>
      <c r="C56" s="101" t="s">
        <v>615</v>
      </c>
      <c r="D56" s="70">
        <v>4</v>
      </c>
      <c r="E56" s="86" t="s">
        <v>756</v>
      </c>
      <c r="F56" s="84"/>
      <c r="G56" s="110">
        <v>3</v>
      </c>
      <c r="H56" s="111"/>
      <c r="I56" s="139"/>
      <c r="J56" s="140"/>
      <c r="K56" s="140"/>
      <c r="L56" s="141"/>
      <c r="M56" s="142"/>
      <c r="N56" s="143"/>
      <c r="O56" s="143"/>
      <c r="P56" s="140"/>
      <c r="Q56" s="141"/>
      <c r="R56" s="142"/>
      <c r="S56" s="58">
        <f t="shared" si="1"/>
        <v>3</v>
      </c>
    </row>
    <row r="57" spans="1:19" ht="48">
      <c r="A57" s="37">
        <v>523</v>
      </c>
      <c r="B57" s="44" t="s">
        <v>616</v>
      </c>
      <c r="C57" s="101" t="s">
        <v>617</v>
      </c>
      <c r="D57" s="70">
        <v>1</v>
      </c>
      <c r="E57" s="86" t="s">
        <v>757</v>
      </c>
      <c r="F57" s="84"/>
      <c r="G57" s="110">
        <v>1</v>
      </c>
      <c r="H57" s="111" t="s">
        <v>883</v>
      </c>
      <c r="I57" s="139"/>
      <c r="J57" s="140"/>
      <c r="K57" s="140"/>
      <c r="L57" s="141"/>
      <c r="M57" s="142"/>
      <c r="N57" s="143"/>
      <c r="O57" s="143"/>
      <c r="P57" s="140"/>
      <c r="Q57" s="141"/>
      <c r="R57" s="142"/>
      <c r="S57" s="58">
        <f t="shared" si="1"/>
        <v>1</v>
      </c>
    </row>
    <row r="58" spans="1:19" ht="80">
      <c r="A58" s="37">
        <v>524</v>
      </c>
      <c r="B58" s="44" t="s">
        <v>618</v>
      </c>
      <c r="C58" s="101" t="s">
        <v>619</v>
      </c>
      <c r="D58" s="70">
        <v>3</v>
      </c>
      <c r="E58" s="86" t="s">
        <v>838</v>
      </c>
      <c r="F58" s="84"/>
      <c r="G58" s="110">
        <v>2</v>
      </c>
      <c r="H58" s="111" t="s">
        <v>884</v>
      </c>
      <c r="I58" s="139"/>
      <c r="J58" s="140"/>
      <c r="K58" s="140"/>
      <c r="L58" s="141"/>
      <c r="M58" s="142"/>
      <c r="N58" s="143"/>
      <c r="O58" s="143"/>
      <c r="P58" s="140"/>
      <c r="Q58" s="141"/>
      <c r="R58" s="142"/>
      <c r="S58" s="58">
        <f t="shared" si="1"/>
        <v>2</v>
      </c>
    </row>
    <row r="59" spans="1:19">
      <c r="A59" s="10"/>
      <c r="B59" s="10"/>
      <c r="C59" s="10"/>
      <c r="D59" s="95"/>
      <c r="E59" s="97"/>
      <c r="F59" s="96"/>
      <c r="G59" s="11"/>
      <c r="H59"/>
      <c r="S59" s="1"/>
    </row>
    <row r="60" spans="1:19" ht="405">
      <c r="A60" s="37">
        <v>525</v>
      </c>
      <c r="B60" s="44" t="s">
        <v>620</v>
      </c>
      <c r="C60" s="101" t="s">
        <v>621</v>
      </c>
      <c r="D60" s="70">
        <v>5</v>
      </c>
      <c r="E60" s="86" t="s">
        <v>758</v>
      </c>
      <c r="F60" s="84"/>
      <c r="G60" s="110">
        <v>4</v>
      </c>
      <c r="H60" s="111" t="s">
        <v>885</v>
      </c>
      <c r="I60" s="139"/>
      <c r="J60" s="140"/>
      <c r="K60" s="140"/>
      <c r="L60" s="141"/>
      <c r="M60" s="142"/>
      <c r="N60" s="143"/>
      <c r="O60" s="143"/>
      <c r="P60" s="140"/>
      <c r="Q60" s="141"/>
      <c r="R60" s="142"/>
      <c r="S60" s="58">
        <f t="shared" si="1"/>
        <v>4</v>
      </c>
    </row>
    <row r="61" spans="1:19" ht="48">
      <c r="A61" s="37">
        <v>526</v>
      </c>
      <c r="B61" s="44" t="s">
        <v>153</v>
      </c>
      <c r="C61" s="101" t="s">
        <v>364</v>
      </c>
      <c r="D61" s="70">
        <v>4</v>
      </c>
      <c r="E61" s="86" t="s">
        <v>759</v>
      </c>
      <c r="F61" s="84"/>
      <c r="G61" s="110">
        <v>3</v>
      </c>
      <c r="H61" s="111"/>
      <c r="I61" s="139"/>
      <c r="J61" s="140"/>
      <c r="K61" s="140"/>
      <c r="L61" s="141"/>
      <c r="M61" s="142"/>
      <c r="N61" s="143"/>
      <c r="O61" s="143"/>
      <c r="P61" s="140"/>
      <c r="Q61" s="141"/>
      <c r="R61" s="142"/>
      <c r="S61" s="58">
        <f t="shared" si="1"/>
        <v>3</v>
      </c>
    </row>
    <row r="62" spans="1:19" ht="32">
      <c r="A62" s="37">
        <v>527</v>
      </c>
      <c r="B62" s="44" t="s">
        <v>622</v>
      </c>
      <c r="C62" s="101" t="s">
        <v>623</v>
      </c>
      <c r="D62" s="70">
        <v>0</v>
      </c>
      <c r="E62" s="86" t="s">
        <v>760</v>
      </c>
      <c r="F62" s="84"/>
      <c r="G62" s="110">
        <v>0</v>
      </c>
      <c r="H62" s="111"/>
      <c r="I62" s="139"/>
      <c r="J62" s="140"/>
      <c r="K62" s="140"/>
      <c r="L62" s="141"/>
      <c r="M62" s="142"/>
      <c r="N62" s="143"/>
      <c r="O62" s="143"/>
      <c r="P62" s="140"/>
      <c r="Q62" s="141"/>
      <c r="R62" s="142"/>
      <c r="S62" s="58">
        <f t="shared" si="1"/>
        <v>0</v>
      </c>
    </row>
    <row r="63" spans="1:19">
      <c r="C63" s="10"/>
      <c r="D63" s="95"/>
      <c r="E63" s="96"/>
      <c r="F63" s="96"/>
      <c r="G63" s="11"/>
      <c r="H63" s="105"/>
      <c r="S63" s="1"/>
    </row>
    <row r="64" spans="1:19">
      <c r="C64" s="10"/>
      <c r="D64" s="95"/>
      <c r="E64" s="96"/>
      <c r="F64" s="96"/>
      <c r="G64" s="11"/>
      <c r="H64" s="105"/>
      <c r="S64" s="1"/>
    </row>
    <row r="65" spans="1:19">
      <c r="C65" s="10"/>
      <c r="D65" s="95"/>
      <c r="E65" s="96"/>
      <c r="F65" s="96"/>
      <c r="G65" s="11"/>
      <c r="H65" s="105"/>
      <c r="S65" s="1"/>
    </row>
    <row r="66" spans="1:19" ht="19">
      <c r="B66" s="53" t="s">
        <v>41</v>
      </c>
      <c r="C66" s="10"/>
      <c r="D66" s="95"/>
      <c r="E66" s="96"/>
      <c r="F66" s="96"/>
      <c r="G66" s="11"/>
      <c r="H66" s="105"/>
      <c r="S66" s="1"/>
    </row>
    <row r="67" spans="1:19">
      <c r="B67" s="45" t="s">
        <v>624</v>
      </c>
      <c r="D67" s="98"/>
      <c r="E67" s="96"/>
      <c r="F67" s="96"/>
      <c r="S67" s="1"/>
    </row>
    <row r="68" spans="1:19">
      <c r="B68" s="46" t="s">
        <v>625</v>
      </c>
      <c r="D68" s="98"/>
      <c r="E68" s="96"/>
      <c r="F68" s="96"/>
      <c r="S68" s="1"/>
    </row>
    <row r="69" spans="1:19">
      <c r="B69" s="47" t="s">
        <v>626</v>
      </c>
      <c r="D69" s="98"/>
      <c r="E69" s="96"/>
      <c r="F69" s="96"/>
      <c r="S69" s="1"/>
    </row>
    <row r="70" spans="1:19">
      <c r="B70" s="48" t="s">
        <v>627</v>
      </c>
      <c r="D70" s="98"/>
      <c r="E70" s="96"/>
      <c r="F70" s="96"/>
      <c r="S70" s="1"/>
    </row>
    <row r="71" spans="1:19">
      <c r="A71" s="10"/>
      <c r="B71" s="10"/>
      <c r="C71" s="10"/>
      <c r="D71" s="95"/>
      <c r="E71" s="96"/>
      <c r="F71" s="96"/>
      <c r="G71" s="11"/>
      <c r="H71" s="105"/>
      <c r="S71" s="1"/>
    </row>
    <row r="72" spans="1:19" ht="105">
      <c r="A72" s="37">
        <v>528</v>
      </c>
      <c r="B72" s="49" t="s">
        <v>628</v>
      </c>
      <c r="C72" s="102" t="s">
        <v>629</v>
      </c>
      <c r="D72" s="70">
        <v>4</v>
      </c>
      <c r="E72" s="87" t="s">
        <v>799</v>
      </c>
      <c r="F72" s="85"/>
      <c r="G72" s="70">
        <v>2</v>
      </c>
      <c r="H72" s="109" t="s">
        <v>886</v>
      </c>
      <c r="I72" s="139"/>
      <c r="J72" s="140"/>
      <c r="K72" s="140"/>
      <c r="L72" s="141"/>
      <c r="M72" s="142"/>
      <c r="N72" s="143"/>
      <c r="O72" s="143"/>
      <c r="P72" s="140"/>
      <c r="Q72" s="141"/>
      <c r="R72" s="142"/>
      <c r="S72" s="58">
        <f t="shared" ref="S72:S111" si="2">IF(Q72&lt;&gt;"",Q72,IF(L72&lt;&gt;"",L72,IF(G72&lt;&gt;"",G72,"")))</f>
        <v>2</v>
      </c>
    </row>
    <row r="73" spans="1:19" ht="91">
      <c r="A73" s="37">
        <v>529</v>
      </c>
      <c r="B73" s="49" t="s">
        <v>630</v>
      </c>
      <c r="C73" s="102" t="s">
        <v>631</v>
      </c>
      <c r="D73" s="70">
        <v>4</v>
      </c>
      <c r="E73" s="87" t="s">
        <v>800</v>
      </c>
      <c r="F73" s="85"/>
      <c r="G73" s="70">
        <v>2</v>
      </c>
      <c r="H73" s="109" t="s">
        <v>887</v>
      </c>
      <c r="I73" s="139"/>
      <c r="J73" s="140"/>
      <c r="K73" s="140"/>
      <c r="L73" s="141"/>
      <c r="M73" s="142"/>
      <c r="N73" s="143"/>
      <c r="O73" s="143"/>
      <c r="P73" s="140"/>
      <c r="Q73" s="141"/>
      <c r="R73" s="142"/>
      <c r="S73" s="58">
        <f t="shared" si="2"/>
        <v>2</v>
      </c>
    </row>
    <row r="74" spans="1:19" ht="32">
      <c r="A74" s="37">
        <v>530</v>
      </c>
      <c r="B74" s="49" t="s">
        <v>632</v>
      </c>
      <c r="C74" s="102" t="s">
        <v>633</v>
      </c>
      <c r="D74" s="70">
        <v>0</v>
      </c>
      <c r="E74" s="87" t="s">
        <v>25</v>
      </c>
      <c r="F74" s="85"/>
      <c r="G74" s="70">
        <v>0</v>
      </c>
      <c r="H74" s="109" t="s">
        <v>888</v>
      </c>
      <c r="I74" s="139"/>
      <c r="J74" s="140"/>
      <c r="K74" s="140"/>
      <c r="L74" s="141"/>
      <c r="M74" s="142"/>
      <c r="N74" s="143"/>
      <c r="O74" s="143"/>
      <c r="P74" s="140"/>
      <c r="Q74" s="141"/>
      <c r="R74" s="142"/>
      <c r="S74" s="58">
        <f t="shared" si="2"/>
        <v>0</v>
      </c>
    </row>
    <row r="75" spans="1:19" ht="60">
      <c r="A75" s="37">
        <v>531</v>
      </c>
      <c r="B75" s="49" t="s">
        <v>634</v>
      </c>
      <c r="C75" s="102" t="s">
        <v>635</v>
      </c>
      <c r="D75" s="70">
        <v>3</v>
      </c>
      <c r="E75" s="87" t="s">
        <v>801</v>
      </c>
      <c r="F75" s="85"/>
      <c r="G75" s="70">
        <v>1</v>
      </c>
      <c r="H75" s="109" t="s">
        <v>889</v>
      </c>
      <c r="I75" s="139"/>
      <c r="J75" s="140"/>
      <c r="K75" s="140"/>
      <c r="L75" s="141"/>
      <c r="M75" s="142"/>
      <c r="N75" s="143"/>
      <c r="O75" s="143"/>
      <c r="P75" s="140"/>
      <c r="Q75" s="141"/>
      <c r="R75" s="142"/>
      <c r="S75" s="58">
        <f t="shared" si="2"/>
        <v>1</v>
      </c>
    </row>
    <row r="76" spans="1:19" ht="48">
      <c r="A76" s="37">
        <v>532</v>
      </c>
      <c r="B76" s="49" t="s">
        <v>636</v>
      </c>
      <c r="C76" s="102" t="s">
        <v>637</v>
      </c>
      <c r="D76" s="70">
        <v>3</v>
      </c>
      <c r="E76" s="87" t="s">
        <v>802</v>
      </c>
      <c r="F76" s="85"/>
      <c r="G76" s="70">
        <v>1</v>
      </c>
      <c r="H76" s="114" t="s">
        <v>868</v>
      </c>
      <c r="I76" s="139"/>
      <c r="J76" s="140"/>
      <c r="K76" s="140"/>
      <c r="L76" s="141"/>
      <c r="M76" s="142"/>
      <c r="N76" s="143"/>
      <c r="O76" s="143"/>
      <c r="P76" s="140"/>
      <c r="Q76" s="141"/>
      <c r="R76" s="142"/>
      <c r="S76" s="58">
        <f t="shared" si="2"/>
        <v>1</v>
      </c>
    </row>
    <row r="77" spans="1:19">
      <c r="A77" s="10"/>
      <c r="B77" s="10"/>
      <c r="C77" s="10"/>
      <c r="D77" s="95"/>
      <c r="E77" s="99"/>
      <c r="F77" s="99"/>
      <c r="G77" s="11"/>
      <c r="H77" s="113"/>
      <c r="S77" s="1"/>
    </row>
    <row r="78" spans="1:19" ht="405">
      <c r="A78" s="37">
        <v>533</v>
      </c>
      <c r="B78" s="50" t="s">
        <v>638</v>
      </c>
      <c r="C78" s="102" t="s">
        <v>639</v>
      </c>
      <c r="D78" s="70">
        <v>5</v>
      </c>
      <c r="E78" s="91" t="s">
        <v>803</v>
      </c>
      <c r="F78" s="87" t="s">
        <v>827</v>
      </c>
      <c r="G78" s="70">
        <v>4</v>
      </c>
      <c r="H78" s="109" t="s">
        <v>890</v>
      </c>
      <c r="I78" s="139"/>
      <c r="J78" s="140"/>
      <c r="K78" s="140"/>
      <c r="L78" s="141"/>
      <c r="M78" s="142"/>
      <c r="N78" s="143"/>
      <c r="O78" s="143"/>
      <c r="P78" s="140"/>
      <c r="Q78" s="141"/>
      <c r="R78" s="142"/>
      <c r="S78" s="58">
        <f t="shared" si="2"/>
        <v>4</v>
      </c>
    </row>
    <row r="79" spans="1:19" ht="32">
      <c r="A79" s="37">
        <v>534</v>
      </c>
      <c r="B79" s="50" t="s">
        <v>640</v>
      </c>
      <c r="C79" s="102" t="s">
        <v>641</v>
      </c>
      <c r="D79" s="70">
        <v>4</v>
      </c>
      <c r="E79" s="92" t="s">
        <v>761</v>
      </c>
      <c r="F79" s="85"/>
      <c r="G79" s="70">
        <v>3</v>
      </c>
      <c r="H79" s="109"/>
      <c r="I79" s="139"/>
      <c r="J79" s="140"/>
      <c r="K79" s="140"/>
      <c r="L79" s="141"/>
      <c r="M79" s="142"/>
      <c r="N79" s="143"/>
      <c r="O79" s="143"/>
      <c r="P79" s="140"/>
      <c r="Q79" s="141"/>
      <c r="R79" s="142"/>
      <c r="S79" s="58">
        <f t="shared" si="2"/>
        <v>3</v>
      </c>
    </row>
    <row r="80" spans="1:19" ht="48">
      <c r="A80" s="37">
        <v>535</v>
      </c>
      <c r="B80" s="50" t="s">
        <v>642</v>
      </c>
      <c r="C80" s="102" t="s">
        <v>643</v>
      </c>
      <c r="D80" s="70">
        <v>5</v>
      </c>
      <c r="E80" s="92" t="s">
        <v>762</v>
      </c>
      <c r="F80" s="85"/>
      <c r="G80" s="70">
        <v>4</v>
      </c>
      <c r="H80" s="109"/>
      <c r="I80" s="139"/>
      <c r="J80" s="140"/>
      <c r="K80" s="140"/>
      <c r="L80" s="141"/>
      <c r="M80" s="142"/>
      <c r="N80" s="143"/>
      <c r="O80" s="143"/>
      <c r="P80" s="140"/>
      <c r="Q80" s="141"/>
      <c r="R80" s="142"/>
      <c r="S80" s="58">
        <f t="shared" si="2"/>
        <v>4</v>
      </c>
    </row>
    <row r="81" spans="1:19" ht="48">
      <c r="A81" s="37">
        <v>536</v>
      </c>
      <c r="B81" s="50" t="s">
        <v>211</v>
      </c>
      <c r="C81" s="102" t="s">
        <v>487</v>
      </c>
      <c r="D81" s="70">
        <v>5</v>
      </c>
      <c r="E81" s="85" t="s">
        <v>804</v>
      </c>
      <c r="F81" s="85"/>
      <c r="G81" s="70">
        <v>3</v>
      </c>
      <c r="H81" s="109" t="s">
        <v>891</v>
      </c>
      <c r="I81" s="139"/>
      <c r="J81" s="140"/>
      <c r="K81" s="140"/>
      <c r="L81" s="141"/>
      <c r="M81" s="142"/>
      <c r="N81" s="143"/>
      <c r="O81" s="143"/>
      <c r="P81" s="140"/>
      <c r="Q81" s="141"/>
      <c r="R81" s="142"/>
      <c r="S81" s="58">
        <f t="shared" si="2"/>
        <v>3</v>
      </c>
    </row>
    <row r="82" spans="1:19" ht="135">
      <c r="A82" s="37">
        <v>537</v>
      </c>
      <c r="B82" s="50" t="s">
        <v>644</v>
      </c>
      <c r="C82" s="102" t="s">
        <v>645</v>
      </c>
      <c r="D82" s="70">
        <v>5</v>
      </c>
      <c r="E82" s="85" t="s">
        <v>763</v>
      </c>
      <c r="F82" s="85"/>
      <c r="G82" s="70">
        <v>5</v>
      </c>
      <c r="H82" s="109" t="s">
        <v>892</v>
      </c>
      <c r="I82" s="139"/>
      <c r="J82" s="140"/>
      <c r="K82" s="140"/>
      <c r="L82" s="141"/>
      <c r="M82" s="142"/>
      <c r="N82" s="143"/>
      <c r="O82" s="143"/>
      <c r="P82" s="140"/>
      <c r="Q82" s="141"/>
      <c r="R82" s="142"/>
      <c r="S82" s="58">
        <f t="shared" si="2"/>
        <v>5</v>
      </c>
    </row>
    <row r="83" spans="1:19">
      <c r="A83" s="10"/>
      <c r="B83" s="10"/>
      <c r="C83" s="10"/>
      <c r="D83" s="95"/>
      <c r="E83" s="99"/>
      <c r="F83" s="99"/>
      <c r="G83" s="11"/>
      <c r="H83" s="113"/>
      <c r="S83" s="1"/>
    </row>
    <row r="84" spans="1:19" ht="104">
      <c r="A84" s="37">
        <v>538</v>
      </c>
      <c r="B84" s="51" t="s">
        <v>646</v>
      </c>
      <c r="C84" s="102" t="s">
        <v>647</v>
      </c>
      <c r="D84" s="70">
        <v>4</v>
      </c>
      <c r="E84" s="87" t="s">
        <v>805</v>
      </c>
      <c r="F84" s="85"/>
      <c r="G84" s="70">
        <v>1</v>
      </c>
      <c r="H84" s="109" t="s">
        <v>893</v>
      </c>
      <c r="I84" s="139"/>
      <c r="J84" s="140"/>
      <c r="K84" s="140"/>
      <c r="L84" s="141"/>
      <c r="M84" s="142"/>
      <c r="N84" s="143"/>
      <c r="O84" s="143"/>
      <c r="P84" s="140"/>
      <c r="Q84" s="141"/>
      <c r="R84" s="142"/>
      <c r="S84" s="58">
        <f t="shared" si="2"/>
        <v>1</v>
      </c>
    </row>
    <row r="85" spans="1:19" ht="60">
      <c r="A85" s="37">
        <v>539</v>
      </c>
      <c r="B85" s="51" t="s">
        <v>648</v>
      </c>
      <c r="C85" s="102" t="s">
        <v>649</v>
      </c>
      <c r="D85" s="70">
        <v>3</v>
      </c>
      <c r="E85" s="87" t="s">
        <v>806</v>
      </c>
      <c r="F85" s="85"/>
      <c r="G85" s="70">
        <v>1</v>
      </c>
      <c r="H85" s="114" t="s">
        <v>868</v>
      </c>
      <c r="I85" s="139"/>
      <c r="J85" s="140"/>
      <c r="K85" s="140"/>
      <c r="L85" s="141"/>
      <c r="M85" s="142"/>
      <c r="N85" s="143"/>
      <c r="O85" s="143"/>
      <c r="P85" s="140"/>
      <c r="Q85" s="141"/>
      <c r="R85" s="142"/>
      <c r="S85" s="58">
        <f t="shared" si="2"/>
        <v>1</v>
      </c>
    </row>
    <row r="86" spans="1:19" ht="64">
      <c r="A86" s="37">
        <v>540</v>
      </c>
      <c r="B86" s="51" t="s">
        <v>650</v>
      </c>
      <c r="C86" s="102" t="s">
        <v>651</v>
      </c>
      <c r="D86" s="70">
        <v>0</v>
      </c>
      <c r="E86" s="87" t="s">
        <v>25</v>
      </c>
      <c r="F86" s="85"/>
      <c r="G86" s="70">
        <v>0</v>
      </c>
      <c r="H86" s="114" t="s">
        <v>868</v>
      </c>
      <c r="I86" s="139"/>
      <c r="J86" s="140"/>
      <c r="K86" s="140"/>
      <c r="L86" s="141"/>
      <c r="M86" s="142"/>
      <c r="N86" s="143"/>
      <c r="O86" s="143"/>
      <c r="P86" s="140"/>
      <c r="Q86" s="141"/>
      <c r="R86" s="142"/>
      <c r="S86" s="58">
        <f t="shared" si="2"/>
        <v>0</v>
      </c>
    </row>
    <row r="87" spans="1:19" ht="60">
      <c r="A87" s="37">
        <v>541</v>
      </c>
      <c r="B87" s="51" t="s">
        <v>652</v>
      </c>
      <c r="C87" s="102" t="s">
        <v>653</v>
      </c>
      <c r="D87" s="70">
        <v>1</v>
      </c>
      <c r="E87" s="87" t="s">
        <v>839</v>
      </c>
      <c r="F87" s="85"/>
      <c r="G87" s="70">
        <v>1</v>
      </c>
      <c r="H87" s="114" t="s">
        <v>868</v>
      </c>
      <c r="I87" s="139"/>
      <c r="J87" s="140"/>
      <c r="K87" s="140"/>
      <c r="L87" s="141"/>
      <c r="M87" s="142"/>
      <c r="N87" s="143"/>
      <c r="O87" s="143"/>
      <c r="P87" s="140"/>
      <c r="Q87" s="141"/>
      <c r="R87" s="142"/>
      <c r="S87" s="58">
        <f t="shared" si="2"/>
        <v>1</v>
      </c>
    </row>
    <row r="88" spans="1:19">
      <c r="A88" s="10"/>
      <c r="B88" s="10"/>
      <c r="C88" s="10"/>
      <c r="D88" s="95"/>
      <c r="E88" s="99"/>
      <c r="F88" s="99"/>
      <c r="G88" s="11"/>
      <c r="H88" s="113"/>
      <c r="S88" s="1"/>
    </row>
    <row r="89" spans="1:19" ht="360">
      <c r="A89" s="37">
        <v>542</v>
      </c>
      <c r="B89" s="50" t="s">
        <v>654</v>
      </c>
      <c r="C89" s="102" t="s">
        <v>655</v>
      </c>
      <c r="D89" s="70">
        <v>5</v>
      </c>
      <c r="E89" s="85" t="s">
        <v>764</v>
      </c>
      <c r="F89" s="85" t="s">
        <v>828</v>
      </c>
      <c r="G89" s="70">
        <v>3</v>
      </c>
      <c r="H89" s="109" t="s">
        <v>894</v>
      </c>
      <c r="I89" s="139"/>
      <c r="J89" s="140"/>
      <c r="K89" s="140"/>
      <c r="L89" s="141"/>
      <c r="M89" s="142"/>
      <c r="N89" s="143"/>
      <c r="O89" s="143"/>
      <c r="P89" s="140"/>
      <c r="Q89" s="141"/>
      <c r="R89" s="142"/>
      <c r="S89" s="58">
        <f t="shared" si="2"/>
        <v>3</v>
      </c>
    </row>
    <row r="90" spans="1:19" ht="32">
      <c r="A90" s="37">
        <v>543</v>
      </c>
      <c r="B90" s="50" t="s">
        <v>656</v>
      </c>
      <c r="C90" s="102" t="s">
        <v>657</v>
      </c>
      <c r="D90" s="70">
        <v>5</v>
      </c>
      <c r="E90" s="85" t="s">
        <v>807</v>
      </c>
      <c r="F90" s="85"/>
      <c r="G90" s="70">
        <v>3</v>
      </c>
      <c r="H90" s="114" t="s">
        <v>868</v>
      </c>
      <c r="I90" s="139"/>
      <c r="J90" s="140"/>
      <c r="K90" s="140"/>
      <c r="L90" s="141"/>
      <c r="M90" s="142"/>
      <c r="N90" s="143"/>
      <c r="O90" s="143"/>
      <c r="P90" s="140"/>
      <c r="Q90" s="141"/>
      <c r="R90" s="142"/>
      <c r="S90" s="58">
        <f t="shared" si="2"/>
        <v>3</v>
      </c>
    </row>
    <row r="91" spans="1:19" ht="60">
      <c r="A91" s="37">
        <v>544</v>
      </c>
      <c r="B91" s="50" t="s">
        <v>658</v>
      </c>
      <c r="C91" s="102" t="s">
        <v>659</v>
      </c>
      <c r="D91" s="70">
        <v>5</v>
      </c>
      <c r="E91" s="85" t="s">
        <v>808</v>
      </c>
      <c r="F91" s="85"/>
      <c r="G91" s="70">
        <v>3</v>
      </c>
      <c r="H91" s="114" t="s">
        <v>868</v>
      </c>
      <c r="I91" s="139"/>
      <c r="J91" s="140"/>
      <c r="K91" s="140"/>
      <c r="L91" s="141"/>
      <c r="M91" s="142"/>
      <c r="N91" s="143"/>
      <c r="O91" s="143"/>
      <c r="P91" s="140"/>
      <c r="Q91" s="141"/>
      <c r="R91" s="142"/>
      <c r="S91" s="58">
        <f t="shared" si="2"/>
        <v>3</v>
      </c>
    </row>
    <row r="92" spans="1:19" ht="75">
      <c r="A92" s="37">
        <v>545</v>
      </c>
      <c r="B92" s="49" t="s">
        <v>660</v>
      </c>
      <c r="C92" s="102" t="s">
        <v>661</v>
      </c>
      <c r="D92" s="70">
        <v>4</v>
      </c>
      <c r="E92" s="85" t="s">
        <v>840</v>
      </c>
      <c r="F92" s="85"/>
      <c r="G92" s="70">
        <v>2</v>
      </c>
      <c r="H92" s="114" t="s">
        <v>868</v>
      </c>
      <c r="I92" s="139"/>
      <c r="J92" s="140"/>
      <c r="K92" s="140"/>
      <c r="L92" s="141"/>
      <c r="M92" s="142"/>
      <c r="N92" s="143"/>
      <c r="O92" s="143"/>
      <c r="P92" s="140"/>
      <c r="Q92" s="141"/>
      <c r="R92" s="142"/>
      <c r="S92" s="58">
        <f t="shared" si="2"/>
        <v>2</v>
      </c>
    </row>
    <row r="93" spans="1:19">
      <c r="A93" s="10"/>
      <c r="B93" s="10"/>
      <c r="C93" s="10"/>
      <c r="D93" s="95"/>
      <c r="E93" s="99"/>
      <c r="F93" s="99"/>
      <c r="G93" s="11"/>
      <c r="H93" s="113"/>
      <c r="S93" s="1"/>
    </row>
    <row r="94" spans="1:19" ht="120">
      <c r="A94" s="37">
        <v>546</v>
      </c>
      <c r="B94" s="52" t="s">
        <v>251</v>
      </c>
      <c r="C94" s="102" t="s">
        <v>662</v>
      </c>
      <c r="D94" s="70">
        <v>5</v>
      </c>
      <c r="E94" s="85" t="s">
        <v>765</v>
      </c>
      <c r="F94" s="85"/>
      <c r="G94" s="70">
        <v>5</v>
      </c>
      <c r="H94" s="109" t="s">
        <v>895</v>
      </c>
      <c r="I94" s="139"/>
      <c r="J94" s="140"/>
      <c r="K94" s="140"/>
      <c r="L94" s="141"/>
      <c r="M94" s="142"/>
      <c r="N94" s="143"/>
      <c r="O94" s="143"/>
      <c r="P94" s="140"/>
      <c r="Q94" s="141"/>
      <c r="R94" s="142"/>
      <c r="S94" s="58">
        <f t="shared" si="2"/>
        <v>5</v>
      </c>
    </row>
    <row r="95" spans="1:19" ht="180">
      <c r="A95" s="37">
        <v>547</v>
      </c>
      <c r="B95" s="52" t="s">
        <v>663</v>
      </c>
      <c r="C95" s="102" t="s">
        <v>664</v>
      </c>
      <c r="D95" s="70">
        <v>5</v>
      </c>
      <c r="E95" s="85" t="s">
        <v>766</v>
      </c>
      <c r="F95" s="85" t="s">
        <v>740</v>
      </c>
      <c r="G95" s="70">
        <v>4</v>
      </c>
      <c r="H95" s="109" t="s">
        <v>896</v>
      </c>
      <c r="I95" s="139"/>
      <c r="J95" s="140"/>
      <c r="K95" s="140"/>
      <c r="L95" s="141"/>
      <c r="M95" s="142"/>
      <c r="N95" s="143"/>
      <c r="O95" s="143"/>
      <c r="P95" s="140"/>
      <c r="Q95" s="141"/>
      <c r="R95" s="142"/>
      <c r="S95" s="58">
        <f t="shared" si="2"/>
        <v>4</v>
      </c>
    </row>
    <row r="96" spans="1:19" ht="60">
      <c r="A96" s="37">
        <v>548</v>
      </c>
      <c r="B96" s="52" t="s">
        <v>665</v>
      </c>
      <c r="C96" s="102" t="s">
        <v>666</v>
      </c>
      <c r="D96" s="70">
        <v>3</v>
      </c>
      <c r="E96" s="87" t="s">
        <v>809</v>
      </c>
      <c r="F96" s="85"/>
      <c r="G96" s="70">
        <v>2</v>
      </c>
      <c r="H96" s="109" t="s">
        <v>897</v>
      </c>
      <c r="I96" s="139"/>
      <c r="J96" s="140"/>
      <c r="K96" s="140"/>
      <c r="L96" s="141"/>
      <c r="M96" s="142"/>
      <c r="N96" s="143"/>
      <c r="O96" s="143"/>
      <c r="P96" s="140"/>
      <c r="Q96" s="141"/>
      <c r="R96" s="142"/>
      <c r="S96" s="58">
        <f t="shared" si="2"/>
        <v>2</v>
      </c>
    </row>
    <row r="97" spans="1:19" ht="48">
      <c r="A97" s="37">
        <v>549</v>
      </c>
      <c r="B97" s="52" t="s">
        <v>667</v>
      </c>
      <c r="C97" s="102" t="s">
        <v>668</v>
      </c>
      <c r="D97" s="70">
        <v>0</v>
      </c>
      <c r="E97" s="87" t="s">
        <v>25</v>
      </c>
      <c r="F97" s="85"/>
      <c r="G97" s="70">
        <v>1</v>
      </c>
      <c r="H97" s="109" t="s">
        <v>898</v>
      </c>
      <c r="I97" s="139"/>
      <c r="J97" s="140"/>
      <c r="K97" s="140"/>
      <c r="L97" s="141"/>
      <c r="M97" s="142"/>
      <c r="N97" s="143"/>
      <c r="O97" s="143"/>
      <c r="P97" s="140"/>
      <c r="Q97" s="141"/>
      <c r="R97" s="142"/>
      <c r="S97" s="58">
        <f t="shared" si="2"/>
        <v>1</v>
      </c>
    </row>
    <row r="98" spans="1:19" ht="80">
      <c r="A98" s="37">
        <v>550</v>
      </c>
      <c r="B98" s="52" t="s">
        <v>214</v>
      </c>
      <c r="C98" s="102" t="s">
        <v>493</v>
      </c>
      <c r="D98" s="70">
        <v>1</v>
      </c>
      <c r="E98" s="85" t="s">
        <v>767</v>
      </c>
      <c r="F98" s="85"/>
      <c r="G98" s="70">
        <v>0</v>
      </c>
      <c r="H98" s="109" t="s">
        <v>899</v>
      </c>
      <c r="I98" s="139"/>
      <c r="J98" s="140"/>
      <c r="K98" s="140"/>
      <c r="L98" s="141"/>
      <c r="M98" s="142"/>
      <c r="N98" s="143"/>
      <c r="O98" s="143"/>
      <c r="P98" s="140"/>
      <c r="Q98" s="141"/>
      <c r="R98" s="142"/>
      <c r="S98" s="58">
        <f t="shared" si="2"/>
        <v>0</v>
      </c>
    </row>
    <row r="99" spans="1:19">
      <c r="A99" s="10"/>
      <c r="B99" s="10"/>
      <c r="C99" s="10"/>
      <c r="D99" s="95"/>
      <c r="E99" s="99"/>
      <c r="F99" s="99"/>
      <c r="G99" s="11"/>
      <c r="H99" s="113"/>
      <c r="S99" s="1"/>
    </row>
    <row r="100" spans="1:19" ht="65">
      <c r="A100" s="37">
        <v>551</v>
      </c>
      <c r="B100" s="51" t="s">
        <v>669</v>
      </c>
      <c r="C100" s="102" t="s">
        <v>670</v>
      </c>
      <c r="D100" s="70">
        <v>3</v>
      </c>
      <c r="E100" s="87" t="s">
        <v>810</v>
      </c>
      <c r="F100" s="85"/>
      <c r="G100" s="70">
        <v>1</v>
      </c>
      <c r="H100" s="109" t="s">
        <v>900</v>
      </c>
      <c r="I100" s="139"/>
      <c r="J100" s="140"/>
      <c r="K100" s="140"/>
      <c r="L100" s="141"/>
      <c r="M100" s="142"/>
      <c r="N100" s="143"/>
      <c r="O100" s="143"/>
      <c r="P100" s="140"/>
      <c r="Q100" s="141"/>
      <c r="R100" s="142"/>
      <c r="S100" s="58">
        <f t="shared" si="2"/>
        <v>1</v>
      </c>
    </row>
    <row r="101" spans="1:19" ht="65">
      <c r="A101" s="37">
        <v>552</v>
      </c>
      <c r="B101" s="51" t="s">
        <v>671</v>
      </c>
      <c r="C101" s="102" t="s">
        <v>672</v>
      </c>
      <c r="D101" s="70">
        <v>3</v>
      </c>
      <c r="E101" s="87" t="s">
        <v>811</v>
      </c>
      <c r="F101" s="85"/>
      <c r="G101" s="70">
        <v>0</v>
      </c>
      <c r="H101" s="114" t="s">
        <v>901</v>
      </c>
      <c r="I101" s="139"/>
      <c r="J101" s="140"/>
      <c r="K101" s="140"/>
      <c r="L101" s="141"/>
      <c r="M101" s="142"/>
      <c r="N101" s="143"/>
      <c r="O101" s="143"/>
      <c r="P101" s="140"/>
      <c r="Q101" s="141"/>
      <c r="R101" s="142"/>
      <c r="S101" s="58">
        <f t="shared" si="2"/>
        <v>0</v>
      </c>
    </row>
    <row r="102" spans="1:19" ht="64">
      <c r="A102" s="37">
        <v>553</v>
      </c>
      <c r="B102" s="51" t="s">
        <v>673</v>
      </c>
      <c r="C102" s="102" t="s">
        <v>674</v>
      </c>
      <c r="D102" s="70">
        <v>1</v>
      </c>
      <c r="E102" s="85" t="s">
        <v>768</v>
      </c>
      <c r="F102" s="85"/>
      <c r="G102" s="70">
        <v>0</v>
      </c>
      <c r="H102" s="114" t="s">
        <v>868</v>
      </c>
      <c r="I102" s="139"/>
      <c r="J102" s="140"/>
      <c r="K102" s="140"/>
      <c r="L102" s="141"/>
      <c r="M102" s="142"/>
      <c r="N102" s="143"/>
      <c r="O102" s="143"/>
      <c r="P102" s="140"/>
      <c r="Q102" s="141"/>
      <c r="R102" s="142"/>
      <c r="S102" s="58">
        <f t="shared" si="2"/>
        <v>0</v>
      </c>
    </row>
    <row r="103" spans="1:19" ht="48">
      <c r="A103" s="37">
        <v>554</v>
      </c>
      <c r="B103" s="51" t="s">
        <v>675</v>
      </c>
      <c r="C103" s="102" t="s">
        <v>676</v>
      </c>
      <c r="D103" s="70">
        <v>3</v>
      </c>
      <c r="E103" s="87" t="s">
        <v>812</v>
      </c>
      <c r="F103" s="85"/>
      <c r="G103" s="70">
        <v>1</v>
      </c>
      <c r="H103" s="114" t="s">
        <v>868</v>
      </c>
      <c r="I103" s="139"/>
      <c r="J103" s="140"/>
      <c r="K103" s="140"/>
      <c r="L103" s="141"/>
      <c r="M103" s="142"/>
      <c r="N103" s="143"/>
      <c r="O103" s="143"/>
      <c r="P103" s="140"/>
      <c r="Q103" s="141"/>
      <c r="R103" s="142"/>
      <c r="S103" s="58">
        <f t="shared" si="2"/>
        <v>1</v>
      </c>
    </row>
    <row r="104" spans="1:19" ht="32">
      <c r="A104" s="37">
        <v>555</v>
      </c>
      <c r="B104" s="51" t="s">
        <v>677</v>
      </c>
      <c r="C104" s="102" t="s">
        <v>678</v>
      </c>
      <c r="D104" s="70">
        <v>3</v>
      </c>
      <c r="E104" s="87" t="s">
        <v>813</v>
      </c>
      <c r="F104" s="85"/>
      <c r="G104" s="70">
        <v>1</v>
      </c>
      <c r="H104" s="114" t="s">
        <v>868</v>
      </c>
      <c r="I104" s="139"/>
      <c r="J104" s="140"/>
      <c r="K104" s="140"/>
      <c r="L104" s="141"/>
      <c r="M104" s="142"/>
      <c r="N104" s="143"/>
      <c r="O104" s="143"/>
      <c r="P104" s="140"/>
      <c r="Q104" s="141"/>
      <c r="R104" s="142"/>
      <c r="S104" s="58">
        <f t="shared" si="2"/>
        <v>1</v>
      </c>
    </row>
    <row r="105" spans="1:19">
      <c r="A105" s="10"/>
      <c r="B105" s="10"/>
      <c r="C105" s="10"/>
      <c r="D105" s="95"/>
      <c r="E105" s="99"/>
      <c r="F105" s="99"/>
      <c r="G105" s="11"/>
      <c r="H105" s="113"/>
      <c r="S105" s="1"/>
    </row>
    <row r="106" spans="1:19" ht="105">
      <c r="A106" s="37">
        <v>556</v>
      </c>
      <c r="B106" s="50" t="s">
        <v>50</v>
      </c>
      <c r="C106" s="102" t="s">
        <v>679</v>
      </c>
      <c r="D106" s="70">
        <v>5</v>
      </c>
      <c r="E106" s="85" t="s">
        <v>769</v>
      </c>
      <c r="F106" s="85"/>
      <c r="G106" s="70">
        <v>3</v>
      </c>
      <c r="H106" s="109" t="s">
        <v>902</v>
      </c>
      <c r="I106" s="139"/>
      <c r="J106" s="140"/>
      <c r="K106" s="140"/>
      <c r="L106" s="141"/>
      <c r="M106" s="142"/>
      <c r="N106" s="143"/>
      <c r="O106" s="143"/>
      <c r="P106" s="140"/>
      <c r="Q106" s="141"/>
      <c r="R106" s="142"/>
      <c r="S106" s="58">
        <f t="shared" si="2"/>
        <v>3</v>
      </c>
    </row>
    <row r="107" spans="1:19" ht="64">
      <c r="A107" s="37">
        <v>557</v>
      </c>
      <c r="B107" s="50" t="s">
        <v>139</v>
      </c>
      <c r="C107" s="102" t="s">
        <v>331</v>
      </c>
      <c r="D107" s="70">
        <v>4</v>
      </c>
      <c r="E107" s="85" t="s">
        <v>770</v>
      </c>
      <c r="F107" s="85"/>
      <c r="G107" s="70">
        <v>3</v>
      </c>
      <c r="H107" s="114" t="s">
        <v>868</v>
      </c>
      <c r="I107" s="139"/>
      <c r="J107" s="140"/>
      <c r="K107" s="140"/>
      <c r="L107" s="141"/>
      <c r="M107" s="142"/>
      <c r="N107" s="143"/>
      <c r="O107" s="143"/>
      <c r="P107" s="140"/>
      <c r="Q107" s="141"/>
      <c r="R107" s="142"/>
      <c r="S107" s="58">
        <f t="shared" si="2"/>
        <v>3</v>
      </c>
    </row>
    <row r="108" spans="1:19" ht="32">
      <c r="A108" s="37">
        <v>558</v>
      </c>
      <c r="B108" s="50" t="s">
        <v>205</v>
      </c>
      <c r="C108" s="102" t="s">
        <v>473</v>
      </c>
      <c r="D108" s="70">
        <v>3</v>
      </c>
      <c r="E108" s="85" t="s">
        <v>814</v>
      </c>
      <c r="F108" s="85"/>
      <c r="G108" s="70">
        <v>3</v>
      </c>
      <c r="H108" s="109" t="s">
        <v>903</v>
      </c>
      <c r="I108" s="139"/>
      <c r="J108" s="140"/>
      <c r="K108" s="140"/>
      <c r="L108" s="141"/>
      <c r="M108" s="142"/>
      <c r="N108" s="143"/>
      <c r="O108" s="143"/>
      <c r="P108" s="140"/>
      <c r="Q108" s="141"/>
      <c r="R108" s="142"/>
      <c r="S108" s="58">
        <f t="shared" si="2"/>
        <v>3</v>
      </c>
    </row>
    <row r="109" spans="1:19" ht="150">
      <c r="A109" s="37">
        <v>559</v>
      </c>
      <c r="B109" s="50" t="s">
        <v>680</v>
      </c>
      <c r="C109" s="102" t="s">
        <v>681</v>
      </c>
      <c r="D109" s="70">
        <v>5</v>
      </c>
      <c r="E109" s="85" t="s">
        <v>815</v>
      </c>
      <c r="F109" s="85" t="s">
        <v>827</v>
      </c>
      <c r="G109" s="70">
        <v>2</v>
      </c>
      <c r="H109" s="109" t="s">
        <v>903</v>
      </c>
      <c r="I109" s="139"/>
      <c r="J109" s="140"/>
      <c r="K109" s="140"/>
      <c r="L109" s="141"/>
      <c r="M109" s="142"/>
      <c r="N109" s="143"/>
      <c r="O109" s="143"/>
      <c r="P109" s="140"/>
      <c r="Q109" s="141"/>
      <c r="R109" s="142"/>
      <c r="S109" s="58">
        <f t="shared" si="2"/>
        <v>2</v>
      </c>
    </row>
    <row r="110" spans="1:19">
      <c r="A110" s="37">
        <v>560</v>
      </c>
      <c r="B110" s="50" t="s">
        <v>682</v>
      </c>
      <c r="C110" s="102" t="s">
        <v>683</v>
      </c>
      <c r="D110" s="70">
        <v>0</v>
      </c>
      <c r="E110" s="87" t="s">
        <v>816</v>
      </c>
      <c r="F110" s="85"/>
      <c r="G110" s="70">
        <v>0</v>
      </c>
      <c r="H110" s="109" t="s">
        <v>903</v>
      </c>
      <c r="I110" s="139"/>
      <c r="J110" s="140"/>
      <c r="K110" s="140"/>
      <c r="L110" s="141"/>
      <c r="M110" s="142"/>
      <c r="N110" s="143"/>
      <c r="O110" s="143"/>
      <c r="P110" s="140"/>
      <c r="Q110" s="141"/>
      <c r="R110" s="142"/>
      <c r="S110" s="58">
        <f t="shared" si="2"/>
        <v>0</v>
      </c>
    </row>
    <row r="111" spans="1:19" ht="345">
      <c r="A111" s="37">
        <v>561</v>
      </c>
      <c r="B111" s="52" t="s">
        <v>684</v>
      </c>
      <c r="C111" s="102" t="s">
        <v>685</v>
      </c>
      <c r="D111" s="70">
        <v>3</v>
      </c>
      <c r="E111" s="85" t="s">
        <v>771</v>
      </c>
      <c r="F111" s="85"/>
      <c r="G111" s="70">
        <v>4</v>
      </c>
      <c r="H111" s="109" t="s">
        <v>904</v>
      </c>
      <c r="I111" s="139"/>
      <c r="J111" s="140"/>
      <c r="K111" s="140"/>
      <c r="L111" s="141"/>
      <c r="M111" s="142"/>
      <c r="N111" s="143"/>
      <c r="O111" s="143"/>
      <c r="P111" s="140"/>
      <c r="Q111" s="141"/>
      <c r="R111" s="142"/>
      <c r="S111" s="58">
        <f t="shared" si="2"/>
        <v>4</v>
      </c>
    </row>
    <row r="112" spans="1:19">
      <c r="C112" s="10"/>
      <c r="D112" s="95"/>
      <c r="E112" s="96"/>
      <c r="F112" s="96"/>
      <c r="G112" s="11"/>
      <c r="H112" s="105"/>
      <c r="S112" s="1"/>
    </row>
    <row r="113" spans="1:19">
      <c r="C113" s="10"/>
      <c r="D113" s="95"/>
      <c r="E113" s="96"/>
      <c r="F113" s="96"/>
      <c r="G113" s="11"/>
      <c r="H113" s="105"/>
      <c r="S113" s="1"/>
    </row>
    <row r="114" spans="1:19">
      <c r="C114" s="10"/>
      <c r="D114" s="95"/>
      <c r="E114" s="96"/>
      <c r="F114" s="96"/>
      <c r="G114" s="11"/>
      <c r="H114" s="105"/>
      <c r="S114" s="1"/>
    </row>
    <row r="115" spans="1:19" ht="19">
      <c r="B115" s="53" t="s">
        <v>686</v>
      </c>
      <c r="C115" s="10"/>
      <c r="D115" s="95"/>
      <c r="E115" s="96"/>
      <c r="F115" s="96"/>
      <c r="G115" s="11"/>
      <c r="H115" s="105"/>
      <c r="S115" s="1"/>
    </row>
    <row r="116" spans="1:19" ht="64">
      <c r="A116" s="37">
        <v>562</v>
      </c>
      <c r="B116" s="44" t="s">
        <v>687</v>
      </c>
      <c r="C116" s="101" t="s">
        <v>688</v>
      </c>
      <c r="D116" s="70">
        <v>5</v>
      </c>
      <c r="E116" s="85" t="s">
        <v>772</v>
      </c>
      <c r="F116" s="85"/>
      <c r="G116" s="70">
        <v>4</v>
      </c>
      <c r="H116" s="109" t="s">
        <v>905</v>
      </c>
      <c r="I116" s="139"/>
      <c r="J116" s="140"/>
      <c r="K116" s="140"/>
      <c r="L116" s="141"/>
      <c r="M116" s="142"/>
      <c r="N116" s="143"/>
      <c r="O116" s="143"/>
      <c r="P116" s="140"/>
      <c r="Q116" s="141"/>
      <c r="R116" s="142"/>
      <c r="S116" s="58">
        <f t="shared" ref="S116" si="3">IF(Q116&lt;&gt;"",Q116,IF(L116&lt;&gt;"",L116,IF(G116&lt;&gt;"",G116,"")))</f>
        <v>4</v>
      </c>
    </row>
    <row r="117" spans="1:19">
      <c r="A117" s="10"/>
      <c r="B117" s="10"/>
      <c r="C117" s="10"/>
      <c r="D117" s="95"/>
      <c r="E117" s="99"/>
      <c r="F117" s="99"/>
      <c r="G117" s="11"/>
      <c r="H117" s="113"/>
      <c r="S117" s="1"/>
    </row>
    <row r="118" spans="1:19" ht="120">
      <c r="A118" s="37">
        <v>563</v>
      </c>
      <c r="B118" s="44" t="s">
        <v>689</v>
      </c>
      <c r="C118" s="101" t="s">
        <v>690</v>
      </c>
      <c r="D118" s="70">
        <v>5</v>
      </c>
      <c r="E118" s="85" t="s">
        <v>817</v>
      </c>
      <c r="F118" s="85" t="s">
        <v>822</v>
      </c>
      <c r="G118" s="70">
        <v>4</v>
      </c>
      <c r="H118" s="109" t="s">
        <v>906</v>
      </c>
      <c r="I118" s="139"/>
      <c r="J118" s="140"/>
      <c r="K118" s="140"/>
      <c r="L118" s="141"/>
      <c r="M118" s="142"/>
      <c r="N118" s="143"/>
      <c r="O118" s="143"/>
      <c r="P118" s="140"/>
      <c r="Q118" s="141"/>
      <c r="R118" s="142"/>
      <c r="S118" s="58">
        <f t="shared" ref="S118" si="4">IF(Q118&lt;&gt;"",Q118,IF(L118&lt;&gt;"",L118,IF(G118&lt;&gt;"",G118,"")))</f>
        <v>4</v>
      </c>
    </row>
    <row r="119" spans="1:19">
      <c r="A119" s="10"/>
      <c r="B119" s="10"/>
      <c r="C119" s="10"/>
      <c r="D119" s="95"/>
      <c r="E119" s="99"/>
      <c r="F119" s="99"/>
      <c r="G119" s="11"/>
      <c r="H119" s="113"/>
      <c r="S119" s="1"/>
    </row>
    <row r="120" spans="1:19" ht="300">
      <c r="A120" s="37">
        <v>564</v>
      </c>
      <c r="B120" s="44" t="s">
        <v>61</v>
      </c>
      <c r="C120" s="101" t="s">
        <v>691</v>
      </c>
      <c r="D120" s="70">
        <v>4</v>
      </c>
      <c r="E120" s="85" t="s">
        <v>841</v>
      </c>
      <c r="F120" s="85"/>
      <c r="G120" s="70">
        <v>2</v>
      </c>
      <c r="H120" s="109" t="s">
        <v>907</v>
      </c>
      <c r="I120" s="139"/>
      <c r="J120" s="140"/>
      <c r="K120" s="140"/>
      <c r="L120" s="141"/>
      <c r="M120" s="142"/>
      <c r="N120" s="143"/>
      <c r="O120" s="143"/>
      <c r="P120" s="140"/>
      <c r="Q120" s="141"/>
      <c r="R120" s="142"/>
      <c r="S120" s="58">
        <f t="shared" ref="S120" si="5">IF(Q120&lt;&gt;"",Q120,IF(L120&lt;&gt;"",L120,IF(G120&lt;&gt;"",G120,"")))</f>
        <v>2</v>
      </c>
    </row>
    <row r="121" spans="1:19">
      <c r="A121" s="10"/>
      <c r="B121" s="10"/>
      <c r="C121" s="10"/>
      <c r="D121" s="95"/>
      <c r="E121" s="99"/>
      <c r="F121" s="99"/>
      <c r="G121" s="11"/>
      <c r="H121" s="113"/>
      <c r="S121" s="1"/>
    </row>
    <row r="122" spans="1:19" ht="45">
      <c r="A122" s="37">
        <v>565</v>
      </c>
      <c r="B122" s="44" t="s">
        <v>692</v>
      </c>
      <c r="C122" s="101" t="s">
        <v>693</v>
      </c>
      <c r="D122" s="70">
        <v>3</v>
      </c>
      <c r="E122" s="85" t="s">
        <v>773</v>
      </c>
      <c r="F122" s="85"/>
      <c r="G122" s="70">
        <v>3</v>
      </c>
      <c r="H122" s="109"/>
      <c r="I122" s="139"/>
      <c r="J122" s="140"/>
      <c r="K122" s="140"/>
      <c r="L122" s="141"/>
      <c r="M122" s="142"/>
      <c r="N122" s="143"/>
      <c r="O122" s="143"/>
      <c r="P122" s="140"/>
      <c r="Q122" s="141"/>
      <c r="R122" s="142"/>
      <c r="S122" s="58">
        <f t="shared" ref="S122:S123" si="6">IF(Q122&lt;&gt;"",Q122,IF(L122&lt;&gt;"",L122,IF(G122&lt;&gt;"",G122,"")))</f>
        <v>3</v>
      </c>
    </row>
    <row r="123" spans="1:19" ht="78">
      <c r="A123" s="37">
        <v>566</v>
      </c>
      <c r="B123" s="44" t="s">
        <v>694</v>
      </c>
      <c r="C123" s="101" t="s">
        <v>695</v>
      </c>
      <c r="D123" s="70">
        <v>3</v>
      </c>
      <c r="E123" s="85" t="s">
        <v>842</v>
      </c>
      <c r="F123" s="85"/>
      <c r="G123" s="70">
        <v>2</v>
      </c>
      <c r="H123" s="109" t="s">
        <v>908</v>
      </c>
      <c r="I123" s="139"/>
      <c r="J123" s="140"/>
      <c r="K123" s="140"/>
      <c r="L123" s="141"/>
      <c r="M123" s="142"/>
      <c r="N123" s="143"/>
      <c r="O123" s="143"/>
      <c r="P123" s="140"/>
      <c r="Q123" s="141"/>
      <c r="R123" s="142"/>
      <c r="S123" s="58">
        <f t="shared" si="6"/>
        <v>2</v>
      </c>
    </row>
    <row r="124" spans="1:19">
      <c r="A124" s="10"/>
      <c r="B124" s="10"/>
      <c r="C124" s="10"/>
      <c r="D124" s="95"/>
      <c r="E124" s="99"/>
      <c r="F124" s="99"/>
      <c r="G124" s="11"/>
      <c r="H124" s="113"/>
      <c r="S124" s="1"/>
    </row>
    <row r="125" spans="1:19" ht="64">
      <c r="A125" s="37">
        <v>567</v>
      </c>
      <c r="B125" s="44" t="s">
        <v>696</v>
      </c>
      <c r="C125" s="101" t="s">
        <v>697</v>
      </c>
      <c r="D125" s="70">
        <v>1</v>
      </c>
      <c r="E125" s="85" t="s">
        <v>774</v>
      </c>
      <c r="F125" s="85"/>
      <c r="G125" s="70">
        <v>1</v>
      </c>
      <c r="H125" s="109"/>
      <c r="I125" s="139"/>
      <c r="J125" s="140"/>
      <c r="K125" s="140"/>
      <c r="L125" s="141"/>
      <c r="M125" s="142"/>
      <c r="N125" s="143"/>
      <c r="O125" s="143"/>
      <c r="P125" s="140"/>
      <c r="Q125" s="141"/>
      <c r="R125" s="142"/>
      <c r="S125" s="58">
        <f t="shared" ref="S125" si="7">IF(Q125&lt;&gt;"",Q125,IF(L125&lt;&gt;"",L125,IF(G125&lt;&gt;"",G125,"")))</f>
        <v>1</v>
      </c>
    </row>
    <row r="126" spans="1:19">
      <c r="A126" s="10"/>
      <c r="B126" s="10"/>
      <c r="C126" s="10"/>
      <c r="D126" s="95"/>
      <c r="E126" s="99"/>
      <c r="F126" s="99"/>
      <c r="G126" s="11"/>
      <c r="H126" s="113"/>
      <c r="S126" s="1"/>
    </row>
    <row r="127" spans="1:19" ht="75">
      <c r="A127" s="37">
        <v>568</v>
      </c>
      <c r="B127" s="44" t="s">
        <v>698</v>
      </c>
      <c r="C127" s="101" t="s">
        <v>699</v>
      </c>
      <c r="D127" s="70">
        <v>1</v>
      </c>
      <c r="E127" s="85" t="s">
        <v>775</v>
      </c>
      <c r="F127" s="85" t="s">
        <v>826</v>
      </c>
      <c r="G127" s="70">
        <v>1</v>
      </c>
      <c r="H127" s="109"/>
      <c r="I127" s="139"/>
      <c r="J127" s="140"/>
      <c r="K127" s="140"/>
      <c r="L127" s="141"/>
      <c r="M127" s="142"/>
      <c r="N127" s="143"/>
      <c r="O127" s="143"/>
      <c r="P127" s="140"/>
      <c r="Q127" s="141"/>
      <c r="R127" s="142"/>
      <c r="S127" s="58">
        <f t="shared" ref="S127" si="8">IF(Q127&lt;&gt;"",Q127,IF(L127&lt;&gt;"",L127,IF(G127&lt;&gt;"",G127,"")))</f>
        <v>1</v>
      </c>
    </row>
    <row r="128" spans="1:19">
      <c r="A128" s="10"/>
      <c r="B128" s="10"/>
      <c r="C128" s="10"/>
      <c r="D128" s="95"/>
      <c r="E128" s="99"/>
      <c r="F128" s="99"/>
      <c r="G128" s="11"/>
      <c r="H128" s="113"/>
      <c r="S128" s="1"/>
    </row>
    <row r="129" spans="1:19" ht="75">
      <c r="A129" s="37">
        <v>569</v>
      </c>
      <c r="B129" s="44" t="s">
        <v>700</v>
      </c>
      <c r="C129" s="101" t="s">
        <v>701</v>
      </c>
      <c r="D129" s="70">
        <v>1</v>
      </c>
      <c r="E129" s="85" t="s">
        <v>775</v>
      </c>
      <c r="F129" s="85" t="s">
        <v>826</v>
      </c>
      <c r="G129" s="70">
        <v>1</v>
      </c>
      <c r="H129" s="109"/>
      <c r="I129" s="139"/>
      <c r="J129" s="140"/>
      <c r="K129" s="140"/>
      <c r="L129" s="141"/>
      <c r="M129" s="142"/>
      <c r="N129" s="143"/>
      <c r="O129" s="143"/>
      <c r="P129" s="140"/>
      <c r="Q129" s="141"/>
      <c r="R129" s="142"/>
      <c r="S129" s="58">
        <f t="shared" ref="S129" si="9">IF(Q129&lt;&gt;"",Q129,IF(L129&lt;&gt;"",L129,IF(G129&lt;&gt;"",G129,"")))</f>
        <v>1</v>
      </c>
    </row>
    <row r="130" spans="1:19">
      <c r="A130" s="10"/>
      <c r="B130" s="10"/>
      <c r="C130" s="10"/>
      <c r="D130" s="95"/>
      <c r="E130" s="96"/>
      <c r="F130" s="96"/>
      <c r="G130" s="11"/>
      <c r="H130" s="105"/>
      <c r="S130" s="1"/>
    </row>
    <row r="131" spans="1:19">
      <c r="A131" s="10"/>
      <c r="B131" s="10"/>
      <c r="C131" s="10"/>
      <c r="D131" s="95"/>
      <c r="E131" s="96"/>
      <c r="F131" s="96"/>
      <c r="G131" s="11"/>
      <c r="H131" s="105"/>
      <c r="S131" s="1"/>
    </row>
    <row r="132" spans="1:19">
      <c r="A132" s="10"/>
      <c r="B132" s="10"/>
      <c r="C132" s="10"/>
      <c r="D132" s="95"/>
      <c r="E132" s="96"/>
      <c r="F132" s="96"/>
      <c r="G132" s="11"/>
      <c r="H132" s="105"/>
      <c r="S132" s="1"/>
    </row>
    <row r="133" spans="1:19" ht="19">
      <c r="B133" s="53" t="s">
        <v>48</v>
      </c>
      <c r="C133" s="10"/>
      <c r="D133" s="95"/>
      <c r="E133" s="96"/>
      <c r="F133" s="96"/>
      <c r="G133" s="11"/>
      <c r="H133" s="105"/>
      <c r="S133" s="1"/>
    </row>
    <row r="134" spans="1:19" ht="60">
      <c r="A134" s="37">
        <v>570</v>
      </c>
      <c r="B134" s="44" t="s">
        <v>218</v>
      </c>
      <c r="C134" s="101" t="s">
        <v>501</v>
      </c>
      <c r="D134" s="70">
        <v>3</v>
      </c>
      <c r="E134" s="85" t="s">
        <v>776</v>
      </c>
      <c r="F134" s="84"/>
      <c r="G134" s="70">
        <v>3</v>
      </c>
      <c r="H134" s="115"/>
      <c r="I134" s="139"/>
      <c r="J134" s="140"/>
      <c r="K134" s="140"/>
      <c r="L134" s="141"/>
      <c r="M134" s="142"/>
      <c r="N134" s="143"/>
      <c r="O134" s="143"/>
      <c r="P134" s="140"/>
      <c r="Q134" s="141"/>
      <c r="R134" s="142"/>
      <c r="S134" s="58">
        <f t="shared" ref="S134" si="10">IF(Q134&lt;&gt;"",Q134,IF(L134&lt;&gt;"",L134,IF(G134&lt;&gt;"",G134,"")))</f>
        <v>3</v>
      </c>
    </row>
    <row r="135" spans="1:19">
      <c r="A135" s="10"/>
      <c r="B135" s="10"/>
      <c r="C135" s="10"/>
      <c r="D135" s="95"/>
      <c r="E135" s="99"/>
      <c r="F135" s="96"/>
      <c r="G135" s="11"/>
      <c r="H135" s="105"/>
      <c r="S135" s="1"/>
    </row>
    <row r="136" spans="1:19" ht="160">
      <c r="A136" s="37">
        <v>571</v>
      </c>
      <c r="B136" s="44" t="s">
        <v>219</v>
      </c>
      <c r="C136" s="101" t="s">
        <v>503</v>
      </c>
      <c r="D136" s="70">
        <v>3</v>
      </c>
      <c r="E136" s="85" t="s">
        <v>777</v>
      </c>
      <c r="F136" s="84"/>
      <c r="G136" s="70">
        <v>3</v>
      </c>
      <c r="H136" s="115"/>
      <c r="I136" s="139"/>
      <c r="J136" s="140"/>
      <c r="K136" s="140"/>
      <c r="L136" s="141"/>
      <c r="M136" s="142"/>
      <c r="N136" s="143"/>
      <c r="O136" s="143"/>
      <c r="P136" s="140"/>
      <c r="Q136" s="141"/>
      <c r="R136" s="142"/>
      <c r="S136" s="58">
        <f t="shared" ref="S136" si="11">IF(Q136&lt;&gt;"",Q136,IF(L136&lt;&gt;"",L136,IF(G136&lt;&gt;"",G136,"")))</f>
        <v>3</v>
      </c>
    </row>
    <row r="137" spans="1:19">
      <c r="A137" s="10"/>
      <c r="B137" s="10"/>
      <c r="C137" s="10"/>
      <c r="D137" s="95"/>
      <c r="E137" s="99"/>
      <c r="F137" s="96"/>
      <c r="G137" s="11"/>
      <c r="H137" s="105"/>
      <c r="S137" s="1"/>
    </row>
    <row r="138" spans="1:19" ht="64">
      <c r="A138" s="37">
        <v>572</v>
      </c>
      <c r="B138" s="44" t="s">
        <v>49</v>
      </c>
      <c r="C138" s="101" t="s">
        <v>65</v>
      </c>
      <c r="D138" s="70">
        <v>0</v>
      </c>
      <c r="E138" s="85" t="s">
        <v>778</v>
      </c>
      <c r="F138" s="84"/>
      <c r="G138" s="70">
        <v>0</v>
      </c>
      <c r="H138" s="115"/>
      <c r="I138" s="139"/>
      <c r="J138" s="140"/>
      <c r="K138" s="140"/>
      <c r="L138" s="141"/>
      <c r="M138" s="142"/>
      <c r="N138" s="143"/>
      <c r="O138" s="143"/>
      <c r="P138" s="140"/>
      <c r="Q138" s="141"/>
      <c r="R138" s="142"/>
      <c r="S138" s="58">
        <f t="shared" ref="S138" si="12">IF(Q138&lt;&gt;"",Q138,IF(L138&lt;&gt;"",L138,IF(G138&lt;&gt;"",G138,"")))</f>
        <v>0</v>
      </c>
    </row>
    <row r="139" spans="1:19">
      <c r="A139" s="10"/>
      <c r="B139" s="10"/>
      <c r="C139" s="10"/>
      <c r="D139" s="95"/>
      <c r="E139" s="99"/>
      <c r="F139" s="96"/>
      <c r="G139" s="11"/>
      <c r="H139" s="105"/>
      <c r="S139" s="1"/>
    </row>
    <row r="140" spans="1:19" ht="210">
      <c r="A140" s="37">
        <v>573</v>
      </c>
      <c r="B140" s="44" t="s">
        <v>702</v>
      </c>
      <c r="C140" s="101" t="s">
        <v>703</v>
      </c>
      <c r="D140" s="70">
        <v>2</v>
      </c>
      <c r="E140" s="85" t="s">
        <v>779</v>
      </c>
      <c r="F140" s="84"/>
      <c r="G140" s="70">
        <v>3</v>
      </c>
      <c r="H140" s="115"/>
      <c r="I140" s="139"/>
      <c r="J140" s="140"/>
      <c r="K140" s="140"/>
      <c r="L140" s="141"/>
      <c r="M140" s="142"/>
      <c r="N140" s="143"/>
      <c r="O140" s="143"/>
      <c r="P140" s="140"/>
      <c r="Q140" s="141"/>
      <c r="R140" s="142"/>
      <c r="S140" s="58">
        <f t="shared" ref="S140" si="13">IF(Q140&lt;&gt;"",Q140,IF(L140&lt;&gt;"",L140,IF(G140&lt;&gt;"",G140,"")))</f>
        <v>3</v>
      </c>
    </row>
    <row r="141" spans="1:19">
      <c r="A141" s="10"/>
      <c r="B141" s="10"/>
      <c r="C141" s="10"/>
      <c r="D141" s="95"/>
      <c r="E141" s="99"/>
      <c r="F141" s="96"/>
      <c r="G141" s="11"/>
      <c r="H141" s="105"/>
      <c r="S141" s="1"/>
    </row>
    <row r="142" spans="1:19" ht="60">
      <c r="A142" s="37">
        <v>574</v>
      </c>
      <c r="B142" s="44" t="s">
        <v>81</v>
      </c>
      <c r="C142" s="101" t="s">
        <v>549</v>
      </c>
      <c r="D142" s="70">
        <v>3</v>
      </c>
      <c r="E142" s="85" t="s">
        <v>780</v>
      </c>
      <c r="F142" s="84"/>
      <c r="G142" s="70">
        <v>2</v>
      </c>
      <c r="H142" s="115"/>
      <c r="I142" s="139"/>
      <c r="J142" s="140"/>
      <c r="K142" s="140"/>
      <c r="L142" s="141"/>
      <c r="M142" s="142"/>
      <c r="N142" s="143"/>
      <c r="O142" s="143"/>
      <c r="P142" s="140"/>
      <c r="Q142" s="141"/>
      <c r="R142" s="142"/>
      <c r="S142" s="58">
        <f t="shared" ref="S142" si="14">IF(Q142&lt;&gt;"",Q142,IF(L142&lt;&gt;"",L142,IF(G142&lt;&gt;"",G142,"")))</f>
        <v>2</v>
      </c>
    </row>
    <row r="143" spans="1:19">
      <c r="A143" s="10"/>
      <c r="B143" s="10"/>
      <c r="C143" s="10"/>
      <c r="D143" s="95"/>
      <c r="E143" s="99"/>
      <c r="F143" s="96"/>
      <c r="G143" s="11"/>
      <c r="H143" s="105"/>
      <c r="S143" s="1"/>
    </row>
    <row r="144" spans="1:19" ht="80">
      <c r="A144" s="37">
        <v>575</v>
      </c>
      <c r="B144" s="44" t="s">
        <v>550</v>
      </c>
      <c r="C144" s="101" t="s">
        <v>68</v>
      </c>
      <c r="D144" s="70">
        <v>0</v>
      </c>
      <c r="E144" s="85" t="s">
        <v>781</v>
      </c>
      <c r="F144" s="84"/>
      <c r="G144" s="70">
        <v>0</v>
      </c>
      <c r="H144" s="115"/>
      <c r="I144" s="139"/>
      <c r="J144" s="140"/>
      <c r="K144" s="140"/>
      <c r="L144" s="141"/>
      <c r="M144" s="142"/>
      <c r="N144" s="143"/>
      <c r="O144" s="143"/>
      <c r="P144" s="140"/>
      <c r="Q144" s="141"/>
      <c r="R144" s="142"/>
      <c r="S144" s="58">
        <f t="shared" ref="S144" si="15">IF(Q144&lt;&gt;"",Q144,IF(L144&lt;&gt;"",L144,IF(G144&lt;&gt;"",G144,"")))</f>
        <v>0</v>
      </c>
    </row>
    <row r="145" spans="1:19">
      <c r="A145" s="10"/>
      <c r="B145" s="10"/>
      <c r="C145" s="10"/>
      <c r="D145" s="95"/>
      <c r="E145" s="99"/>
      <c r="F145" s="96"/>
      <c r="G145" s="11"/>
      <c r="H145" s="105"/>
      <c r="S145" s="1"/>
    </row>
    <row r="146" spans="1:19" ht="80">
      <c r="A146" s="37">
        <v>576</v>
      </c>
      <c r="B146" s="44" t="s">
        <v>82</v>
      </c>
      <c r="C146" s="101" t="s">
        <v>69</v>
      </c>
      <c r="D146" s="70">
        <v>2</v>
      </c>
      <c r="E146" s="87" t="s">
        <v>818</v>
      </c>
      <c r="F146" s="84"/>
      <c r="G146" s="70">
        <v>2</v>
      </c>
      <c r="H146" s="115" t="s">
        <v>903</v>
      </c>
      <c r="I146" s="139"/>
      <c r="J146" s="140"/>
      <c r="K146" s="140"/>
      <c r="L146" s="141"/>
      <c r="M146" s="142"/>
      <c r="N146" s="143"/>
      <c r="O146" s="143"/>
      <c r="P146" s="140"/>
      <c r="Q146" s="141"/>
      <c r="R146" s="142"/>
      <c r="S146" s="58">
        <f t="shared" ref="S146" si="16">IF(Q146&lt;&gt;"",Q146,IF(L146&lt;&gt;"",L146,IF(G146&lt;&gt;"",G146,"")))</f>
        <v>2</v>
      </c>
    </row>
    <row r="147" spans="1:19">
      <c r="A147" s="10"/>
      <c r="B147" s="10"/>
      <c r="C147" s="10"/>
      <c r="D147" s="95"/>
      <c r="E147" s="99"/>
      <c r="F147" s="96"/>
      <c r="G147" s="11"/>
      <c r="H147" s="105"/>
      <c r="S147" s="1"/>
    </row>
    <row r="148" spans="1:19" ht="64">
      <c r="A148" s="37">
        <v>577</v>
      </c>
      <c r="B148" s="44" t="s">
        <v>551</v>
      </c>
      <c r="C148" s="101" t="s">
        <v>718</v>
      </c>
      <c r="D148" s="70">
        <v>0</v>
      </c>
      <c r="E148" s="85" t="s">
        <v>782</v>
      </c>
      <c r="F148" s="84"/>
      <c r="G148" s="70">
        <v>0</v>
      </c>
      <c r="H148" s="115"/>
      <c r="I148" s="139"/>
      <c r="J148" s="140"/>
      <c r="K148" s="140"/>
      <c r="L148" s="141"/>
      <c r="M148" s="142"/>
      <c r="N148" s="143"/>
      <c r="O148" s="143"/>
      <c r="P148" s="140"/>
      <c r="Q148" s="141"/>
      <c r="R148" s="142"/>
      <c r="S148" s="58">
        <f t="shared" ref="S148" si="17">IF(Q148&lt;&gt;"",Q148,IF(L148&lt;&gt;"",L148,IF(G148&lt;&gt;"",G148,"")))</f>
        <v>0</v>
      </c>
    </row>
    <row r="149" spans="1:19">
      <c r="A149" s="10"/>
      <c r="B149" s="10"/>
      <c r="C149" s="10"/>
      <c r="D149" s="95"/>
      <c r="E149" s="99"/>
      <c r="F149" s="96"/>
      <c r="G149" s="11"/>
      <c r="H149" s="105"/>
      <c r="S149" s="1"/>
    </row>
    <row r="150" spans="1:19" ht="45">
      <c r="A150" s="37">
        <v>578</v>
      </c>
      <c r="B150" s="44" t="s">
        <v>54</v>
      </c>
      <c r="C150" s="101" t="s">
        <v>71</v>
      </c>
      <c r="D150" s="70">
        <v>1</v>
      </c>
      <c r="E150" s="85" t="s">
        <v>783</v>
      </c>
      <c r="F150" s="84"/>
      <c r="G150" s="70">
        <v>0</v>
      </c>
      <c r="H150" s="115"/>
      <c r="I150" s="139"/>
      <c r="J150" s="140"/>
      <c r="K150" s="140"/>
      <c r="L150" s="141"/>
      <c r="M150" s="142"/>
      <c r="N150" s="143"/>
      <c r="O150" s="143"/>
      <c r="P150" s="140"/>
      <c r="Q150" s="141"/>
      <c r="R150" s="142"/>
      <c r="S150" s="58">
        <f t="shared" ref="S150" si="18">IF(Q150&lt;&gt;"",Q150,IF(L150&lt;&gt;"",L150,IF(G150&lt;&gt;"",G150,"")))</f>
        <v>0</v>
      </c>
    </row>
    <row r="151" spans="1:19">
      <c r="A151" s="10"/>
      <c r="B151" s="10"/>
      <c r="C151" s="10"/>
      <c r="D151" s="95"/>
      <c r="E151" s="99"/>
      <c r="F151" s="96"/>
      <c r="G151" s="11"/>
      <c r="H151" s="105"/>
      <c r="S151" s="1"/>
    </row>
    <row r="152" spans="1:19" ht="75">
      <c r="A152" s="37">
        <v>579</v>
      </c>
      <c r="B152" s="44" t="s">
        <v>55</v>
      </c>
      <c r="C152" s="101" t="s">
        <v>72</v>
      </c>
      <c r="D152" s="70">
        <v>3</v>
      </c>
      <c r="E152" s="85" t="s">
        <v>784</v>
      </c>
      <c r="F152" s="84"/>
      <c r="G152" s="70">
        <v>3</v>
      </c>
      <c r="H152" s="115"/>
      <c r="I152" s="139"/>
      <c r="J152" s="140"/>
      <c r="K152" s="140"/>
      <c r="L152" s="141"/>
      <c r="M152" s="142"/>
      <c r="N152" s="143"/>
      <c r="O152" s="143"/>
      <c r="P152" s="140"/>
      <c r="Q152" s="141"/>
      <c r="R152" s="142"/>
      <c r="S152" s="58">
        <f t="shared" ref="S152" si="19">IF(Q152&lt;&gt;"",Q152,IF(L152&lt;&gt;"",L152,IF(G152&lt;&gt;"",G152,"")))</f>
        <v>3</v>
      </c>
    </row>
    <row r="153" spans="1:19">
      <c r="A153" s="10"/>
      <c r="B153" s="10"/>
      <c r="C153" s="10"/>
      <c r="D153" s="95"/>
      <c r="E153" s="99"/>
      <c r="F153" s="96"/>
      <c r="G153" s="11"/>
      <c r="H153" s="105"/>
      <c r="S153" s="1"/>
    </row>
    <row r="154" spans="1:19" ht="90">
      <c r="A154" s="37">
        <v>580</v>
      </c>
      <c r="B154" s="44" t="s">
        <v>56</v>
      </c>
      <c r="C154" s="101" t="s">
        <v>73</v>
      </c>
      <c r="D154" s="70">
        <v>3</v>
      </c>
      <c r="E154" s="85" t="s">
        <v>785</v>
      </c>
      <c r="F154" s="84"/>
      <c r="G154" s="70">
        <v>2</v>
      </c>
      <c r="H154" s="115"/>
      <c r="I154" s="139"/>
      <c r="J154" s="140"/>
      <c r="K154" s="140"/>
      <c r="L154" s="141"/>
      <c r="M154" s="142"/>
      <c r="N154" s="143"/>
      <c r="O154" s="143"/>
      <c r="P154" s="140"/>
      <c r="Q154" s="141"/>
      <c r="R154" s="142"/>
      <c r="S154" s="58">
        <f t="shared" ref="S154" si="20">IF(Q154&lt;&gt;"",Q154,IF(L154&lt;&gt;"",L154,IF(G154&lt;&gt;"",G154,"")))</f>
        <v>2</v>
      </c>
    </row>
    <row r="155" spans="1:19">
      <c r="A155" s="10"/>
      <c r="B155" s="10"/>
      <c r="C155" s="10"/>
      <c r="D155" s="95"/>
      <c r="E155" s="99"/>
      <c r="F155" s="96"/>
      <c r="G155" s="11"/>
      <c r="H155" s="105"/>
      <c r="S155" s="1"/>
    </row>
    <row r="156" spans="1:19" ht="105">
      <c r="A156" s="37">
        <v>581</v>
      </c>
      <c r="B156" s="44" t="s">
        <v>57</v>
      </c>
      <c r="C156" s="101" t="s">
        <v>74</v>
      </c>
      <c r="D156" s="70">
        <v>3</v>
      </c>
      <c r="E156" s="85" t="s">
        <v>786</v>
      </c>
      <c r="F156" s="84"/>
      <c r="G156" s="70">
        <v>3</v>
      </c>
      <c r="H156" s="115"/>
      <c r="I156" s="139"/>
      <c r="J156" s="140"/>
      <c r="K156" s="140"/>
      <c r="L156" s="141"/>
      <c r="M156" s="142"/>
      <c r="N156" s="143"/>
      <c r="O156" s="143"/>
      <c r="P156" s="140"/>
      <c r="Q156" s="141"/>
      <c r="R156" s="142"/>
      <c r="S156" s="58">
        <f t="shared" ref="S156" si="21">IF(Q156&lt;&gt;"",Q156,IF(L156&lt;&gt;"",L156,IF(G156&lt;&gt;"",G156,"")))</f>
        <v>3</v>
      </c>
    </row>
    <row r="157" spans="1:19">
      <c r="A157" s="10"/>
      <c r="B157" s="10"/>
      <c r="C157" s="10"/>
      <c r="D157" s="95"/>
      <c r="E157" s="99"/>
      <c r="F157" s="96"/>
      <c r="G157" s="11"/>
      <c r="H157" s="105"/>
      <c r="S157" s="1"/>
    </row>
    <row r="158" spans="1:19" ht="90">
      <c r="A158" s="37">
        <v>582</v>
      </c>
      <c r="B158" s="44" t="s">
        <v>226</v>
      </c>
      <c r="C158" s="101" t="s">
        <v>521</v>
      </c>
      <c r="D158" s="70">
        <v>3</v>
      </c>
      <c r="E158" s="85" t="s">
        <v>787</v>
      </c>
      <c r="F158" s="84"/>
      <c r="G158" s="70">
        <v>3</v>
      </c>
      <c r="H158" s="115"/>
      <c r="I158" s="139"/>
      <c r="J158" s="140"/>
      <c r="K158" s="140"/>
      <c r="L158" s="141"/>
      <c r="M158" s="142"/>
      <c r="N158" s="143"/>
      <c r="O158" s="143"/>
      <c r="P158" s="140"/>
      <c r="Q158" s="141"/>
      <c r="R158" s="142"/>
      <c r="S158" s="58">
        <f t="shared" ref="S158" si="22">IF(Q158&lt;&gt;"",Q158,IF(L158&lt;&gt;"",L158,IF(G158&lt;&gt;"",G158,"")))</f>
        <v>3</v>
      </c>
    </row>
    <row r="159" spans="1:19">
      <c r="A159" s="10"/>
      <c r="B159" s="10"/>
      <c r="C159" s="10"/>
      <c r="D159" s="95"/>
      <c r="E159" s="96"/>
      <c r="F159" s="96"/>
      <c r="G159" s="11"/>
      <c r="H159" s="105"/>
      <c r="S159" s="1"/>
    </row>
    <row r="160" spans="1:19">
      <c r="A160" s="10"/>
      <c r="B160" s="10"/>
      <c r="C160" s="10"/>
      <c r="D160" s="95"/>
      <c r="E160" s="96"/>
      <c r="F160" s="96"/>
      <c r="G160" s="11"/>
      <c r="H160" s="105"/>
      <c r="S160" s="1"/>
    </row>
    <row r="161" spans="1:19">
      <c r="A161" s="10"/>
      <c r="B161" s="10"/>
      <c r="C161" s="10"/>
      <c r="D161" s="95"/>
      <c r="E161" s="96"/>
      <c r="F161" s="96"/>
      <c r="G161" s="11"/>
      <c r="H161" s="105"/>
      <c r="S161" s="1"/>
    </row>
    <row r="162" spans="1:19" ht="19">
      <c r="B162" s="53" t="s">
        <v>47</v>
      </c>
      <c r="C162" s="10"/>
      <c r="D162" s="95"/>
      <c r="E162" s="96"/>
      <c r="F162" s="96"/>
      <c r="G162" s="11"/>
      <c r="H162" s="105"/>
      <c r="S162" s="1"/>
    </row>
    <row r="163" spans="1:19" ht="300">
      <c r="A163" s="37">
        <v>583</v>
      </c>
      <c r="B163" s="44" t="s">
        <v>704</v>
      </c>
      <c r="C163" s="101" t="s">
        <v>705</v>
      </c>
      <c r="D163" s="70">
        <v>5</v>
      </c>
      <c r="E163" s="85" t="s">
        <v>788</v>
      </c>
      <c r="F163" s="85" t="s">
        <v>740</v>
      </c>
      <c r="G163" s="70">
        <v>4</v>
      </c>
      <c r="H163" s="115"/>
      <c r="I163" s="139"/>
      <c r="J163" s="140"/>
      <c r="K163" s="140"/>
      <c r="L163" s="141"/>
      <c r="M163" s="142"/>
      <c r="N163" s="143"/>
      <c r="O163" s="143"/>
      <c r="P163" s="140"/>
      <c r="Q163" s="141"/>
      <c r="R163" s="142"/>
      <c r="S163" s="58">
        <f t="shared" ref="S163" si="23">IF(Q163&lt;&gt;"",Q163,IF(L163&lt;&gt;"",L163,IF(G163&lt;&gt;"",G163,"")))</f>
        <v>4</v>
      </c>
    </row>
    <row r="164" spans="1:19">
      <c r="A164" s="10"/>
      <c r="B164" s="10"/>
      <c r="C164" s="10"/>
      <c r="D164" s="95"/>
      <c r="E164" s="99"/>
      <c r="F164" s="99"/>
      <c r="G164" s="11"/>
      <c r="H164" s="105"/>
      <c r="S164" s="1"/>
    </row>
    <row r="165" spans="1:19" ht="48">
      <c r="A165" s="37">
        <v>584</v>
      </c>
      <c r="B165" s="44" t="s">
        <v>706</v>
      </c>
      <c r="C165" s="101" t="s">
        <v>707</v>
      </c>
      <c r="D165" s="70">
        <v>4</v>
      </c>
      <c r="E165" s="85" t="s">
        <v>789</v>
      </c>
      <c r="F165" s="85"/>
      <c r="G165" s="70">
        <v>3</v>
      </c>
      <c r="H165" s="115"/>
      <c r="I165" s="139"/>
      <c r="J165" s="140"/>
      <c r="K165" s="140"/>
      <c r="L165" s="141"/>
      <c r="M165" s="142"/>
      <c r="N165" s="143"/>
      <c r="O165" s="143"/>
      <c r="P165" s="140"/>
      <c r="Q165" s="141"/>
      <c r="R165" s="142"/>
      <c r="S165" s="58">
        <f t="shared" ref="S165" si="24">IF(Q165&lt;&gt;"",Q165,IF(L165&lt;&gt;"",L165,IF(G165&lt;&gt;"",G165,"")))</f>
        <v>3</v>
      </c>
    </row>
    <row r="166" spans="1:19">
      <c r="A166" s="10"/>
      <c r="B166" s="10"/>
      <c r="C166" s="10"/>
      <c r="D166" s="95"/>
      <c r="E166" s="99"/>
      <c r="F166" s="99"/>
      <c r="G166" s="11"/>
      <c r="H166" s="105"/>
      <c r="S166" s="1"/>
    </row>
    <row r="167" spans="1:19" ht="150">
      <c r="A167" s="37">
        <v>585</v>
      </c>
      <c r="B167" s="44" t="s">
        <v>708</v>
      </c>
      <c r="C167" s="101" t="s">
        <v>719</v>
      </c>
      <c r="D167" s="70">
        <v>5</v>
      </c>
      <c r="E167" s="85" t="s">
        <v>790</v>
      </c>
      <c r="F167" s="85"/>
      <c r="G167" s="70">
        <v>5</v>
      </c>
      <c r="H167" s="115"/>
      <c r="I167" s="139"/>
      <c r="J167" s="140"/>
      <c r="K167" s="140"/>
      <c r="L167" s="141"/>
      <c r="M167" s="142"/>
      <c r="N167" s="143"/>
      <c r="O167" s="143"/>
      <c r="P167" s="140"/>
      <c r="Q167" s="141"/>
      <c r="R167" s="142"/>
      <c r="S167" s="58">
        <f t="shared" ref="S167" si="25">IF(Q167&lt;&gt;"",Q167,IF(L167&lt;&gt;"",L167,IF(G167&lt;&gt;"",G167,"")))</f>
        <v>5</v>
      </c>
    </row>
    <row r="168" spans="1:19">
      <c r="A168" s="10"/>
      <c r="B168" s="10"/>
      <c r="C168" s="10"/>
      <c r="D168" s="95"/>
      <c r="E168" s="99"/>
      <c r="F168" s="99"/>
      <c r="G168" s="11"/>
      <c r="H168" s="105"/>
      <c r="S168" s="1"/>
    </row>
    <row r="169" spans="1:19" ht="280">
      <c r="A169" s="37">
        <v>586</v>
      </c>
      <c r="B169" s="44" t="s">
        <v>709</v>
      </c>
      <c r="C169" s="101" t="s">
        <v>710</v>
      </c>
      <c r="D169" s="70">
        <v>5</v>
      </c>
      <c r="E169" s="93" t="s">
        <v>791</v>
      </c>
      <c r="F169" s="85" t="s">
        <v>740</v>
      </c>
      <c r="G169" s="70">
        <v>4</v>
      </c>
      <c r="H169" s="115"/>
      <c r="I169" s="139"/>
      <c r="J169" s="140"/>
      <c r="K169" s="140"/>
      <c r="L169" s="141"/>
      <c r="M169" s="142"/>
      <c r="N169" s="143"/>
      <c r="O169" s="143"/>
      <c r="P169" s="140"/>
      <c r="Q169" s="141"/>
      <c r="R169" s="142"/>
      <c r="S169" s="58">
        <f t="shared" ref="S169" si="26">IF(Q169&lt;&gt;"",Q169,IF(L169&lt;&gt;"",L169,IF(G169&lt;&gt;"",G169,"")))</f>
        <v>4</v>
      </c>
    </row>
    <row r="170" spans="1:19">
      <c r="A170" s="10"/>
      <c r="B170" s="10"/>
      <c r="C170" s="10"/>
      <c r="D170" s="95"/>
      <c r="E170" s="99"/>
      <c r="F170" s="99"/>
      <c r="G170" s="11"/>
      <c r="H170" s="105"/>
      <c r="S170" s="1"/>
    </row>
    <row r="171" spans="1:19" ht="196">
      <c r="A171" s="37">
        <v>587</v>
      </c>
      <c r="B171" s="44" t="s">
        <v>79</v>
      </c>
      <c r="C171" s="101" t="s">
        <v>66</v>
      </c>
      <c r="D171" s="70">
        <v>5</v>
      </c>
      <c r="E171" s="94" t="s">
        <v>792</v>
      </c>
      <c r="F171" s="86"/>
      <c r="G171" s="70">
        <v>3</v>
      </c>
      <c r="H171" s="109" t="s">
        <v>909</v>
      </c>
      <c r="I171" s="139"/>
      <c r="J171" s="140"/>
      <c r="K171" s="140"/>
      <c r="L171" s="141"/>
      <c r="M171" s="142"/>
      <c r="N171" s="143"/>
      <c r="O171" s="143"/>
      <c r="P171" s="140"/>
      <c r="Q171" s="141"/>
      <c r="R171" s="142"/>
      <c r="S171" s="58">
        <f t="shared" ref="S171" si="27">IF(Q171&lt;&gt;"",Q171,IF(L171&lt;&gt;"",L171,IF(G171&lt;&gt;"",G171,"")))</f>
        <v>3</v>
      </c>
    </row>
    <row r="172" spans="1:19">
      <c r="A172" s="10"/>
      <c r="B172" s="10"/>
      <c r="C172" s="10"/>
      <c r="D172" s="95"/>
      <c r="E172" s="99"/>
      <c r="F172" s="99"/>
      <c r="G172" s="11"/>
      <c r="H172" s="113"/>
      <c r="S172" s="1"/>
    </row>
    <row r="173" spans="1:19" ht="195">
      <c r="A173" s="37">
        <v>588</v>
      </c>
      <c r="B173" s="44" t="s">
        <v>232</v>
      </c>
      <c r="C173" s="101" t="s">
        <v>533</v>
      </c>
      <c r="D173" s="70">
        <v>5</v>
      </c>
      <c r="E173" s="85" t="s">
        <v>793</v>
      </c>
      <c r="F173" s="85" t="s">
        <v>740</v>
      </c>
      <c r="G173" s="70">
        <v>3</v>
      </c>
      <c r="H173" s="109" t="s">
        <v>910</v>
      </c>
      <c r="I173" s="139"/>
      <c r="J173" s="140"/>
      <c r="K173" s="140"/>
      <c r="L173" s="141"/>
      <c r="M173" s="142"/>
      <c r="N173" s="143"/>
      <c r="O173" s="143"/>
      <c r="P173" s="140"/>
      <c r="Q173" s="141"/>
      <c r="R173" s="142"/>
      <c r="S173" s="58">
        <f t="shared" ref="S173:S175" si="28">IF(Q173&lt;&gt;"",Q173,IF(L173&lt;&gt;"",L173,IF(G173&lt;&gt;"",G173,"")))</f>
        <v>3</v>
      </c>
    </row>
    <row r="174" spans="1:19" ht="48">
      <c r="A174" s="37">
        <v>589</v>
      </c>
      <c r="B174" s="44" t="s">
        <v>80</v>
      </c>
      <c r="C174" s="101" t="s">
        <v>67</v>
      </c>
      <c r="D174" s="70">
        <v>5</v>
      </c>
      <c r="E174" s="85" t="s">
        <v>794</v>
      </c>
      <c r="F174" s="85"/>
      <c r="G174" s="70">
        <v>3</v>
      </c>
      <c r="H174" s="109" t="s">
        <v>911</v>
      </c>
      <c r="I174" s="139"/>
      <c r="J174" s="140"/>
      <c r="K174" s="140"/>
      <c r="L174" s="141"/>
      <c r="M174" s="142"/>
      <c r="N174" s="143"/>
      <c r="O174" s="143"/>
      <c r="P174" s="140"/>
      <c r="Q174" s="141"/>
      <c r="R174" s="142"/>
      <c r="S174" s="58">
        <f t="shared" si="28"/>
        <v>3</v>
      </c>
    </row>
    <row r="175" spans="1:19" ht="70">
      <c r="A175" s="37">
        <v>590</v>
      </c>
      <c r="B175" s="44" t="s">
        <v>233</v>
      </c>
      <c r="C175" s="101" t="s">
        <v>536</v>
      </c>
      <c r="D175" s="70">
        <v>5</v>
      </c>
      <c r="E175" s="94" t="s">
        <v>795</v>
      </c>
      <c r="F175" s="85"/>
      <c r="G175" s="70">
        <v>3</v>
      </c>
      <c r="H175" s="109" t="s">
        <v>911</v>
      </c>
      <c r="I175" s="139"/>
      <c r="J175" s="140"/>
      <c r="K175" s="140"/>
      <c r="L175" s="141"/>
      <c r="M175" s="142"/>
      <c r="N175" s="143"/>
      <c r="O175" s="143"/>
      <c r="P175" s="140"/>
      <c r="Q175" s="141"/>
      <c r="R175" s="142"/>
      <c r="S175" s="58">
        <f t="shared" si="28"/>
        <v>3</v>
      </c>
    </row>
    <row r="176" spans="1:19">
      <c r="A176" s="10"/>
      <c r="B176" s="10"/>
      <c r="C176" s="10"/>
      <c r="D176" s="95"/>
      <c r="E176" s="96"/>
      <c r="F176" s="96"/>
      <c r="G176" s="11"/>
      <c r="H176" s="105"/>
      <c r="S176" s="1"/>
    </row>
    <row r="177" spans="1:19">
      <c r="A177" s="10"/>
      <c r="B177" s="10"/>
      <c r="C177" s="10"/>
      <c r="D177" s="95"/>
      <c r="E177" s="96"/>
      <c r="F177" s="96"/>
      <c r="G177" s="11"/>
      <c r="H177" s="105"/>
      <c r="S177" s="1"/>
    </row>
    <row r="178" spans="1:19">
      <c r="A178" s="10"/>
      <c r="B178" s="10"/>
      <c r="C178" s="10"/>
      <c r="D178" s="95"/>
      <c r="E178" s="96"/>
      <c r="F178" s="96"/>
      <c r="G178" s="11"/>
      <c r="H178" s="105"/>
      <c r="S178" s="1"/>
    </row>
    <row r="179" spans="1:19" ht="19">
      <c r="B179" s="53" t="s">
        <v>91</v>
      </c>
      <c r="C179" s="10"/>
      <c r="D179" s="95"/>
      <c r="E179" s="96"/>
      <c r="F179" s="96"/>
      <c r="G179" s="11"/>
      <c r="H179" s="105"/>
      <c r="S179" s="1"/>
    </row>
    <row r="180" spans="1:19" ht="120">
      <c r="A180" s="37">
        <v>591</v>
      </c>
      <c r="B180" s="44" t="s">
        <v>51</v>
      </c>
      <c r="C180" s="101" t="s">
        <v>309</v>
      </c>
      <c r="D180" s="70">
        <v>5</v>
      </c>
      <c r="E180" s="85" t="s">
        <v>843</v>
      </c>
      <c r="F180" s="85" t="s">
        <v>822</v>
      </c>
      <c r="G180" s="70">
        <v>4</v>
      </c>
      <c r="H180" s="109" t="s">
        <v>912</v>
      </c>
      <c r="I180" s="139"/>
      <c r="J180" s="140"/>
      <c r="K180" s="140"/>
      <c r="L180" s="141"/>
      <c r="M180" s="142"/>
      <c r="N180" s="143"/>
      <c r="O180" s="143"/>
      <c r="P180" s="140"/>
      <c r="Q180" s="141"/>
      <c r="R180" s="142"/>
      <c r="S180" s="58">
        <f t="shared" ref="S180" si="29">IF(Q180&lt;&gt;"",Q180,IF(L180&lt;&gt;"",L180,IF(G180&lt;&gt;"",G180,"")))</f>
        <v>4</v>
      </c>
    </row>
    <row r="181" spans="1:19">
      <c r="A181" s="10"/>
      <c r="B181" s="10"/>
      <c r="C181" s="10"/>
      <c r="D181" s="95"/>
      <c r="E181" s="99"/>
      <c r="F181" s="99"/>
      <c r="G181" s="11"/>
      <c r="H181" s="113"/>
      <c r="S181" s="1"/>
    </row>
    <row r="182" spans="1:19" ht="330">
      <c r="A182" s="37">
        <v>592</v>
      </c>
      <c r="B182" s="44" t="s">
        <v>711</v>
      </c>
      <c r="C182" s="101" t="s">
        <v>712</v>
      </c>
      <c r="D182" s="70">
        <v>5</v>
      </c>
      <c r="E182" s="85" t="s">
        <v>819</v>
      </c>
      <c r="F182" s="87" t="s">
        <v>823</v>
      </c>
      <c r="G182" s="70">
        <v>4</v>
      </c>
      <c r="H182" s="109" t="s">
        <v>913</v>
      </c>
      <c r="I182" s="139"/>
      <c r="J182" s="140"/>
      <c r="K182" s="140"/>
      <c r="L182" s="141"/>
      <c r="M182" s="142"/>
      <c r="N182" s="143"/>
      <c r="O182" s="143"/>
      <c r="P182" s="140"/>
      <c r="Q182" s="141"/>
      <c r="R182" s="142"/>
      <c r="S182" s="58">
        <f t="shared" ref="S182" si="30">IF(Q182&lt;&gt;"",Q182,IF(L182&lt;&gt;"",L182,IF(G182&lt;&gt;"",G182,"")))</f>
        <v>4</v>
      </c>
    </row>
    <row r="183" spans="1:19">
      <c r="A183" s="10"/>
      <c r="B183" s="10"/>
      <c r="C183" s="10"/>
      <c r="D183" s="95"/>
      <c r="E183" s="99"/>
      <c r="F183" s="99"/>
      <c r="G183" s="11"/>
      <c r="H183" s="113"/>
      <c r="S183" s="1"/>
    </row>
    <row r="184" spans="1:19" ht="90">
      <c r="A184" s="37">
        <v>593</v>
      </c>
      <c r="B184" s="44" t="s">
        <v>713</v>
      </c>
      <c r="C184" s="101" t="s">
        <v>714</v>
      </c>
      <c r="D184" s="70">
        <v>5</v>
      </c>
      <c r="E184" s="87" t="s">
        <v>820</v>
      </c>
      <c r="F184" s="87" t="s">
        <v>824</v>
      </c>
      <c r="G184" s="70">
        <v>3</v>
      </c>
      <c r="H184" s="109" t="s">
        <v>914</v>
      </c>
      <c r="I184" s="139"/>
      <c r="J184" s="140"/>
      <c r="K184" s="140"/>
      <c r="L184" s="141"/>
      <c r="M184" s="142"/>
      <c r="N184" s="143"/>
      <c r="O184" s="143"/>
      <c r="P184" s="140"/>
      <c r="Q184" s="141"/>
      <c r="R184" s="142"/>
      <c r="S184" s="58">
        <f t="shared" ref="S184" si="31">IF(Q184&lt;&gt;"",Q184,IF(L184&lt;&gt;"",L184,IF(G184&lt;&gt;"",G184,"")))</f>
        <v>3</v>
      </c>
    </row>
    <row r="185" spans="1:19">
      <c r="A185" s="10"/>
      <c r="B185" s="10"/>
      <c r="C185" s="10"/>
      <c r="D185" s="95"/>
      <c r="E185" s="99"/>
      <c r="F185" s="99"/>
      <c r="G185" s="11"/>
      <c r="H185" s="113"/>
      <c r="S185" s="1"/>
    </row>
    <row r="186" spans="1:19" ht="240">
      <c r="A186" s="37">
        <v>594</v>
      </c>
      <c r="B186" s="44" t="s">
        <v>715</v>
      </c>
      <c r="C186" s="101" t="s">
        <v>716</v>
      </c>
      <c r="D186" s="70">
        <v>4</v>
      </c>
      <c r="E186" s="85" t="s">
        <v>821</v>
      </c>
      <c r="F186" s="87" t="s">
        <v>825</v>
      </c>
      <c r="G186" s="70">
        <v>1</v>
      </c>
      <c r="H186" s="109" t="s">
        <v>913</v>
      </c>
      <c r="I186" s="139"/>
      <c r="J186" s="140"/>
      <c r="K186" s="140"/>
      <c r="L186" s="141"/>
      <c r="M186" s="142"/>
      <c r="N186" s="143"/>
      <c r="O186" s="143"/>
      <c r="P186" s="140"/>
      <c r="Q186" s="141"/>
      <c r="R186" s="142"/>
      <c r="S186" s="58">
        <f t="shared" ref="S186" si="32">IF(Q186&lt;&gt;"",Q186,IF(L186&lt;&gt;"",L186,IF(G186&lt;&gt;"",G186,"")))</f>
        <v>1</v>
      </c>
    </row>
    <row r="187" spans="1:19">
      <c r="D187" s="98"/>
      <c r="E187" s="100"/>
      <c r="F187" s="100"/>
      <c r="S187" s="1"/>
    </row>
    <row r="188" spans="1:19">
      <c r="D188" s="98"/>
      <c r="E188" s="100"/>
      <c r="F188" s="100"/>
      <c r="S188" s="1"/>
    </row>
    <row r="189" spans="1:19">
      <c r="D189" s="98"/>
      <c r="E189" s="100"/>
      <c r="F189" s="100"/>
      <c r="S189" s="1"/>
    </row>
    <row r="190" spans="1:19">
      <c r="D190" s="98"/>
      <c r="E190" s="100"/>
      <c r="F190" s="100"/>
      <c r="S190" s="1"/>
    </row>
    <row r="191" spans="1:19">
      <c r="D191" s="98"/>
      <c r="E191" s="100"/>
      <c r="F191" s="100"/>
      <c r="S191" s="1"/>
    </row>
    <row r="192" spans="1:19">
      <c r="D192" s="98"/>
      <c r="E192" s="100"/>
      <c r="F192" s="100"/>
      <c r="S192" s="1"/>
    </row>
    <row r="193" spans="4:19">
      <c r="D193" s="98"/>
      <c r="E193" s="100"/>
      <c r="F193" s="100"/>
      <c r="S193" s="1"/>
    </row>
    <row r="194" spans="4:19">
      <c r="D194" s="98"/>
      <c r="E194" s="100"/>
      <c r="F194" s="100"/>
      <c r="S194" s="1"/>
    </row>
    <row r="195" spans="4:19">
      <c r="D195" s="98"/>
      <c r="E195" s="100"/>
      <c r="F195" s="100"/>
      <c r="S195" s="1"/>
    </row>
    <row r="196" spans="4:19">
      <c r="D196" s="98"/>
      <c r="E196" s="100"/>
      <c r="F196" s="100"/>
      <c r="S196" s="1"/>
    </row>
    <row r="197" spans="4:19">
      <c r="D197" s="98"/>
      <c r="E197" s="100"/>
      <c r="F197" s="100"/>
      <c r="S197" s="1"/>
    </row>
    <row r="198" spans="4:19">
      <c r="D198" s="98"/>
      <c r="E198" s="100"/>
      <c r="F198" s="100"/>
      <c r="S198" s="1"/>
    </row>
    <row r="199" spans="4:19">
      <c r="D199" s="98"/>
      <c r="E199" s="100"/>
      <c r="F199" s="100"/>
      <c r="S199" s="1"/>
    </row>
    <row r="200" spans="4:19">
      <c r="D200" s="98"/>
      <c r="E200" s="100"/>
      <c r="F200" s="100"/>
      <c r="S200" s="1"/>
    </row>
    <row r="201" spans="4:19">
      <c r="D201" s="98"/>
      <c r="E201" s="100"/>
      <c r="F201" s="100"/>
      <c r="S201" s="1"/>
    </row>
    <row r="202" spans="4:19">
      <c r="D202" s="98"/>
      <c r="E202" s="100"/>
      <c r="F202" s="100"/>
      <c r="S202" s="1"/>
    </row>
    <row r="203" spans="4:19">
      <c r="D203" s="98"/>
      <c r="E203" s="100"/>
      <c r="F203" s="100"/>
      <c r="S203" s="1"/>
    </row>
    <row r="204" spans="4:19">
      <c r="D204" s="98"/>
      <c r="E204" s="100"/>
      <c r="F204" s="100"/>
      <c r="S204" s="1"/>
    </row>
    <row r="205" spans="4:19">
      <c r="D205" s="98"/>
      <c r="E205" s="100"/>
      <c r="F205" s="100"/>
      <c r="S205" s="1"/>
    </row>
    <row r="206" spans="4:19">
      <c r="D206" s="98"/>
      <c r="E206" s="100"/>
      <c r="F206" s="100"/>
      <c r="S206" s="1"/>
    </row>
    <row r="207" spans="4:19">
      <c r="D207" s="98"/>
      <c r="E207" s="100"/>
      <c r="F207" s="100"/>
      <c r="S207" s="1"/>
    </row>
    <row r="208" spans="4:19">
      <c r="D208" s="98"/>
      <c r="E208" s="100"/>
      <c r="F208" s="100"/>
      <c r="S208" s="1"/>
    </row>
    <row r="209" spans="4:19">
      <c r="D209" s="98"/>
      <c r="E209" s="100"/>
      <c r="F209" s="100"/>
      <c r="S209" s="1"/>
    </row>
    <row r="210" spans="4:19">
      <c r="D210" s="98"/>
      <c r="E210" s="100"/>
      <c r="F210" s="100"/>
      <c r="S210" s="1"/>
    </row>
    <row r="211" spans="4:19">
      <c r="D211" s="98"/>
      <c r="E211" s="100"/>
      <c r="F211" s="100"/>
      <c r="S211" s="1"/>
    </row>
    <row r="212" spans="4:19">
      <c r="D212" s="98"/>
      <c r="E212" s="100"/>
      <c r="F212" s="100"/>
      <c r="S212" s="1"/>
    </row>
    <row r="213" spans="4:19">
      <c r="D213" s="98"/>
      <c r="E213" s="100"/>
      <c r="F213" s="100"/>
      <c r="S213" s="1"/>
    </row>
    <row r="214" spans="4:19">
      <c r="D214" s="98"/>
      <c r="E214" s="100"/>
      <c r="F214" s="100"/>
      <c r="S214" s="1"/>
    </row>
    <row r="215" spans="4:19">
      <c r="D215" s="98"/>
      <c r="E215" s="100"/>
      <c r="F215" s="100"/>
      <c r="S215" s="1"/>
    </row>
    <row r="216" spans="4:19">
      <c r="D216" s="98"/>
      <c r="E216" s="100"/>
      <c r="F216" s="100"/>
      <c r="S216" s="1"/>
    </row>
    <row r="217" spans="4:19">
      <c r="D217" s="98"/>
      <c r="E217" s="100"/>
      <c r="F217" s="100"/>
      <c r="S217" s="1"/>
    </row>
    <row r="218" spans="4:19">
      <c r="D218" s="98"/>
      <c r="E218" s="100"/>
      <c r="F218" s="100"/>
      <c r="S218" s="1"/>
    </row>
    <row r="219" spans="4:19">
      <c r="D219" s="98"/>
      <c r="E219" s="100"/>
      <c r="F219" s="100"/>
      <c r="S219" s="1"/>
    </row>
    <row r="220" spans="4:19">
      <c r="D220" s="98"/>
      <c r="E220" s="100"/>
      <c r="F220" s="100"/>
      <c r="S220" s="1"/>
    </row>
    <row r="221" spans="4:19">
      <c r="D221" s="98"/>
      <c r="E221" s="100"/>
      <c r="F221" s="100"/>
      <c r="S221" s="1"/>
    </row>
    <row r="222" spans="4:19">
      <c r="D222" s="98"/>
      <c r="E222" s="100"/>
      <c r="F222" s="100"/>
      <c r="S222" s="1"/>
    </row>
    <row r="223" spans="4:19">
      <c r="D223" s="98"/>
      <c r="E223" s="100"/>
      <c r="F223" s="100"/>
      <c r="S223" s="1"/>
    </row>
    <row r="224" spans="4:19">
      <c r="D224" s="98"/>
      <c r="E224" s="100"/>
      <c r="F224" s="100"/>
      <c r="S224" s="1"/>
    </row>
    <row r="225" spans="4:19">
      <c r="D225" s="98"/>
      <c r="E225" s="100"/>
      <c r="F225" s="100"/>
      <c r="S225" s="1"/>
    </row>
    <row r="226" spans="4:19">
      <c r="D226" s="98"/>
      <c r="E226" s="100"/>
      <c r="F226" s="100"/>
      <c r="S226" s="1"/>
    </row>
    <row r="227" spans="4:19">
      <c r="D227" s="98"/>
      <c r="E227" s="100"/>
      <c r="F227" s="100"/>
      <c r="S227" s="1"/>
    </row>
    <row r="228" spans="4:19">
      <c r="D228" s="98"/>
      <c r="E228" s="100"/>
      <c r="F228" s="100"/>
      <c r="S228" s="1"/>
    </row>
    <row r="229" spans="4:19">
      <c r="D229" s="98"/>
      <c r="E229" s="100"/>
      <c r="F229" s="100"/>
      <c r="S229" s="1"/>
    </row>
    <row r="230" spans="4:19">
      <c r="D230" s="98"/>
      <c r="E230" s="100"/>
      <c r="F230" s="100"/>
      <c r="S230" s="1"/>
    </row>
    <row r="231" spans="4:19">
      <c r="D231" s="98"/>
      <c r="E231" s="100"/>
      <c r="F231" s="100"/>
      <c r="S231" s="1"/>
    </row>
    <row r="232" spans="4:19">
      <c r="D232" s="98"/>
      <c r="E232" s="100"/>
      <c r="F232" s="100"/>
      <c r="S232" s="1"/>
    </row>
    <row r="233" spans="4:19">
      <c r="D233" s="98"/>
      <c r="E233" s="100"/>
      <c r="F233" s="100"/>
      <c r="S233" s="1"/>
    </row>
    <row r="234" spans="4:19">
      <c r="D234" s="98"/>
      <c r="E234" s="100"/>
      <c r="F234" s="100"/>
      <c r="S234" s="1"/>
    </row>
    <row r="235" spans="4:19">
      <c r="D235" s="98"/>
      <c r="E235" s="100"/>
      <c r="F235" s="100"/>
      <c r="S235" s="1"/>
    </row>
    <row r="236" spans="4:19">
      <c r="D236" s="98"/>
      <c r="E236" s="100"/>
      <c r="F236" s="100"/>
      <c r="S236" s="1"/>
    </row>
    <row r="237" spans="4:19">
      <c r="D237" s="98"/>
      <c r="E237" s="100"/>
      <c r="F237" s="100"/>
      <c r="S237" s="1"/>
    </row>
    <row r="238" spans="4:19">
      <c r="D238" s="98"/>
      <c r="E238" s="100"/>
      <c r="F238" s="100"/>
      <c r="S238" s="1"/>
    </row>
    <row r="239" spans="4:19">
      <c r="D239" s="98"/>
      <c r="E239" s="100"/>
      <c r="F239" s="100"/>
      <c r="S239" s="1"/>
    </row>
    <row r="240" spans="4:19">
      <c r="D240" s="98"/>
      <c r="E240" s="100"/>
      <c r="F240" s="100"/>
      <c r="S240" s="1"/>
    </row>
    <row r="241" spans="4:19">
      <c r="D241" s="98"/>
      <c r="E241" s="100"/>
      <c r="F241" s="100"/>
      <c r="S241" s="1"/>
    </row>
    <row r="242" spans="4:19">
      <c r="D242" s="98"/>
      <c r="E242" s="100"/>
      <c r="F242" s="100"/>
      <c r="S242" s="1"/>
    </row>
    <row r="243" spans="4:19">
      <c r="D243" s="98"/>
      <c r="E243" s="100"/>
      <c r="F243" s="100"/>
      <c r="S243" s="1"/>
    </row>
    <row r="244" spans="4:19">
      <c r="S244" s="1"/>
    </row>
    <row r="245" spans="4:19">
      <c r="S245" s="1"/>
    </row>
    <row r="246" spans="4:19">
      <c r="S246" s="1"/>
    </row>
    <row r="247" spans="4:19">
      <c r="S247" s="1"/>
    </row>
    <row r="248" spans="4:19">
      <c r="S248" s="1"/>
    </row>
    <row r="249" spans="4:19">
      <c r="S249" s="1"/>
    </row>
    <row r="250" spans="4:19">
      <c r="S250" s="1"/>
    </row>
    <row r="251" spans="4:19">
      <c r="S251" s="1"/>
    </row>
    <row r="252" spans="4:19">
      <c r="S252" s="1"/>
    </row>
    <row r="253" spans="4:19">
      <c r="S253" s="1"/>
    </row>
    <row r="254" spans="4:19">
      <c r="S254" s="1"/>
    </row>
    <row r="255" spans="4:19">
      <c r="S255" s="1"/>
    </row>
    <row r="256" spans="4:19">
      <c r="S256" s="1"/>
    </row>
    <row r="257" spans="19:19">
      <c r="S257" s="1"/>
    </row>
    <row r="258" spans="19:19">
      <c r="S258" s="1"/>
    </row>
    <row r="259" spans="19:19">
      <c r="S259" s="1"/>
    </row>
    <row r="260" spans="19:19">
      <c r="S260" s="1"/>
    </row>
    <row r="261" spans="19:19">
      <c r="S261" s="1"/>
    </row>
    <row r="262" spans="19:19">
      <c r="S262" s="1"/>
    </row>
    <row r="263" spans="19:19">
      <c r="S263" s="1"/>
    </row>
    <row r="264" spans="19:19">
      <c r="S264" s="1"/>
    </row>
    <row r="265" spans="19:19">
      <c r="S265" s="1"/>
    </row>
    <row r="266" spans="19:19">
      <c r="S266" s="1"/>
    </row>
    <row r="267" spans="19:19">
      <c r="S267" s="1"/>
    </row>
    <row r="268" spans="19:19">
      <c r="S268" s="1"/>
    </row>
    <row r="269" spans="19:19">
      <c r="S269" s="1"/>
    </row>
    <row r="270" spans="19:19">
      <c r="S270" s="1"/>
    </row>
    <row r="271" spans="19:19">
      <c r="S271" s="1"/>
    </row>
    <row r="272" spans="19:19">
      <c r="S272" s="1"/>
    </row>
    <row r="273" spans="19:19">
      <c r="S273" s="1"/>
    </row>
    <row r="274" spans="19:19">
      <c r="S274" s="1"/>
    </row>
    <row r="275" spans="19:19">
      <c r="S275" s="1"/>
    </row>
    <row r="276" spans="19:19">
      <c r="S276" s="1"/>
    </row>
    <row r="277" spans="19:19">
      <c r="S277" s="1"/>
    </row>
    <row r="278" spans="19:19">
      <c r="S278" s="1"/>
    </row>
    <row r="279" spans="19:19">
      <c r="S279" s="1"/>
    </row>
    <row r="280" spans="19:19">
      <c r="S280" s="1"/>
    </row>
    <row r="281" spans="19:19">
      <c r="S281" s="1"/>
    </row>
    <row r="282" spans="19:19">
      <c r="S282" s="1"/>
    </row>
    <row r="283" spans="19:19">
      <c r="S283" s="1"/>
    </row>
    <row r="284" spans="19:19">
      <c r="S284" s="1"/>
    </row>
    <row r="285" spans="19:19">
      <c r="S285" s="1"/>
    </row>
    <row r="286" spans="19:19">
      <c r="S286" s="1"/>
    </row>
    <row r="287" spans="19:19">
      <c r="S287" s="1"/>
    </row>
    <row r="288" spans="19:19">
      <c r="S288" s="1"/>
    </row>
    <row r="289" spans="19:19">
      <c r="S289" s="1"/>
    </row>
    <row r="290" spans="19:19">
      <c r="S290" s="1"/>
    </row>
    <row r="291" spans="19:19">
      <c r="S291" s="1"/>
    </row>
    <row r="292" spans="19:19">
      <c r="S292" s="1"/>
    </row>
    <row r="293" spans="19:19">
      <c r="S293" s="1"/>
    </row>
    <row r="294" spans="19:19">
      <c r="S294" s="1"/>
    </row>
    <row r="295" spans="19:19">
      <c r="S295" s="1"/>
    </row>
    <row r="296" spans="19:19">
      <c r="S296" s="1"/>
    </row>
    <row r="297" spans="19:19">
      <c r="S297" s="1"/>
    </row>
    <row r="298" spans="19:19">
      <c r="S298" s="1"/>
    </row>
    <row r="299" spans="19:19">
      <c r="S299" s="1"/>
    </row>
    <row r="300" spans="19:19">
      <c r="S300" s="1"/>
    </row>
    <row r="301" spans="19:19">
      <c r="S301" s="1"/>
    </row>
    <row r="302" spans="19:19">
      <c r="S302" s="1"/>
    </row>
    <row r="303" spans="19:19">
      <c r="S303" s="1"/>
    </row>
    <row r="304" spans="19:19">
      <c r="S304" s="1"/>
    </row>
    <row r="305" spans="19:19">
      <c r="S305" s="1"/>
    </row>
    <row r="306" spans="19:19">
      <c r="S306" s="1"/>
    </row>
    <row r="307" spans="19:19">
      <c r="S307" s="1"/>
    </row>
    <row r="308" spans="19:19">
      <c r="S308" s="1"/>
    </row>
    <row r="309" spans="19:19">
      <c r="S309" s="1"/>
    </row>
    <row r="310" spans="19:19">
      <c r="S310" s="1"/>
    </row>
    <row r="311" spans="19:19">
      <c r="S311" s="1"/>
    </row>
    <row r="312" spans="19:19">
      <c r="S312" s="1"/>
    </row>
    <row r="313" spans="19:19">
      <c r="S313" s="1"/>
    </row>
    <row r="314" spans="19:19">
      <c r="S314" s="1"/>
    </row>
    <row r="315" spans="19:19">
      <c r="S315" s="1"/>
    </row>
    <row r="316" spans="19:19">
      <c r="S316" s="1"/>
    </row>
    <row r="317" spans="19:19">
      <c r="S317" s="1"/>
    </row>
    <row r="318" spans="19:19">
      <c r="S318" s="1"/>
    </row>
    <row r="319" spans="19:19">
      <c r="S319" s="1"/>
    </row>
    <row r="320" spans="19:19">
      <c r="S320" s="1"/>
    </row>
    <row r="321" spans="19:19">
      <c r="S321" s="1"/>
    </row>
    <row r="322" spans="19:19">
      <c r="S322" s="1"/>
    </row>
    <row r="323" spans="19:19">
      <c r="S323" s="1"/>
    </row>
    <row r="324" spans="19:19">
      <c r="S324" s="1"/>
    </row>
    <row r="325" spans="19:19">
      <c r="S325" s="1"/>
    </row>
    <row r="326" spans="19:19">
      <c r="S326" s="1"/>
    </row>
    <row r="327" spans="19:19">
      <c r="S327" s="1"/>
    </row>
    <row r="328" spans="19:19">
      <c r="S328" s="1"/>
    </row>
    <row r="329" spans="19:19">
      <c r="S329" s="1"/>
    </row>
    <row r="330" spans="19:19">
      <c r="S330" s="1"/>
    </row>
    <row r="331" spans="19:19">
      <c r="S331" s="1"/>
    </row>
    <row r="332" spans="19:19">
      <c r="S332" s="1"/>
    </row>
    <row r="333" spans="19:19">
      <c r="S333" s="1"/>
    </row>
    <row r="334" spans="19:19">
      <c r="S334" s="1"/>
    </row>
    <row r="335" spans="19:19">
      <c r="S335" s="1"/>
    </row>
    <row r="336" spans="19:19">
      <c r="S336" s="1"/>
    </row>
    <row r="337" spans="19:19">
      <c r="S337" s="1"/>
    </row>
    <row r="338" spans="19:19">
      <c r="S338" s="1"/>
    </row>
    <row r="339" spans="19:19">
      <c r="S339" s="1"/>
    </row>
    <row r="340" spans="19:19">
      <c r="S340" s="1"/>
    </row>
    <row r="341" spans="19:19">
      <c r="S341" s="1"/>
    </row>
    <row r="342" spans="19:19">
      <c r="S342" s="1"/>
    </row>
    <row r="343" spans="19:19">
      <c r="S343" s="1"/>
    </row>
    <row r="344" spans="19:19">
      <c r="S344" s="1"/>
    </row>
    <row r="345" spans="19:19">
      <c r="S345" s="1"/>
    </row>
    <row r="346" spans="19:19">
      <c r="S346" s="1"/>
    </row>
    <row r="347" spans="19:19">
      <c r="S347" s="1"/>
    </row>
    <row r="348" spans="19:19">
      <c r="S348" s="1"/>
    </row>
    <row r="349" spans="19:19">
      <c r="S349" s="1"/>
    </row>
    <row r="350" spans="19:19">
      <c r="S350" s="1"/>
    </row>
    <row r="351" spans="19:19">
      <c r="S351" s="1"/>
    </row>
    <row r="352" spans="19:19">
      <c r="S352" s="1"/>
    </row>
    <row r="353" spans="19:19">
      <c r="S353" s="1"/>
    </row>
    <row r="354" spans="19:19">
      <c r="S354" s="1"/>
    </row>
    <row r="355" spans="19:19">
      <c r="S355" s="1"/>
    </row>
    <row r="356" spans="19:19">
      <c r="S356" s="1"/>
    </row>
    <row r="357" spans="19:19">
      <c r="S357" s="1"/>
    </row>
    <row r="358" spans="19:19">
      <c r="S358" s="1"/>
    </row>
    <row r="359" spans="19:19">
      <c r="S359" s="1"/>
    </row>
    <row r="360" spans="19:19">
      <c r="S360" s="1"/>
    </row>
    <row r="361" spans="19:19">
      <c r="S361" s="1"/>
    </row>
    <row r="362" spans="19:19">
      <c r="S362" s="1"/>
    </row>
    <row r="363" spans="19:19">
      <c r="S363" s="1"/>
    </row>
    <row r="364" spans="19:19">
      <c r="S364" s="1"/>
    </row>
    <row r="365" spans="19:19">
      <c r="S365" s="1"/>
    </row>
    <row r="366" spans="19:19">
      <c r="S366" s="1"/>
    </row>
    <row r="367" spans="19:19">
      <c r="S367" s="1"/>
    </row>
    <row r="368" spans="19:19">
      <c r="S368" s="1"/>
    </row>
    <row r="369" spans="19:19">
      <c r="S369" s="1"/>
    </row>
    <row r="370" spans="19:19">
      <c r="S370" s="1"/>
    </row>
  </sheetData>
  <sheetProtection algorithmName="SHA-512" hashValue="/v5CDWQHmBtal7ScKM87M0J8nMlGla/3ZKVVK/+wtz0BHUE4fVKdZP3folOsJYdLsGtjgXts2zfxyefKxhYmDg==" saltValue="oqvVH0i7QbpibOfg7rE1BA=="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Company Information</vt:lpstr>
      <vt:lpstr>Sourcing2</vt:lpstr>
      <vt:lpstr>SXM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Arturo Rodriguez</cp:lastModifiedBy>
  <cp:lastPrinted>2018-04-13T19:52:49Z</cp:lastPrinted>
  <dcterms:created xsi:type="dcterms:W3CDTF">2018-04-04T20:23:44Z</dcterms:created>
  <dcterms:modified xsi:type="dcterms:W3CDTF">2018-04-25T01:09:03Z</dcterms:modified>
</cp:coreProperties>
</file>