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DE2F2615-074A-A745-A748-3F705E6C50DA}" xr6:coauthVersionLast="43" xr6:coauthVersionMax="43" xr10:uidLastSave="{00000000-0000-0000-0000-000000000000}"/>
  <bookViews>
    <workbookView xWindow="25600" yWindow="-3060" windowWidth="38400" windowHeight="21600" activeTab="3" xr2:uid="{726E797E-0E57-1E42-B7AD-F2709731944B}"/>
  </bookViews>
  <sheets>
    <sheet name="Instructions" sheetId="1" r:id="rId1"/>
    <sheet name="Company Information" sheetId="3" r:id="rId2"/>
    <sheet name="Sourcing2" sheetId="4" state="hidden" r:id="rId3"/>
    <sheet name="Sourcing" sheetId="11" r:id="rId4"/>
  </sheets>
  <definedNames>
    <definedName name="_xlnm._FilterDatabase" localSheetId="3" hidden="1">Sourcing!$U$3:$U$452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11" l="1"/>
  <c r="E10" i="11"/>
  <c r="E6" i="11"/>
  <c r="U333" i="11"/>
  <c r="T333" i="11"/>
  <c r="U331" i="11"/>
  <c r="T331" i="11"/>
  <c r="U329" i="11"/>
  <c r="T329" i="11"/>
  <c r="U327" i="11"/>
  <c r="T327" i="11"/>
  <c r="U325" i="11"/>
  <c r="T325" i="11"/>
  <c r="U323" i="11"/>
  <c r="T323" i="11"/>
  <c r="U321" i="11"/>
  <c r="T321" i="11"/>
  <c r="E15" i="11" s="1"/>
  <c r="U316" i="11"/>
  <c r="T316" i="11"/>
  <c r="U314" i="11"/>
  <c r="T314" i="11"/>
  <c r="U312" i="11"/>
  <c r="T312" i="11"/>
  <c r="U310" i="11"/>
  <c r="T310" i="11"/>
  <c r="U308" i="11"/>
  <c r="T308" i="11"/>
  <c r="U307" i="11"/>
  <c r="T307" i="11"/>
  <c r="U306" i="11"/>
  <c r="T306" i="11"/>
  <c r="U304" i="11"/>
  <c r="T304" i="11"/>
  <c r="U303" i="11"/>
  <c r="T303" i="11"/>
  <c r="U302" i="11"/>
  <c r="T302" i="11"/>
  <c r="U301" i="11"/>
  <c r="T301" i="11"/>
  <c r="U300" i="11"/>
  <c r="T300" i="11"/>
  <c r="U295" i="11"/>
  <c r="T295" i="11"/>
  <c r="U293" i="11"/>
  <c r="T293" i="11"/>
  <c r="U292" i="11"/>
  <c r="T292" i="11"/>
  <c r="U291" i="11"/>
  <c r="T291" i="11"/>
  <c r="U290" i="11"/>
  <c r="T290" i="11"/>
  <c r="U288" i="11"/>
  <c r="T288" i="11"/>
  <c r="U286" i="11"/>
  <c r="T286" i="11"/>
  <c r="U284" i="11"/>
  <c r="T284" i="11"/>
  <c r="U282" i="11"/>
  <c r="T282" i="11"/>
  <c r="U280" i="11"/>
  <c r="T280" i="11"/>
  <c r="U278" i="11"/>
  <c r="T278" i="11"/>
  <c r="U276" i="11"/>
  <c r="T276" i="11"/>
  <c r="U274" i="11"/>
  <c r="T274" i="11"/>
  <c r="U272" i="11"/>
  <c r="T272" i="11"/>
  <c r="E13" i="11" s="1"/>
  <c r="U267" i="11"/>
  <c r="T267" i="11"/>
  <c r="U265" i="11"/>
  <c r="T265" i="11"/>
  <c r="U263" i="11"/>
  <c r="T263" i="11"/>
  <c r="U259" i="11"/>
  <c r="T259" i="11"/>
  <c r="U257" i="11"/>
  <c r="T257" i="11"/>
  <c r="U255" i="11"/>
  <c r="T255" i="11"/>
  <c r="U253" i="11"/>
  <c r="T253" i="11"/>
  <c r="U248" i="11"/>
  <c r="T248" i="11"/>
  <c r="U246" i="11"/>
  <c r="T246" i="11"/>
  <c r="U245" i="11"/>
  <c r="T245" i="11"/>
  <c r="U243" i="11"/>
  <c r="T243" i="11"/>
  <c r="U242" i="11"/>
  <c r="T242" i="11"/>
  <c r="U241" i="11"/>
  <c r="T241" i="11"/>
  <c r="U240" i="11"/>
  <c r="T240" i="11"/>
  <c r="U239" i="11"/>
  <c r="T239" i="11"/>
  <c r="U237" i="11"/>
  <c r="T237" i="11"/>
  <c r="U235" i="11"/>
  <c r="T235" i="11"/>
  <c r="E12" i="11" s="1"/>
  <c r="U229" i="11"/>
  <c r="T229" i="11"/>
  <c r="U227" i="11"/>
  <c r="T227" i="11"/>
  <c r="U225" i="11"/>
  <c r="T225" i="11"/>
  <c r="U223" i="11"/>
  <c r="T223" i="11"/>
  <c r="U222" i="11"/>
  <c r="T222" i="11"/>
  <c r="U221" i="11"/>
  <c r="T221" i="11"/>
  <c r="U220" i="11"/>
  <c r="T220" i="11"/>
  <c r="U218" i="11"/>
  <c r="T218" i="11"/>
  <c r="U217" i="11"/>
  <c r="T217" i="11"/>
  <c r="E11" i="11" s="1"/>
  <c r="U212" i="11"/>
  <c r="T212" i="11"/>
  <c r="U210" i="11"/>
  <c r="T210" i="11"/>
  <c r="U208" i="11"/>
  <c r="T208" i="11"/>
  <c r="U206" i="11"/>
  <c r="T206" i="11"/>
  <c r="U205" i="11"/>
  <c r="T205" i="11"/>
  <c r="U204" i="11"/>
  <c r="T204" i="11"/>
  <c r="U202" i="11"/>
  <c r="T202" i="11"/>
  <c r="U200" i="11"/>
  <c r="T200" i="11"/>
  <c r="U199" i="11"/>
  <c r="T199" i="11"/>
  <c r="U198" i="11"/>
  <c r="T198" i="11"/>
  <c r="U196" i="11"/>
  <c r="T196" i="11"/>
  <c r="U195" i="11"/>
  <c r="T195" i="11"/>
  <c r="U194" i="11"/>
  <c r="T194" i="11"/>
  <c r="U193" i="11"/>
  <c r="T193" i="11"/>
  <c r="U190" i="11"/>
  <c r="T190" i="11"/>
  <c r="U188" i="11"/>
  <c r="T188" i="11"/>
  <c r="U183" i="11"/>
  <c r="T183" i="11"/>
  <c r="U181" i="11"/>
  <c r="T181" i="11"/>
  <c r="U179" i="11"/>
  <c r="T179" i="11"/>
  <c r="U177" i="11"/>
  <c r="T177" i="11"/>
  <c r="U175" i="11"/>
  <c r="T175" i="11"/>
  <c r="U173" i="11"/>
  <c r="T173" i="11"/>
  <c r="U171" i="11"/>
  <c r="T171" i="11"/>
  <c r="U169" i="11"/>
  <c r="T169" i="11"/>
  <c r="U167" i="11"/>
  <c r="T167" i="11"/>
  <c r="U165" i="11"/>
  <c r="T165" i="11"/>
  <c r="U160" i="11"/>
  <c r="T160" i="11"/>
  <c r="U159" i="11"/>
  <c r="T159" i="11"/>
  <c r="U156" i="11"/>
  <c r="T156" i="11"/>
  <c r="U155" i="11"/>
  <c r="T155" i="11"/>
  <c r="U154" i="11"/>
  <c r="T154" i="11"/>
  <c r="U151" i="11"/>
  <c r="T151" i="11"/>
  <c r="U150" i="11"/>
  <c r="T150" i="11"/>
  <c r="U149" i="11"/>
  <c r="T149" i="11"/>
  <c r="U147" i="11"/>
  <c r="T147" i="11"/>
  <c r="U146" i="11"/>
  <c r="T146" i="11"/>
  <c r="U145" i="11"/>
  <c r="T145" i="11"/>
  <c r="U143" i="11"/>
  <c r="T143" i="11"/>
  <c r="U142" i="11"/>
  <c r="T142" i="11"/>
  <c r="U141" i="11"/>
  <c r="T141" i="11"/>
  <c r="U139" i="11"/>
  <c r="T139" i="11"/>
  <c r="U138" i="11"/>
  <c r="T138" i="11"/>
  <c r="U137" i="11"/>
  <c r="T137" i="11"/>
  <c r="U136" i="11"/>
  <c r="T136" i="11"/>
  <c r="U135" i="11"/>
  <c r="T135" i="11"/>
  <c r="U133" i="11"/>
  <c r="T133" i="11"/>
  <c r="U132" i="11"/>
  <c r="T132" i="11"/>
  <c r="U131" i="11"/>
  <c r="T131" i="11"/>
  <c r="U130" i="11"/>
  <c r="T130" i="11"/>
  <c r="U128" i="11"/>
  <c r="T128" i="11"/>
  <c r="U127" i="11"/>
  <c r="T127" i="11"/>
  <c r="U126" i="11"/>
  <c r="T126" i="11"/>
  <c r="U125" i="11"/>
  <c r="T125" i="11"/>
  <c r="U124" i="11"/>
  <c r="T124" i="11"/>
  <c r="U122" i="11"/>
  <c r="T122" i="11"/>
  <c r="U121" i="11"/>
  <c r="T121" i="11"/>
  <c r="U120" i="11"/>
  <c r="T120" i="11"/>
  <c r="U118" i="11"/>
  <c r="T118" i="11"/>
  <c r="U117" i="11"/>
  <c r="T117" i="11"/>
  <c r="U116" i="11"/>
  <c r="T116" i="11"/>
  <c r="E9" i="11" s="1"/>
  <c r="U111" i="11"/>
  <c r="T111" i="11"/>
  <c r="U109" i="11"/>
  <c r="T109" i="11"/>
  <c r="U108" i="11"/>
  <c r="T108" i="11"/>
  <c r="U107" i="11"/>
  <c r="T107" i="11"/>
  <c r="U105" i="11"/>
  <c r="T105" i="11"/>
  <c r="U104" i="11"/>
  <c r="T104" i="11"/>
  <c r="U103" i="11"/>
  <c r="T103" i="11"/>
  <c r="U101" i="11"/>
  <c r="T101" i="11"/>
  <c r="U100" i="11"/>
  <c r="T100" i="11"/>
  <c r="U99" i="11"/>
  <c r="T99" i="11"/>
  <c r="U98" i="11"/>
  <c r="T98" i="11"/>
  <c r="U96" i="11"/>
  <c r="T96" i="11"/>
  <c r="U95" i="11"/>
  <c r="T95" i="11"/>
  <c r="U94" i="11"/>
  <c r="T94" i="11"/>
  <c r="U93" i="11"/>
  <c r="T93" i="11"/>
  <c r="E8" i="11" s="1"/>
  <c r="U88" i="11"/>
  <c r="T88" i="11"/>
  <c r="U87" i="11"/>
  <c r="T87" i="11"/>
  <c r="U86" i="11"/>
  <c r="T86" i="11"/>
  <c r="U84" i="11"/>
  <c r="T84" i="11"/>
  <c r="U82" i="11"/>
  <c r="T82" i="11"/>
  <c r="U80" i="11"/>
  <c r="T80" i="11"/>
  <c r="U78" i="11"/>
  <c r="T78" i="11"/>
  <c r="U76" i="11"/>
  <c r="T76" i="11"/>
  <c r="U74" i="11"/>
  <c r="T74" i="11"/>
  <c r="U72" i="11"/>
  <c r="T72" i="11"/>
  <c r="U70" i="11"/>
  <c r="T70" i="11"/>
  <c r="E7" i="11" s="1"/>
  <c r="U65" i="11"/>
  <c r="T65" i="11"/>
  <c r="U63" i="11"/>
  <c r="T63" i="11"/>
  <c r="U61" i="11"/>
  <c r="T61" i="11"/>
  <c r="U59" i="11"/>
  <c r="T59" i="11"/>
  <c r="U57" i="11"/>
  <c r="T57" i="11"/>
  <c r="U55" i="11"/>
  <c r="T55" i="11"/>
  <c r="U53" i="11"/>
  <c r="T53" i="11"/>
  <c r="U48" i="11"/>
  <c r="T48" i="11"/>
  <c r="U46" i="11"/>
  <c r="T46" i="11"/>
  <c r="U44" i="11"/>
  <c r="T44" i="11"/>
  <c r="U42" i="11"/>
  <c r="T42" i="11"/>
  <c r="U41" i="11"/>
  <c r="T41" i="11"/>
  <c r="U40" i="11"/>
  <c r="T40" i="11"/>
  <c r="U35" i="11"/>
  <c r="T35" i="11"/>
  <c r="U33" i="11"/>
  <c r="T33" i="11"/>
  <c r="U31" i="11"/>
  <c r="T31" i="11"/>
  <c r="U29" i="11"/>
  <c r="T29" i="11"/>
  <c r="U28" i="11"/>
  <c r="T28" i="11"/>
  <c r="U27" i="11"/>
  <c r="T27" i="11"/>
  <c r="U26" i="11"/>
  <c r="F16" i="11" s="1"/>
  <c r="T26" i="11"/>
  <c r="E16" i="11" s="1"/>
  <c r="E5" i="11" l="1"/>
  <c r="F14" i="11"/>
  <c r="F13" i="11"/>
  <c r="F12" i="11"/>
  <c r="F11" i="11"/>
  <c r="F10" i="11"/>
  <c r="F7" i="11"/>
  <c r="F6" i="11"/>
  <c r="F15" i="11" l="1"/>
  <c r="F8" i="11"/>
  <c r="F9" i="11"/>
  <c r="F5" i="11"/>
</calcChain>
</file>

<file path=xl/sharedStrings.xml><?xml version="1.0" encoding="utf-8"?>
<sst xmlns="http://schemas.openxmlformats.org/spreadsheetml/2006/main" count="1575" uniqueCount="692">
  <si>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</si>
  <si>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</si>
  <si>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</si>
  <si>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</si>
  <si>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</si>
  <si>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</si>
  <si>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</si>
  <si>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</si>
  <si>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</si>
  <si>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</si>
  <si>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</si>
  <si>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</si>
  <si>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</si>
  <si>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</si>
  <si>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</si>
  <si>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</si>
  <si>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</si>
  <si>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</si>
  <si>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</si>
  <si>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</si>
  <si>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</si>
  <si>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</si>
  <si>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</si>
  <si>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</si>
  <si>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</si>
  <si>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</si>
  <si>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</si>
  <si>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</si>
  <si>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</si>
  <si>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</si>
  <si>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</si>
  <si>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</si>
  <si>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</si>
  <si>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</si>
  <si>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</si>
  <si>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</si>
  <si>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</si>
  <si>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</si>
  <si>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</si>
  <si>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</si>
  <si>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</si>
  <si>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</si>
  <si>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</si>
  <si>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</si>
  <si>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</si>
  <si>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</si>
  <si>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</si>
  <si>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</si>
  <si>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</si>
  <si>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</si>
  <si>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</si>
  <si>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</si>
  <si>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</si>
  <si>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</si>
  <si>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</si>
  <si>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</si>
  <si>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</si>
  <si>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</si>
  <si>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</si>
  <si>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</si>
  <si>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</si>
  <si>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</si>
  <si>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</si>
  <si>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</si>
  <si>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</si>
  <si>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</si>
  <si>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</si>
  <si>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</si>
  <si>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</si>
  <si>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</si>
  <si>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</si>
  <si>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</si>
  <si>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</si>
  <si>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</si>
  <si>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</si>
  <si>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</si>
  <si>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</si>
  <si>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</si>
  <si>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</si>
  <si>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</si>
  <si>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</si>
  <si>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</si>
  <si>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</si>
  <si>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</si>
  <si>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</si>
  <si>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</si>
  <si>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</si>
  <si>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</si>
  <si>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</si>
  <si>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</si>
  <si>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</si>
  <si>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</si>
  <si>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</si>
  <si>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</si>
  <si>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</si>
  <si>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</si>
  <si>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</si>
  <si>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</si>
  <si>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</si>
  <si>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</si>
  <si>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</si>
  <si>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</si>
  <si>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</si>
  <si>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</si>
  <si>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</si>
  <si>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</si>
  <si>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</si>
  <si>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</si>
  <si>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</si>
  <si>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</si>
  <si>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</si>
  <si>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</si>
  <si>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</si>
  <si>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</si>
  <si>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</si>
  <si>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</si>
  <si>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</si>
  <si>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</si>
  <si>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</si>
  <si>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</si>
  <si>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</si>
  <si>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</si>
  <si>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</si>
  <si>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</si>
  <si>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</si>
  <si>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</si>
  <si>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</si>
  <si>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</si>
  <si>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</si>
  <si>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</si>
  <si>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</si>
  <si>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</si>
  <si>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</si>
  <si>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</si>
  <si>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</si>
  <si>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</si>
  <si>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</si>
  <si>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</si>
  <si>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</si>
  <si>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</si>
  <si>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</si>
  <si>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</si>
  <si>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</si>
  <si>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</si>
  <si>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</si>
  <si>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</si>
  <si>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</si>
  <si>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</si>
  <si>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</si>
  <si>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</si>
  <si>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</si>
  <si>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</si>
  <si>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</si>
  <si>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</si>
  <si>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</si>
  <si>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</si>
  <si>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</si>
  <si>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</si>
  <si>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</si>
  <si>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</si>
  <si>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</si>
  <si>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</si>
  <si>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</si>
  <si>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</si>
  <si>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</si>
  <si>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</si>
  <si>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</si>
  <si>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</si>
  <si>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</si>
  <si>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</si>
  <si>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</si>
  <si>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</si>
  <si>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</si>
  <si>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</si>
  <si>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</si>
  <si>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</si>
  <si>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</si>
  <si>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</si>
  <si>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</si>
  <si>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</si>
  <si>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</si>
  <si>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</si>
  <si>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</si>
  <si>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</si>
  <si>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</si>
  <si>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</si>
  <si>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</si>
  <si>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</si>
  <si>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</si>
  <si>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</si>
  <si>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</si>
  <si>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</si>
  <si>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</si>
  <si>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</si>
  <si>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</si>
  <si>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</si>
  <si>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</si>
  <si>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</si>
  <si>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</si>
  <si>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</si>
  <si>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</si>
  <si>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</si>
  <si>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</si>
  <si>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</si>
  <si>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</si>
  <si>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</si>
  <si>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</si>
  <si>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</si>
  <si>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</si>
  <si>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</si>
  <si>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</si>
  <si>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</si>
  <si>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</si>
  <si>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</si>
  <si>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</si>
  <si>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</si>
  <si>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</si>
  <si>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</si>
  <si>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</si>
  <si>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</si>
  <si>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</si>
  <si>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</si>
  <si>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</si>
  <si>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</si>
  <si>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</si>
  <si>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</si>
  <si>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</si>
  <si>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</si>
  <si>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</si>
  <si>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</si>
  <si>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</si>
  <si>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</si>
  <si>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</si>
  <si>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</si>
  <si>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</si>
  <si>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</si>
  <si>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</si>
  <si>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</si>
  <si>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</si>
  <si>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</si>
  <si>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</si>
  <si>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</si>
  <si>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</si>
  <si>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</si>
  <si>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</si>
  <si>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</si>
  <si>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</si>
  <si>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</si>
  <si>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</si>
  <si>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</si>
  <si>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</si>
  <si>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</si>
  <si>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</si>
  <si>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</si>
  <si>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</si>
  <si>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</si>
  <si>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</si>
  <si>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</si>
  <si>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</si>
  <si>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</si>
  <si>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</si>
  <si>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</si>
  <si>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</si>
  <si>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</si>
  <si>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</si>
  <si>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</si>
  <si>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</si>
  <si>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</si>
  <si>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</si>
  <si>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</si>
  <si>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</si>
  <si>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</si>
  <si>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</si>
  <si>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</si>
  <si>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</si>
  <si>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</si>
  <si>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</si>
  <si>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</si>
  <si>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</si>
  <si>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</si>
  <si>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</si>
  <si>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</si>
  <si>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</si>
  <si>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</si>
  <si>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</si>
  <si>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</si>
  <si>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</si>
  <si>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</si>
  <si>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</si>
  <si>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</si>
  <si>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</si>
  <si>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</si>
  <si>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</si>
  <si>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</si>
  <si>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</si>
  <si>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</si>
  <si>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</si>
  <si>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</si>
  <si>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</si>
  <si>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</si>
  <si>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</si>
  <si>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</si>
  <si>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</si>
  <si>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</si>
  <si>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</si>
  <si>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</si>
  <si>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</si>
  <si>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</si>
  <si>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</si>
  <si>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</si>
  <si>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</si>
  <si>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</si>
  <si>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</si>
  <si>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</si>
  <si>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</si>
  <si>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</si>
  <si>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</si>
  <si>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</si>
  <si>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</si>
  <si>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</si>
  <si>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</si>
  <si>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</si>
  <si>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</si>
  <si>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</si>
  <si>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</si>
  <si>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</si>
  <si>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</si>
  <si>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</si>
  <si>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</si>
  <si>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</si>
  <si>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</si>
  <si>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</si>
  <si>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</si>
  <si>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</si>
  <si>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</si>
  <si>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</si>
  <si>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</si>
  <si>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</si>
  <si>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</si>
  <si>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</si>
  <si>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</si>
  <si>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</si>
  <si>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</si>
  <si>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</si>
  <si>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</si>
  <si>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</si>
  <si>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</si>
  <si>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</si>
  <si>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</si>
  <si>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</si>
  <si>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</si>
  <si>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</si>
  <si>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</si>
  <si>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</si>
  <si>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</si>
  <si>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</si>
  <si>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</si>
  <si>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</si>
  <si>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</si>
  <si>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</si>
  <si>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</si>
  <si>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</si>
  <si>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</si>
  <si>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</si>
  <si>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</si>
  <si>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</si>
  <si>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</si>
  <si>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</si>
  <si>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</si>
  <si>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</si>
  <si>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</si>
  <si>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</si>
  <si>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</si>
  <si>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</si>
  <si>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</si>
  <si>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</si>
  <si>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</si>
  <si>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</si>
  <si>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</si>
  <si>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</si>
  <si>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</si>
  <si>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</si>
  <si>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</si>
  <si>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</si>
  <si>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</si>
  <si>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</si>
  <si>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</si>
  <si>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</si>
  <si>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</si>
  <si>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</si>
  <si>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</si>
  <si>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</si>
  <si>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</si>
  <si>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</si>
  <si>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</si>
  <si>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</si>
  <si>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</si>
  <si>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</si>
  <si>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</si>
  <si>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</si>
  <si>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</si>
  <si>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</si>
  <si>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</si>
  <si>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</si>
  <si>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</si>
  <si>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</si>
  <si>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</si>
  <si>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</si>
  <si>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</si>
  <si>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</si>
  <si>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</si>
  <si>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</si>
  <si>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</si>
  <si>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</si>
  <si>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</si>
  <si>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</si>
  <si>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</si>
  <si>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</si>
  <si>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</si>
  <si>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</si>
  <si>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</si>
  <si>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</si>
  <si>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</si>
  <si>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</si>
  <si>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</si>
  <si>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</si>
  <si>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</si>
  <si>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</si>
  <si>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</si>
  <si>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</si>
  <si>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</si>
  <si>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</si>
  <si>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</si>
  <si>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</si>
  <si>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</si>
  <si>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</si>
  <si>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</si>
  <si>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</si>
  <si>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</si>
  <si>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</si>
  <si>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</si>
  <si>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</si>
  <si>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</si>
  <si>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</si>
  <si>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</si>
  <si>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</si>
  <si>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</si>
  <si>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</si>
  <si>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</si>
  <si>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</si>
  <si>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</si>
  <si>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</si>
  <si>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</si>
  <si>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</si>
  <si>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</si>
  <si>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</si>
  <si>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</si>
  <si>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</si>
  <si>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</si>
  <si>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</si>
  <si>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</si>
  <si>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</si>
  <si>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</si>
  <si>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</si>
  <si>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</si>
  <si>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</si>
  <si>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</si>
  <si>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</si>
  <si>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</si>
  <si>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</si>
  <si>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</si>
  <si>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</si>
  <si>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</si>
  <si>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</si>
  <si>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</si>
  <si>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</si>
  <si>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</si>
  <si>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</si>
  <si>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</si>
  <si>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</si>
  <si>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</si>
  <si>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</si>
  <si>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</si>
  <si>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</si>
  <si>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</si>
  <si>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</si>
  <si>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</si>
  <si>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</si>
  <si>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</si>
  <si>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</si>
  <si>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</si>
  <si>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</si>
  <si>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</si>
  <si>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</si>
  <si>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</si>
  <si>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</si>
  <si>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</si>
  <si>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</si>
  <si>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</si>
  <si>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</si>
  <si>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</si>
  <si>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</si>
  <si>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</si>
  <si>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</si>
  <si>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</si>
  <si>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</si>
  <si>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</si>
  <si>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</si>
  <si>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</si>
  <si>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</si>
  <si>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</si>
  <si>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</si>
  <si>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</si>
  <si>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</si>
  <si>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</si>
  <si>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</si>
  <si>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</si>
  <si>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</si>
  <si>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</si>
  <si>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</si>
  <si>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</si>
  <si>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</si>
  <si>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</si>
  <si>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</si>
  <si>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</si>
  <si>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</si>
  <si>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</si>
  <si>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</si>
  <si>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</si>
  <si>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</si>
  <si>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</si>
  <si>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</si>
  <si>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</si>
  <si>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</si>
  <si>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</si>
  <si>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</si>
  <si>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</si>
  <si>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</si>
  <si>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</si>
  <si>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</si>
  <si>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</si>
  <si>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</si>
  <si>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</si>
  <si>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</si>
  <si>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</si>
  <si>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</si>
  <si>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</si>
  <si>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</si>
  <si>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</si>
  <si>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</si>
  <si>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</si>
  <si>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</si>
  <si>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</si>
  <si>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</si>
  <si>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</si>
  <si>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Current score</t>
  </si>
  <si>
    <t>SM score (2)</t>
  </si>
  <si>
    <t>Q4 17</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</si>
  <si>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</si>
  <si>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</si>
  <si>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</si>
  <si>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</si>
  <si>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</si>
  <si>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</si>
  <si>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</si>
  <si>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</si>
  <si>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</si>
  <si>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</si>
  <si>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</si>
  <si>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</si>
  <si>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</si>
  <si>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</si>
  <si>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</si>
  <si>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</si>
  <si>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</si>
  <si>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</si>
  <si>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</si>
  <si>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</si>
  <si>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</si>
  <si>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</si>
  <si>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</si>
  <si>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</si>
  <si>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Market Dojo</t>
  </si>
  <si>
    <t>We have a slightly different approach that spans 1-3 but do not match exactly. Category sourcing strategy can be defined and stored in appropriate documents and stored in the document library.
Our module "Programmes" will contain the details by category or workstream (with data such as risk, approach, governance)... and the implementation of the strategy will be reflected through the projects that are attached to that programme. This is for example how Interserve (UK) handles everthing since they've transformed their Procurement function and transitionned to a pure Category Management approach.</t>
  </si>
  <si>
    <t>Tasks can be defined at project level, but it is also possible to create "tasks sets" that can be automatically or manually applied to projects. This approach favors good practices and a consistent way of working accross teams.</t>
  </si>
  <si>
    <t>Not sure what you mean with "Integration with access controls". Our solution integrates with Active Directory for authentication. We use a fine-grained authorisation framework that will grant read/write/validation rights to people based on 5 dimensions (e.G. category, position in the organisation...). This highly dynamic and generic approach makes it easy to handle permissions in the tool.</t>
  </si>
  <si>
    <t>No because we believe workflows are evil :) Workflows are important for transactional activities (such as committing spend to a 3rd party). But for strategic activities like that, we are convinced that an approach based on relationship and control is better than one based on sending emails to ask people to click on a button.
concretely: we monitor projects and are able to alert people based on a certain number of criteria (certain thresholds are crossed, something has changed, a project has been created in a category...) and we route the alert to people based on their role, geography, hierarchical link....
But for approvals, we prefer that the buyers/CPO reviews the results with the stakeholder / Finance, discuss it and approve it. Having this kind of conversations (vs. automatic emails that request approval) is the only way for Procurement to escape the ghetto we're in.
Ultimately these conversations will build trust and credibility.
With that being said, we support  approval of projects &amp; savings reports + full audit trail of who did it/when + restrictions of the right to approve to certain users.</t>
  </si>
  <si>
    <t>Again, I think these concepts are not adequate for Strategic sourcing (unless you're in the 1% top Procurement organisations or a total control freak).</t>
  </si>
  <si>
    <t>Depends on what you call "budget" and what kind of  3rd party tool we're talking about (Excel? Hyperion?).
The budget (called the pipeline) is the core of our solution. This is where initiatives will be identified, planned and targets will be set. an upstream module called "Opportunities" allows buyers to collect ideas that need to be refined or arbitrated (before they are promoted to the pipeline), but this module can also serve as a way to collect requests/needs/projects coming from the business.</t>
  </si>
  <si>
    <t>"I'm not sure this is the right battle to fight. Collaboration to support the execution of the project. Everybody has their job to do (especially stakeholders) and their own sets of tools. I don't think solutions should try to replace this, otherwise you'll end up with one more tool taking the dust on a shelf.
We favor a lighter-touch approach. Stakeholders can be notified of things that happen by email (either sent manually from the platform by the buyer or automatically). Buyers and stakehiolders can post comments on projects or attach files. The objective is to trace key interactions, not every single discussion on the topic."</t>
  </si>
  <si>
    <t>Category Dojo enables to ability to discover, compare and priortise your procurement opportunities. Including strategy and opportunity accessment that advises a workflow through integration of Market Dojo and eSourcing events</t>
  </si>
  <si>
    <t>SIM Dojo fulling integrates with the other Market Dojo product. Therefore any information created within Market Dojo will be synchonised with the live database. This includes supplier data and accounts</t>
  </si>
  <si>
    <t>Multiple parties can be invited to a live event and integrated within the system to take part in an event</t>
  </si>
  <si>
    <t xml:space="preserve">Buyers and suppliers can undergo unlimited back and forth bidding with tracking of the multiple versions offers and counter offers. </t>
  </si>
  <si>
    <t>All as listed including the buyer notification</t>
  </si>
  <si>
    <t>SIM Dojo provides a seemless self-service application that integrates into our eSourcing tool for  the flow of supplier information</t>
  </si>
  <si>
    <t>Complete self-service application</t>
  </si>
  <si>
    <t xml:space="preserve">Buyers can tailor the process to include PQQ, Weighting, Scoring and multiple question types including yes/no, pick list, multiple choice, paragraph text, date fields and templates/cloning functionality.  </t>
  </si>
  <si>
    <t>Market Dojo can includes multiple questionnaires, sections and mandatory or non-mandatory question types including: Yes/No, Pick list, Multiple Choice, One Line Text, Paragraph Text, Document Upload, Date, Table fields with auto-scoring functionality.</t>
  </si>
  <si>
    <t xml:space="preserve">Market Dojo provides a range of category templates for different needs. In addition, templates can be created by by hosts and copied to to new or existing events.  </t>
  </si>
  <si>
    <t>Hosts are supplied a range of templates and support, in addition the host can create, edit or clone templates. Allowing hosts to organise tamplates by category with mulitple versions available.</t>
  </si>
  <si>
    <t>With the advanced matrix lot structure this enables hosts to fully understand the breakdown of product/service including should cost models which can and are incorporated into templates.</t>
  </si>
  <si>
    <t>Market Dojo provides a library of templates and the ability to create templates. These templates can and do include should-cost models.</t>
  </si>
  <si>
    <t>The Market Dojo tool provides weighting which can be integrated into RFX's and eAuctions. The weighting can be created through a separate questionnaire or as part of an event including variable weightings on sections or supplier.</t>
  </si>
  <si>
    <t xml:space="preserve">Market Dojo suppliers a range of weighting formulas include the ability to use equations, fomulas within the advancing lot matrix, qualitative or quantitive or combining questionnaires with pricing aspects </t>
  </si>
  <si>
    <t>Market Dojo enables full optimization model intregration</t>
  </si>
  <si>
    <t xml:space="preserve">Multi-scoring allows for the multi-evaluation of proposals from different host users or scorers. With multi-scoring and the advanced lot feature, scorers can score proposals with different rankings and weight per section, question or category. </t>
  </si>
  <si>
    <t>The Market Dojo tools allows for advanced scoring functionality</t>
  </si>
  <si>
    <t>Market Dojo supports document attachments and document library. In addition, document version control, upload and download documentation manager and classification and verification.</t>
  </si>
  <si>
    <t>Market Dojo document library controls unlimited attachments with detailed version, user and clarification control.</t>
  </si>
  <si>
    <t>Market Dojo supports bulk upload but requires manual mapping to lots or items</t>
  </si>
  <si>
    <t>Market Dojo provides an integrated messanging manager that allows for RFX collaboration on construction</t>
  </si>
  <si>
    <t>Market Dojo provides an integrated messanging manager that can be filtered by sourcing event or supplier. This communication is archived on the market dojo tool and can be exported by hosts.</t>
  </si>
  <si>
    <t>Market Dojo's Sandpit tool has a supplier view functionality.</t>
  </si>
  <si>
    <t xml:space="preserve">Market Dojo allows multiple parties to collaborate and construct RFX's, scoring and auctions. Multiple users can work on sections simulataneously  </t>
  </si>
  <si>
    <t>Market Dojo gives the ability to create advanced lots in which you can create bills of materials within a lot</t>
  </si>
  <si>
    <t>Market Dojo provides an API integration of which ERP's can be integrated</t>
  </si>
  <si>
    <t xml:space="preserve">Category Dojo is the spend category identification tool that can associate categories and suppliers for the approriate event. </t>
  </si>
  <si>
    <t>The supplier onboarding tool (SIM Dojo) can identify suppliers and classify it with the previous records.</t>
  </si>
  <si>
    <t>Market Dojo can enable the use of formula based bidding</t>
  </si>
  <si>
    <t>Market Dojo offers a comprehensive bidding types dependent on the event setting. Including open, rank, blind and closed bidding with interactive real-time displays can compare bids across the event</t>
  </si>
  <si>
    <t xml:space="preserve">Market Dojo offers advanced lots which can be used to offer multiple offers across a single lined with multiple versions dependent on a components. </t>
  </si>
  <si>
    <t>Multi-scoring and weighting can be applied to evaluate responses on individual sections or questions.  The weighting can be varied by supplier</t>
  </si>
  <si>
    <t>See above</t>
  </si>
  <si>
    <t>Simple displays</t>
  </si>
  <si>
    <t>Buyers can pause, edit suppliers/bids/questionnaires, resume, terminate, proxy bid, finish or reissue aspects of the event</t>
  </si>
  <si>
    <t>All of the mentioned with quick or advanced RFX functionality available</t>
  </si>
  <si>
    <t xml:space="preserve">Sign up for FREE Sandpit tool to test functionality, for advanced functionality contact the Market Dojo team - www.marketdojo.com </t>
  </si>
  <si>
    <t>Market Dojo offer Open, Ranked and Japanese Auction types. Japanese Auctions present an opportunity for suppliers to bid on decreasing/increasing increments. Rather than a dutch auction where the auction ends at a met value, a Japanese Auction allows hosts to maximise their savings and only finishes where the very last bidder has stopped bidding or the host ends the event.</t>
  </si>
  <si>
    <t>Ranked and Open types are available within the software. Additionally features such as maximium and minimum bid changes, minimum event duration, dynamic close period (auto extension) and the live auction manager which allows you to start, pause and end events.</t>
  </si>
  <si>
    <t>Market Dojo offers the ability to create event templates as well as clone existing events (draft, current or closed events). This in addtion cloning lots, proxy bidding, weighting and RFQ functionality will allow users to starting bids to be defined from their previous their participation in previous steps of the event.</t>
  </si>
  <si>
    <t>Market Dojo Auctions intregrates with questionnaires and the RFI process to integrate weighting and restrictions to suppliers and their bids.</t>
  </si>
  <si>
    <t>Market Dojo offers the ability with the live auction manager to manually pause, restart and end auctions. In addition you can proxy bid as suppliers to ensure that their pre-approved bids will be considered.</t>
  </si>
  <si>
    <t>Hosts can proxy bid on lot level and including weighted based on prescoring from questionnaires</t>
  </si>
  <si>
    <t xml:space="preserve">Market Dojo offers Live chat, email and phone support which integrates with our support portal to create support tickets. These support tickets are directly raised with our support team and association with the account information. Market Dojo also features supplier and buyer live message and the ability for users to directly raise support ticket. Combined with our host &amp; user guides, tutorial, research and best practice materials and live alerts. </t>
  </si>
  <si>
    <t>Market Dojo can integrate with SIM Dojo and Category Dojo to suggest categories/products and suppliers within to module to run a specific event type</t>
  </si>
  <si>
    <t>Our main client personas have not the right maturity and/or their legal department does not have the right maturity and/or the state of the relationship between Legal &amp; Procurement is not mature enough. Integration with eSignature solutions (starting with Docusign) will be available early Q4 2017</t>
  </si>
  <si>
    <t>No messaging (cf. item above)</t>
  </si>
  <si>
    <t>We have a document template library available end Q3.</t>
  </si>
  <si>
    <t>real score would be 1.5 (attachments + eSig but partial versioning)</t>
  </si>
  <si>
    <t>Fine audit trail is available on contract metadata but not the document itself</t>
  </si>
  <si>
    <t>2 will be available Q4 2017</t>
  </si>
  <si>
    <t>but never used.</t>
  </si>
  <si>
    <t>Ruby on Rails application, fully separated MVC architecture running on distributed cloud insfrastructure.</t>
  </si>
  <si>
    <t>One-size fits all multitenant with global surge processing power dynamically added or dropped.</t>
  </si>
  <si>
    <t>On-premise is not supported</t>
  </si>
  <si>
    <t>Extensive - our application has a responsive front end so all data can be viewed/entered on a mobile device.
Our mobile strategy is based on a responsive web-tier, and not a seperate app.
2017 (forecast):
desktop - 75%
Mobile - 20%
Tablet - 5%
Breakdown for 2015, 2016 unavailalble.</t>
  </si>
  <si>
    <t>We do not currently leverage block chain technology</t>
  </si>
  <si>
    <t>OCR is not supported</t>
  </si>
  <si>
    <t>Intelligent apps are not supported.</t>
  </si>
  <si>
    <t>Personalisation is performed by the customer and covers ability to white-label the site, and to add their own templates for (documents, questionnaires, lots)</t>
  </si>
  <si>
    <t>We support data exchange using CSV and XLSX. 
XLSX is Office Open XML, an open standard with the benefit of being supported by MS Excel.</t>
  </si>
  <si>
    <t>We curerrently provide an API and offer integration with Per Angusta, we are investigating the potential for providing integration with other systems.</t>
  </si>
  <si>
    <t>Currently not supported, except via API.</t>
  </si>
  <si>
    <t>Integration with Per Angusta covers Single Sign On and 2-way data transfer.</t>
  </si>
  <si>
    <t>Pre-defined roles can be assigned  to users, however fine grained controls can be applied based on user and group also.</t>
  </si>
  <si>
    <t>Market Dojo, Category Dojo, SIM Dojo and Innovation Dojo all draw information from the same database. Integration of the tool allows for users to discover categories in Category Dojo, create the suggested event within the Market Dojo tool and that data to be passed across to either SIM Dojo or the API integration with Per Angusta</t>
  </si>
  <si>
    <t>Team members can be assigned different levels of licences and access. Enabling different levels of creation, view and edit modes etc. Tasks or events can be assigned to specific users with different levels of access.</t>
  </si>
  <si>
    <t xml:space="preserve">The Market Dojo tools seemless integrate e.g. allowing users to  transitution projects from Market Dojo to SIM Dojo. In addition with the Per Angusta integration and API, events completed can be improved into the contracts management software.  </t>
  </si>
  <si>
    <t>Market Dojo is now available in 9 languages and the data is hosted in 2 secure locations of the UK and EU (as per Google Data Centres). The Market Dojo system can be tailored to the needs of a specific location, however does not support specific rules of specific countries (as it is unneccessary.</t>
  </si>
  <si>
    <t xml:space="preserve">Market Dojo offers multi-currency. However, Market Dojo doesn't provide currency conversion or currency feed integration. </t>
  </si>
  <si>
    <t xml:space="preserve">Market Dojo is available in 9 languages with the ability for hosts to create, edit and automate the system in different languages. </t>
  </si>
  <si>
    <t>Market Dojo offers the user manager which allows permissions etc to be configured for individual users. In addition configuration options such as event templates, example questionnaires can all be integrated for business users.</t>
  </si>
  <si>
    <t>As above, managers are able to fully manage licenses and user permissions.</t>
  </si>
  <si>
    <t>Multi-scoring functionality and admin / view access can be used to ensure that stakeholders can have full view of the process</t>
  </si>
  <si>
    <t>As above, option of supplier users, host users or partners set up within the host users database.</t>
  </si>
  <si>
    <t>Market Dojo doesn't provide data management services. However, Market Dojo works with an exclusive group of consultants that can process the data provided by the Market Dojo tools to discover maverick spend etc</t>
  </si>
  <si>
    <t>Market Dojo doesn't provide exlcusive Category Specific Consulting, however Category Dojo can provide the ability to consult and advise on category specific sourcing projects. In addition to account managers providing bespoke support and advice based on years working working within procurement.</t>
  </si>
  <si>
    <t>Market Dojo doesn't provide exclusive Category Specific Consulting, however Category Dojo can provide the ability to consult and advise on category specific sourcing projects. In addition to account managers providing bespoke support and advice based on years working working within procurement.</t>
  </si>
  <si>
    <t>Market Dojo doesn't mange events of behalf of clients. However, Market Dojo works with a range of consultants that advise, manage and create sourcing events for their clients</t>
  </si>
  <si>
    <t>Market Dojo doesn't provide risk management services. However, SIM Dojo can be the backbone of effective supplier mangements. Helping to manage critical supplier responsibilities and identify areas of risk</t>
  </si>
  <si>
    <t>www.marketdojo.com</t>
  </si>
  <si>
    <t>sales@marketdojo.com / +44 (0) 117 230 9200</t>
  </si>
  <si>
    <t>Bristol, Gloucestershire, United Kingdom</t>
  </si>
  <si>
    <t xml:space="preserve">£500k </t>
  </si>
  <si>
    <t>Worldwide - North America, South America, Europe, Asia, Australia</t>
  </si>
  <si>
    <t>Varied</t>
  </si>
  <si>
    <t>Aggreko, Bosch, Specsavers, Travis Perkins, Emaar, Interserve, Old Mutual Wealth, Bunzl</t>
  </si>
  <si>
    <t>See contact sheet</t>
  </si>
  <si>
    <t>We are a pioneering software-as-a-service(SaaS) company that offers professional, intelligent and easy-to-use online negotiation software at commoditised pricing. Included is Market Dojo our truly on-demand eSourcing solution, Category Dojo our spend category insight tool, SIM Dojo our supplier onboarding software and Innovation Dojo our 2-way supplier and buyer collaboration tool</t>
  </si>
  <si>
    <t>eSourcing, RFX/Auction, Supplier Information Management, Category Management, Supplier Collaboration, Saving Pipeline and Contract Management Integration</t>
  </si>
  <si>
    <t>Market Dojo, Category Dojo, Innovation Dojo and SIM Dojo + Per Angusta</t>
  </si>
  <si>
    <t>Per Angusta (Contracts Management &amp; Savings and Pipeline Tracking)</t>
  </si>
  <si>
    <t>500+</t>
  </si>
  <si>
    <t>10,000+</t>
  </si>
  <si>
    <t>We offer a best of breed solutions that focus on being easy to use software. Our tools are truly on-demand at fully transparent and competitive pricing.</t>
  </si>
  <si>
    <t>Current Self-Score</t>
  </si>
  <si>
    <t>Self-Description</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</si>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</sst>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Body)_x0000_"/>
    </font>
    <font>
      <b/>
      <sz val="11"/>
      <color theme="1"/>
      <name val="Calibri"/>
      <family val="2"/>
      <scheme val="minor"/>
    </font>
    <font>
      <b/>
      <sz val="14"/>
      <color theme="1"/>
      <name val="Calibri"/>
      <family val="2"/>
    </font>
    <font>
      <b/>
      <sz val="16"/>
      <color rgb="FF000000"/>
      <name val="Calibri"/>
      <family val="2"/>
    </font>
  </fonts>
  <fills count="2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09">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10" fillId="16"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20" fillId="2" borderId="1" xfId="0" applyFont="1" applyFill="1" applyBorder="1" applyAlignment="1" applyProtection="1">
      <alignment horizontal="center" vertical="center" wrapText="1"/>
    </xf>
    <xf numFmtId="164" fontId="0" fillId="0" borderId="1" xfId="0" applyNumberFormat="1" applyBorder="1" applyAlignment="1" applyProtection="1">
      <alignment horizontal="center" vertical="center" wrapText="1"/>
    </xf>
    <xf numFmtId="0" fontId="9" fillId="6" borderId="1" xfId="0" applyFont="1" applyFill="1" applyBorder="1" applyAlignment="1" applyProtection="1">
      <alignment horizontal="center" vertical="center" wrapText="1"/>
    </xf>
    <xf numFmtId="0" fontId="2" fillId="16"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3" borderId="1" xfId="0" applyFont="1" applyFill="1" applyBorder="1" applyAlignment="1" applyProtection="1">
      <alignment horizontal="center" vertical="center" wrapText="1"/>
    </xf>
    <xf numFmtId="0" fontId="15" fillId="14" borderId="1" xfId="0" applyFont="1" applyFill="1" applyBorder="1" applyAlignment="1" applyProtection="1">
      <alignment horizontal="center" vertical="center" wrapText="1"/>
    </xf>
    <xf numFmtId="0" fontId="0" fillId="0" borderId="13" xfId="0"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5"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0" fontId="16" fillId="13" borderId="1" xfId="0" applyFont="1" applyFill="1" applyBorder="1" applyAlignment="1" applyProtection="1">
      <alignment horizontal="center" vertical="center" wrapText="1"/>
    </xf>
    <xf numFmtId="0" fontId="17" fillId="0" borderId="0" xfId="0" applyFont="1" applyAlignment="1" applyProtection="1">
      <alignment vertical="center" wrapText="1"/>
    </xf>
    <xf numFmtId="0" fontId="0" fillId="9" borderId="13" xfId="0" applyFill="1" applyBorder="1" applyAlignment="1" applyProtection="1">
      <alignment vertical="center" wrapText="1"/>
    </xf>
    <xf numFmtId="0" fontId="0" fillId="9" borderId="1" xfId="0" applyFill="1" applyBorder="1" applyAlignment="1" applyProtection="1">
      <alignment vertical="center" wrapText="1"/>
    </xf>
    <xf numFmtId="0" fontId="2" fillId="0" borderId="0" xfId="0" applyFont="1" applyAlignment="1" applyProtection="1">
      <alignment vertical="center" wrapText="1"/>
    </xf>
    <xf numFmtId="0" fontId="2" fillId="9"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1" fillId="0" borderId="1" xfId="0" applyFont="1" applyBorder="1" applyAlignment="1" applyProtection="1">
      <alignment vertical="center" wrapText="1"/>
    </xf>
    <xf numFmtId="0" fontId="7" fillId="5" borderId="1" xfId="0" applyFont="1" applyFill="1" applyBorder="1" applyAlignment="1" applyProtection="1">
      <alignment horizontal="left" vertical="center" wrapText="1"/>
    </xf>
    <xf numFmtId="0" fontId="19" fillId="12" borderId="1" xfId="0" applyFont="1" applyFill="1" applyBorder="1" applyAlignment="1" applyProtection="1">
      <alignment horizontal="center" vertical="center" wrapText="1"/>
    </xf>
    <xf numFmtId="0" fontId="19" fillId="11" borderId="1" xfId="0" applyFont="1" applyFill="1" applyBorder="1" applyAlignment="1" applyProtection="1">
      <alignment horizontal="center" vertical="center" wrapText="1"/>
    </xf>
    <xf numFmtId="0" fontId="19" fillId="21" borderId="1" xfId="0" applyFont="1" applyFill="1" applyBorder="1" applyAlignment="1" applyProtection="1">
      <alignment horizontal="center" vertical="center" wrapText="1"/>
    </xf>
    <xf numFmtId="0" fontId="1" fillId="8" borderId="1" xfId="0" applyFont="1" applyFill="1" applyBorder="1" applyAlignment="1" applyProtection="1">
      <alignment horizontal="left" vertical="center" wrapText="1"/>
    </xf>
    <xf numFmtId="0" fontId="18" fillId="10" borderId="1" xfId="0" applyFont="1" applyFill="1" applyBorder="1" applyAlignment="1" applyProtection="1">
      <alignment horizontal="right" vertical="center" wrapText="1"/>
    </xf>
    <xf numFmtId="164" fontId="2" fillId="10" borderId="1" xfId="0" applyNumberFormat="1" applyFont="1" applyFill="1" applyBorder="1" applyAlignment="1" applyProtection="1">
      <alignment horizontal="center" vertical="center" wrapText="1"/>
    </xf>
    <xf numFmtId="0" fontId="0" fillId="0" borderId="0" xfId="0" applyProtection="1"/>
    <xf numFmtId="0" fontId="9" fillId="19"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9" fillId="17"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0" fillId="0" borderId="0" xfId="0" applyProtection="1">
      <protection locked="0"/>
    </xf>
    <xf numFmtId="0" fontId="0" fillId="20" borderId="1" xfId="0" applyFill="1" applyBorder="1" applyAlignment="1" applyProtection="1">
      <alignment horizontal="center" vertical="center" wrapText="1"/>
      <protection locked="0"/>
    </xf>
    <xf numFmtId="0" fontId="0" fillId="20"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xf numFmtId="49" fontId="6" fillId="0" borderId="1" xfId="0" applyNumberFormat="1" applyFont="1" applyBorder="1" applyAlignment="1" applyProtection="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workbookViewId="0">
      <selection activeCell="B6" sqref="B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1" t="s">
        <v>571</v>
      </c>
      <c r="B1" s="61" t="s">
        <v>582</v>
      </c>
    </row>
    <row r="2" spans="1:3">
      <c r="A2" s="61" t="s">
        <v>572</v>
      </c>
      <c r="B2" s="61" t="s">
        <v>573</v>
      </c>
    </row>
    <row r="4" spans="1:3">
      <c r="A4" s="56" t="s">
        <v>560</v>
      </c>
    </row>
    <row r="6" spans="1:3" ht="323">
      <c r="A6" s="36" t="s">
        <v>578</v>
      </c>
    </row>
    <row r="7" spans="1:3" ht="17" thickBot="1"/>
    <row r="8" spans="1:3">
      <c r="A8" s="19" t="s">
        <v>41</v>
      </c>
      <c r="B8" s="20" t="s">
        <v>49</v>
      </c>
      <c r="C8" s="21" t="s">
        <v>42</v>
      </c>
    </row>
    <row r="9" spans="1:3">
      <c r="A9" s="104" t="s">
        <v>574</v>
      </c>
      <c r="B9" s="3" t="s">
        <v>25</v>
      </c>
      <c r="C9" s="4" t="s">
        <v>26</v>
      </c>
    </row>
    <row r="10" spans="1:3">
      <c r="A10" s="105"/>
      <c r="B10" s="5" t="s">
        <v>43</v>
      </c>
      <c r="C10" s="6" t="s">
        <v>27</v>
      </c>
    </row>
    <row r="11" spans="1:3">
      <c r="A11" s="106"/>
      <c r="B11" s="7" t="s">
        <v>44</v>
      </c>
      <c r="C11" s="8" t="s">
        <v>28</v>
      </c>
    </row>
    <row r="12" spans="1:3">
      <c r="A12" s="104" t="s">
        <v>31</v>
      </c>
      <c r="B12" s="3" t="s">
        <v>29</v>
      </c>
      <c r="C12" s="4" t="s">
        <v>29</v>
      </c>
    </row>
    <row r="13" spans="1:3">
      <c r="A13" s="105"/>
      <c r="B13" s="5" t="s">
        <v>563</v>
      </c>
      <c r="C13" s="6" t="s">
        <v>47</v>
      </c>
    </row>
    <row r="14" spans="1:3">
      <c r="A14" s="105"/>
      <c r="B14" s="5" t="s">
        <v>45</v>
      </c>
      <c r="C14" s="6" t="s">
        <v>30</v>
      </c>
    </row>
    <row r="15" spans="1:3">
      <c r="A15" s="106"/>
      <c r="B15" s="7" t="s">
        <v>46</v>
      </c>
      <c r="C15" s="8" t="s">
        <v>48</v>
      </c>
    </row>
    <row r="18" spans="1:2">
      <c r="A18" s="40" t="s">
        <v>40</v>
      </c>
      <c r="B18" s="57" t="s">
        <v>570</v>
      </c>
    </row>
    <row r="19" spans="1:2" ht="51">
      <c r="A19" s="41" t="s">
        <v>39</v>
      </c>
      <c r="B19" s="13" t="s">
        <v>564</v>
      </c>
    </row>
    <row r="20" spans="1:2" ht="34">
      <c r="A20" s="41" t="s">
        <v>32</v>
      </c>
      <c r="B20" s="13" t="s">
        <v>565</v>
      </c>
    </row>
    <row r="21" spans="1:2" ht="34">
      <c r="A21" s="41" t="s">
        <v>33</v>
      </c>
      <c r="B21" s="13" t="s">
        <v>566</v>
      </c>
    </row>
    <row r="22" spans="1:2" ht="51">
      <c r="A22" s="41" t="s">
        <v>34</v>
      </c>
      <c r="B22" s="13" t="s">
        <v>567</v>
      </c>
    </row>
    <row r="23" spans="1:2" ht="51">
      <c r="A23" s="41" t="s">
        <v>35</v>
      </c>
      <c r="B23" s="13" t="s">
        <v>568</v>
      </c>
    </row>
    <row r="24" spans="1:2" ht="51">
      <c r="A24" s="41" t="s">
        <v>36</v>
      </c>
      <c r="B24" s="13" t="s">
        <v>569</v>
      </c>
    </row>
    <row r="25" spans="1:2">
      <c r="A25" s="2"/>
    </row>
    <row r="26" spans="1:2">
      <c r="A26" s="40" t="s">
        <v>37</v>
      </c>
    </row>
    <row r="27" spans="1:2" ht="204">
      <c r="A27" s="42"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workbookViewId="0">
      <selection activeCell="C26" sqref="C26"/>
    </sheetView>
  </sheetViews>
  <sheetFormatPr baseColWidth="10" defaultRowHeight="16"/>
  <cols>
    <col min="1" max="1" width="10.83203125" style="38"/>
    <col min="2" max="2" width="62" style="43" customWidth="1"/>
    <col min="3" max="3" width="73.33203125" style="43" customWidth="1"/>
    <col min="4" max="4" width="80.1640625" style="50" customWidth="1"/>
    <col min="5" max="16384" width="10.83203125" style="38"/>
  </cols>
  <sheetData>
    <row r="4" spans="2:8" ht="44">
      <c r="B4" s="38"/>
      <c r="C4" s="63" t="s">
        <v>579</v>
      </c>
      <c r="D4" s="51" t="s">
        <v>581</v>
      </c>
    </row>
    <row r="5" spans="2:8" ht="17">
      <c r="B5" s="44" t="s">
        <v>0</v>
      </c>
      <c r="C5" s="45" t="s">
        <v>582</v>
      </c>
      <c r="D5" s="52"/>
    </row>
    <row r="6" spans="2:8" ht="17">
      <c r="B6" s="44" t="s">
        <v>1</v>
      </c>
      <c r="C6" s="45"/>
      <c r="D6" s="52"/>
    </row>
    <row r="7" spans="2:8" ht="17">
      <c r="B7" s="44" t="s">
        <v>2</v>
      </c>
      <c r="C7" s="46" t="s">
        <v>671</v>
      </c>
      <c r="D7" s="53"/>
      <c r="F7" s="47"/>
      <c r="G7" s="47"/>
      <c r="H7" s="47"/>
    </row>
    <row r="8" spans="2:8" ht="17">
      <c r="B8" s="44" t="s">
        <v>3</v>
      </c>
      <c r="C8" s="45" t="s">
        <v>672</v>
      </c>
      <c r="D8" s="52"/>
      <c r="F8" s="47"/>
      <c r="G8" s="47"/>
      <c r="H8" s="47"/>
    </row>
    <row r="9" spans="2:8" ht="17">
      <c r="B9" s="44" t="s">
        <v>4</v>
      </c>
      <c r="C9" s="45" t="s">
        <v>673</v>
      </c>
      <c r="D9" s="52"/>
      <c r="F9" s="47"/>
      <c r="G9" s="47"/>
      <c r="H9" s="47"/>
    </row>
    <row r="10" spans="2:8" ht="17">
      <c r="B10" s="44" t="s">
        <v>5</v>
      </c>
      <c r="C10" s="45">
        <v>2010</v>
      </c>
      <c r="D10" s="52"/>
      <c r="F10" s="47"/>
      <c r="G10" s="47"/>
      <c r="H10" s="47"/>
    </row>
    <row r="11" spans="2:8" ht="17">
      <c r="B11" s="44" t="s">
        <v>6</v>
      </c>
      <c r="C11" s="45">
        <v>8</v>
      </c>
      <c r="D11" s="52"/>
      <c r="F11" s="47"/>
      <c r="G11" s="47"/>
      <c r="H11" s="47"/>
    </row>
    <row r="12" spans="2:8" ht="17">
      <c r="B12" s="44" t="s">
        <v>7</v>
      </c>
      <c r="C12" s="45" t="s">
        <v>674</v>
      </c>
      <c r="D12" s="52"/>
      <c r="F12" s="47"/>
      <c r="G12" s="47"/>
      <c r="H12" s="47"/>
    </row>
    <row r="13" spans="2:8" ht="34">
      <c r="B13" s="44" t="s">
        <v>8</v>
      </c>
      <c r="C13" s="45" t="s">
        <v>675</v>
      </c>
      <c r="D13" s="52"/>
      <c r="F13" s="47"/>
      <c r="G13" s="47"/>
      <c r="H13" s="47"/>
    </row>
    <row r="14" spans="2:8" ht="34">
      <c r="B14" s="44" t="s">
        <v>9</v>
      </c>
      <c r="C14" s="58" t="s">
        <v>676</v>
      </c>
      <c r="D14" s="52"/>
    </row>
    <row r="15" spans="2:8" ht="34">
      <c r="B15" s="44" t="s">
        <v>10</v>
      </c>
      <c r="C15" s="45" t="s">
        <v>677</v>
      </c>
      <c r="D15" s="52"/>
    </row>
    <row r="16" spans="2:8" ht="34">
      <c r="B16" s="44" t="s">
        <v>11</v>
      </c>
      <c r="C16" s="58" t="s">
        <v>678</v>
      </c>
      <c r="D16" s="54"/>
    </row>
    <row r="17" spans="2:4" ht="17">
      <c r="B17" s="44" t="s">
        <v>12</v>
      </c>
      <c r="C17" s="45">
        <v>0.9</v>
      </c>
      <c r="D17" s="54"/>
    </row>
    <row r="18" spans="2:4" ht="85">
      <c r="B18" s="44" t="s">
        <v>13</v>
      </c>
      <c r="C18" s="45" t="s">
        <v>679</v>
      </c>
      <c r="D18" s="52"/>
    </row>
    <row r="19" spans="2:4" ht="34">
      <c r="B19" s="44" t="s">
        <v>14</v>
      </c>
      <c r="C19" s="45" t="s">
        <v>680</v>
      </c>
      <c r="D19" s="54"/>
    </row>
    <row r="20" spans="2:4" ht="34">
      <c r="B20" s="44" t="s">
        <v>15</v>
      </c>
      <c r="C20" s="58" t="s">
        <v>681</v>
      </c>
      <c r="D20" s="54"/>
    </row>
    <row r="21" spans="2:4" ht="17">
      <c r="B21" s="44" t="s">
        <v>16</v>
      </c>
      <c r="C21" s="45" t="s">
        <v>682</v>
      </c>
      <c r="D21" s="52"/>
    </row>
    <row r="22" spans="2:4" ht="17">
      <c r="B22" s="44" t="s">
        <v>17</v>
      </c>
      <c r="C22" s="59" t="s">
        <v>683</v>
      </c>
      <c r="D22" s="54"/>
    </row>
    <row r="23" spans="2:4" ht="17">
      <c r="B23" s="44" t="s">
        <v>18</v>
      </c>
      <c r="C23" s="59" t="s">
        <v>684</v>
      </c>
      <c r="D23" s="54"/>
    </row>
    <row r="24" spans="2:4" ht="34">
      <c r="B24" s="44" t="s">
        <v>19</v>
      </c>
      <c r="C24" s="59"/>
      <c r="D24" s="54"/>
    </row>
    <row r="25" spans="2:4" ht="17">
      <c r="B25" s="44" t="s">
        <v>20</v>
      </c>
      <c r="C25" s="60"/>
      <c r="D25" s="54"/>
    </row>
    <row r="26" spans="2:4" ht="34">
      <c r="B26" s="44" t="s">
        <v>21</v>
      </c>
      <c r="C26" s="59"/>
      <c r="D26" s="54"/>
    </row>
    <row r="27" spans="2:4" ht="17">
      <c r="B27" s="44" t="s">
        <v>22</v>
      </c>
      <c r="C27" s="60"/>
      <c r="D27" s="54"/>
    </row>
    <row r="28" spans="2:4" ht="34">
      <c r="B28" s="44" t="s">
        <v>23</v>
      </c>
      <c r="C28" s="45" t="s">
        <v>685</v>
      </c>
      <c r="D28" s="54"/>
    </row>
    <row r="29" spans="2:4" ht="17">
      <c r="B29" s="37" t="s">
        <v>50</v>
      </c>
      <c r="C29" s="49">
        <v>70</v>
      </c>
      <c r="D29" s="54"/>
    </row>
    <row r="30" spans="2:4">
      <c r="C30" s="48"/>
    </row>
    <row r="31" spans="2:4">
      <c r="C31" s="48"/>
    </row>
    <row r="32" spans="2:4">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sheetPr codeName="Sheet3"/>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91</v>
      </c>
    </row>
    <row r="4" spans="2:3" ht="17">
      <c r="B4" s="9" t="s">
        <v>89</v>
      </c>
    </row>
    <row r="5" spans="2:3" ht="17">
      <c r="B5" s="26" t="s">
        <v>80</v>
      </c>
      <c r="C5" s="107" t="s">
        <v>543</v>
      </c>
    </row>
    <row r="6" spans="2:3" ht="17">
      <c r="B6" s="26" t="s">
        <v>81</v>
      </c>
      <c r="C6" s="107"/>
    </row>
    <row r="7" spans="2:3" ht="17">
      <c r="B7" s="26" t="s">
        <v>82</v>
      </c>
      <c r="C7" s="107"/>
    </row>
    <row r="8" spans="2:3" ht="17">
      <c r="B8" s="26" t="s">
        <v>47</v>
      </c>
      <c r="C8" s="107"/>
    </row>
    <row r="9" spans="2:3" ht="17">
      <c r="B9" s="26" t="s">
        <v>83</v>
      </c>
      <c r="C9" s="107"/>
    </row>
    <row r="10" spans="2:3" ht="17">
      <c r="B10" s="26" t="s">
        <v>84</v>
      </c>
      <c r="C10" s="107"/>
    </row>
    <row r="11" spans="2:3" ht="17">
      <c r="B11" s="26" t="s">
        <v>85</v>
      </c>
      <c r="C11" s="107"/>
    </row>
    <row r="12" spans="2:3" ht="17">
      <c r="B12" s="26" t="s">
        <v>86</v>
      </c>
      <c r="C12" s="107"/>
    </row>
    <row r="13" spans="2:3" ht="17">
      <c r="B13" s="26" t="s">
        <v>52</v>
      </c>
      <c r="C13" s="107"/>
    </row>
    <row r="14" spans="2:3" ht="17">
      <c r="B14" s="26" t="s">
        <v>51</v>
      </c>
      <c r="C14" s="107"/>
    </row>
    <row r="15" spans="2:3" ht="17">
      <c r="B15" s="26" t="s">
        <v>87</v>
      </c>
      <c r="C15" s="107"/>
    </row>
    <row r="16" spans="2:3">
      <c r="B16" s="10"/>
    </row>
    <row r="26" spans="1:8" ht="17">
      <c r="B26" s="16" t="s">
        <v>546</v>
      </c>
      <c r="C26" s="15"/>
    </row>
    <row r="27" spans="1:8" ht="17">
      <c r="B27" s="17" t="s">
        <v>29</v>
      </c>
      <c r="C27" s="18"/>
    </row>
    <row r="28" spans="1:8" ht="17">
      <c r="E28" s="32" t="s">
        <v>545</v>
      </c>
    </row>
    <row r="29" spans="1:8" ht="60">
      <c r="B29" s="33" t="s">
        <v>80</v>
      </c>
      <c r="C29" s="34" t="s">
        <v>64</v>
      </c>
      <c r="D29" s="34" t="s">
        <v>37</v>
      </c>
      <c r="E29" s="34" t="s">
        <v>65</v>
      </c>
      <c r="F29" s="34" t="s">
        <v>66</v>
      </c>
      <c r="G29" s="35" t="s">
        <v>77</v>
      </c>
      <c r="H29" s="34" t="s">
        <v>90</v>
      </c>
    </row>
    <row r="30" spans="1:8" ht="17">
      <c r="B30" s="27" t="s">
        <v>242</v>
      </c>
    </row>
    <row r="31" spans="1:8" ht="51">
      <c r="A31" s="10">
        <v>244</v>
      </c>
      <c r="B31" s="13" t="s">
        <v>92</v>
      </c>
      <c r="C31" s="13" t="s">
        <v>249</v>
      </c>
      <c r="D31" s="13" t="s">
        <v>250</v>
      </c>
      <c r="E31" s="25">
        <v>3</v>
      </c>
      <c r="F31" s="14" t="s">
        <v>542</v>
      </c>
      <c r="G31" s="14"/>
      <c r="H31" s="28">
        <v>3</v>
      </c>
    </row>
    <row r="32" spans="1:8" ht="68">
      <c r="A32" s="10">
        <v>245</v>
      </c>
      <c r="B32" s="13" t="s">
        <v>93</v>
      </c>
      <c r="C32" s="13" t="s">
        <v>251</v>
      </c>
      <c r="D32" s="13" t="s">
        <v>252</v>
      </c>
      <c r="E32" s="25"/>
      <c r="F32" s="14"/>
      <c r="G32" s="14"/>
      <c r="H32" s="28"/>
    </row>
    <row r="33" spans="1:8" ht="85">
      <c r="A33" s="10">
        <v>246</v>
      </c>
      <c r="B33" s="13" t="s">
        <v>94</v>
      </c>
      <c r="C33" s="13" t="s">
        <v>253</v>
      </c>
      <c r="D33" s="13" t="s">
        <v>254</v>
      </c>
      <c r="E33" s="25"/>
      <c r="F33" s="14"/>
      <c r="G33" s="14"/>
      <c r="H33" s="28"/>
    </row>
    <row r="34" spans="1:8" ht="85">
      <c r="A34" s="10">
        <v>247</v>
      </c>
      <c r="B34" s="13" t="s">
        <v>95</v>
      </c>
      <c r="C34" s="13" t="s">
        <v>255</v>
      </c>
      <c r="D34" s="13" t="s">
        <v>256</v>
      </c>
      <c r="E34" s="25"/>
      <c r="F34" s="14"/>
      <c r="G34" s="14"/>
      <c r="H34" s="28"/>
    </row>
    <row r="35" spans="1:8" ht="68">
      <c r="A35" s="10">
        <v>248</v>
      </c>
      <c r="B35" s="13" t="s">
        <v>96</v>
      </c>
      <c r="C35" s="13" t="s">
        <v>257</v>
      </c>
      <c r="D35" s="13" t="s">
        <v>258</v>
      </c>
      <c r="E35" s="25"/>
      <c r="F35" s="14"/>
      <c r="G35" s="14"/>
      <c r="H35" s="28"/>
    </row>
    <row r="36" spans="1:8" ht="68">
      <c r="A36" s="10">
        <v>249</v>
      </c>
      <c r="B36" s="13" t="s">
        <v>97</v>
      </c>
      <c r="C36" s="13" t="s">
        <v>259</v>
      </c>
      <c r="D36" s="13" t="s">
        <v>260</v>
      </c>
      <c r="E36" s="25"/>
      <c r="F36" s="14"/>
      <c r="G36" s="14"/>
      <c r="H36" s="28"/>
    </row>
    <row r="37" spans="1:8" ht="102">
      <c r="A37" s="10">
        <v>250</v>
      </c>
      <c r="B37" s="13" t="s">
        <v>98</v>
      </c>
      <c r="C37" s="13" t="s">
        <v>261</v>
      </c>
      <c r="D37" s="13" t="s">
        <v>262</v>
      </c>
      <c r="E37" s="25"/>
      <c r="F37" s="14"/>
      <c r="G37" s="14"/>
      <c r="H37" s="28"/>
    </row>
    <row r="38" spans="1:8">
      <c r="B38" s="10"/>
    </row>
    <row r="39" spans="1:8">
      <c r="B39" s="10"/>
    </row>
    <row r="40" spans="1:8">
      <c r="B40" s="10"/>
    </row>
    <row r="41" spans="1:8" ht="17">
      <c r="B41" s="27" t="s">
        <v>243</v>
      </c>
    </row>
    <row r="42" spans="1:8" ht="68">
      <c r="A42" s="10">
        <v>251</v>
      </c>
      <c r="B42" s="13" t="s">
        <v>99</v>
      </c>
      <c r="C42" s="13" t="s">
        <v>263</v>
      </c>
      <c r="D42" s="13" t="s">
        <v>264</v>
      </c>
      <c r="E42" s="25"/>
      <c r="F42" s="14"/>
      <c r="G42" s="14"/>
      <c r="H42" s="28"/>
    </row>
    <row r="43" spans="1:8" ht="68">
      <c r="A43" s="10">
        <v>252</v>
      </c>
      <c r="B43" s="13" t="s">
        <v>100</v>
      </c>
      <c r="C43" s="13" t="s">
        <v>265</v>
      </c>
      <c r="D43" s="13" t="s">
        <v>266</v>
      </c>
      <c r="E43" s="25"/>
      <c r="F43" s="14"/>
      <c r="G43" s="14"/>
      <c r="H43" s="28"/>
    </row>
    <row r="44" spans="1:8" ht="85">
      <c r="A44" s="10">
        <v>253</v>
      </c>
      <c r="B44" s="13" t="s">
        <v>101</v>
      </c>
      <c r="C44" s="13" t="s">
        <v>267</v>
      </c>
      <c r="D44" s="13" t="s">
        <v>268</v>
      </c>
      <c r="E44" s="25"/>
      <c r="F44" s="14"/>
      <c r="G44" s="14"/>
      <c r="H44" s="28"/>
    </row>
    <row r="45" spans="1:8" ht="51">
      <c r="A45" s="10">
        <v>254</v>
      </c>
      <c r="B45" s="13" t="s">
        <v>102</v>
      </c>
      <c r="C45" s="13" t="s">
        <v>269</v>
      </c>
      <c r="D45" s="13" t="s">
        <v>270</v>
      </c>
      <c r="E45" s="25"/>
      <c r="F45" s="14"/>
      <c r="G45" s="14"/>
      <c r="H45" s="28"/>
    </row>
    <row r="46" spans="1:8" ht="51">
      <c r="A46" s="10">
        <v>255</v>
      </c>
      <c r="B46" s="13" t="s">
        <v>103</v>
      </c>
      <c r="C46" s="13" t="s">
        <v>271</v>
      </c>
      <c r="D46" s="13" t="s">
        <v>272</v>
      </c>
      <c r="E46" s="25"/>
      <c r="F46" s="14"/>
      <c r="G46" s="14"/>
      <c r="H46" s="28"/>
    </row>
    <row r="47" spans="1:8" ht="68">
      <c r="A47" s="10">
        <v>256</v>
      </c>
      <c r="B47" s="13" t="s">
        <v>104</v>
      </c>
      <c r="C47" s="13" t="s">
        <v>273</v>
      </c>
      <c r="D47" s="13" t="s">
        <v>274</v>
      </c>
      <c r="E47" s="25"/>
      <c r="F47" s="14"/>
      <c r="G47" s="14"/>
      <c r="H47" s="28"/>
    </row>
    <row r="48" spans="1:8">
      <c r="B48" s="10"/>
    </row>
    <row r="49" spans="1:8">
      <c r="B49" s="10"/>
    </row>
    <row r="50" spans="1:8">
      <c r="B50" s="10"/>
    </row>
    <row r="51" spans="1:8" ht="17">
      <c r="B51" s="12" t="s">
        <v>81</v>
      </c>
    </row>
    <row r="52" spans="1:8" ht="68">
      <c r="A52" s="10">
        <v>257</v>
      </c>
      <c r="B52" s="13" t="s">
        <v>105</v>
      </c>
      <c r="C52" s="13" t="s">
        <v>275</v>
      </c>
      <c r="D52" s="13" t="s">
        <v>276</v>
      </c>
      <c r="E52" s="25"/>
      <c r="F52" s="14"/>
      <c r="G52" s="14"/>
      <c r="H52" s="28"/>
    </row>
    <row r="53" spans="1:8" ht="51">
      <c r="A53" s="10">
        <v>258</v>
      </c>
      <c r="B53" s="13" t="s">
        <v>106</v>
      </c>
      <c r="C53" s="13" t="s">
        <v>277</v>
      </c>
      <c r="D53" s="13" t="s">
        <v>278</v>
      </c>
      <c r="E53" s="25"/>
      <c r="F53" s="14"/>
      <c r="G53" s="14"/>
      <c r="H53" s="28"/>
    </row>
    <row r="54" spans="1:8" ht="51">
      <c r="A54" s="10">
        <v>259</v>
      </c>
      <c r="B54" s="13" t="s">
        <v>107</v>
      </c>
      <c r="C54" s="13" t="s">
        <v>279</v>
      </c>
      <c r="D54" s="13" t="s">
        <v>280</v>
      </c>
      <c r="E54" s="25"/>
      <c r="F54" s="14"/>
      <c r="G54" s="14"/>
      <c r="H54" s="28"/>
    </row>
    <row r="55" spans="1:8" ht="51">
      <c r="A55" s="10">
        <v>260</v>
      </c>
      <c r="B55" s="13" t="s">
        <v>108</v>
      </c>
      <c r="C55" s="13" t="s">
        <v>281</v>
      </c>
      <c r="D55" s="13" t="s">
        <v>282</v>
      </c>
      <c r="E55" s="25"/>
      <c r="F55" s="14"/>
      <c r="G55" s="14"/>
      <c r="H55" s="28"/>
    </row>
    <row r="56" spans="1:8" ht="51">
      <c r="A56" s="10">
        <v>261</v>
      </c>
      <c r="B56" s="13" t="s">
        <v>109</v>
      </c>
      <c r="C56" s="13" t="s">
        <v>283</v>
      </c>
      <c r="D56" s="13" t="s">
        <v>284</v>
      </c>
      <c r="E56" s="25"/>
      <c r="F56" s="14"/>
      <c r="G56" s="14"/>
      <c r="H56" s="28"/>
    </row>
    <row r="57" spans="1:8" ht="51">
      <c r="A57" s="10">
        <v>262</v>
      </c>
      <c r="B57" s="13" t="s">
        <v>110</v>
      </c>
      <c r="C57" s="13" t="s">
        <v>285</v>
      </c>
      <c r="D57" s="13" t="s">
        <v>286</v>
      </c>
      <c r="E57" s="25"/>
      <c r="F57" s="14"/>
      <c r="G57" s="14"/>
      <c r="H57" s="28"/>
    </row>
    <row r="58" spans="1:8" ht="51">
      <c r="A58" s="10">
        <v>263</v>
      </c>
      <c r="B58" s="13" t="s">
        <v>111</v>
      </c>
      <c r="C58" s="13" t="s">
        <v>287</v>
      </c>
      <c r="D58" s="13" t="s">
        <v>288</v>
      </c>
      <c r="E58" s="25"/>
      <c r="F58" s="14"/>
      <c r="G58" s="14"/>
      <c r="H58" s="28"/>
    </row>
    <row r="59" spans="1:8">
      <c r="B59" s="10"/>
    </row>
    <row r="60" spans="1:8">
      <c r="B60" s="10"/>
    </row>
    <row r="61" spans="1:8">
      <c r="B61" s="10"/>
    </row>
    <row r="62" spans="1:8" ht="17">
      <c r="B62" s="12" t="s">
        <v>82</v>
      </c>
    </row>
    <row r="63" spans="1:8" ht="68">
      <c r="A63" s="10">
        <v>264</v>
      </c>
      <c r="B63" s="13" t="s">
        <v>112</v>
      </c>
      <c r="C63" s="13" t="s">
        <v>289</v>
      </c>
      <c r="D63" s="13" t="s">
        <v>290</v>
      </c>
      <c r="E63" s="25"/>
      <c r="F63" s="14"/>
      <c r="G63" s="14"/>
      <c r="H63" s="28"/>
    </row>
    <row r="64" spans="1:8" ht="68">
      <c r="A64" s="10">
        <v>265</v>
      </c>
      <c r="B64" s="13" t="s">
        <v>113</v>
      </c>
      <c r="C64" s="13" t="s">
        <v>291</v>
      </c>
      <c r="D64" s="13" t="s">
        <v>292</v>
      </c>
      <c r="E64" s="25"/>
      <c r="F64" s="14"/>
      <c r="G64" s="14"/>
      <c r="H64" s="28"/>
    </row>
    <row r="65" spans="1:8" ht="85">
      <c r="A65" s="10">
        <v>266</v>
      </c>
      <c r="B65" s="13" t="s">
        <v>114</v>
      </c>
      <c r="C65" s="13" t="s">
        <v>293</v>
      </c>
      <c r="D65" s="13" t="s">
        <v>294</v>
      </c>
      <c r="E65" s="25"/>
      <c r="F65" s="14"/>
      <c r="G65" s="14"/>
      <c r="H65" s="28"/>
    </row>
    <row r="66" spans="1:8" ht="68">
      <c r="A66" s="10">
        <v>267</v>
      </c>
      <c r="B66" s="13" t="s">
        <v>115</v>
      </c>
      <c r="C66" s="13" t="s">
        <v>295</v>
      </c>
      <c r="D66" s="13" t="s">
        <v>296</v>
      </c>
      <c r="E66" s="25"/>
      <c r="F66" s="14"/>
      <c r="G66" s="14"/>
      <c r="H66" s="28"/>
    </row>
    <row r="67" spans="1:8" ht="102">
      <c r="A67" s="10">
        <v>268</v>
      </c>
      <c r="B67" s="13" t="s">
        <v>116</v>
      </c>
      <c r="C67" s="13" t="s">
        <v>297</v>
      </c>
      <c r="D67" s="13" t="s">
        <v>298</v>
      </c>
      <c r="E67" s="25"/>
      <c r="F67" s="14"/>
      <c r="G67" s="14"/>
      <c r="H67" s="28"/>
    </row>
    <row r="68" spans="1:8" ht="85">
      <c r="A68" s="10">
        <v>269</v>
      </c>
      <c r="B68" s="13" t="s">
        <v>55</v>
      </c>
      <c r="C68" s="13" t="s">
        <v>299</v>
      </c>
      <c r="D68" s="13" t="s">
        <v>300</v>
      </c>
      <c r="E68" s="25"/>
      <c r="F68" s="14"/>
      <c r="G68" s="14"/>
      <c r="H68" s="28"/>
    </row>
    <row r="69" spans="1:8" ht="51">
      <c r="A69" s="10">
        <v>270</v>
      </c>
      <c r="B69" s="13" t="s">
        <v>117</v>
      </c>
      <c r="C69" s="13" t="s">
        <v>301</v>
      </c>
      <c r="D69" s="13" t="s">
        <v>302</v>
      </c>
      <c r="E69" s="25"/>
      <c r="F69" s="14"/>
      <c r="G69" s="14"/>
      <c r="H69" s="28"/>
    </row>
    <row r="70" spans="1:8" ht="51">
      <c r="A70" s="10">
        <v>271</v>
      </c>
      <c r="B70" s="13" t="s">
        <v>118</v>
      </c>
      <c r="C70" s="13" t="s">
        <v>303</v>
      </c>
      <c r="D70" s="13" t="s">
        <v>304</v>
      </c>
      <c r="E70" s="25"/>
      <c r="F70" s="14"/>
      <c r="G70" s="14"/>
      <c r="H70" s="28"/>
    </row>
    <row r="71" spans="1:8" ht="51">
      <c r="A71" s="10">
        <v>272</v>
      </c>
      <c r="B71" s="13" t="s">
        <v>54</v>
      </c>
      <c r="C71" s="13" t="s">
        <v>305</v>
      </c>
      <c r="D71" s="13" t="s">
        <v>306</v>
      </c>
      <c r="E71" s="25"/>
      <c r="F71" s="14"/>
      <c r="G71" s="14"/>
      <c r="H71" s="28"/>
    </row>
    <row r="72" spans="1:8" ht="102">
      <c r="A72" s="10">
        <v>273</v>
      </c>
      <c r="B72" s="13" t="s">
        <v>119</v>
      </c>
      <c r="C72" s="13" t="s">
        <v>307</v>
      </c>
      <c r="D72" s="13" t="s">
        <v>308</v>
      </c>
      <c r="E72" s="25"/>
      <c r="F72" s="14"/>
      <c r="G72" s="14"/>
      <c r="H72" s="28"/>
    </row>
    <row r="73" spans="1:8" ht="85">
      <c r="A73" s="10">
        <v>274</v>
      </c>
      <c r="B73" s="13" t="s">
        <v>120</v>
      </c>
      <c r="C73" s="13" t="s">
        <v>309</v>
      </c>
      <c r="D73" s="13" t="s">
        <v>310</v>
      </c>
      <c r="E73" s="25"/>
      <c r="F73" s="14"/>
      <c r="G73" s="14"/>
      <c r="H73" s="28"/>
    </row>
    <row r="74" spans="1:8">
      <c r="B74" s="10"/>
    </row>
    <row r="75" spans="1:8">
      <c r="B75" s="10"/>
    </row>
    <row r="76" spans="1:8">
      <c r="B76" s="10"/>
    </row>
    <row r="77" spans="1:8" ht="17">
      <c r="B77" s="12" t="s">
        <v>47</v>
      </c>
    </row>
    <row r="78" spans="1:8" ht="34">
      <c r="A78" s="10">
        <v>275</v>
      </c>
      <c r="B78" s="13" t="s">
        <v>121</v>
      </c>
      <c r="C78" s="13" t="s">
        <v>311</v>
      </c>
      <c r="D78" s="13" t="s">
        <v>312</v>
      </c>
      <c r="E78" s="25"/>
      <c r="F78" s="14"/>
      <c r="G78" s="14"/>
      <c r="H78" s="28"/>
    </row>
    <row r="79" spans="1:8" ht="85">
      <c r="A79" s="10">
        <v>276</v>
      </c>
      <c r="B79" s="13" t="s">
        <v>122</v>
      </c>
      <c r="C79" s="13" t="s">
        <v>313</v>
      </c>
      <c r="D79" s="13" t="s">
        <v>314</v>
      </c>
      <c r="E79" s="25"/>
      <c r="F79" s="14"/>
      <c r="G79" s="14"/>
      <c r="H79" s="28"/>
    </row>
    <row r="80" spans="1:8" ht="51">
      <c r="A80" s="10">
        <v>277</v>
      </c>
      <c r="B80" s="13" t="s">
        <v>123</v>
      </c>
      <c r="C80" s="13" t="s">
        <v>315</v>
      </c>
      <c r="D80" s="13" t="s">
        <v>312</v>
      </c>
      <c r="E80" s="25"/>
      <c r="F80" s="14"/>
      <c r="G80" s="14"/>
      <c r="H80" s="28"/>
    </row>
    <row r="81" spans="1:8" ht="34">
      <c r="A81" s="10">
        <v>278</v>
      </c>
      <c r="B81" s="13" t="s">
        <v>124</v>
      </c>
      <c r="C81" s="13" t="s">
        <v>316</v>
      </c>
      <c r="D81" s="13" t="s">
        <v>312</v>
      </c>
      <c r="E81" s="25"/>
      <c r="F81" s="14"/>
      <c r="G81" s="14"/>
      <c r="H81" s="28"/>
    </row>
    <row r="82" spans="1:8" ht="34">
      <c r="A82" s="10">
        <v>279</v>
      </c>
      <c r="B82" s="13" t="s">
        <v>125</v>
      </c>
      <c r="C82" s="13" t="s">
        <v>317</v>
      </c>
      <c r="D82" s="13" t="s">
        <v>312</v>
      </c>
      <c r="E82" s="25"/>
      <c r="F82" s="14"/>
      <c r="G82" s="14"/>
      <c r="H82" s="28"/>
    </row>
    <row r="83" spans="1:8" ht="34">
      <c r="A83" s="10">
        <v>280</v>
      </c>
      <c r="B83" s="13" t="s">
        <v>126</v>
      </c>
      <c r="C83" s="13" t="s">
        <v>318</v>
      </c>
      <c r="D83" s="13" t="s">
        <v>312</v>
      </c>
      <c r="E83" s="25"/>
      <c r="F83" s="14"/>
      <c r="G83" s="14"/>
      <c r="H83" s="28"/>
    </row>
    <row r="84" spans="1:8" ht="51">
      <c r="A84" s="10">
        <v>281</v>
      </c>
      <c r="B84" s="13" t="s">
        <v>127</v>
      </c>
      <c r="C84" s="13" t="s">
        <v>319</v>
      </c>
      <c r="D84" s="13" t="s">
        <v>312</v>
      </c>
      <c r="E84" s="25"/>
      <c r="F84" s="14"/>
      <c r="G84" s="14"/>
      <c r="H84" s="28"/>
    </row>
    <row r="85" spans="1:8" ht="34">
      <c r="A85" s="10">
        <v>282</v>
      </c>
      <c r="B85" s="13" t="s">
        <v>128</v>
      </c>
      <c r="C85" s="13" t="s">
        <v>320</v>
      </c>
      <c r="D85" s="13" t="s">
        <v>312</v>
      </c>
      <c r="E85" s="25"/>
      <c r="F85" s="14"/>
      <c r="G85" s="14"/>
      <c r="H85" s="28"/>
    </row>
    <row r="86" spans="1:8" ht="17">
      <c r="A86" s="10">
        <v>283</v>
      </c>
      <c r="B86" s="13" t="s">
        <v>129</v>
      </c>
      <c r="C86" s="13" t="s">
        <v>321</v>
      </c>
      <c r="D86" s="13" t="s">
        <v>312</v>
      </c>
      <c r="E86" s="25"/>
      <c r="F86" s="14"/>
      <c r="G86" s="14"/>
      <c r="H86" s="28"/>
    </row>
    <row r="87" spans="1:8" ht="51">
      <c r="A87" s="10">
        <v>284</v>
      </c>
      <c r="B87" s="13" t="s">
        <v>130</v>
      </c>
      <c r="C87" s="13" t="s">
        <v>322</v>
      </c>
      <c r="D87" s="13" t="s">
        <v>312</v>
      </c>
      <c r="E87" s="25"/>
      <c r="F87" s="14"/>
      <c r="G87" s="14"/>
      <c r="H87" s="28"/>
    </row>
    <row r="88" spans="1:8" ht="17">
      <c r="A88" s="10">
        <v>285</v>
      </c>
      <c r="B88" s="13" t="s">
        <v>131</v>
      </c>
      <c r="C88" s="13" t="s">
        <v>323</v>
      </c>
      <c r="D88" s="13" t="s">
        <v>312</v>
      </c>
      <c r="E88" s="25"/>
      <c r="F88" s="14"/>
      <c r="G88" s="14"/>
      <c r="H88" s="28"/>
    </row>
    <row r="89" spans="1:8" ht="34">
      <c r="A89" s="10">
        <v>286</v>
      </c>
      <c r="B89" s="13" t="s">
        <v>132</v>
      </c>
      <c r="C89" s="13" t="s">
        <v>324</v>
      </c>
      <c r="D89" s="13" t="s">
        <v>312</v>
      </c>
      <c r="E89" s="25"/>
      <c r="F89" s="14"/>
      <c r="G89" s="14"/>
      <c r="H89" s="28"/>
    </row>
    <row r="90" spans="1:8" ht="34">
      <c r="A90" s="10">
        <v>287</v>
      </c>
      <c r="B90" s="13" t="s">
        <v>133</v>
      </c>
      <c r="C90" s="13" t="s">
        <v>325</v>
      </c>
      <c r="D90" s="13" t="s">
        <v>312</v>
      </c>
      <c r="E90" s="25"/>
      <c r="F90" s="14"/>
      <c r="G90" s="14"/>
      <c r="H90" s="28"/>
    </row>
    <row r="91" spans="1:8" ht="34">
      <c r="A91" s="10">
        <v>288</v>
      </c>
      <c r="B91" s="13" t="s">
        <v>134</v>
      </c>
      <c r="C91" s="13" t="s">
        <v>326</v>
      </c>
      <c r="D91" s="13" t="s">
        <v>312</v>
      </c>
      <c r="E91" s="25"/>
      <c r="F91" s="14"/>
      <c r="G91" s="14"/>
      <c r="H91" s="28"/>
    </row>
    <row r="92" spans="1:8" ht="68">
      <c r="A92" s="10">
        <v>289</v>
      </c>
      <c r="B92" s="13" t="s">
        <v>135</v>
      </c>
      <c r="C92" s="13" t="s">
        <v>327</v>
      </c>
      <c r="D92" s="13" t="s">
        <v>312</v>
      </c>
      <c r="E92" s="25"/>
      <c r="F92" s="14"/>
      <c r="G92" s="14"/>
      <c r="H92" s="28"/>
    </row>
    <row r="93" spans="1:8">
      <c r="B93" s="10"/>
    </row>
    <row r="94" spans="1:8">
      <c r="B94" s="10"/>
    </row>
    <row r="95" spans="1:8">
      <c r="B95" s="10"/>
    </row>
    <row r="96" spans="1:8" ht="17">
      <c r="B96" s="12" t="s">
        <v>244</v>
      </c>
    </row>
    <row r="97" spans="1:8" ht="51">
      <c r="A97" s="10">
        <v>290</v>
      </c>
      <c r="B97" s="13" t="s">
        <v>136</v>
      </c>
      <c r="C97" s="13" t="s">
        <v>328</v>
      </c>
      <c r="D97" s="13" t="s">
        <v>329</v>
      </c>
      <c r="E97" s="25"/>
      <c r="F97" s="14"/>
      <c r="G97" s="14"/>
      <c r="H97" s="28"/>
    </row>
    <row r="98" spans="1:8" ht="85">
      <c r="A98" s="10">
        <v>291</v>
      </c>
      <c r="B98" s="13" t="s">
        <v>137</v>
      </c>
      <c r="C98" s="13" t="s">
        <v>330</v>
      </c>
      <c r="D98" s="13" t="s">
        <v>331</v>
      </c>
      <c r="E98" s="25"/>
      <c r="F98" s="14"/>
      <c r="G98" s="14"/>
      <c r="H98" s="28"/>
    </row>
    <row r="99" spans="1:8" ht="68">
      <c r="A99" s="10">
        <v>292</v>
      </c>
      <c r="B99" s="13" t="s">
        <v>104</v>
      </c>
      <c r="C99" s="13" t="s">
        <v>332</v>
      </c>
      <c r="D99" s="13" t="s">
        <v>333</v>
      </c>
      <c r="E99" s="25"/>
      <c r="F99" s="14"/>
      <c r="G99" s="14"/>
      <c r="H99" s="28"/>
    </row>
    <row r="100" spans="1:8" ht="68">
      <c r="A100" s="10">
        <v>293</v>
      </c>
      <c r="B100" s="13" t="s">
        <v>138</v>
      </c>
      <c r="C100" s="13" t="s">
        <v>334</v>
      </c>
      <c r="D100" s="13" t="s">
        <v>335</v>
      </c>
      <c r="E100" s="25"/>
      <c r="F100" s="14"/>
      <c r="G100" s="14"/>
      <c r="H100" s="28"/>
    </row>
    <row r="101" spans="1:8" ht="51">
      <c r="A101" s="10">
        <v>294</v>
      </c>
      <c r="B101" s="13" t="s">
        <v>42</v>
      </c>
      <c r="C101" s="13" t="s">
        <v>336</v>
      </c>
      <c r="D101" s="13" t="s">
        <v>337</v>
      </c>
      <c r="E101" s="25"/>
      <c r="F101" s="14"/>
      <c r="G101" s="14"/>
      <c r="H101" s="28"/>
    </row>
    <row r="102" spans="1:8" ht="51">
      <c r="A102" s="10">
        <v>295</v>
      </c>
      <c r="B102" s="13" t="s">
        <v>139</v>
      </c>
      <c r="C102" s="13" t="s">
        <v>338</v>
      </c>
      <c r="D102" s="13" t="s">
        <v>339</v>
      </c>
      <c r="E102" s="25"/>
      <c r="F102" s="14"/>
      <c r="G102" s="14"/>
      <c r="H102" s="28"/>
    </row>
    <row r="103" spans="1:8" ht="51">
      <c r="A103" s="10">
        <v>296</v>
      </c>
      <c r="B103" s="13" t="s">
        <v>140</v>
      </c>
      <c r="C103" s="13" t="s">
        <v>340</v>
      </c>
      <c r="D103" s="13" t="s">
        <v>341</v>
      </c>
      <c r="E103" s="25"/>
      <c r="F103" s="14"/>
      <c r="G103" s="14"/>
      <c r="H103" s="28"/>
    </row>
    <row r="104" spans="1:8" ht="51">
      <c r="A104" s="10">
        <v>297</v>
      </c>
      <c r="B104" s="13" t="s">
        <v>141</v>
      </c>
      <c r="C104" s="13" t="s">
        <v>342</v>
      </c>
      <c r="D104" s="13" t="s">
        <v>343</v>
      </c>
      <c r="E104" s="25"/>
      <c r="F104" s="14"/>
      <c r="G104" s="14"/>
      <c r="H104" s="28"/>
    </row>
    <row r="105" spans="1:8" ht="51">
      <c r="A105" s="10">
        <v>298</v>
      </c>
      <c r="B105" s="13" t="s">
        <v>142</v>
      </c>
      <c r="C105" s="13" t="s">
        <v>344</v>
      </c>
      <c r="D105" s="13" t="s">
        <v>345</v>
      </c>
      <c r="E105" s="25"/>
      <c r="F105" s="14"/>
      <c r="G105" s="14"/>
      <c r="H105" s="28"/>
    </row>
    <row r="106" spans="1:8" ht="51">
      <c r="A106" s="10">
        <v>299</v>
      </c>
      <c r="B106" s="13" t="s">
        <v>143</v>
      </c>
      <c r="C106" s="13" t="s">
        <v>346</v>
      </c>
      <c r="D106" s="13" t="s">
        <v>347</v>
      </c>
      <c r="E106" s="25"/>
      <c r="F106" s="14"/>
      <c r="G106" s="14"/>
      <c r="H106" s="28"/>
    </row>
    <row r="107" spans="1:8" ht="34">
      <c r="A107" s="10">
        <v>300</v>
      </c>
      <c r="B107" s="13" t="s">
        <v>144</v>
      </c>
      <c r="C107" s="13" t="s">
        <v>348</v>
      </c>
      <c r="D107" s="13" t="s">
        <v>349</v>
      </c>
      <c r="E107" s="25"/>
      <c r="F107" s="14"/>
      <c r="G107" s="14"/>
      <c r="H107" s="28"/>
    </row>
    <row r="108" spans="1:8" ht="34">
      <c r="A108" s="10">
        <v>301</v>
      </c>
      <c r="B108" s="13" t="s">
        <v>145</v>
      </c>
      <c r="C108" s="13" t="s">
        <v>350</v>
      </c>
      <c r="D108" s="13" t="s">
        <v>351</v>
      </c>
      <c r="E108" s="25"/>
      <c r="F108" s="14"/>
      <c r="G108" s="14"/>
      <c r="H108" s="28"/>
    </row>
    <row r="109" spans="1:8" ht="51">
      <c r="A109" s="10">
        <v>302</v>
      </c>
      <c r="B109" s="13" t="s">
        <v>146</v>
      </c>
      <c r="C109" s="13" t="s">
        <v>352</v>
      </c>
      <c r="D109" s="13" t="s">
        <v>353</v>
      </c>
      <c r="E109" s="25"/>
      <c r="F109" s="14"/>
      <c r="G109" s="14"/>
      <c r="H109" s="28"/>
    </row>
    <row r="110" spans="1:8" ht="68">
      <c r="A110" s="10">
        <v>303</v>
      </c>
      <c r="B110" s="13" t="s">
        <v>147</v>
      </c>
      <c r="C110" s="13" t="s">
        <v>354</v>
      </c>
      <c r="D110" s="13" t="s">
        <v>355</v>
      </c>
      <c r="E110" s="25"/>
      <c r="F110" s="14"/>
      <c r="G110" s="14"/>
      <c r="H110" s="28"/>
    </row>
    <row r="111" spans="1:8" ht="68">
      <c r="A111" s="10">
        <v>304</v>
      </c>
      <c r="B111" s="13" t="s">
        <v>148</v>
      </c>
      <c r="C111" s="13" t="s">
        <v>356</v>
      </c>
      <c r="D111" s="13" t="s">
        <v>357</v>
      </c>
      <c r="E111" s="25"/>
      <c r="F111" s="14"/>
      <c r="G111" s="14"/>
      <c r="H111" s="28"/>
    </row>
    <row r="112" spans="1:8" ht="51">
      <c r="A112" s="10">
        <v>305</v>
      </c>
      <c r="B112" s="13" t="s">
        <v>63</v>
      </c>
      <c r="C112" s="13" t="s">
        <v>358</v>
      </c>
      <c r="D112" s="13" t="s">
        <v>359</v>
      </c>
      <c r="E112" s="25"/>
      <c r="F112" s="14"/>
      <c r="G112" s="14"/>
      <c r="H112" s="28"/>
    </row>
    <row r="113" spans="1:8" ht="51">
      <c r="A113" s="10">
        <v>306</v>
      </c>
      <c r="B113" s="13" t="s">
        <v>149</v>
      </c>
      <c r="C113" s="13" t="s">
        <v>360</v>
      </c>
      <c r="D113" s="13" t="s">
        <v>361</v>
      </c>
      <c r="E113" s="25"/>
      <c r="F113" s="14"/>
      <c r="G113" s="14"/>
      <c r="H113" s="28"/>
    </row>
    <row r="114" spans="1:8" ht="51">
      <c r="A114" s="10">
        <v>307</v>
      </c>
      <c r="B114" s="13" t="s">
        <v>150</v>
      </c>
      <c r="C114" s="13" t="s">
        <v>362</v>
      </c>
      <c r="D114" s="13" t="s">
        <v>363</v>
      </c>
      <c r="E114" s="25"/>
      <c r="F114" s="14"/>
      <c r="G114" s="14"/>
      <c r="H114" s="28"/>
    </row>
    <row r="115" spans="1:8" ht="51">
      <c r="A115" s="10">
        <v>308</v>
      </c>
      <c r="B115" s="13" t="s">
        <v>151</v>
      </c>
      <c r="C115" s="13" t="s">
        <v>364</v>
      </c>
      <c r="D115" s="13" t="s">
        <v>365</v>
      </c>
      <c r="E115" s="25"/>
      <c r="F115" s="14"/>
      <c r="G115" s="14"/>
      <c r="H115" s="28"/>
    </row>
    <row r="116" spans="1:8" ht="68">
      <c r="A116" s="10">
        <v>309</v>
      </c>
      <c r="B116" s="13" t="s">
        <v>152</v>
      </c>
      <c r="C116" s="13" t="s">
        <v>366</v>
      </c>
      <c r="D116" s="13" t="s">
        <v>367</v>
      </c>
      <c r="E116" s="25"/>
      <c r="F116" s="14"/>
      <c r="G116" s="14"/>
      <c r="H116" s="28"/>
    </row>
    <row r="117" spans="1:8" ht="68">
      <c r="A117" s="10">
        <v>310</v>
      </c>
      <c r="B117" s="13" t="s">
        <v>102</v>
      </c>
      <c r="C117" s="13" t="s">
        <v>368</v>
      </c>
      <c r="D117" s="13" t="s">
        <v>369</v>
      </c>
      <c r="E117" s="25"/>
      <c r="F117" s="14"/>
      <c r="G117" s="14"/>
      <c r="H117" s="28"/>
    </row>
    <row r="118" spans="1:8" ht="85">
      <c r="A118" s="10">
        <v>311</v>
      </c>
      <c r="B118" s="13" t="s">
        <v>122</v>
      </c>
      <c r="C118" s="13" t="s">
        <v>313</v>
      </c>
      <c r="D118" s="13" t="s">
        <v>314</v>
      </c>
      <c r="E118" s="25"/>
      <c r="F118" s="14"/>
      <c r="G118" s="14"/>
      <c r="H118" s="28"/>
    </row>
    <row r="119" spans="1:8" ht="51">
      <c r="A119" s="10">
        <v>312</v>
      </c>
      <c r="B119" s="13" t="s">
        <v>153</v>
      </c>
      <c r="C119" s="13" t="s">
        <v>370</v>
      </c>
      <c r="D119" s="13" t="s">
        <v>371</v>
      </c>
      <c r="E119" s="25"/>
      <c r="F119" s="14"/>
      <c r="G119" s="14"/>
      <c r="H119" s="28"/>
    </row>
    <row r="120" spans="1:8" ht="68">
      <c r="A120" s="10">
        <v>313</v>
      </c>
      <c r="B120" s="13" t="s">
        <v>154</v>
      </c>
      <c r="C120" s="13" t="s">
        <v>372</v>
      </c>
      <c r="D120" s="13" t="s">
        <v>373</v>
      </c>
      <c r="E120" s="25"/>
      <c r="F120" s="14"/>
      <c r="G120" s="14"/>
      <c r="H120" s="28"/>
    </row>
    <row r="121" spans="1:8" ht="85">
      <c r="A121" s="10">
        <v>314</v>
      </c>
      <c r="B121" s="13" t="s">
        <v>155</v>
      </c>
      <c r="C121" s="13" t="s">
        <v>374</v>
      </c>
      <c r="D121" s="13" t="s">
        <v>375</v>
      </c>
      <c r="E121" s="25"/>
      <c r="F121" s="14"/>
      <c r="G121" s="14"/>
      <c r="H121" s="28"/>
    </row>
    <row r="122" spans="1:8" ht="68">
      <c r="A122" s="10">
        <v>315</v>
      </c>
      <c r="B122" s="13" t="s">
        <v>156</v>
      </c>
      <c r="C122" s="13" t="s">
        <v>376</v>
      </c>
      <c r="D122" s="13" t="s">
        <v>377</v>
      </c>
      <c r="E122" s="25"/>
      <c r="F122" s="14"/>
      <c r="G122" s="14"/>
      <c r="H122" s="28"/>
    </row>
    <row r="123" spans="1:8" ht="68">
      <c r="A123" s="10">
        <v>316</v>
      </c>
      <c r="B123" s="13" t="s">
        <v>157</v>
      </c>
      <c r="C123" s="13" t="s">
        <v>378</v>
      </c>
      <c r="D123" s="13" t="s">
        <v>379</v>
      </c>
      <c r="E123" s="25"/>
      <c r="F123" s="14"/>
      <c r="G123" s="14"/>
      <c r="H123" s="28"/>
    </row>
    <row r="124" spans="1:8" ht="68">
      <c r="A124" s="10">
        <v>317</v>
      </c>
      <c r="B124" s="13" t="s">
        <v>158</v>
      </c>
      <c r="C124" s="13" t="s">
        <v>380</v>
      </c>
      <c r="D124" s="13" t="s">
        <v>381</v>
      </c>
      <c r="E124" s="25"/>
      <c r="F124" s="14"/>
      <c r="G124" s="14"/>
      <c r="H124" s="28"/>
    </row>
    <row r="125" spans="1:8" ht="68">
      <c r="A125" s="10">
        <v>318</v>
      </c>
      <c r="B125" s="13" t="s">
        <v>159</v>
      </c>
      <c r="C125" s="13" t="s">
        <v>382</v>
      </c>
      <c r="D125" s="13" t="s">
        <v>383</v>
      </c>
      <c r="E125" s="25"/>
      <c r="F125" s="14"/>
      <c r="G125" s="14"/>
      <c r="H125" s="28"/>
    </row>
    <row r="126" spans="1:8">
      <c r="B126" s="10"/>
    </row>
    <row r="127" spans="1:8" ht="17">
      <c r="B127" s="27" t="s">
        <v>236</v>
      </c>
    </row>
    <row r="128" spans="1:8" ht="102">
      <c r="A128" s="10">
        <v>319</v>
      </c>
      <c r="B128" s="13" t="s">
        <v>160</v>
      </c>
      <c r="C128" s="13" t="s">
        <v>384</v>
      </c>
      <c r="D128" s="13" t="s">
        <v>385</v>
      </c>
      <c r="E128" s="25"/>
      <c r="F128" s="14"/>
      <c r="G128" s="14"/>
      <c r="H128" s="28"/>
    </row>
    <row r="129" spans="1:8" ht="68">
      <c r="A129" s="10">
        <v>320</v>
      </c>
      <c r="B129" s="13" t="s">
        <v>161</v>
      </c>
      <c r="C129" s="13" t="s">
        <v>386</v>
      </c>
      <c r="D129" s="13" t="s">
        <v>387</v>
      </c>
      <c r="E129" s="25"/>
      <c r="F129" s="14"/>
      <c r="G129" s="14"/>
      <c r="H129" s="28"/>
    </row>
    <row r="130" spans="1:8" ht="51">
      <c r="A130" s="10">
        <v>321</v>
      </c>
      <c r="B130" s="13" t="s">
        <v>162</v>
      </c>
      <c r="C130" s="13" t="s">
        <v>388</v>
      </c>
      <c r="D130" s="13" t="s">
        <v>389</v>
      </c>
      <c r="E130" s="25"/>
      <c r="F130" s="14"/>
      <c r="G130" s="14"/>
      <c r="H130" s="28"/>
    </row>
    <row r="131" spans="1:8">
      <c r="B131" s="10"/>
    </row>
    <row r="132" spans="1:8" ht="17">
      <c r="B132" s="27" t="s">
        <v>237</v>
      </c>
    </row>
    <row r="133" spans="1:8" ht="51">
      <c r="A133" s="10">
        <v>322</v>
      </c>
      <c r="B133" s="13" t="s">
        <v>163</v>
      </c>
      <c r="C133" s="13" t="s">
        <v>390</v>
      </c>
      <c r="D133" s="13" t="s">
        <v>391</v>
      </c>
      <c r="E133" s="25"/>
      <c r="F133" s="14"/>
      <c r="G133" s="14"/>
      <c r="H133" s="28"/>
    </row>
    <row r="134" spans="1:8" ht="68">
      <c r="A134" s="10">
        <v>323</v>
      </c>
      <c r="B134" s="13" t="s">
        <v>164</v>
      </c>
      <c r="C134" s="13" t="s">
        <v>392</v>
      </c>
      <c r="D134" s="13" t="s">
        <v>393</v>
      </c>
      <c r="E134" s="25"/>
      <c r="F134" s="14"/>
      <c r="G134" s="14"/>
      <c r="H134" s="28"/>
    </row>
    <row r="135" spans="1:8">
      <c r="B135" s="10"/>
    </row>
    <row r="136" spans="1:8" ht="17">
      <c r="B136" s="27" t="s">
        <v>245</v>
      </c>
    </row>
    <row r="137" spans="1:8" ht="68">
      <c r="A137" s="10">
        <v>324</v>
      </c>
      <c r="B137" s="13" t="s">
        <v>165</v>
      </c>
      <c r="C137" s="13" t="s">
        <v>394</v>
      </c>
      <c r="D137" s="13" t="s">
        <v>395</v>
      </c>
      <c r="E137" s="25"/>
      <c r="F137" s="14"/>
      <c r="G137" s="14"/>
      <c r="H137" s="28"/>
    </row>
    <row r="138" spans="1:8" ht="68">
      <c r="A138" s="10">
        <v>325</v>
      </c>
      <c r="B138" s="13" t="s">
        <v>166</v>
      </c>
      <c r="C138" s="13" t="s">
        <v>396</v>
      </c>
      <c r="D138" s="13" t="s">
        <v>397</v>
      </c>
      <c r="E138" s="25"/>
      <c r="F138" s="14"/>
      <c r="G138" s="14"/>
      <c r="H138" s="28"/>
    </row>
    <row r="139" spans="1:8" ht="68">
      <c r="A139" s="10">
        <v>326</v>
      </c>
      <c r="B139" s="13" t="s">
        <v>167</v>
      </c>
      <c r="C139" s="13" t="s">
        <v>398</v>
      </c>
      <c r="D139" s="13" t="s">
        <v>399</v>
      </c>
      <c r="E139" s="25"/>
      <c r="F139" s="14"/>
      <c r="G139" s="14"/>
      <c r="H139" s="28"/>
    </row>
    <row r="140" spans="1:8" ht="68">
      <c r="A140" s="10">
        <v>327</v>
      </c>
      <c r="B140" s="13" t="s">
        <v>168</v>
      </c>
      <c r="C140" s="13" t="s">
        <v>400</v>
      </c>
      <c r="D140" s="13" t="s">
        <v>401</v>
      </c>
      <c r="E140" s="25"/>
      <c r="F140" s="14"/>
      <c r="G140" s="14"/>
      <c r="H140" s="28"/>
    </row>
    <row r="141" spans="1:8" ht="102">
      <c r="A141" s="10">
        <v>328</v>
      </c>
      <c r="B141" s="13" t="s">
        <v>169</v>
      </c>
      <c r="C141" s="13" t="s">
        <v>402</v>
      </c>
      <c r="D141" s="13" t="s">
        <v>403</v>
      </c>
      <c r="E141" s="25"/>
      <c r="F141" s="14"/>
      <c r="G141" s="14"/>
      <c r="H141" s="28"/>
    </row>
    <row r="142" spans="1:8" ht="85">
      <c r="A142" s="10">
        <v>329</v>
      </c>
      <c r="B142" s="13" t="s">
        <v>170</v>
      </c>
      <c r="C142" s="13" t="s">
        <v>404</v>
      </c>
      <c r="D142" s="13" t="s">
        <v>405</v>
      </c>
      <c r="E142" s="25"/>
      <c r="F142" s="14"/>
      <c r="G142" s="14"/>
      <c r="H142" s="28"/>
    </row>
    <row r="143" spans="1:8" ht="85">
      <c r="A143" s="10">
        <v>330</v>
      </c>
      <c r="B143" s="13" t="s">
        <v>171</v>
      </c>
      <c r="C143" s="13" t="s">
        <v>406</v>
      </c>
      <c r="D143" s="13" t="s">
        <v>407</v>
      </c>
      <c r="E143" s="25"/>
      <c r="F143" s="14"/>
      <c r="G143" s="14"/>
      <c r="H143" s="28"/>
    </row>
    <row r="144" spans="1:8" ht="85">
      <c r="A144" s="10">
        <v>331</v>
      </c>
      <c r="B144" s="13" t="s">
        <v>172</v>
      </c>
      <c r="C144" s="13" t="s">
        <v>408</v>
      </c>
      <c r="D144" s="13" t="s">
        <v>409</v>
      </c>
      <c r="E144" s="25"/>
      <c r="F144" s="14"/>
      <c r="G144" s="14"/>
      <c r="H144" s="28"/>
    </row>
    <row r="145" spans="1:8" ht="85">
      <c r="A145" s="10">
        <v>332</v>
      </c>
      <c r="B145" s="13" t="s">
        <v>173</v>
      </c>
      <c r="C145" s="13" t="s">
        <v>410</v>
      </c>
      <c r="D145" s="13" t="s">
        <v>411</v>
      </c>
      <c r="E145" s="25"/>
      <c r="F145" s="14"/>
      <c r="G145" s="14"/>
      <c r="H145" s="28"/>
    </row>
    <row r="146" spans="1:8" ht="68">
      <c r="A146" s="10">
        <v>333</v>
      </c>
      <c r="B146" s="13" t="s">
        <v>174</v>
      </c>
      <c r="C146" s="13" t="s">
        <v>412</v>
      </c>
      <c r="D146" s="13" t="s">
        <v>373</v>
      </c>
      <c r="E146" s="25"/>
      <c r="F146" s="14"/>
      <c r="G146" s="14"/>
      <c r="H146" s="28"/>
    </row>
    <row r="147" spans="1:8">
      <c r="B147" s="10"/>
    </row>
    <row r="148" spans="1:8">
      <c r="B148" s="10"/>
    </row>
    <row r="149" spans="1:8">
      <c r="B149" s="10"/>
    </row>
    <row r="150" spans="1:8" ht="17">
      <c r="B150" s="12" t="s">
        <v>84</v>
      </c>
    </row>
    <row r="151" spans="1:8" ht="85">
      <c r="A151" s="10">
        <v>334</v>
      </c>
      <c r="B151" s="13" t="s">
        <v>175</v>
      </c>
      <c r="C151" s="13" t="s">
        <v>413</v>
      </c>
      <c r="D151" s="13" t="s">
        <v>414</v>
      </c>
      <c r="E151" s="25"/>
      <c r="F151" s="14"/>
      <c r="G151" s="14"/>
      <c r="H151" s="28"/>
    </row>
    <row r="152" spans="1:8" ht="119">
      <c r="A152" s="10">
        <v>335</v>
      </c>
      <c r="B152" s="13" t="s">
        <v>176</v>
      </c>
      <c r="C152" s="13" t="s">
        <v>415</v>
      </c>
      <c r="D152" s="13" t="s">
        <v>416</v>
      </c>
      <c r="E152" s="25"/>
      <c r="F152" s="14"/>
      <c r="G152" s="14"/>
      <c r="H152" s="28"/>
    </row>
    <row r="153" spans="1:8">
      <c r="B153" s="10"/>
    </row>
    <row r="154" spans="1:8" ht="17">
      <c r="B154" s="27" t="s">
        <v>246</v>
      </c>
    </row>
    <row r="155" spans="1:8" ht="85">
      <c r="A155" s="10">
        <v>336</v>
      </c>
      <c r="B155" s="13" t="s">
        <v>177</v>
      </c>
      <c r="C155" s="13" t="s">
        <v>417</v>
      </c>
      <c r="D155" s="13" t="s">
        <v>418</v>
      </c>
      <c r="E155" s="25"/>
      <c r="F155" s="14"/>
      <c r="G155" s="14"/>
      <c r="H155" s="28"/>
    </row>
    <row r="156" spans="1:8" ht="68">
      <c r="A156" s="10">
        <v>337</v>
      </c>
      <c r="B156" s="13" t="s">
        <v>178</v>
      </c>
      <c r="C156" s="13" t="s">
        <v>419</v>
      </c>
      <c r="D156" s="13" t="s">
        <v>420</v>
      </c>
      <c r="E156" s="25"/>
      <c r="F156" s="14"/>
      <c r="G156" s="14"/>
      <c r="H156" s="28"/>
    </row>
    <row r="157" spans="1:8" ht="68">
      <c r="A157" s="10">
        <v>338</v>
      </c>
      <c r="B157" s="13" t="s">
        <v>179</v>
      </c>
      <c r="C157" s="13" t="s">
        <v>421</v>
      </c>
      <c r="D157" s="13" t="s">
        <v>422</v>
      </c>
      <c r="E157" s="25"/>
      <c r="F157" s="14"/>
      <c r="G157" s="14"/>
      <c r="H157" s="28"/>
    </row>
    <row r="158" spans="1:8" ht="51">
      <c r="A158" s="10">
        <v>339</v>
      </c>
      <c r="B158" s="13" t="s">
        <v>180</v>
      </c>
      <c r="C158" s="13" t="s">
        <v>423</v>
      </c>
      <c r="D158" s="13" t="s">
        <v>424</v>
      </c>
      <c r="E158" s="25"/>
      <c r="F158" s="14"/>
      <c r="G158" s="14"/>
      <c r="H158" s="28"/>
    </row>
    <row r="159" spans="1:8" ht="51">
      <c r="A159" s="10">
        <v>340</v>
      </c>
      <c r="B159" s="13" t="s">
        <v>181</v>
      </c>
      <c r="C159" s="13" t="s">
        <v>425</v>
      </c>
      <c r="D159" s="13" t="s">
        <v>426</v>
      </c>
      <c r="E159" s="25"/>
      <c r="F159" s="14"/>
      <c r="G159" s="14"/>
      <c r="H159" s="28"/>
    </row>
    <row r="160" spans="1:8" ht="85">
      <c r="A160" s="10">
        <v>341</v>
      </c>
      <c r="B160" s="13" t="s">
        <v>182</v>
      </c>
      <c r="C160" s="13" t="s">
        <v>427</v>
      </c>
      <c r="D160" s="13" t="s">
        <v>428</v>
      </c>
      <c r="E160" s="25"/>
      <c r="F160" s="14"/>
      <c r="G160" s="14"/>
      <c r="H160" s="28"/>
    </row>
    <row r="161" spans="1:8" ht="102">
      <c r="A161" s="10">
        <v>342</v>
      </c>
      <c r="B161" s="13" t="s">
        <v>183</v>
      </c>
      <c r="C161" s="13" t="s">
        <v>429</v>
      </c>
      <c r="D161" s="13" t="s">
        <v>430</v>
      </c>
      <c r="E161" s="25"/>
      <c r="F161" s="14"/>
      <c r="G161" s="14"/>
      <c r="H161" s="28"/>
    </row>
    <row r="162" spans="1:8" ht="102">
      <c r="A162" s="10">
        <v>343</v>
      </c>
      <c r="B162" s="13" t="s">
        <v>184</v>
      </c>
      <c r="C162" s="13" t="s">
        <v>431</v>
      </c>
      <c r="D162" s="13" t="s">
        <v>432</v>
      </c>
      <c r="E162" s="25"/>
      <c r="F162" s="14"/>
      <c r="G162" s="14"/>
      <c r="H162" s="28"/>
    </row>
    <row r="163" spans="1:8" ht="102">
      <c r="A163" s="10">
        <v>344</v>
      </c>
      <c r="B163" s="13" t="s">
        <v>185</v>
      </c>
      <c r="C163" s="13" t="s">
        <v>433</v>
      </c>
      <c r="D163" s="13" t="s">
        <v>434</v>
      </c>
      <c r="E163" s="25"/>
      <c r="F163" s="14"/>
      <c r="G163" s="14"/>
      <c r="H163" s="28"/>
    </row>
    <row r="164" spans="1:8" ht="85">
      <c r="A164" s="10">
        <v>345</v>
      </c>
      <c r="B164" s="13" t="s">
        <v>186</v>
      </c>
      <c r="C164" s="13" t="s">
        <v>435</v>
      </c>
      <c r="D164" s="13" t="s">
        <v>436</v>
      </c>
      <c r="E164" s="25"/>
      <c r="F164" s="14"/>
      <c r="G164" s="14"/>
      <c r="H164" s="28"/>
    </row>
    <row r="165" spans="1:8" ht="68">
      <c r="A165" s="10">
        <v>346</v>
      </c>
      <c r="B165" s="13" t="s">
        <v>187</v>
      </c>
      <c r="C165" s="13" t="s">
        <v>437</v>
      </c>
      <c r="D165" s="13" t="s">
        <v>438</v>
      </c>
      <c r="E165" s="25"/>
      <c r="F165" s="14"/>
      <c r="G165" s="14"/>
      <c r="H165" s="28"/>
    </row>
    <row r="166" spans="1:8" ht="102">
      <c r="A166" s="10">
        <v>347</v>
      </c>
      <c r="B166" s="13" t="s">
        <v>188</v>
      </c>
      <c r="C166" s="13" t="s">
        <v>439</v>
      </c>
      <c r="D166" s="13" t="s">
        <v>440</v>
      </c>
      <c r="E166" s="25"/>
      <c r="F166" s="14"/>
      <c r="G166" s="14"/>
      <c r="H166" s="28"/>
    </row>
    <row r="167" spans="1:8" ht="85">
      <c r="A167" s="10">
        <v>348</v>
      </c>
      <c r="B167" s="13" t="s">
        <v>189</v>
      </c>
      <c r="C167" s="13" t="s">
        <v>441</v>
      </c>
      <c r="D167" s="13" t="s">
        <v>442</v>
      </c>
      <c r="E167" s="25"/>
      <c r="F167" s="14"/>
      <c r="G167" s="14"/>
      <c r="H167" s="28"/>
    </row>
    <row r="168" spans="1:8" ht="119">
      <c r="A168" s="10">
        <v>349</v>
      </c>
      <c r="B168" s="13" t="s">
        <v>190</v>
      </c>
      <c r="C168" s="13" t="s">
        <v>443</v>
      </c>
      <c r="D168" s="13" t="s">
        <v>444</v>
      </c>
      <c r="E168" s="25"/>
      <c r="F168" s="14"/>
      <c r="G168" s="14"/>
      <c r="H168" s="28"/>
    </row>
    <row r="169" spans="1:8">
      <c r="B169" s="10"/>
    </row>
    <row r="170" spans="1:8">
      <c r="B170" s="10"/>
    </row>
    <row r="171" spans="1:8">
      <c r="B171" s="10"/>
    </row>
    <row r="172" spans="1:8" ht="17">
      <c r="B172" s="12" t="s">
        <v>88</v>
      </c>
    </row>
    <row r="173" spans="1:8" ht="68">
      <c r="A173" s="10">
        <v>350</v>
      </c>
      <c r="B173" s="13" t="s">
        <v>191</v>
      </c>
      <c r="C173" s="13" t="s">
        <v>445</v>
      </c>
      <c r="D173" s="13" t="s">
        <v>446</v>
      </c>
      <c r="E173" s="25"/>
      <c r="F173" s="14"/>
      <c r="G173" s="14"/>
      <c r="H173" s="28"/>
    </row>
    <row r="174" spans="1:8" ht="68">
      <c r="A174" s="10">
        <v>351</v>
      </c>
      <c r="B174" s="13" t="s">
        <v>192</v>
      </c>
      <c r="C174" s="13" t="s">
        <v>447</v>
      </c>
      <c r="D174" s="13" t="s">
        <v>448</v>
      </c>
      <c r="E174" s="25"/>
      <c r="F174" s="14"/>
      <c r="G174" s="14"/>
      <c r="H174" s="28"/>
    </row>
    <row r="175" spans="1:8" ht="51">
      <c r="A175" s="10">
        <v>352</v>
      </c>
      <c r="B175" s="13" t="s">
        <v>193</v>
      </c>
      <c r="C175" s="13" t="s">
        <v>449</v>
      </c>
      <c r="D175" s="13" t="s">
        <v>450</v>
      </c>
      <c r="E175" s="25"/>
      <c r="F175" s="14"/>
      <c r="G175" s="14"/>
      <c r="H175" s="28"/>
    </row>
    <row r="176" spans="1:8" ht="102">
      <c r="A176" s="10">
        <v>353</v>
      </c>
      <c r="B176" s="13" t="s">
        <v>104</v>
      </c>
      <c r="C176" s="13" t="s">
        <v>451</v>
      </c>
      <c r="D176" s="13" t="s">
        <v>452</v>
      </c>
      <c r="E176" s="25"/>
      <c r="F176" s="14"/>
      <c r="G176" s="14"/>
      <c r="H176" s="28"/>
    </row>
    <row r="177" spans="1:8" ht="68">
      <c r="A177" s="10">
        <v>354</v>
      </c>
      <c r="B177" s="13" t="s">
        <v>194</v>
      </c>
      <c r="C177" s="13" t="s">
        <v>453</v>
      </c>
      <c r="D177" s="13" t="s">
        <v>454</v>
      </c>
      <c r="E177" s="25"/>
      <c r="F177" s="14"/>
      <c r="G177" s="14"/>
      <c r="H177" s="28"/>
    </row>
    <row r="178" spans="1:8" ht="68">
      <c r="A178" s="10">
        <v>355</v>
      </c>
      <c r="B178" s="13" t="s">
        <v>195</v>
      </c>
      <c r="C178" s="13" t="s">
        <v>455</v>
      </c>
      <c r="D178" s="13" t="s">
        <v>456</v>
      </c>
      <c r="E178" s="25"/>
      <c r="F178" s="14"/>
      <c r="G178" s="14"/>
      <c r="H178" s="28"/>
    </row>
    <row r="179" spans="1:8" ht="119">
      <c r="A179" s="10">
        <v>356</v>
      </c>
      <c r="B179" s="13" t="s">
        <v>196</v>
      </c>
      <c r="C179" s="13" t="s">
        <v>457</v>
      </c>
      <c r="D179" s="13" t="s">
        <v>458</v>
      </c>
      <c r="E179" s="25"/>
      <c r="F179" s="14"/>
      <c r="G179" s="14"/>
      <c r="H179" s="28"/>
    </row>
    <row r="180" spans="1:8" ht="51">
      <c r="A180" s="10">
        <v>357</v>
      </c>
      <c r="B180" s="13" t="s">
        <v>197</v>
      </c>
      <c r="C180" s="13" t="s">
        <v>459</v>
      </c>
      <c r="D180" s="13" t="s">
        <v>460</v>
      </c>
      <c r="E180" s="25"/>
      <c r="F180" s="14"/>
      <c r="G180" s="14"/>
      <c r="H180" s="28"/>
    </row>
    <row r="181" spans="1:8" ht="68">
      <c r="A181" s="10">
        <v>358</v>
      </c>
      <c r="B181" s="13" t="s">
        <v>198</v>
      </c>
      <c r="C181" s="13" t="s">
        <v>461</v>
      </c>
      <c r="D181" s="13" t="s">
        <v>462</v>
      </c>
      <c r="E181" s="25"/>
      <c r="F181" s="14"/>
      <c r="G181" s="14"/>
      <c r="H181" s="28"/>
    </row>
    <row r="182" spans="1:8">
      <c r="B182" s="10"/>
    </row>
    <row r="183" spans="1:8">
      <c r="B183" s="10"/>
    </row>
    <row r="184" spans="1:8">
      <c r="B184" s="10"/>
    </row>
    <row r="185" spans="1:8" ht="17">
      <c r="B185" s="12" t="s">
        <v>86</v>
      </c>
    </row>
    <row r="186" spans="1:8" ht="32">
      <c r="B186" s="29" t="s">
        <v>241</v>
      </c>
      <c r="C186" s="31" t="s">
        <v>238</v>
      </c>
    </row>
    <row r="187" spans="1:8" ht="51">
      <c r="A187" s="10">
        <v>359</v>
      </c>
      <c r="B187" s="13" t="s">
        <v>199</v>
      </c>
      <c r="C187" s="13" t="s">
        <v>463</v>
      </c>
      <c r="D187" s="13" t="s">
        <v>464</v>
      </c>
      <c r="E187" s="25"/>
      <c r="F187" s="14"/>
      <c r="G187" s="14"/>
      <c r="H187" s="28"/>
    </row>
    <row r="188" spans="1:8" ht="68">
      <c r="A188" s="10">
        <v>360</v>
      </c>
      <c r="B188" s="13" t="s">
        <v>200</v>
      </c>
      <c r="C188" s="13" t="s">
        <v>465</v>
      </c>
      <c r="D188" s="13" t="s">
        <v>466</v>
      </c>
      <c r="E188" s="25"/>
      <c r="F188" s="14"/>
      <c r="G188" s="14"/>
      <c r="H188" s="28"/>
    </row>
    <row r="189" spans="1:8" ht="85">
      <c r="A189" s="10">
        <v>361</v>
      </c>
      <c r="B189" s="13" t="s">
        <v>117</v>
      </c>
      <c r="C189" s="13" t="s">
        <v>467</v>
      </c>
      <c r="D189" s="13" t="s">
        <v>468</v>
      </c>
      <c r="E189" s="25"/>
      <c r="F189" s="14"/>
      <c r="G189" s="14"/>
      <c r="H189" s="28"/>
    </row>
    <row r="190" spans="1:8" ht="85">
      <c r="A190" s="10">
        <v>362</v>
      </c>
      <c r="B190" s="13" t="s">
        <v>201</v>
      </c>
      <c r="C190" s="13" t="s">
        <v>469</v>
      </c>
      <c r="D190" s="13" t="s">
        <v>470</v>
      </c>
      <c r="E190" s="25"/>
      <c r="F190" s="14"/>
      <c r="G190" s="14"/>
      <c r="H190" s="28"/>
    </row>
    <row r="191" spans="1:8" ht="85">
      <c r="A191" s="10">
        <v>363</v>
      </c>
      <c r="B191" s="13" t="s">
        <v>202</v>
      </c>
      <c r="C191" s="13" t="s">
        <v>471</v>
      </c>
      <c r="D191" s="13" t="s">
        <v>472</v>
      </c>
      <c r="E191" s="25"/>
      <c r="F191" s="14"/>
      <c r="G191" s="14"/>
      <c r="H191" s="28"/>
    </row>
    <row r="192" spans="1:8" ht="68">
      <c r="A192" s="10">
        <v>364</v>
      </c>
      <c r="B192" s="13" t="s">
        <v>182</v>
      </c>
      <c r="C192" s="13" t="s">
        <v>473</v>
      </c>
      <c r="D192" s="13" t="s">
        <v>474</v>
      </c>
      <c r="E192" s="25"/>
      <c r="F192" s="14"/>
      <c r="G192" s="14"/>
      <c r="H192" s="28"/>
    </row>
    <row r="193" spans="1:8" ht="51">
      <c r="A193" s="10">
        <v>365</v>
      </c>
      <c r="B193" s="13" t="s">
        <v>203</v>
      </c>
      <c r="C193" s="13" t="s">
        <v>475</v>
      </c>
      <c r="D193" s="13" t="s">
        <v>476</v>
      </c>
      <c r="E193" s="25"/>
      <c r="F193" s="14"/>
      <c r="G193" s="14"/>
      <c r="H193" s="28"/>
    </row>
    <row r="194" spans="1:8" ht="85">
      <c r="A194" s="10">
        <v>366</v>
      </c>
      <c r="B194" s="13" t="s">
        <v>204</v>
      </c>
      <c r="C194" s="13" t="s">
        <v>477</v>
      </c>
      <c r="D194" s="13" t="s">
        <v>478</v>
      </c>
      <c r="E194" s="25"/>
      <c r="F194" s="14"/>
      <c r="G194" s="14"/>
      <c r="H194" s="28"/>
    </row>
    <row r="195" spans="1:8" ht="51">
      <c r="A195" s="10">
        <v>367</v>
      </c>
      <c r="B195" s="13" t="s">
        <v>205</v>
      </c>
      <c r="C195" s="13" t="s">
        <v>479</v>
      </c>
      <c r="D195" s="13" t="s">
        <v>480</v>
      </c>
      <c r="E195" s="25"/>
      <c r="F195" s="14"/>
      <c r="G195" s="14"/>
      <c r="H195" s="28"/>
    </row>
    <row r="196" spans="1:8" ht="68">
      <c r="A196" s="10">
        <v>368</v>
      </c>
      <c r="B196" s="13" t="s">
        <v>206</v>
      </c>
      <c r="C196" s="13" t="s">
        <v>481</v>
      </c>
      <c r="D196" s="13" t="s">
        <v>482</v>
      </c>
      <c r="E196" s="25"/>
      <c r="F196" s="14"/>
      <c r="G196" s="14"/>
      <c r="H196" s="28"/>
    </row>
    <row r="197" spans="1:8">
      <c r="B197" s="10"/>
    </row>
    <row r="198" spans="1:8" ht="17">
      <c r="B198" s="29" t="s">
        <v>247</v>
      </c>
      <c r="C198" s="23" t="s">
        <v>239</v>
      </c>
    </row>
    <row r="199" spans="1:8" ht="68">
      <c r="A199" s="10">
        <v>369</v>
      </c>
      <c r="B199" s="13" t="s">
        <v>207</v>
      </c>
      <c r="C199" s="13" t="s">
        <v>483</v>
      </c>
      <c r="D199" s="13" t="s">
        <v>484</v>
      </c>
      <c r="E199" s="25"/>
      <c r="F199" s="14"/>
      <c r="G199" s="14"/>
      <c r="H199" s="28"/>
    </row>
    <row r="200" spans="1:8" ht="68">
      <c r="A200" s="10">
        <v>370</v>
      </c>
      <c r="B200" s="13" t="s">
        <v>208</v>
      </c>
      <c r="C200" s="13" t="s">
        <v>485</v>
      </c>
      <c r="D200" s="13" t="s">
        <v>486</v>
      </c>
      <c r="E200" s="25"/>
      <c r="F200" s="14"/>
      <c r="G200" s="14"/>
      <c r="H200" s="28"/>
    </row>
    <row r="201" spans="1:8" ht="85">
      <c r="A201" s="10">
        <v>371</v>
      </c>
      <c r="B201" s="13" t="s">
        <v>209</v>
      </c>
      <c r="C201" s="13" t="s">
        <v>487</v>
      </c>
      <c r="D201" s="13" t="s">
        <v>488</v>
      </c>
      <c r="E201" s="25"/>
      <c r="F201" s="14"/>
      <c r="G201" s="14"/>
      <c r="H201" s="28"/>
    </row>
    <row r="202" spans="1:8" ht="85">
      <c r="A202" s="10">
        <v>372</v>
      </c>
      <c r="B202" s="13" t="s">
        <v>210</v>
      </c>
      <c r="C202" s="13" t="s">
        <v>489</v>
      </c>
      <c r="D202" s="13" t="s">
        <v>490</v>
      </c>
      <c r="E202" s="25"/>
      <c r="F202" s="14"/>
      <c r="G202" s="14"/>
      <c r="H202" s="28"/>
    </row>
    <row r="203" spans="1:8">
      <c r="B203" s="10"/>
    </row>
    <row r="204" spans="1:8">
      <c r="B204" s="10"/>
    </row>
    <row r="205" spans="1:8" ht="17">
      <c r="B205" s="29" t="s">
        <v>248</v>
      </c>
      <c r="C205" s="23" t="s">
        <v>240</v>
      </c>
    </row>
    <row r="206" spans="1:8" ht="85">
      <c r="A206" s="10">
        <v>373</v>
      </c>
      <c r="B206" s="13" t="s">
        <v>211</v>
      </c>
      <c r="C206" s="13" t="s">
        <v>491</v>
      </c>
      <c r="D206" s="13" t="s">
        <v>492</v>
      </c>
      <c r="E206" s="25"/>
      <c r="F206" s="14"/>
      <c r="G206" s="14"/>
      <c r="H206" s="28"/>
    </row>
    <row r="207" spans="1:8" ht="85">
      <c r="A207" s="10">
        <v>374</v>
      </c>
      <c r="B207" s="13" t="s">
        <v>212</v>
      </c>
      <c r="C207" s="13" t="s">
        <v>493</v>
      </c>
      <c r="D207" s="13" t="s">
        <v>494</v>
      </c>
      <c r="E207" s="25"/>
      <c r="F207" s="14"/>
      <c r="G207" s="14"/>
      <c r="H207" s="28"/>
    </row>
    <row r="208" spans="1:8" ht="102">
      <c r="A208" s="10">
        <v>375</v>
      </c>
      <c r="B208" s="13" t="s">
        <v>213</v>
      </c>
      <c r="C208" s="13" t="s">
        <v>495</v>
      </c>
      <c r="D208" s="13" t="s">
        <v>496</v>
      </c>
      <c r="E208" s="25"/>
      <c r="F208" s="14"/>
      <c r="G208" s="14"/>
      <c r="H208" s="28"/>
    </row>
    <row r="209" spans="1:8">
      <c r="B209" s="10"/>
    </row>
    <row r="210" spans="1:8">
      <c r="B210" s="10"/>
    </row>
    <row r="211" spans="1:8" ht="17">
      <c r="B211" s="12" t="s">
        <v>52</v>
      </c>
    </row>
    <row r="212" spans="1:8" ht="85">
      <c r="A212" s="10">
        <v>376</v>
      </c>
      <c r="B212" s="13" t="s">
        <v>214</v>
      </c>
      <c r="C212" s="13" t="s">
        <v>497</v>
      </c>
      <c r="D212" s="13" t="s">
        <v>498</v>
      </c>
      <c r="E212" s="25"/>
      <c r="F212" s="14"/>
      <c r="G212" s="14"/>
      <c r="H212" s="28"/>
    </row>
    <row r="213" spans="1:8" ht="204">
      <c r="A213" s="10">
        <v>377</v>
      </c>
      <c r="B213" s="13" t="s">
        <v>215</v>
      </c>
      <c r="C213" s="13" t="s">
        <v>499</v>
      </c>
      <c r="D213" s="13" t="s">
        <v>500</v>
      </c>
      <c r="E213" s="25"/>
      <c r="F213" s="14"/>
      <c r="G213" s="14"/>
      <c r="H213" s="28"/>
    </row>
    <row r="214" spans="1:8" ht="85">
      <c r="A214" s="10">
        <v>378</v>
      </c>
      <c r="B214" s="13" t="s">
        <v>53</v>
      </c>
      <c r="C214" s="13" t="s">
        <v>67</v>
      </c>
      <c r="D214" s="13" t="s">
        <v>501</v>
      </c>
      <c r="E214" s="25"/>
      <c r="F214" s="14"/>
      <c r="G214" s="14"/>
      <c r="H214" s="28"/>
    </row>
    <row r="215" spans="1:8" ht="102">
      <c r="A215" s="10">
        <v>379</v>
      </c>
      <c r="B215" s="13" t="s">
        <v>216</v>
      </c>
      <c r="C215" s="13" t="s">
        <v>502</v>
      </c>
      <c r="D215" s="13" t="s">
        <v>503</v>
      </c>
      <c r="E215" s="25"/>
      <c r="F215" s="14"/>
      <c r="G215" s="14"/>
      <c r="H215" s="28"/>
    </row>
    <row r="216" spans="1:8" ht="68">
      <c r="A216" s="10">
        <v>380</v>
      </c>
      <c r="B216" s="13" t="s">
        <v>217</v>
      </c>
      <c r="C216" s="13" t="s">
        <v>504</v>
      </c>
      <c r="D216" s="13" t="s">
        <v>505</v>
      </c>
      <c r="E216" s="25"/>
      <c r="F216" s="14"/>
      <c r="G216" s="14"/>
      <c r="H216" s="28"/>
    </row>
    <row r="217" spans="1:8" ht="85">
      <c r="A217" s="10">
        <v>381</v>
      </c>
      <c r="B217" s="13" t="s">
        <v>218</v>
      </c>
      <c r="C217" s="13" t="s">
        <v>69</v>
      </c>
      <c r="D217" s="13" t="s">
        <v>506</v>
      </c>
      <c r="E217" s="25"/>
      <c r="F217" s="14"/>
      <c r="G217" s="14"/>
      <c r="H217" s="28"/>
    </row>
    <row r="218" spans="1:8" ht="85">
      <c r="A218" s="10">
        <v>382</v>
      </c>
      <c r="B218" s="13" t="s">
        <v>57</v>
      </c>
      <c r="C218" s="13" t="s">
        <v>70</v>
      </c>
      <c r="D218" s="13" t="s">
        <v>507</v>
      </c>
      <c r="E218" s="25"/>
      <c r="F218" s="14"/>
      <c r="G218" s="14"/>
      <c r="H218" s="28"/>
    </row>
    <row r="219" spans="1:8" ht="68">
      <c r="A219" s="10">
        <v>383</v>
      </c>
      <c r="B219" s="13" t="s">
        <v>219</v>
      </c>
      <c r="C219" s="13" t="s">
        <v>71</v>
      </c>
      <c r="D219" s="13" t="s">
        <v>508</v>
      </c>
      <c r="E219" s="25"/>
      <c r="F219" s="14"/>
      <c r="G219" s="14"/>
      <c r="H219" s="28"/>
    </row>
    <row r="220" spans="1:8" ht="102">
      <c r="A220" s="10">
        <v>384</v>
      </c>
      <c r="B220" s="13" t="s">
        <v>58</v>
      </c>
      <c r="C220" s="13" t="s">
        <v>72</v>
      </c>
      <c r="D220" s="13" t="s">
        <v>509</v>
      </c>
      <c r="E220" s="25"/>
      <c r="F220" s="14"/>
      <c r="G220" s="14"/>
      <c r="H220" s="28"/>
    </row>
    <row r="221" spans="1:8" ht="102">
      <c r="A221" s="10">
        <v>385</v>
      </c>
      <c r="B221" s="13" t="s">
        <v>59</v>
      </c>
      <c r="C221" s="13" t="s">
        <v>73</v>
      </c>
      <c r="D221" s="13" t="s">
        <v>510</v>
      </c>
      <c r="E221" s="25"/>
      <c r="F221" s="14"/>
      <c r="G221" s="14"/>
      <c r="H221" s="28"/>
    </row>
    <row r="222" spans="1:8" ht="68">
      <c r="A222" s="10">
        <v>386</v>
      </c>
      <c r="B222" s="13" t="s">
        <v>220</v>
      </c>
      <c r="C222" s="13" t="s">
        <v>511</v>
      </c>
      <c r="D222" s="13" t="s">
        <v>512</v>
      </c>
      <c r="E222" s="25"/>
      <c r="F222" s="14"/>
      <c r="G222" s="14"/>
      <c r="H222" s="28"/>
    </row>
    <row r="223" spans="1:8" ht="68">
      <c r="A223" s="10">
        <v>387</v>
      </c>
      <c r="B223" s="13" t="s">
        <v>44</v>
      </c>
      <c r="C223" s="13" t="s">
        <v>513</v>
      </c>
      <c r="D223" s="13" t="s">
        <v>514</v>
      </c>
      <c r="E223" s="25"/>
      <c r="F223" s="14"/>
      <c r="G223" s="14"/>
      <c r="H223" s="28"/>
    </row>
    <row r="224" spans="1:8" ht="34">
      <c r="A224" s="10">
        <v>388</v>
      </c>
      <c r="B224" s="13" t="s">
        <v>221</v>
      </c>
      <c r="C224" s="13" t="s">
        <v>515</v>
      </c>
      <c r="D224" s="13" t="s">
        <v>516</v>
      </c>
      <c r="E224" s="25"/>
      <c r="F224" s="14"/>
      <c r="G224" s="14"/>
      <c r="H224" s="28"/>
    </row>
    <row r="225" spans="1:8" ht="51">
      <c r="A225" s="10">
        <v>389</v>
      </c>
      <c r="B225" s="13" t="s">
        <v>222</v>
      </c>
      <c r="C225" s="13" t="s">
        <v>517</v>
      </c>
      <c r="D225" s="13" t="s">
        <v>518</v>
      </c>
      <c r="E225" s="25"/>
      <c r="F225" s="14"/>
      <c r="G225" s="14"/>
      <c r="H225" s="28"/>
    </row>
    <row r="226" spans="1:8">
      <c r="B226" s="10"/>
    </row>
    <row r="227" spans="1:8">
      <c r="B227" s="10"/>
    </row>
    <row r="228" spans="1:8">
      <c r="B228" s="10"/>
    </row>
    <row r="229" spans="1:8" ht="17">
      <c r="B229" s="12" t="s">
        <v>51</v>
      </c>
    </row>
    <row r="230" spans="1:8" ht="170">
      <c r="A230" s="10">
        <v>390</v>
      </c>
      <c r="B230" s="13" t="s">
        <v>223</v>
      </c>
      <c r="C230" s="13" t="s">
        <v>519</v>
      </c>
      <c r="D230" s="13" t="s">
        <v>520</v>
      </c>
      <c r="E230" s="25"/>
      <c r="F230" s="14"/>
      <c r="G230" s="14"/>
      <c r="H230" s="28"/>
    </row>
    <row r="231" spans="1:8" ht="68">
      <c r="A231" s="10">
        <v>391</v>
      </c>
      <c r="B231" s="13" t="s">
        <v>224</v>
      </c>
      <c r="C231" s="13" t="s">
        <v>521</v>
      </c>
      <c r="D231" s="13" t="s">
        <v>522</v>
      </c>
      <c r="E231" s="25"/>
      <c r="F231" s="14"/>
      <c r="G231" s="14"/>
      <c r="H231" s="28"/>
    </row>
    <row r="232" spans="1:8" ht="68">
      <c r="A232" s="10">
        <v>392</v>
      </c>
      <c r="B232" s="13" t="s">
        <v>225</v>
      </c>
      <c r="C232" s="13" t="s">
        <v>523</v>
      </c>
      <c r="D232" s="13" t="s">
        <v>524</v>
      </c>
      <c r="E232" s="25"/>
      <c r="F232" s="14"/>
      <c r="G232" s="14"/>
      <c r="H232" s="28"/>
    </row>
    <row r="233" spans="1:8" ht="68">
      <c r="A233" s="10">
        <v>393</v>
      </c>
      <c r="B233" s="13" t="s">
        <v>226</v>
      </c>
      <c r="C233" s="13" t="s">
        <v>525</v>
      </c>
      <c r="D233" s="13" t="s">
        <v>526</v>
      </c>
      <c r="E233" s="25"/>
      <c r="F233" s="14"/>
      <c r="G233" s="14"/>
      <c r="H233" s="28"/>
    </row>
    <row r="234" spans="1:8" ht="68">
      <c r="A234" s="10">
        <v>394</v>
      </c>
      <c r="B234" s="13" t="s">
        <v>227</v>
      </c>
      <c r="C234" s="13" t="s">
        <v>527</v>
      </c>
      <c r="D234" s="13" t="s">
        <v>528</v>
      </c>
      <c r="E234" s="25"/>
      <c r="F234" s="14"/>
      <c r="G234" s="14"/>
      <c r="H234" s="28"/>
    </row>
    <row r="235" spans="1:8" ht="68">
      <c r="A235" s="10">
        <v>395</v>
      </c>
      <c r="B235" s="13" t="s">
        <v>228</v>
      </c>
      <c r="C235" s="13" t="s">
        <v>529</v>
      </c>
      <c r="D235" s="13" t="s">
        <v>530</v>
      </c>
      <c r="E235" s="25"/>
      <c r="F235" s="14"/>
      <c r="G235" s="14"/>
      <c r="H235" s="28"/>
    </row>
    <row r="236" spans="1:8" ht="68">
      <c r="A236" s="10">
        <v>396</v>
      </c>
      <c r="B236" s="13" t="s">
        <v>78</v>
      </c>
      <c r="C236" s="13" t="s">
        <v>68</v>
      </c>
      <c r="D236" s="13" t="s">
        <v>531</v>
      </c>
      <c r="E236" s="25"/>
      <c r="F236" s="14"/>
      <c r="G236" s="14"/>
      <c r="H236" s="28"/>
    </row>
    <row r="237" spans="1:8" ht="85">
      <c r="A237" s="10">
        <v>397</v>
      </c>
      <c r="B237" s="13" t="s">
        <v>229</v>
      </c>
      <c r="C237" s="13" t="s">
        <v>532</v>
      </c>
      <c r="D237" s="13" t="s">
        <v>533</v>
      </c>
      <c r="E237" s="25"/>
      <c r="F237" s="14"/>
      <c r="G237" s="14"/>
      <c r="H237" s="28"/>
    </row>
    <row r="238" spans="1:8" ht="34">
      <c r="A238" s="10">
        <v>398</v>
      </c>
      <c r="B238" s="13" t="s">
        <v>79</v>
      </c>
      <c r="C238" s="13" t="s">
        <v>534</v>
      </c>
      <c r="D238" s="13" t="s">
        <v>24</v>
      </c>
      <c r="E238" s="25"/>
      <c r="F238" s="14"/>
      <c r="G238" s="14"/>
      <c r="H238" s="28"/>
    </row>
    <row r="239" spans="1:8" ht="34">
      <c r="A239" s="10">
        <v>399</v>
      </c>
      <c r="B239" s="13" t="s">
        <v>230</v>
      </c>
      <c r="C239" s="13" t="s">
        <v>535</v>
      </c>
      <c r="D239" s="13" t="s">
        <v>24</v>
      </c>
      <c r="E239" s="25"/>
      <c r="F239" s="14"/>
      <c r="G239" s="14"/>
      <c r="H239" s="28"/>
    </row>
    <row r="240" spans="1:8" ht="34">
      <c r="A240" s="10">
        <v>400</v>
      </c>
      <c r="B240" s="13" t="s">
        <v>231</v>
      </c>
      <c r="C240" s="13" t="s">
        <v>536</v>
      </c>
      <c r="D240" s="13" t="s">
        <v>24</v>
      </c>
      <c r="E240" s="25"/>
      <c r="F240" s="14"/>
      <c r="G240" s="14"/>
      <c r="H240" s="28"/>
    </row>
    <row r="241" spans="1:8" ht="34">
      <c r="A241" s="10">
        <v>401</v>
      </c>
      <c r="B241" s="13" t="s">
        <v>56</v>
      </c>
      <c r="C241" s="13" t="s">
        <v>537</v>
      </c>
      <c r="D241" s="13" t="s">
        <v>24</v>
      </c>
      <c r="E241" s="25"/>
      <c r="F241" s="14"/>
      <c r="G241" s="14"/>
      <c r="H241" s="28"/>
    </row>
    <row r="242" spans="1:8">
      <c r="B242" s="10"/>
    </row>
    <row r="243" spans="1:8">
      <c r="B243" s="10"/>
    </row>
    <row r="244" spans="1:8">
      <c r="B244" s="10"/>
    </row>
    <row r="245" spans="1:8" ht="17">
      <c r="B245" s="12" t="s">
        <v>87</v>
      </c>
    </row>
    <row r="246" spans="1:8" ht="85">
      <c r="A246" s="10">
        <v>402</v>
      </c>
      <c r="B246" s="13" t="s">
        <v>60</v>
      </c>
      <c r="C246" s="13" t="s">
        <v>74</v>
      </c>
      <c r="D246" s="13" t="s">
        <v>312</v>
      </c>
      <c r="E246" s="25"/>
      <c r="F246" s="14"/>
      <c r="G246" s="14"/>
      <c r="H246" s="28"/>
    </row>
    <row r="247" spans="1:8" ht="34">
      <c r="A247" s="10">
        <v>403</v>
      </c>
      <c r="B247" s="13" t="s">
        <v>232</v>
      </c>
      <c r="C247" s="13" t="s">
        <v>538</v>
      </c>
      <c r="D247" s="13" t="s">
        <v>312</v>
      </c>
      <c r="E247" s="25"/>
      <c r="F247" s="14"/>
      <c r="G247" s="14"/>
      <c r="H247" s="28"/>
    </row>
    <row r="248" spans="1:8" ht="51">
      <c r="A248" s="10">
        <v>404</v>
      </c>
      <c r="B248" s="13" t="s">
        <v>233</v>
      </c>
      <c r="C248" s="13" t="s">
        <v>539</v>
      </c>
      <c r="D248" s="13" t="s">
        <v>312</v>
      </c>
      <c r="E248" s="25"/>
      <c r="F248" s="14"/>
      <c r="G248" s="14"/>
      <c r="H248" s="28"/>
    </row>
    <row r="249" spans="1:8" ht="34">
      <c r="A249" s="10">
        <v>405</v>
      </c>
      <c r="B249" s="13" t="s">
        <v>234</v>
      </c>
      <c r="C249" s="13" t="s">
        <v>540</v>
      </c>
      <c r="D249" s="13" t="s">
        <v>312</v>
      </c>
      <c r="E249" s="25"/>
      <c r="F249" s="14"/>
      <c r="G249" s="14"/>
      <c r="H249" s="28"/>
    </row>
    <row r="250" spans="1:8" ht="34">
      <c r="A250" s="10">
        <v>406</v>
      </c>
      <c r="B250" s="13" t="s">
        <v>235</v>
      </c>
      <c r="C250" s="13" t="s">
        <v>541</v>
      </c>
      <c r="D250" s="13" t="s">
        <v>312</v>
      </c>
      <c r="E250" s="25"/>
      <c r="F250" s="14"/>
      <c r="G250" s="14"/>
      <c r="H250" s="28"/>
    </row>
    <row r="251" spans="1:8" ht="85">
      <c r="A251" s="10">
        <v>407</v>
      </c>
      <c r="B251" s="24" t="s">
        <v>61</v>
      </c>
      <c r="C251" s="13" t="s">
        <v>75</v>
      </c>
      <c r="D251" s="13" t="s">
        <v>312</v>
      </c>
      <c r="E251" s="25"/>
      <c r="F251" s="14"/>
      <c r="G251" s="14"/>
      <c r="H251" s="28"/>
    </row>
    <row r="252" spans="1:8" ht="119">
      <c r="A252" s="10">
        <v>408</v>
      </c>
      <c r="B252" s="13" t="s">
        <v>62</v>
      </c>
      <c r="C252" s="13" t="s">
        <v>76</v>
      </c>
      <c r="D252" s="13" t="s">
        <v>312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4"/>
  <dimension ref="A3:X1024"/>
  <sheetViews>
    <sheetView tabSelected="1" topLeftCell="A308" zoomScale="69" workbookViewId="0">
      <pane xSplit="2" topLeftCell="C1" activePane="topRight" state="frozen"/>
      <selection activeCell="B7" sqref="B7"/>
      <selection pane="topRight" activeCell="C26" sqref="C26"/>
    </sheetView>
  </sheetViews>
  <sheetFormatPr baseColWidth="10" defaultRowHeight="16"/>
  <cols>
    <col min="1" max="1" width="7.1640625" style="55" customWidth="1"/>
    <col min="2" max="2" width="29.1640625" style="47" customWidth="1"/>
    <col min="3" max="3" width="67.6640625" style="38" customWidth="1"/>
    <col min="4" max="4" width="72.6640625" style="38" customWidth="1"/>
    <col min="5" max="5" width="8.6640625" style="55" customWidth="1"/>
    <col min="6" max="6" width="64" style="38" customWidth="1"/>
    <col min="7" max="7" width="8.6640625" style="38" customWidth="1"/>
    <col min="8" max="9" width="8.6640625" style="55" customWidth="1"/>
    <col min="10" max="10" width="6.83203125" style="94" customWidth="1"/>
    <col min="11" max="11" width="50.83203125" style="94" customWidth="1"/>
    <col min="12" max="12" width="10.83203125" style="94" customWidth="1"/>
    <col min="13" max="13" width="6.83203125" style="94" customWidth="1"/>
    <col min="14" max="14" width="10.83203125" style="94" customWidth="1"/>
    <col min="15" max="15" width="6.83203125" style="94" customWidth="1"/>
    <col min="16" max="16" width="25.83203125" style="94" customWidth="1"/>
    <col min="17" max="17" width="10.83203125" style="94" customWidth="1"/>
    <col min="18" max="18" width="6.83203125" style="94" customWidth="1"/>
    <col min="19" max="19" width="10.83203125" style="94" customWidth="1"/>
    <col min="20" max="20" width="10" style="94" customWidth="1"/>
    <col min="21" max="21" width="9.6640625" style="55" customWidth="1"/>
    <col min="22" max="16384" width="10.83203125" style="38"/>
  </cols>
  <sheetData>
    <row r="3" spans="2:24" ht="20">
      <c r="C3" s="65" t="s">
        <v>561</v>
      </c>
    </row>
    <row r="4" spans="2:24" ht="100">
      <c r="B4" s="87" t="s">
        <v>89</v>
      </c>
      <c r="C4" s="88" t="s">
        <v>689</v>
      </c>
      <c r="D4" s="89" t="s">
        <v>690</v>
      </c>
      <c r="E4" s="90" t="s">
        <v>691</v>
      </c>
      <c r="F4" s="89" t="s">
        <v>688</v>
      </c>
      <c r="H4" s="38"/>
      <c r="I4" s="38"/>
      <c r="J4" s="38"/>
      <c r="K4" s="108" t="s">
        <v>543</v>
      </c>
      <c r="L4" s="38"/>
      <c r="U4" s="94"/>
      <c r="V4" s="94"/>
      <c r="W4" s="94"/>
      <c r="X4" s="55"/>
    </row>
    <row r="5" spans="2:24" ht="17">
      <c r="B5" s="91" t="s">
        <v>80</v>
      </c>
      <c r="C5" s="64">
        <v>1.8190045248868778</v>
      </c>
      <c r="D5" s="64">
        <v>0.23076923076923078</v>
      </c>
      <c r="E5" s="64">
        <f>AVERAGE(T26:T48)</f>
        <v>4</v>
      </c>
      <c r="F5" s="64">
        <f>AVERAGE(U26:U48)</f>
        <v>0.23076923076923078</v>
      </c>
      <c r="H5" s="38"/>
      <c r="I5" s="38"/>
      <c r="J5" s="38"/>
      <c r="K5" s="108"/>
      <c r="L5" s="38"/>
      <c r="U5" s="94"/>
      <c r="V5" s="94"/>
      <c r="W5" s="94"/>
      <c r="X5" s="55"/>
    </row>
    <row r="6" spans="2:24" ht="17">
      <c r="B6" s="91" t="s">
        <v>81</v>
      </c>
      <c r="C6" s="64">
        <v>2.6218487394957983</v>
      </c>
      <c r="D6" s="64">
        <v>2.4285714285714284</v>
      </c>
      <c r="E6" s="64">
        <f>AVERAGE(T53:T65)</f>
        <v>2.2857142857142856</v>
      </c>
      <c r="F6" s="64">
        <f>AVERAGE(U53:U65)</f>
        <v>2.4285714285714284</v>
      </c>
      <c r="H6" s="38"/>
      <c r="I6" s="38"/>
      <c r="J6" s="38"/>
      <c r="K6" s="108"/>
      <c r="L6" s="38"/>
      <c r="U6" s="94"/>
      <c r="V6" s="94"/>
      <c r="W6" s="94"/>
      <c r="X6" s="55"/>
    </row>
    <row r="7" spans="2:24" ht="17">
      <c r="B7" s="91" t="s">
        <v>82</v>
      </c>
      <c r="C7" s="64">
        <v>2.4331550802139037</v>
      </c>
      <c r="D7" s="64">
        <v>1.9090909090909092</v>
      </c>
      <c r="E7" s="64">
        <f>AVERAGE(T70:T88)</f>
        <v>3.4444444444444446</v>
      </c>
      <c r="F7" s="64">
        <f>AVERAGE(U70:U88)</f>
        <v>1.9090909090909092</v>
      </c>
      <c r="H7" s="38"/>
      <c r="I7" s="38"/>
      <c r="J7" s="38"/>
      <c r="K7" s="108"/>
      <c r="L7" s="38"/>
      <c r="U7" s="94"/>
      <c r="V7" s="94"/>
      <c r="W7" s="94"/>
      <c r="X7" s="55"/>
    </row>
    <row r="8" spans="2:24" ht="17">
      <c r="B8" s="91" t="s">
        <v>47</v>
      </c>
      <c r="C8" s="64">
        <v>2.003921568627451</v>
      </c>
      <c r="D8" s="64">
        <v>0</v>
      </c>
      <c r="E8" s="64" t="e">
        <f>AVERAGE(T93:T111)</f>
        <v>#DIV/0!</v>
      </c>
      <c r="F8" s="64">
        <f>AVERAGE(U93:U111)</f>
        <v>0</v>
      </c>
      <c r="H8" s="38"/>
      <c r="I8" s="38"/>
      <c r="J8" s="38"/>
      <c r="K8" s="108"/>
      <c r="L8" s="38"/>
      <c r="U8" s="94"/>
      <c r="V8" s="94"/>
      <c r="W8" s="94"/>
      <c r="X8" s="55"/>
    </row>
    <row r="9" spans="2:24" ht="17">
      <c r="B9" s="91" t="s">
        <v>83</v>
      </c>
      <c r="C9" s="64">
        <v>2.2951280935207059</v>
      </c>
      <c r="D9" s="64">
        <v>2.3636363636363638</v>
      </c>
      <c r="E9" s="64">
        <f>AVERAGE(T116:T183)</f>
        <v>2.7179487179487181</v>
      </c>
      <c r="F9" s="64">
        <f>AVERAGE(U116:U183)</f>
        <v>2.3636363636363638</v>
      </c>
      <c r="H9" s="38"/>
      <c r="I9" s="38"/>
      <c r="J9" s="38"/>
      <c r="K9" s="108"/>
      <c r="L9" s="38"/>
      <c r="U9" s="94"/>
      <c r="V9" s="94"/>
      <c r="W9" s="94"/>
      <c r="X9" s="55"/>
    </row>
    <row r="10" spans="2:24" ht="17">
      <c r="B10" s="91" t="s">
        <v>84</v>
      </c>
      <c r="C10" s="64">
        <v>1.1535364145658262</v>
      </c>
      <c r="D10" s="64">
        <v>0</v>
      </c>
      <c r="E10" s="64" t="e">
        <f>AVERAGE(T188:T212)</f>
        <v>#DIV/0!</v>
      </c>
      <c r="F10" s="64">
        <f>AVERAGE(U188:U212)</f>
        <v>0</v>
      </c>
      <c r="H10" s="38"/>
      <c r="I10" s="38"/>
      <c r="J10" s="38"/>
      <c r="K10" s="108"/>
      <c r="L10" s="38"/>
      <c r="U10" s="94"/>
      <c r="V10" s="94"/>
      <c r="W10" s="94"/>
      <c r="X10" s="55"/>
    </row>
    <row r="11" spans="2:24" ht="17">
      <c r="B11" s="91" t="s">
        <v>85</v>
      </c>
      <c r="C11" s="64">
        <v>1.6928104575163401</v>
      </c>
      <c r="D11" s="64">
        <v>0.33333333333333331</v>
      </c>
      <c r="E11" s="64">
        <f>AVERAGE(T217:T229)</f>
        <v>0.66666666666666663</v>
      </c>
      <c r="F11" s="64">
        <f>AVERAGE(U217:U229)</f>
        <v>0.33333333333333331</v>
      </c>
      <c r="H11" s="38"/>
      <c r="I11" s="38"/>
      <c r="J11" s="38"/>
      <c r="K11" s="108"/>
      <c r="L11" s="38"/>
      <c r="U11" s="94"/>
      <c r="V11" s="94"/>
      <c r="W11" s="94"/>
      <c r="X11" s="55"/>
    </row>
    <row r="12" spans="2:24" ht="17">
      <c r="B12" s="91" t="s">
        <v>86</v>
      </c>
      <c r="C12" s="64">
        <v>1.6548442906574392</v>
      </c>
      <c r="D12" s="64">
        <v>0.23529411764705882</v>
      </c>
      <c r="E12" s="64">
        <f>AVERAGE(T235:T267)</f>
        <v>2</v>
      </c>
      <c r="F12" s="64">
        <f>AVERAGE(U235:U267)</f>
        <v>0.23529411764705882</v>
      </c>
      <c r="H12" s="38"/>
      <c r="I12" s="38"/>
      <c r="J12" s="38"/>
      <c r="K12" s="108"/>
      <c r="L12" s="38"/>
      <c r="U12" s="94"/>
      <c r="V12" s="94"/>
      <c r="W12" s="94"/>
      <c r="X12" s="55"/>
    </row>
    <row r="13" spans="2:24" ht="17">
      <c r="B13" s="91" t="s">
        <v>52</v>
      </c>
      <c r="C13" s="64">
        <v>2.1378474466709765</v>
      </c>
      <c r="D13" s="64">
        <v>1.3571428571428572</v>
      </c>
      <c r="E13" s="64">
        <f>AVERAGE(T272:T295)</f>
        <v>2.2000000000000002</v>
      </c>
      <c r="F13" s="64">
        <f>AVERAGE(U272:U295)</f>
        <v>1.3571428571428572</v>
      </c>
      <c r="H13" s="38"/>
      <c r="I13" s="38"/>
      <c r="J13" s="38"/>
      <c r="K13" s="108"/>
      <c r="L13" s="38"/>
      <c r="U13" s="94"/>
      <c r="V13" s="94"/>
      <c r="W13" s="94"/>
      <c r="X13" s="55"/>
    </row>
    <row r="14" spans="2:24" ht="17">
      <c r="B14" s="91" t="s">
        <v>51</v>
      </c>
      <c r="C14" s="64">
        <v>2.6568627450980391</v>
      </c>
      <c r="D14" s="64">
        <v>2.5</v>
      </c>
      <c r="E14" s="64">
        <f>AVERAGE(T300:T316)</f>
        <v>2.9</v>
      </c>
      <c r="F14" s="64">
        <f>AVERAGE(U300:U316)</f>
        <v>2.5</v>
      </c>
      <c r="H14" s="38"/>
      <c r="I14" s="38"/>
      <c r="J14" s="38"/>
      <c r="K14" s="108"/>
      <c r="L14" s="38"/>
      <c r="U14" s="94"/>
      <c r="V14" s="94"/>
      <c r="W14" s="94"/>
      <c r="X14" s="55"/>
    </row>
    <row r="15" spans="2:24" ht="17">
      <c r="B15" s="91" t="s">
        <v>87</v>
      </c>
      <c r="C15" s="64">
        <v>1.9705882352941178</v>
      </c>
      <c r="D15" s="64">
        <v>0</v>
      </c>
      <c r="E15" s="64">
        <f>AVERAGE(T321:T333)</f>
        <v>2.2000000000000002</v>
      </c>
      <c r="F15" s="64">
        <f>AVERAGE(U321:U333)</f>
        <v>0</v>
      </c>
      <c r="H15" s="38"/>
      <c r="I15" s="38"/>
      <c r="J15" s="38"/>
      <c r="K15" s="38"/>
      <c r="L15" s="38"/>
      <c r="U15" s="94"/>
      <c r="V15" s="94"/>
      <c r="W15" s="94"/>
      <c r="X15" s="55"/>
    </row>
    <row r="16" spans="2:24">
      <c r="B16" s="92" t="s">
        <v>553</v>
      </c>
      <c r="C16" s="93">
        <v>2.046998421158714</v>
      </c>
      <c r="D16" s="93">
        <v>1.225609756097561</v>
      </c>
      <c r="E16" s="93">
        <f>AVERAGE(T26:T333)</f>
        <v>2.5783132530120483</v>
      </c>
      <c r="F16" s="93">
        <f>AVERAGE(U26:U333)</f>
        <v>1.225609756097561</v>
      </c>
      <c r="H16" s="38"/>
      <c r="I16" s="38"/>
      <c r="J16" s="38"/>
      <c r="K16" s="38"/>
      <c r="L16" s="38"/>
      <c r="U16" s="94"/>
      <c r="V16" s="94"/>
      <c r="W16" s="94"/>
      <c r="X16" s="55"/>
    </row>
    <row r="17" spans="1:21">
      <c r="E17" s="38"/>
      <c r="H17" s="38"/>
      <c r="I17" s="38"/>
    </row>
    <row r="21" spans="1:21" ht="80">
      <c r="B21" s="37" t="s">
        <v>546</v>
      </c>
      <c r="C21" s="75" t="s">
        <v>562</v>
      </c>
      <c r="F21" s="65" t="s">
        <v>575</v>
      </c>
      <c r="P21" s="65" t="s">
        <v>576</v>
      </c>
    </row>
    <row r="22" spans="1:21" ht="17">
      <c r="B22" s="39" t="s">
        <v>29</v>
      </c>
      <c r="C22" s="62" t="s">
        <v>554</v>
      </c>
    </row>
    <row r="23" spans="1:21" ht="17">
      <c r="E23" s="66" t="s">
        <v>557</v>
      </c>
      <c r="I23" s="66" t="s">
        <v>557</v>
      </c>
      <c r="J23" s="66" t="s">
        <v>580</v>
      </c>
      <c r="U23" s="66" t="s">
        <v>580</v>
      </c>
    </row>
    <row r="24" spans="1:21" s="78" customFormat="1" ht="120">
      <c r="A24" s="67" t="s">
        <v>552</v>
      </c>
      <c r="B24" s="76" t="s">
        <v>80</v>
      </c>
      <c r="C24" s="68" t="s">
        <v>64</v>
      </c>
      <c r="D24" s="68" t="s">
        <v>37</v>
      </c>
      <c r="E24" s="69" t="s">
        <v>558</v>
      </c>
      <c r="F24" s="69" t="s">
        <v>559</v>
      </c>
      <c r="G24" s="77" t="s">
        <v>77</v>
      </c>
      <c r="H24" s="70" t="s">
        <v>90</v>
      </c>
      <c r="I24" s="70" t="s">
        <v>556</v>
      </c>
      <c r="J24" s="95" t="s">
        <v>65</v>
      </c>
      <c r="K24" s="95" t="s">
        <v>687</v>
      </c>
      <c r="L24" s="95" t="s">
        <v>77</v>
      </c>
      <c r="M24" s="96" t="s">
        <v>90</v>
      </c>
      <c r="N24" s="96" t="s">
        <v>547</v>
      </c>
      <c r="O24" s="95" t="s">
        <v>544</v>
      </c>
      <c r="P24" s="95" t="s">
        <v>570</v>
      </c>
      <c r="Q24" s="95" t="s">
        <v>77</v>
      </c>
      <c r="R24" s="96" t="s">
        <v>556</v>
      </c>
      <c r="S24" s="96" t="s">
        <v>577</v>
      </c>
      <c r="T24" s="97" t="s">
        <v>686</v>
      </c>
      <c r="U24" s="68" t="s">
        <v>555</v>
      </c>
    </row>
    <row r="25" spans="1:21" ht="34">
      <c r="B25" s="79" t="s">
        <v>242</v>
      </c>
      <c r="C25" s="71" t="s">
        <v>548</v>
      </c>
      <c r="J25" s="99"/>
      <c r="K25" s="99"/>
      <c r="L25" s="99"/>
      <c r="M25" s="99"/>
      <c r="N25" s="99"/>
      <c r="O25" s="99"/>
      <c r="P25" s="99"/>
      <c r="Q25" s="99"/>
      <c r="R25" s="99"/>
      <c r="S25" s="99"/>
    </row>
    <row r="26" spans="1:21" ht="51">
      <c r="A26" s="55">
        <v>244</v>
      </c>
      <c r="B26" s="72" t="s">
        <v>92</v>
      </c>
      <c r="C26" s="72" t="s">
        <v>249</v>
      </c>
      <c r="D26" s="72" t="s">
        <v>250</v>
      </c>
      <c r="E26" s="73"/>
      <c r="F26" s="72"/>
      <c r="G26" s="72"/>
      <c r="H26" s="73">
        <v>0</v>
      </c>
      <c r="I26" s="73" t="s">
        <v>312</v>
      </c>
      <c r="J26" s="100"/>
      <c r="K26" s="101"/>
      <c r="L26" s="101"/>
      <c r="M26" s="102"/>
      <c r="N26" s="103"/>
      <c r="O26" s="100"/>
      <c r="P26" s="101"/>
      <c r="Q26" s="101"/>
      <c r="R26" s="102"/>
      <c r="S26" s="103"/>
      <c r="T26" s="98" t="str">
        <f>IF(O26&lt;&gt;"",O26,IF(J26&lt;&gt;"",J26,IF(E26&lt;&gt;"",E26,"")))</f>
        <v/>
      </c>
      <c r="U26" s="74">
        <f>IF(R26&lt;&gt;"",R26,IF(M26&lt;&gt;"",M26,IF(I26&lt;&gt;"",I26,IF(H26&lt;&gt;"",H26,""))))</f>
        <v>0</v>
      </c>
    </row>
    <row r="27" spans="1:21" ht="68">
      <c r="A27" s="55">
        <v>245</v>
      </c>
      <c r="B27" s="72" t="s">
        <v>93</v>
      </c>
      <c r="C27" s="72" t="s">
        <v>251</v>
      </c>
      <c r="D27" s="72" t="s">
        <v>252</v>
      </c>
      <c r="E27" s="73"/>
      <c r="F27" s="72"/>
      <c r="G27" s="72"/>
      <c r="H27" s="73">
        <v>0</v>
      </c>
      <c r="I27" s="73" t="s">
        <v>312</v>
      </c>
      <c r="J27" s="100"/>
      <c r="K27" s="101"/>
      <c r="L27" s="101"/>
      <c r="M27" s="102"/>
      <c r="N27" s="103"/>
      <c r="O27" s="100"/>
      <c r="P27" s="101"/>
      <c r="Q27" s="101"/>
      <c r="R27" s="102"/>
      <c r="S27" s="103"/>
      <c r="T27" s="98" t="str">
        <f>IF(O27&lt;&gt;"",O27,IF(J27&lt;&gt;"",J27,IF(E27&lt;&gt;"",E27,"")))</f>
        <v/>
      </c>
      <c r="U27" s="74">
        <f>IF(R27&lt;&gt;"",R27,IF(M27&lt;&gt;"",M27,IF(I27&lt;&gt;"",I27,IF(H27&lt;&gt;"",H27,""))))</f>
        <v>0</v>
      </c>
    </row>
    <row r="28" spans="1:21" ht="85">
      <c r="A28" s="55">
        <v>246</v>
      </c>
      <c r="B28" s="72" t="s">
        <v>94</v>
      </c>
      <c r="C28" s="72" t="s">
        <v>253</v>
      </c>
      <c r="D28" s="72" t="s">
        <v>254</v>
      </c>
      <c r="E28" s="73"/>
      <c r="F28" s="72"/>
      <c r="G28" s="72"/>
      <c r="H28" s="73">
        <v>0</v>
      </c>
      <c r="I28" s="73" t="s">
        <v>312</v>
      </c>
      <c r="J28" s="100"/>
      <c r="K28" s="101"/>
      <c r="L28" s="101"/>
      <c r="M28" s="102"/>
      <c r="N28" s="103"/>
      <c r="O28" s="100"/>
      <c r="P28" s="101"/>
      <c r="Q28" s="101"/>
      <c r="R28" s="102"/>
      <c r="S28" s="103"/>
      <c r="T28" s="98" t="str">
        <f>IF(O28&lt;&gt;"",O28,IF(J28&lt;&gt;"",J28,IF(E28&lt;&gt;"",E28,"")))</f>
        <v/>
      </c>
      <c r="U28" s="74">
        <f>IF(R28&lt;&gt;"",R28,IF(M28&lt;&gt;"",M28,IF(I28&lt;&gt;"",I28,IF(H28&lt;&gt;"",H28,""))))</f>
        <v>0</v>
      </c>
    </row>
    <row r="29" spans="1:21" ht="85">
      <c r="A29" s="55">
        <v>247</v>
      </c>
      <c r="B29" s="72" t="s">
        <v>95</v>
      </c>
      <c r="C29" s="72" t="s">
        <v>255</v>
      </c>
      <c r="D29" s="72" t="s">
        <v>256</v>
      </c>
      <c r="E29" s="73">
        <v>4</v>
      </c>
      <c r="F29" s="72" t="s">
        <v>590</v>
      </c>
      <c r="G29" s="72"/>
      <c r="H29" s="73">
        <v>3</v>
      </c>
      <c r="I29" s="73" t="s">
        <v>312</v>
      </c>
      <c r="J29" s="100"/>
      <c r="K29" s="101"/>
      <c r="L29" s="101"/>
      <c r="M29" s="102"/>
      <c r="N29" s="103"/>
      <c r="O29" s="100"/>
      <c r="P29" s="101"/>
      <c r="Q29" s="101"/>
      <c r="R29" s="102"/>
      <c r="S29" s="103"/>
      <c r="T29" s="98">
        <f>IF(O29&lt;&gt;"",O29,IF(J29&lt;&gt;"",J29,IF(E29&lt;&gt;"",E29,"")))</f>
        <v>4</v>
      </c>
      <c r="U29" s="74">
        <f>IF(R29&lt;&gt;"",R29,IF(M29&lt;&gt;"",M29,IF(I29&lt;&gt;"",I29,IF(H29&lt;&gt;"",H29,""))))</f>
        <v>3</v>
      </c>
    </row>
    <row r="30" spans="1:21" ht="17">
      <c r="B30" s="38"/>
      <c r="H30" s="38"/>
      <c r="I30" s="38" t="s">
        <v>312</v>
      </c>
      <c r="J30" s="99"/>
      <c r="K30" s="99"/>
      <c r="L30" s="99"/>
      <c r="M30" s="99"/>
      <c r="N30" s="99"/>
      <c r="O30" s="99"/>
      <c r="P30" s="99"/>
      <c r="Q30" s="99"/>
      <c r="R30" s="99"/>
      <c r="S30" s="99"/>
      <c r="U30" s="38"/>
    </row>
    <row r="31" spans="1:21" ht="68">
      <c r="A31" s="55">
        <v>248</v>
      </c>
      <c r="B31" s="72" t="s">
        <v>96</v>
      </c>
      <c r="C31" s="72" t="s">
        <v>257</v>
      </c>
      <c r="D31" s="72" t="s">
        <v>258</v>
      </c>
      <c r="E31" s="73"/>
      <c r="F31" s="72"/>
      <c r="G31" s="72"/>
      <c r="H31" s="73">
        <v>0</v>
      </c>
      <c r="I31" s="73" t="s">
        <v>312</v>
      </c>
      <c r="J31" s="100"/>
      <c r="K31" s="101"/>
      <c r="L31" s="101"/>
      <c r="M31" s="102"/>
      <c r="N31" s="103"/>
      <c r="O31" s="100"/>
      <c r="P31" s="101"/>
      <c r="Q31" s="101"/>
      <c r="R31" s="102"/>
      <c r="S31" s="103"/>
      <c r="T31" s="98" t="str">
        <f>IF(O31&lt;&gt;"",O31,IF(J31&lt;&gt;"",J31,IF(E31&lt;&gt;"",E31,"")))</f>
        <v/>
      </c>
      <c r="U31" s="74">
        <f>IF(R31&lt;&gt;"",R31,IF(M31&lt;&gt;"",M31,IF(I31&lt;&gt;"",I31,IF(H31&lt;&gt;"",H31,""))))</f>
        <v>0</v>
      </c>
    </row>
    <row r="32" spans="1:21" ht="17">
      <c r="B32" s="38"/>
      <c r="H32" s="38"/>
      <c r="I32" s="38" t="s">
        <v>312</v>
      </c>
      <c r="J32" s="99"/>
      <c r="K32" s="99"/>
      <c r="L32" s="99"/>
      <c r="M32" s="99"/>
      <c r="N32" s="99"/>
      <c r="O32" s="99"/>
      <c r="P32" s="99"/>
      <c r="Q32" s="99"/>
      <c r="R32" s="99"/>
      <c r="S32" s="99"/>
      <c r="U32" s="38"/>
    </row>
    <row r="33" spans="1:21" ht="68">
      <c r="A33" s="55">
        <v>249</v>
      </c>
      <c r="B33" s="72" t="s">
        <v>97</v>
      </c>
      <c r="C33" s="72" t="s">
        <v>259</v>
      </c>
      <c r="D33" s="72" t="s">
        <v>260</v>
      </c>
      <c r="E33" s="73"/>
      <c r="F33" s="72"/>
      <c r="G33" s="72"/>
      <c r="H33" s="73">
        <v>0</v>
      </c>
      <c r="I33" s="73" t="s">
        <v>312</v>
      </c>
      <c r="J33" s="100"/>
      <c r="K33" s="101"/>
      <c r="L33" s="101"/>
      <c r="M33" s="102"/>
      <c r="N33" s="103"/>
      <c r="O33" s="100"/>
      <c r="P33" s="101"/>
      <c r="Q33" s="101"/>
      <c r="R33" s="102"/>
      <c r="S33" s="103"/>
      <c r="T33" s="98" t="str">
        <f>IF(O33&lt;&gt;"",O33,IF(J33&lt;&gt;"",J33,IF(E33&lt;&gt;"",E33,"")))</f>
        <v/>
      </c>
      <c r="U33" s="74">
        <f>IF(R33&lt;&gt;"",R33,IF(M33&lt;&gt;"",M33,IF(I33&lt;&gt;"",I33,IF(H33&lt;&gt;"",H33,""))))</f>
        <v>0</v>
      </c>
    </row>
    <row r="34" spans="1:21" ht="17">
      <c r="B34" s="38"/>
      <c r="H34" s="38"/>
      <c r="I34" s="38" t="s">
        <v>312</v>
      </c>
      <c r="J34" s="99"/>
      <c r="K34" s="99"/>
      <c r="L34" s="99"/>
      <c r="M34" s="99"/>
      <c r="N34" s="99"/>
      <c r="O34" s="99"/>
      <c r="P34" s="99"/>
      <c r="Q34" s="99"/>
      <c r="R34" s="99"/>
      <c r="S34" s="99"/>
      <c r="U34" s="38"/>
    </row>
    <row r="35" spans="1:21" ht="102">
      <c r="A35" s="55">
        <v>250</v>
      </c>
      <c r="B35" s="72" t="s">
        <v>98</v>
      </c>
      <c r="C35" s="72" t="s">
        <v>261</v>
      </c>
      <c r="D35" s="72" t="s">
        <v>262</v>
      </c>
      <c r="E35" s="73"/>
      <c r="F35" s="72"/>
      <c r="G35" s="72"/>
      <c r="H35" s="73">
        <v>0</v>
      </c>
      <c r="I35" s="73" t="s">
        <v>312</v>
      </c>
      <c r="J35" s="100"/>
      <c r="K35" s="101"/>
      <c r="L35" s="101"/>
      <c r="M35" s="102"/>
      <c r="N35" s="103"/>
      <c r="O35" s="100"/>
      <c r="P35" s="101"/>
      <c r="Q35" s="101"/>
      <c r="R35" s="102"/>
      <c r="S35" s="103"/>
      <c r="T35" s="98" t="str">
        <f>IF(O35&lt;&gt;"",O35,IF(J35&lt;&gt;"",J35,IF(E35&lt;&gt;"",E35,"")))</f>
        <v/>
      </c>
      <c r="U35" s="74">
        <f>IF(R35&lt;&gt;"",R35,IF(M35&lt;&gt;"",M35,IF(I35&lt;&gt;"",I35,IF(H35&lt;&gt;"",H35,""))))</f>
        <v>0</v>
      </c>
    </row>
    <row r="36" spans="1:21" ht="17">
      <c r="B36" s="38"/>
      <c r="H36" s="38"/>
      <c r="I36" s="38" t="s">
        <v>312</v>
      </c>
      <c r="J36" s="99"/>
      <c r="K36" s="99"/>
      <c r="L36" s="99"/>
      <c r="M36" s="99"/>
      <c r="N36" s="99"/>
      <c r="O36" s="99"/>
      <c r="P36" s="99"/>
      <c r="Q36" s="99"/>
      <c r="R36" s="99"/>
      <c r="S36" s="99"/>
      <c r="U36" s="38"/>
    </row>
    <row r="37" spans="1:21" ht="17">
      <c r="B37" s="38"/>
      <c r="H37" s="38"/>
      <c r="I37" s="38" t="s">
        <v>312</v>
      </c>
      <c r="J37" s="99"/>
      <c r="K37" s="99"/>
      <c r="L37" s="99"/>
      <c r="M37" s="99"/>
      <c r="N37" s="99"/>
      <c r="O37" s="99"/>
      <c r="P37" s="99"/>
      <c r="Q37" s="99"/>
      <c r="R37" s="99"/>
      <c r="S37" s="99"/>
      <c r="U37" s="38"/>
    </row>
    <row r="38" spans="1:21" ht="17">
      <c r="B38" s="38"/>
      <c r="H38" s="38"/>
      <c r="I38" s="38" t="s">
        <v>312</v>
      </c>
      <c r="J38" s="99"/>
      <c r="K38" s="99"/>
      <c r="L38" s="99"/>
      <c r="M38" s="99"/>
      <c r="N38" s="99"/>
      <c r="O38" s="99"/>
      <c r="P38" s="99"/>
      <c r="Q38" s="99"/>
      <c r="R38" s="99"/>
      <c r="S38" s="99"/>
      <c r="U38" s="38"/>
    </row>
    <row r="39" spans="1:21" ht="17">
      <c r="B39" s="80" t="s">
        <v>243</v>
      </c>
      <c r="H39" s="38"/>
      <c r="I39" s="38" t="s">
        <v>312</v>
      </c>
      <c r="J39" s="99"/>
      <c r="K39" s="99"/>
      <c r="L39" s="99"/>
      <c r="M39" s="99"/>
      <c r="N39" s="99"/>
      <c r="O39" s="99"/>
      <c r="P39" s="99"/>
      <c r="Q39" s="99"/>
      <c r="R39" s="99"/>
      <c r="S39" s="99"/>
      <c r="U39" s="38"/>
    </row>
    <row r="40" spans="1:21" ht="68">
      <c r="A40" s="55">
        <v>251</v>
      </c>
      <c r="B40" s="72" t="s">
        <v>99</v>
      </c>
      <c r="C40" s="72" t="s">
        <v>263</v>
      </c>
      <c r="D40" s="72" t="s">
        <v>264</v>
      </c>
      <c r="E40" s="73"/>
      <c r="F40" s="72"/>
      <c r="G40" s="72"/>
      <c r="H40" s="73">
        <v>0</v>
      </c>
      <c r="I40" s="73" t="s">
        <v>312</v>
      </c>
      <c r="J40" s="100"/>
      <c r="K40" s="101"/>
      <c r="L40" s="101"/>
      <c r="M40" s="102"/>
      <c r="N40" s="103"/>
      <c r="O40" s="100"/>
      <c r="P40" s="101"/>
      <c r="Q40" s="101"/>
      <c r="R40" s="102"/>
      <c r="S40" s="103"/>
      <c r="T40" s="98" t="str">
        <f>IF(O40&lt;&gt;"",O40,IF(J40&lt;&gt;"",J40,IF(E40&lt;&gt;"",E40,"")))</f>
        <v/>
      </c>
      <c r="U40" s="74">
        <f>IF(R40&lt;&gt;"",R40,IF(M40&lt;&gt;"",M40,IF(I40&lt;&gt;"",I40,IF(H40&lt;&gt;"",H40,""))))</f>
        <v>0</v>
      </c>
    </row>
    <row r="41" spans="1:21" ht="68">
      <c r="A41" s="55">
        <v>252</v>
      </c>
      <c r="B41" s="72" t="s">
        <v>100</v>
      </c>
      <c r="C41" s="72" t="s">
        <v>265</v>
      </c>
      <c r="D41" s="72" t="s">
        <v>266</v>
      </c>
      <c r="E41" s="73"/>
      <c r="F41" s="72"/>
      <c r="G41" s="72"/>
      <c r="H41" s="73">
        <v>0</v>
      </c>
      <c r="I41" s="73" t="s">
        <v>312</v>
      </c>
      <c r="J41" s="100"/>
      <c r="K41" s="101"/>
      <c r="L41" s="101"/>
      <c r="M41" s="102"/>
      <c r="N41" s="103"/>
      <c r="O41" s="100"/>
      <c r="P41" s="101"/>
      <c r="Q41" s="101"/>
      <c r="R41" s="102"/>
      <c r="S41" s="103"/>
      <c r="T41" s="98" t="str">
        <f>IF(O41&lt;&gt;"",O41,IF(J41&lt;&gt;"",J41,IF(E41&lt;&gt;"",E41,"")))</f>
        <v/>
      </c>
      <c r="U41" s="74">
        <f>IF(R41&lt;&gt;"",R41,IF(M41&lt;&gt;"",M41,IF(I41&lt;&gt;"",I41,IF(H41&lt;&gt;"",H41,""))))</f>
        <v>0</v>
      </c>
    </row>
    <row r="42" spans="1:21" ht="85">
      <c r="A42" s="55">
        <v>253</v>
      </c>
      <c r="B42" s="72" t="s">
        <v>101</v>
      </c>
      <c r="C42" s="72" t="s">
        <v>267</v>
      </c>
      <c r="D42" s="72" t="s">
        <v>268</v>
      </c>
      <c r="E42" s="73"/>
      <c r="F42" s="72"/>
      <c r="G42" s="72"/>
      <c r="H42" s="73">
        <v>0</v>
      </c>
      <c r="I42" s="73" t="s">
        <v>312</v>
      </c>
      <c r="J42" s="100"/>
      <c r="K42" s="101"/>
      <c r="L42" s="101"/>
      <c r="M42" s="102"/>
      <c r="N42" s="103"/>
      <c r="O42" s="100"/>
      <c r="P42" s="101"/>
      <c r="Q42" s="101"/>
      <c r="R42" s="102"/>
      <c r="S42" s="103"/>
      <c r="T42" s="98" t="str">
        <f>IF(O42&lt;&gt;"",O42,IF(J42&lt;&gt;"",J42,IF(E42&lt;&gt;"",E42,"")))</f>
        <v/>
      </c>
      <c r="U42" s="74">
        <f>IF(R42&lt;&gt;"",R42,IF(M42&lt;&gt;"",M42,IF(I42&lt;&gt;"",I42,IF(H42&lt;&gt;"",H42,""))))</f>
        <v>0</v>
      </c>
    </row>
    <row r="43" spans="1:21" ht="17">
      <c r="B43" s="38"/>
      <c r="H43" s="38"/>
      <c r="I43" s="38" t="s">
        <v>312</v>
      </c>
      <c r="J43" s="99"/>
      <c r="K43" s="99"/>
      <c r="L43" s="99"/>
      <c r="M43" s="99"/>
      <c r="N43" s="99"/>
      <c r="O43" s="99"/>
      <c r="P43" s="99"/>
      <c r="Q43" s="99"/>
      <c r="R43" s="99"/>
      <c r="S43" s="99"/>
      <c r="U43" s="38"/>
    </row>
    <row r="44" spans="1:21" ht="51">
      <c r="A44" s="55">
        <v>254</v>
      </c>
      <c r="B44" s="72" t="s">
        <v>102</v>
      </c>
      <c r="C44" s="72" t="s">
        <v>269</v>
      </c>
      <c r="D44" s="72" t="s">
        <v>270</v>
      </c>
      <c r="E44" s="73"/>
      <c r="F44" s="72"/>
      <c r="G44" s="72"/>
      <c r="H44" s="73">
        <v>0</v>
      </c>
      <c r="I44" s="73" t="s">
        <v>312</v>
      </c>
      <c r="J44" s="100"/>
      <c r="K44" s="101"/>
      <c r="L44" s="101"/>
      <c r="M44" s="102"/>
      <c r="N44" s="103"/>
      <c r="O44" s="100"/>
      <c r="P44" s="101"/>
      <c r="Q44" s="101"/>
      <c r="R44" s="102"/>
      <c r="S44" s="103"/>
      <c r="T44" s="98" t="str">
        <f>IF(O44&lt;&gt;"",O44,IF(J44&lt;&gt;"",J44,IF(E44&lt;&gt;"",E44,"")))</f>
        <v/>
      </c>
      <c r="U44" s="74">
        <f>IF(R44&lt;&gt;"",R44,IF(M44&lt;&gt;"",M44,IF(I44&lt;&gt;"",I44,IF(H44&lt;&gt;"",H44,""))))</f>
        <v>0</v>
      </c>
    </row>
    <row r="45" spans="1:21" ht="17">
      <c r="B45" s="38"/>
      <c r="H45" s="38"/>
      <c r="I45" s="38" t="s">
        <v>312</v>
      </c>
      <c r="J45" s="99"/>
      <c r="K45" s="99"/>
      <c r="L45" s="99"/>
      <c r="M45" s="99"/>
      <c r="N45" s="99"/>
      <c r="O45" s="99"/>
      <c r="P45" s="99"/>
      <c r="Q45" s="99"/>
      <c r="R45" s="99"/>
      <c r="S45" s="99"/>
      <c r="U45" s="38"/>
    </row>
    <row r="46" spans="1:21" ht="51">
      <c r="A46" s="55">
        <v>255</v>
      </c>
      <c r="B46" s="72" t="s">
        <v>103</v>
      </c>
      <c r="C46" s="72" t="s">
        <v>271</v>
      </c>
      <c r="D46" s="72" t="s">
        <v>272</v>
      </c>
      <c r="E46" s="73"/>
      <c r="F46" s="72"/>
      <c r="G46" s="72"/>
      <c r="H46" s="73">
        <v>0</v>
      </c>
      <c r="I46" s="73" t="s">
        <v>312</v>
      </c>
      <c r="J46" s="100"/>
      <c r="K46" s="101"/>
      <c r="L46" s="101"/>
      <c r="M46" s="102"/>
      <c r="N46" s="103"/>
      <c r="O46" s="100"/>
      <c r="P46" s="101"/>
      <c r="Q46" s="101"/>
      <c r="R46" s="102"/>
      <c r="S46" s="103"/>
      <c r="T46" s="98" t="str">
        <f>IF(O46&lt;&gt;"",O46,IF(J46&lt;&gt;"",J46,IF(E46&lt;&gt;"",E46,"")))</f>
        <v/>
      </c>
      <c r="U46" s="74">
        <f>IF(R46&lt;&gt;"",R46,IF(M46&lt;&gt;"",M46,IF(I46&lt;&gt;"",I46,IF(H46&lt;&gt;"",H46,""))))</f>
        <v>0</v>
      </c>
    </row>
    <row r="47" spans="1:21" ht="17">
      <c r="B47" s="38"/>
      <c r="H47" s="38"/>
      <c r="I47" s="38" t="s">
        <v>312</v>
      </c>
      <c r="J47" s="99"/>
      <c r="K47" s="99"/>
      <c r="L47" s="99"/>
      <c r="M47" s="99"/>
      <c r="N47" s="99"/>
      <c r="O47" s="99"/>
      <c r="P47" s="99"/>
      <c r="Q47" s="99"/>
      <c r="R47" s="99"/>
      <c r="S47" s="99"/>
      <c r="U47" s="38"/>
    </row>
    <row r="48" spans="1:21" ht="68">
      <c r="A48" s="55">
        <v>256</v>
      </c>
      <c r="B48" s="72" t="s">
        <v>104</v>
      </c>
      <c r="C48" s="72" t="s">
        <v>273</v>
      </c>
      <c r="D48" s="72" t="s">
        <v>274</v>
      </c>
      <c r="E48" s="73"/>
      <c r="F48" s="72"/>
      <c r="G48" s="72"/>
      <c r="H48" s="73">
        <v>0</v>
      </c>
      <c r="I48" s="73" t="s">
        <v>312</v>
      </c>
      <c r="J48" s="100"/>
      <c r="K48" s="101"/>
      <c r="L48" s="101"/>
      <c r="M48" s="102"/>
      <c r="N48" s="103"/>
      <c r="O48" s="100"/>
      <c r="P48" s="101"/>
      <c r="Q48" s="101"/>
      <c r="R48" s="102"/>
      <c r="S48" s="103"/>
      <c r="T48" s="98" t="str">
        <f>IF(O48&lt;&gt;"",O48,IF(J48&lt;&gt;"",J48,IF(E48&lt;&gt;"",E48,"")))</f>
        <v/>
      </c>
      <c r="U48" s="74">
        <f>IF(R48&lt;&gt;"",R48,IF(M48&lt;&gt;"",M48,IF(I48&lt;&gt;"",I48,IF(H48&lt;&gt;"",H48,""))))</f>
        <v>0</v>
      </c>
    </row>
    <row r="49" spans="1:21" ht="17">
      <c r="B49" s="38"/>
      <c r="H49" s="38"/>
      <c r="I49" s="38" t="s">
        <v>312</v>
      </c>
      <c r="J49" s="99"/>
      <c r="K49" s="99"/>
      <c r="L49" s="99"/>
      <c r="M49" s="99"/>
      <c r="N49" s="99"/>
      <c r="O49" s="99"/>
      <c r="P49" s="99"/>
      <c r="Q49" s="99"/>
      <c r="R49" s="99"/>
      <c r="S49" s="99"/>
      <c r="U49" s="38"/>
    </row>
    <row r="50" spans="1:21" ht="17">
      <c r="B50" s="38"/>
      <c r="H50" s="38"/>
      <c r="I50" s="38" t="s">
        <v>312</v>
      </c>
      <c r="J50" s="99"/>
      <c r="K50" s="99"/>
      <c r="L50" s="99"/>
      <c r="M50" s="99"/>
      <c r="N50" s="99"/>
      <c r="O50" s="99"/>
      <c r="P50" s="99"/>
      <c r="Q50" s="99"/>
      <c r="R50" s="99"/>
      <c r="S50" s="99"/>
      <c r="U50" s="38"/>
    </row>
    <row r="51" spans="1:21" ht="17">
      <c r="B51" s="38"/>
      <c r="H51" s="38"/>
      <c r="I51" s="38" t="s">
        <v>312</v>
      </c>
      <c r="J51" s="99"/>
      <c r="K51" s="99"/>
      <c r="L51" s="99"/>
      <c r="M51" s="99"/>
      <c r="N51" s="99"/>
      <c r="O51" s="99"/>
      <c r="P51" s="99"/>
      <c r="Q51" s="99"/>
      <c r="R51" s="99"/>
      <c r="S51" s="99"/>
      <c r="U51" s="38"/>
    </row>
    <row r="52" spans="1:21" ht="17">
      <c r="B52" s="75" t="s">
        <v>81</v>
      </c>
      <c r="H52" s="38"/>
      <c r="I52" s="38"/>
      <c r="J52" s="99"/>
      <c r="K52" s="99"/>
      <c r="L52" s="99"/>
      <c r="M52" s="99"/>
      <c r="N52" s="99"/>
      <c r="O52" s="99"/>
      <c r="P52" s="99"/>
      <c r="Q52" s="99"/>
      <c r="R52" s="99"/>
      <c r="S52" s="99"/>
      <c r="U52" s="38"/>
    </row>
    <row r="53" spans="1:21" ht="153">
      <c r="A53" s="55">
        <v>257</v>
      </c>
      <c r="B53" s="72" t="s">
        <v>105</v>
      </c>
      <c r="C53" s="72" t="s">
        <v>275</v>
      </c>
      <c r="D53" s="72" t="s">
        <v>276</v>
      </c>
      <c r="E53" s="73">
        <v>3</v>
      </c>
      <c r="F53" s="72" t="s">
        <v>583</v>
      </c>
      <c r="G53" s="72"/>
      <c r="H53" s="73">
        <v>3</v>
      </c>
      <c r="I53" s="73" t="s">
        <v>312</v>
      </c>
      <c r="J53" s="100"/>
      <c r="K53" s="101"/>
      <c r="L53" s="101"/>
      <c r="M53" s="102"/>
      <c r="N53" s="103"/>
      <c r="O53" s="100"/>
      <c r="P53" s="101"/>
      <c r="Q53" s="101"/>
      <c r="R53" s="102"/>
      <c r="S53" s="103"/>
      <c r="T53" s="98">
        <f>IF(O53&lt;&gt;"",O53,IF(J53&lt;&gt;"",J53,IF(E53&lt;&gt;"",E53,"")))</f>
        <v>3</v>
      </c>
      <c r="U53" s="74">
        <f>IF(R53&lt;&gt;"",R53,IF(M53&lt;&gt;"",M53,IF(I53&lt;&gt;"",I53,IF(H53&lt;&gt;"",H53,""))))</f>
        <v>3</v>
      </c>
    </row>
    <row r="54" spans="1:21" ht="17">
      <c r="B54" s="38"/>
      <c r="H54" s="38"/>
      <c r="I54" s="38" t="s">
        <v>312</v>
      </c>
      <c r="J54" s="99"/>
      <c r="K54" s="99"/>
      <c r="L54" s="99"/>
      <c r="M54" s="99"/>
      <c r="N54" s="99"/>
      <c r="O54" s="99"/>
      <c r="P54" s="99"/>
      <c r="Q54" s="99"/>
      <c r="R54" s="99"/>
      <c r="S54" s="99"/>
      <c r="U54" s="38"/>
    </row>
    <row r="55" spans="1:21" ht="68">
      <c r="A55" s="55">
        <v>258</v>
      </c>
      <c r="B55" s="72" t="s">
        <v>106</v>
      </c>
      <c r="C55" s="72" t="s">
        <v>277</v>
      </c>
      <c r="D55" s="72" t="s">
        <v>278</v>
      </c>
      <c r="E55" s="73">
        <v>2</v>
      </c>
      <c r="F55" s="72" t="s">
        <v>584</v>
      </c>
      <c r="G55" s="72"/>
      <c r="H55" s="73">
        <v>3</v>
      </c>
      <c r="I55" s="73" t="s">
        <v>312</v>
      </c>
      <c r="J55" s="100"/>
      <c r="K55" s="101"/>
      <c r="L55" s="101"/>
      <c r="M55" s="102"/>
      <c r="N55" s="103"/>
      <c r="O55" s="100"/>
      <c r="P55" s="101"/>
      <c r="Q55" s="101"/>
      <c r="R55" s="102"/>
      <c r="S55" s="103"/>
      <c r="T55" s="98">
        <f>IF(O55&lt;&gt;"",O55,IF(J55&lt;&gt;"",J55,IF(E55&lt;&gt;"",E55,"")))</f>
        <v>2</v>
      </c>
      <c r="U55" s="74">
        <f>IF(R55&lt;&gt;"",R55,IF(M55&lt;&gt;"",M55,IF(I55&lt;&gt;"",I55,IF(H55&lt;&gt;"",H55,""))))</f>
        <v>3</v>
      </c>
    </row>
    <row r="56" spans="1:21" ht="17">
      <c r="B56" s="38"/>
      <c r="H56" s="38"/>
      <c r="I56" s="38" t="s">
        <v>312</v>
      </c>
      <c r="J56" s="99"/>
      <c r="K56" s="99"/>
      <c r="L56" s="99"/>
      <c r="M56" s="99"/>
      <c r="N56" s="99"/>
      <c r="O56" s="99"/>
      <c r="P56" s="99"/>
      <c r="Q56" s="99"/>
      <c r="R56" s="99"/>
      <c r="S56" s="99"/>
      <c r="U56" s="38"/>
    </row>
    <row r="57" spans="1:21" ht="102">
      <c r="A57" s="55">
        <v>259</v>
      </c>
      <c r="B57" s="72" t="s">
        <v>107</v>
      </c>
      <c r="C57" s="72" t="s">
        <v>279</v>
      </c>
      <c r="D57" s="72" t="s">
        <v>280</v>
      </c>
      <c r="E57" s="73">
        <v>2</v>
      </c>
      <c r="F57" s="72" t="s">
        <v>585</v>
      </c>
      <c r="G57" s="72"/>
      <c r="H57" s="73">
        <v>2</v>
      </c>
      <c r="I57" s="73" t="s">
        <v>312</v>
      </c>
      <c r="J57" s="100"/>
      <c r="K57" s="101"/>
      <c r="L57" s="101"/>
      <c r="M57" s="102"/>
      <c r="N57" s="103"/>
      <c r="O57" s="100"/>
      <c r="P57" s="101"/>
      <c r="Q57" s="101"/>
      <c r="R57" s="102"/>
      <c r="S57" s="103"/>
      <c r="T57" s="98">
        <f>IF(O57&lt;&gt;"",O57,IF(J57&lt;&gt;"",J57,IF(E57&lt;&gt;"",E57,"")))</f>
        <v>2</v>
      </c>
      <c r="U57" s="74">
        <f>IF(R57&lt;&gt;"",R57,IF(M57&lt;&gt;"",M57,IF(I57&lt;&gt;"",I57,IF(H57&lt;&gt;"",H57,""))))</f>
        <v>2</v>
      </c>
    </row>
    <row r="58" spans="1:21" ht="17">
      <c r="B58" s="38"/>
      <c r="H58" s="38"/>
      <c r="I58" s="38" t="s">
        <v>312</v>
      </c>
      <c r="J58" s="99"/>
      <c r="K58" s="99"/>
      <c r="L58" s="99"/>
      <c r="M58" s="99"/>
      <c r="N58" s="99"/>
      <c r="O58" s="99"/>
      <c r="P58" s="99"/>
      <c r="Q58" s="99"/>
      <c r="R58" s="99"/>
      <c r="S58" s="99"/>
      <c r="U58" s="38"/>
    </row>
    <row r="59" spans="1:21" ht="356">
      <c r="A59" s="55">
        <v>260</v>
      </c>
      <c r="B59" s="72" t="s">
        <v>108</v>
      </c>
      <c r="C59" s="72" t="s">
        <v>281</v>
      </c>
      <c r="D59" s="72" t="s">
        <v>282</v>
      </c>
      <c r="E59" s="73">
        <v>2</v>
      </c>
      <c r="F59" s="72" t="s">
        <v>586</v>
      </c>
      <c r="G59" s="72"/>
      <c r="H59" s="73">
        <v>2</v>
      </c>
      <c r="I59" s="73" t="s">
        <v>312</v>
      </c>
      <c r="J59" s="100"/>
      <c r="K59" s="101"/>
      <c r="L59" s="101"/>
      <c r="M59" s="102"/>
      <c r="N59" s="103"/>
      <c r="O59" s="100"/>
      <c r="P59" s="101"/>
      <c r="Q59" s="101"/>
      <c r="R59" s="102"/>
      <c r="S59" s="103"/>
      <c r="T59" s="98">
        <f>IF(O59&lt;&gt;"",O59,IF(J59&lt;&gt;"",J59,IF(E59&lt;&gt;"",E59,"")))</f>
        <v>2</v>
      </c>
      <c r="U59" s="74">
        <f>IF(R59&lt;&gt;"",R59,IF(M59&lt;&gt;"",M59,IF(I59&lt;&gt;"",I59,IF(H59&lt;&gt;"",H59,""))))</f>
        <v>2</v>
      </c>
    </row>
    <row r="60" spans="1:21" ht="17">
      <c r="B60" s="38"/>
      <c r="H60" s="38"/>
      <c r="I60" s="38" t="s">
        <v>312</v>
      </c>
      <c r="J60" s="99"/>
      <c r="K60" s="99"/>
      <c r="L60" s="99"/>
      <c r="M60" s="99"/>
      <c r="N60" s="99"/>
      <c r="O60" s="99"/>
      <c r="P60" s="99"/>
      <c r="Q60" s="99"/>
      <c r="R60" s="99"/>
      <c r="S60" s="99"/>
      <c r="U60" s="38"/>
    </row>
    <row r="61" spans="1:21" ht="51">
      <c r="A61" s="55">
        <v>261</v>
      </c>
      <c r="B61" s="72" t="s">
        <v>109</v>
      </c>
      <c r="C61" s="72" t="s">
        <v>283</v>
      </c>
      <c r="D61" s="72" t="s">
        <v>284</v>
      </c>
      <c r="E61" s="73">
        <v>2</v>
      </c>
      <c r="F61" s="72" t="s">
        <v>587</v>
      </c>
      <c r="G61" s="72"/>
      <c r="H61" s="73">
        <v>2</v>
      </c>
      <c r="I61" s="73" t="s">
        <v>312</v>
      </c>
      <c r="J61" s="100"/>
      <c r="K61" s="101"/>
      <c r="L61" s="101"/>
      <c r="M61" s="102"/>
      <c r="N61" s="103"/>
      <c r="O61" s="100"/>
      <c r="P61" s="101"/>
      <c r="Q61" s="101"/>
      <c r="R61" s="102"/>
      <c r="S61" s="103"/>
      <c r="T61" s="98">
        <f>IF(O61&lt;&gt;"",O61,IF(J61&lt;&gt;"",J61,IF(E61&lt;&gt;"",E61,"")))</f>
        <v>2</v>
      </c>
      <c r="U61" s="74">
        <f>IF(R61&lt;&gt;"",R61,IF(M61&lt;&gt;"",M61,IF(I61&lt;&gt;"",I61,IF(H61&lt;&gt;"",H61,""))))</f>
        <v>2</v>
      </c>
    </row>
    <row r="62" spans="1:21" ht="17">
      <c r="B62" s="38"/>
      <c r="H62" s="38"/>
      <c r="I62" s="38" t="s">
        <v>312</v>
      </c>
      <c r="J62" s="99"/>
      <c r="K62" s="99"/>
      <c r="L62" s="99"/>
      <c r="M62" s="99"/>
      <c r="N62" s="99"/>
      <c r="O62" s="99"/>
      <c r="P62" s="99"/>
      <c r="Q62" s="99"/>
      <c r="R62" s="99"/>
      <c r="S62" s="99"/>
      <c r="U62" s="38"/>
    </row>
    <row r="63" spans="1:21" ht="136">
      <c r="A63" s="55">
        <v>262</v>
      </c>
      <c r="B63" s="72" t="s">
        <v>110</v>
      </c>
      <c r="C63" s="72" t="s">
        <v>285</v>
      </c>
      <c r="D63" s="72" t="s">
        <v>286</v>
      </c>
      <c r="E63" s="73">
        <v>3</v>
      </c>
      <c r="F63" s="72" t="s">
        <v>588</v>
      </c>
      <c r="G63" s="72"/>
      <c r="H63" s="73">
        <v>3</v>
      </c>
      <c r="I63" s="73" t="s">
        <v>312</v>
      </c>
      <c r="J63" s="100"/>
      <c r="K63" s="101"/>
      <c r="L63" s="101"/>
      <c r="M63" s="102"/>
      <c r="N63" s="103"/>
      <c r="O63" s="100"/>
      <c r="P63" s="101"/>
      <c r="Q63" s="101"/>
      <c r="R63" s="102"/>
      <c r="S63" s="103"/>
      <c r="T63" s="98">
        <f>IF(O63&lt;&gt;"",O63,IF(J63&lt;&gt;"",J63,IF(E63&lt;&gt;"",E63,"")))</f>
        <v>3</v>
      </c>
      <c r="U63" s="74">
        <f>IF(R63&lt;&gt;"",R63,IF(M63&lt;&gt;"",M63,IF(I63&lt;&gt;"",I63,IF(H63&lt;&gt;"",H63,""))))</f>
        <v>3</v>
      </c>
    </row>
    <row r="64" spans="1:21" ht="17">
      <c r="B64" s="38"/>
      <c r="H64" s="38"/>
      <c r="I64" s="38" t="s">
        <v>312</v>
      </c>
      <c r="J64" s="99"/>
      <c r="K64" s="99"/>
      <c r="L64" s="99"/>
      <c r="M64" s="99"/>
      <c r="N64" s="99"/>
      <c r="O64" s="99"/>
      <c r="P64" s="99"/>
      <c r="Q64" s="99"/>
      <c r="R64" s="99"/>
      <c r="S64" s="99"/>
      <c r="U64" s="38"/>
    </row>
    <row r="65" spans="1:21" ht="170">
      <c r="A65" s="55">
        <v>263</v>
      </c>
      <c r="B65" s="72" t="s">
        <v>111</v>
      </c>
      <c r="C65" s="72" t="s">
        <v>287</v>
      </c>
      <c r="D65" s="72" t="s">
        <v>288</v>
      </c>
      <c r="E65" s="73">
        <v>2</v>
      </c>
      <c r="F65" s="72" t="s">
        <v>589</v>
      </c>
      <c r="G65" s="72"/>
      <c r="H65" s="73">
        <v>2</v>
      </c>
      <c r="I65" s="73" t="s">
        <v>312</v>
      </c>
      <c r="J65" s="100"/>
      <c r="K65" s="101"/>
      <c r="L65" s="101"/>
      <c r="M65" s="102"/>
      <c r="N65" s="103"/>
      <c r="O65" s="100"/>
      <c r="P65" s="101"/>
      <c r="Q65" s="101"/>
      <c r="R65" s="102"/>
      <c r="S65" s="103"/>
      <c r="T65" s="98">
        <f>IF(O65&lt;&gt;"",O65,IF(J65&lt;&gt;"",J65,IF(E65&lt;&gt;"",E65,"")))</f>
        <v>2</v>
      </c>
      <c r="U65" s="74">
        <f>IF(R65&lt;&gt;"",R65,IF(M65&lt;&gt;"",M65,IF(I65&lt;&gt;"",I65,IF(H65&lt;&gt;"",H65,""))))</f>
        <v>2</v>
      </c>
    </row>
    <row r="66" spans="1:21" ht="17">
      <c r="B66" s="38"/>
      <c r="H66" s="38"/>
      <c r="I66" s="38" t="s">
        <v>312</v>
      </c>
      <c r="J66" s="99"/>
      <c r="K66" s="99"/>
      <c r="L66" s="99"/>
      <c r="M66" s="99"/>
      <c r="N66" s="99"/>
      <c r="O66" s="99"/>
      <c r="P66" s="99"/>
      <c r="Q66" s="99"/>
      <c r="R66" s="99"/>
      <c r="S66" s="99"/>
      <c r="U66" s="38"/>
    </row>
    <row r="67" spans="1:21" ht="17">
      <c r="B67" s="38"/>
      <c r="H67" s="38"/>
      <c r="I67" s="38" t="s">
        <v>312</v>
      </c>
      <c r="J67" s="99"/>
      <c r="K67" s="99"/>
      <c r="L67" s="99"/>
      <c r="M67" s="99"/>
      <c r="N67" s="99"/>
      <c r="O67" s="99"/>
      <c r="P67" s="99"/>
      <c r="Q67" s="99"/>
      <c r="R67" s="99"/>
      <c r="S67" s="99"/>
      <c r="U67" s="38"/>
    </row>
    <row r="68" spans="1:21" ht="17">
      <c r="B68" s="38"/>
      <c r="H68" s="38"/>
      <c r="I68" s="38" t="s">
        <v>312</v>
      </c>
      <c r="J68" s="99"/>
      <c r="K68" s="99"/>
      <c r="L68" s="99"/>
      <c r="M68" s="99"/>
      <c r="N68" s="99"/>
      <c r="O68" s="99"/>
      <c r="P68" s="99"/>
      <c r="Q68" s="99"/>
      <c r="R68" s="99"/>
      <c r="S68" s="99"/>
      <c r="U68" s="38"/>
    </row>
    <row r="69" spans="1:21" ht="17">
      <c r="B69" s="75" t="s">
        <v>82</v>
      </c>
      <c r="H69" s="38"/>
      <c r="I69" s="38"/>
      <c r="J69" s="99"/>
      <c r="K69" s="99"/>
      <c r="L69" s="99"/>
      <c r="M69" s="99"/>
      <c r="N69" s="99"/>
      <c r="O69" s="99"/>
      <c r="P69" s="99"/>
      <c r="Q69" s="99"/>
      <c r="R69" s="99"/>
      <c r="S69" s="99"/>
      <c r="U69" s="38"/>
    </row>
    <row r="70" spans="1:21" ht="68">
      <c r="A70" s="55">
        <v>264</v>
      </c>
      <c r="B70" s="72" t="s">
        <v>112</v>
      </c>
      <c r="C70" s="72" t="s">
        <v>289</v>
      </c>
      <c r="D70" s="72" t="s">
        <v>290</v>
      </c>
      <c r="E70" s="73">
        <v>4</v>
      </c>
      <c r="F70" s="72" t="s">
        <v>591</v>
      </c>
      <c r="G70" s="72"/>
      <c r="H70" s="73">
        <v>3</v>
      </c>
      <c r="I70" s="73" t="s">
        <v>312</v>
      </c>
      <c r="J70" s="100"/>
      <c r="K70" s="101"/>
      <c r="L70" s="101"/>
      <c r="M70" s="102"/>
      <c r="N70" s="103"/>
      <c r="O70" s="100"/>
      <c r="P70" s="101"/>
      <c r="Q70" s="101"/>
      <c r="R70" s="102"/>
      <c r="S70" s="103"/>
      <c r="T70" s="98">
        <f>IF(O70&lt;&gt;"",O70,IF(J70&lt;&gt;"",J70,IF(E70&lt;&gt;"",E70,"")))</f>
        <v>4</v>
      </c>
      <c r="U70" s="74">
        <f>IF(R70&lt;&gt;"",R70,IF(M70&lt;&gt;"",M70,IF(I70&lt;&gt;"",I70,IF(H70&lt;&gt;"",H70,""))))</f>
        <v>3</v>
      </c>
    </row>
    <row r="71" spans="1:21" ht="17">
      <c r="B71" s="38"/>
      <c r="H71" s="38"/>
      <c r="I71" s="38" t="s">
        <v>312</v>
      </c>
      <c r="J71" s="99"/>
      <c r="K71" s="99"/>
      <c r="L71" s="99"/>
      <c r="M71" s="99"/>
      <c r="N71" s="99"/>
      <c r="O71" s="99"/>
      <c r="P71" s="99"/>
      <c r="Q71" s="99"/>
      <c r="R71" s="99"/>
      <c r="S71" s="99"/>
      <c r="U71" s="38"/>
    </row>
    <row r="72" spans="1:21" ht="68">
      <c r="A72" s="55">
        <v>265</v>
      </c>
      <c r="B72" s="72" t="s">
        <v>113</v>
      </c>
      <c r="C72" s="72" t="s">
        <v>291</v>
      </c>
      <c r="D72" s="72" t="s">
        <v>292</v>
      </c>
      <c r="E72" s="73">
        <v>4</v>
      </c>
      <c r="F72" s="72"/>
      <c r="G72" s="72"/>
      <c r="H72" s="73">
        <v>2</v>
      </c>
      <c r="I72" s="73" t="s">
        <v>312</v>
      </c>
      <c r="J72" s="100"/>
      <c r="K72" s="101"/>
      <c r="L72" s="101"/>
      <c r="M72" s="102"/>
      <c r="N72" s="103"/>
      <c r="O72" s="100"/>
      <c r="P72" s="101"/>
      <c r="Q72" s="101"/>
      <c r="R72" s="102"/>
      <c r="S72" s="103"/>
      <c r="T72" s="98">
        <f>IF(O72&lt;&gt;"",O72,IF(J72&lt;&gt;"",J72,IF(E72&lt;&gt;"",E72,"")))</f>
        <v>4</v>
      </c>
      <c r="U72" s="74">
        <f>IF(R72&lt;&gt;"",R72,IF(M72&lt;&gt;"",M72,IF(I72&lt;&gt;"",I72,IF(H72&lt;&gt;"",H72,""))))</f>
        <v>2</v>
      </c>
    </row>
    <row r="73" spans="1:21" ht="17">
      <c r="B73" s="38"/>
      <c r="H73" s="38"/>
      <c r="I73" s="38" t="s">
        <v>312</v>
      </c>
      <c r="J73" s="99"/>
      <c r="K73" s="99"/>
      <c r="L73" s="99"/>
      <c r="M73" s="99"/>
      <c r="N73" s="99"/>
      <c r="O73" s="99"/>
      <c r="P73" s="99"/>
      <c r="Q73" s="99"/>
      <c r="R73" s="99"/>
      <c r="S73" s="99"/>
      <c r="U73" s="38"/>
    </row>
    <row r="74" spans="1:21" ht="85">
      <c r="A74" s="55">
        <v>266</v>
      </c>
      <c r="B74" s="72" t="s">
        <v>114</v>
      </c>
      <c r="C74" s="72" t="s">
        <v>293</v>
      </c>
      <c r="D74" s="72" t="s">
        <v>294</v>
      </c>
      <c r="E74" s="73">
        <v>2</v>
      </c>
      <c r="F74" s="72" t="s">
        <v>592</v>
      </c>
      <c r="G74" s="72"/>
      <c r="H74" s="73">
        <v>2</v>
      </c>
      <c r="I74" s="73" t="s">
        <v>312</v>
      </c>
      <c r="J74" s="100"/>
      <c r="K74" s="101"/>
      <c r="L74" s="101"/>
      <c r="M74" s="102"/>
      <c r="N74" s="103"/>
      <c r="O74" s="100"/>
      <c r="P74" s="101"/>
      <c r="Q74" s="101"/>
      <c r="R74" s="102"/>
      <c r="S74" s="103"/>
      <c r="T74" s="98">
        <f>IF(O74&lt;&gt;"",O74,IF(J74&lt;&gt;"",J74,IF(E74&lt;&gt;"",E74,"")))</f>
        <v>2</v>
      </c>
      <c r="U74" s="74">
        <f>IF(R74&lt;&gt;"",R74,IF(M74&lt;&gt;"",M74,IF(I74&lt;&gt;"",I74,IF(H74&lt;&gt;"",H74,""))))</f>
        <v>2</v>
      </c>
    </row>
    <row r="75" spans="1:21" ht="17">
      <c r="B75" s="38"/>
      <c r="H75" s="38"/>
      <c r="I75" s="38" t="s">
        <v>312</v>
      </c>
      <c r="J75" s="99"/>
      <c r="K75" s="99"/>
      <c r="L75" s="99"/>
      <c r="M75" s="99"/>
      <c r="N75" s="99"/>
      <c r="O75" s="99"/>
      <c r="P75" s="99"/>
      <c r="Q75" s="99"/>
      <c r="R75" s="99"/>
      <c r="S75" s="99"/>
      <c r="U75" s="38"/>
    </row>
    <row r="76" spans="1:21" ht="68">
      <c r="A76" s="55">
        <v>267</v>
      </c>
      <c r="B76" s="72" t="s">
        <v>115</v>
      </c>
      <c r="C76" s="72" t="s">
        <v>295</v>
      </c>
      <c r="D76" s="72" t="s">
        <v>296</v>
      </c>
      <c r="E76" s="73">
        <v>2</v>
      </c>
      <c r="F76" s="72"/>
      <c r="G76" s="72"/>
      <c r="H76" s="73">
        <v>2</v>
      </c>
      <c r="I76" s="73" t="s">
        <v>312</v>
      </c>
      <c r="J76" s="100"/>
      <c r="K76" s="101"/>
      <c r="L76" s="101"/>
      <c r="M76" s="102"/>
      <c r="N76" s="103"/>
      <c r="O76" s="100"/>
      <c r="P76" s="101"/>
      <c r="Q76" s="101"/>
      <c r="R76" s="102"/>
      <c r="S76" s="103"/>
      <c r="T76" s="98">
        <f>IF(O76&lt;&gt;"",O76,IF(J76&lt;&gt;"",J76,IF(E76&lt;&gt;"",E76,"")))</f>
        <v>2</v>
      </c>
      <c r="U76" s="74">
        <f>IF(R76&lt;&gt;"",R76,IF(M76&lt;&gt;"",M76,IF(I76&lt;&gt;"",I76,IF(H76&lt;&gt;"",H76,""))))</f>
        <v>2</v>
      </c>
    </row>
    <row r="77" spans="1:21" ht="17">
      <c r="B77" s="38"/>
      <c r="H77" s="38"/>
      <c r="I77" s="38" t="s">
        <v>312</v>
      </c>
      <c r="J77" s="99"/>
      <c r="K77" s="99"/>
      <c r="L77" s="99"/>
      <c r="M77" s="99"/>
      <c r="N77" s="99"/>
      <c r="O77" s="99"/>
      <c r="P77" s="99"/>
      <c r="Q77" s="99"/>
      <c r="R77" s="99"/>
      <c r="S77" s="99"/>
      <c r="U77" s="38"/>
    </row>
    <row r="78" spans="1:21" ht="102">
      <c r="A78" s="55">
        <v>268</v>
      </c>
      <c r="B78" s="72" t="s">
        <v>116</v>
      </c>
      <c r="C78" s="72" t="s">
        <v>297</v>
      </c>
      <c r="D78" s="72" t="s">
        <v>298</v>
      </c>
      <c r="E78" s="73">
        <v>3</v>
      </c>
      <c r="F78" s="72" t="s">
        <v>593</v>
      </c>
      <c r="G78" s="72"/>
      <c r="H78" s="73">
        <v>2</v>
      </c>
      <c r="I78" s="73" t="s">
        <v>312</v>
      </c>
      <c r="J78" s="100"/>
      <c r="K78" s="101"/>
      <c r="L78" s="101"/>
      <c r="M78" s="102"/>
      <c r="N78" s="103"/>
      <c r="O78" s="100"/>
      <c r="P78" s="101"/>
      <c r="Q78" s="101"/>
      <c r="R78" s="102"/>
      <c r="S78" s="103"/>
      <c r="T78" s="98">
        <f>IF(O78&lt;&gt;"",O78,IF(J78&lt;&gt;"",J78,IF(E78&lt;&gt;"",E78,"")))</f>
        <v>3</v>
      </c>
      <c r="U78" s="74">
        <f>IF(R78&lt;&gt;"",R78,IF(M78&lt;&gt;"",M78,IF(I78&lt;&gt;"",I78,IF(H78&lt;&gt;"",H78,""))))</f>
        <v>2</v>
      </c>
    </row>
    <row r="79" spans="1:21" ht="17">
      <c r="B79" s="38"/>
      <c r="H79" s="38"/>
      <c r="I79" s="38" t="s">
        <v>312</v>
      </c>
      <c r="J79" s="99"/>
      <c r="K79" s="99"/>
      <c r="L79" s="99"/>
      <c r="M79" s="99"/>
      <c r="N79" s="99"/>
      <c r="O79" s="99"/>
      <c r="P79" s="99"/>
      <c r="Q79" s="99"/>
      <c r="R79" s="99"/>
      <c r="S79" s="99"/>
      <c r="U79" s="38"/>
    </row>
    <row r="80" spans="1:21" ht="85">
      <c r="A80" s="55">
        <v>269</v>
      </c>
      <c r="B80" s="72" t="s">
        <v>55</v>
      </c>
      <c r="C80" s="72" t="s">
        <v>299</v>
      </c>
      <c r="D80" s="72" t="s">
        <v>300</v>
      </c>
      <c r="E80" s="73">
        <v>4</v>
      </c>
      <c r="F80" s="72" t="s">
        <v>594</v>
      </c>
      <c r="G80" s="72"/>
      <c r="H80" s="73">
        <v>3</v>
      </c>
      <c r="I80" s="73" t="s">
        <v>312</v>
      </c>
      <c r="J80" s="100"/>
      <c r="K80" s="101"/>
      <c r="L80" s="101"/>
      <c r="M80" s="102"/>
      <c r="N80" s="103"/>
      <c r="O80" s="100"/>
      <c r="P80" s="101"/>
      <c r="Q80" s="101"/>
      <c r="R80" s="102"/>
      <c r="S80" s="103"/>
      <c r="T80" s="98">
        <f>IF(O80&lt;&gt;"",O80,IF(J80&lt;&gt;"",J80,IF(E80&lt;&gt;"",E80,"")))</f>
        <v>4</v>
      </c>
      <c r="U80" s="74">
        <f>IF(R80&lt;&gt;"",R80,IF(M80&lt;&gt;"",M80,IF(I80&lt;&gt;"",I80,IF(H80&lt;&gt;"",H80,""))))</f>
        <v>3</v>
      </c>
    </row>
    <row r="81" spans="1:21" ht="17">
      <c r="B81" s="38"/>
      <c r="H81" s="38"/>
      <c r="I81" s="38" t="s">
        <v>312</v>
      </c>
      <c r="J81" s="99"/>
      <c r="K81" s="99"/>
      <c r="L81" s="99"/>
      <c r="M81" s="99"/>
      <c r="N81" s="99"/>
      <c r="O81" s="99"/>
      <c r="P81" s="99"/>
      <c r="Q81" s="99"/>
      <c r="R81" s="99"/>
      <c r="S81" s="99"/>
      <c r="U81" s="38"/>
    </row>
    <row r="82" spans="1:21" ht="51">
      <c r="A82" s="55">
        <v>270</v>
      </c>
      <c r="B82" s="72" t="s">
        <v>117</v>
      </c>
      <c r="C82" s="72" t="s">
        <v>301</v>
      </c>
      <c r="D82" s="72" t="s">
        <v>302</v>
      </c>
      <c r="E82" s="73"/>
      <c r="F82" s="72"/>
      <c r="G82" s="72"/>
      <c r="H82" s="73">
        <v>0</v>
      </c>
      <c r="I82" s="73" t="s">
        <v>312</v>
      </c>
      <c r="J82" s="100"/>
      <c r="K82" s="101"/>
      <c r="L82" s="101"/>
      <c r="M82" s="102"/>
      <c r="N82" s="103"/>
      <c r="O82" s="100"/>
      <c r="P82" s="101"/>
      <c r="Q82" s="101"/>
      <c r="R82" s="102"/>
      <c r="S82" s="103"/>
      <c r="T82" s="98" t="str">
        <f>IF(O82&lt;&gt;"",O82,IF(J82&lt;&gt;"",J82,IF(E82&lt;&gt;"",E82,"")))</f>
        <v/>
      </c>
      <c r="U82" s="74">
        <f>IF(R82&lt;&gt;"",R82,IF(M82&lt;&gt;"",M82,IF(I82&lt;&gt;"",I82,IF(H82&lt;&gt;"",H82,""))))</f>
        <v>0</v>
      </c>
    </row>
    <row r="83" spans="1:21" ht="17">
      <c r="B83" s="38"/>
      <c r="H83" s="38"/>
      <c r="I83" s="38" t="s">
        <v>312</v>
      </c>
      <c r="J83" s="99"/>
      <c r="K83" s="99"/>
      <c r="L83" s="99"/>
      <c r="M83" s="99"/>
      <c r="N83" s="99"/>
      <c r="O83" s="99"/>
      <c r="P83" s="99"/>
      <c r="Q83" s="99"/>
      <c r="R83" s="99"/>
      <c r="S83" s="99"/>
      <c r="U83" s="38"/>
    </row>
    <row r="84" spans="1:21" ht="51">
      <c r="A84" s="55">
        <v>271</v>
      </c>
      <c r="B84" s="72" t="s">
        <v>118</v>
      </c>
      <c r="C84" s="72" t="s">
        <v>303</v>
      </c>
      <c r="D84" s="72" t="s">
        <v>304</v>
      </c>
      <c r="E84" s="73"/>
      <c r="F84" s="72"/>
      <c r="G84" s="72"/>
      <c r="H84" s="73">
        <v>0</v>
      </c>
      <c r="I84" s="73" t="s">
        <v>312</v>
      </c>
      <c r="J84" s="100"/>
      <c r="K84" s="101"/>
      <c r="L84" s="101"/>
      <c r="M84" s="102"/>
      <c r="N84" s="103"/>
      <c r="O84" s="100"/>
      <c r="P84" s="101"/>
      <c r="Q84" s="101"/>
      <c r="R84" s="102"/>
      <c r="S84" s="103"/>
      <c r="T84" s="98" t="str">
        <f>IF(O84&lt;&gt;"",O84,IF(J84&lt;&gt;"",J84,IF(E84&lt;&gt;"",E84,"")))</f>
        <v/>
      </c>
      <c r="U84" s="74">
        <f>IF(R84&lt;&gt;"",R84,IF(M84&lt;&gt;"",M84,IF(I84&lt;&gt;"",I84,IF(H84&lt;&gt;"",H84,""))))</f>
        <v>0</v>
      </c>
    </row>
    <row r="85" spans="1:21" ht="17">
      <c r="B85" s="38"/>
      <c r="H85" s="38"/>
      <c r="I85" s="38" t="s">
        <v>312</v>
      </c>
      <c r="J85" s="99"/>
      <c r="K85" s="99"/>
      <c r="L85" s="99"/>
      <c r="M85" s="99"/>
      <c r="N85" s="99"/>
      <c r="O85" s="99"/>
      <c r="P85" s="99"/>
      <c r="Q85" s="99"/>
      <c r="R85" s="99"/>
      <c r="S85" s="99"/>
      <c r="U85" s="38"/>
    </row>
    <row r="86" spans="1:21" ht="51">
      <c r="A86" s="55">
        <v>272</v>
      </c>
      <c r="B86" s="72" t="s">
        <v>54</v>
      </c>
      <c r="C86" s="72" t="s">
        <v>305</v>
      </c>
      <c r="D86" s="72" t="s">
        <v>306</v>
      </c>
      <c r="E86" s="73">
        <v>4</v>
      </c>
      <c r="F86" s="72" t="s">
        <v>595</v>
      </c>
      <c r="G86" s="72"/>
      <c r="H86" s="73">
        <v>2</v>
      </c>
      <c r="I86" s="73" t="s">
        <v>312</v>
      </c>
      <c r="J86" s="100"/>
      <c r="K86" s="101"/>
      <c r="L86" s="101"/>
      <c r="M86" s="102"/>
      <c r="N86" s="103"/>
      <c r="O86" s="100"/>
      <c r="P86" s="101"/>
      <c r="Q86" s="101"/>
      <c r="R86" s="102"/>
      <c r="S86" s="103"/>
      <c r="T86" s="98">
        <f>IF(O86&lt;&gt;"",O86,IF(J86&lt;&gt;"",J86,IF(E86&lt;&gt;"",E86,"")))</f>
        <v>4</v>
      </c>
      <c r="U86" s="74">
        <f>IF(R86&lt;&gt;"",R86,IF(M86&lt;&gt;"",M86,IF(I86&lt;&gt;"",I86,IF(H86&lt;&gt;"",H86,""))))</f>
        <v>2</v>
      </c>
    </row>
    <row r="87" spans="1:21" ht="102">
      <c r="A87" s="55">
        <v>273</v>
      </c>
      <c r="B87" s="72" t="s">
        <v>119</v>
      </c>
      <c r="C87" s="72" t="s">
        <v>307</v>
      </c>
      <c r="D87" s="72" t="s">
        <v>308</v>
      </c>
      <c r="E87" s="73">
        <v>4</v>
      </c>
      <c r="F87" s="72"/>
      <c r="G87" s="72"/>
      <c r="H87" s="73">
        <v>2</v>
      </c>
      <c r="I87" s="73" t="s">
        <v>312</v>
      </c>
      <c r="J87" s="100"/>
      <c r="K87" s="101"/>
      <c r="L87" s="101"/>
      <c r="M87" s="102"/>
      <c r="N87" s="103"/>
      <c r="O87" s="100"/>
      <c r="P87" s="101"/>
      <c r="Q87" s="101"/>
      <c r="R87" s="102"/>
      <c r="S87" s="103"/>
      <c r="T87" s="98">
        <f>IF(O87&lt;&gt;"",O87,IF(J87&lt;&gt;"",J87,IF(E87&lt;&gt;"",E87,"")))</f>
        <v>4</v>
      </c>
      <c r="U87" s="74">
        <f>IF(R87&lt;&gt;"",R87,IF(M87&lt;&gt;"",M87,IF(I87&lt;&gt;"",I87,IF(H87&lt;&gt;"",H87,""))))</f>
        <v>2</v>
      </c>
    </row>
    <row r="88" spans="1:21" ht="85">
      <c r="A88" s="55">
        <v>274</v>
      </c>
      <c r="B88" s="72" t="s">
        <v>120</v>
      </c>
      <c r="C88" s="72" t="s">
        <v>309</v>
      </c>
      <c r="D88" s="72" t="s">
        <v>310</v>
      </c>
      <c r="E88" s="73">
        <v>4</v>
      </c>
      <c r="F88" s="72" t="s">
        <v>596</v>
      </c>
      <c r="G88" s="72"/>
      <c r="H88" s="73">
        <v>3</v>
      </c>
      <c r="I88" s="73" t="s">
        <v>312</v>
      </c>
      <c r="J88" s="100"/>
      <c r="K88" s="101"/>
      <c r="L88" s="101"/>
      <c r="M88" s="102"/>
      <c r="N88" s="103"/>
      <c r="O88" s="100"/>
      <c r="P88" s="101"/>
      <c r="Q88" s="101"/>
      <c r="R88" s="102"/>
      <c r="S88" s="103"/>
      <c r="T88" s="98">
        <f>IF(O88&lt;&gt;"",O88,IF(J88&lt;&gt;"",J88,IF(E88&lt;&gt;"",E88,"")))</f>
        <v>4</v>
      </c>
      <c r="U88" s="74">
        <f>IF(R88&lt;&gt;"",R88,IF(M88&lt;&gt;"",M88,IF(I88&lt;&gt;"",I88,IF(H88&lt;&gt;"",H88,""))))</f>
        <v>3</v>
      </c>
    </row>
    <row r="89" spans="1:21" ht="17">
      <c r="B89" s="38"/>
      <c r="H89" s="38"/>
      <c r="I89" s="38" t="s">
        <v>312</v>
      </c>
      <c r="J89" s="99"/>
      <c r="K89" s="99"/>
      <c r="L89" s="99"/>
      <c r="M89" s="99"/>
      <c r="N89" s="99"/>
      <c r="O89" s="99"/>
      <c r="P89" s="99"/>
      <c r="Q89" s="99"/>
      <c r="R89" s="99"/>
      <c r="S89" s="99"/>
      <c r="U89" s="38"/>
    </row>
    <row r="90" spans="1:21" ht="17">
      <c r="B90" s="38"/>
      <c r="H90" s="38"/>
      <c r="I90" s="38" t="s">
        <v>312</v>
      </c>
      <c r="J90" s="99"/>
      <c r="K90" s="99"/>
      <c r="L90" s="99"/>
      <c r="M90" s="99"/>
      <c r="N90" s="99"/>
      <c r="O90" s="99"/>
      <c r="P90" s="99"/>
      <c r="Q90" s="99"/>
      <c r="R90" s="99"/>
      <c r="S90" s="99"/>
      <c r="U90" s="38"/>
    </row>
    <row r="91" spans="1:21" ht="17">
      <c r="B91" s="38"/>
      <c r="H91" s="38"/>
      <c r="I91" s="38" t="s">
        <v>312</v>
      </c>
      <c r="J91" s="99"/>
      <c r="K91" s="99"/>
      <c r="L91" s="99"/>
      <c r="M91" s="99"/>
      <c r="N91" s="99"/>
      <c r="O91" s="99"/>
      <c r="P91" s="99"/>
      <c r="Q91" s="99"/>
      <c r="R91" s="99"/>
      <c r="S91" s="99"/>
      <c r="U91" s="38"/>
    </row>
    <row r="92" spans="1:21" ht="17">
      <c r="B92" s="75" t="s">
        <v>47</v>
      </c>
      <c r="H92" s="38"/>
      <c r="I92" s="38"/>
      <c r="J92" s="99"/>
      <c r="K92" s="99"/>
      <c r="L92" s="99"/>
      <c r="M92" s="99"/>
      <c r="N92" s="99"/>
      <c r="O92" s="99"/>
      <c r="P92" s="99"/>
      <c r="Q92" s="99"/>
      <c r="R92" s="99"/>
      <c r="S92" s="99"/>
      <c r="U92" s="38"/>
    </row>
    <row r="93" spans="1:21" ht="34">
      <c r="A93" s="55">
        <v>275</v>
      </c>
      <c r="B93" s="72" t="s">
        <v>121</v>
      </c>
      <c r="C93" s="72" t="s">
        <v>311</v>
      </c>
      <c r="D93" s="72" t="s">
        <v>312</v>
      </c>
      <c r="E93" s="73"/>
      <c r="F93" s="72"/>
      <c r="G93" s="72"/>
      <c r="H93" s="73">
        <v>0</v>
      </c>
      <c r="I93" s="73" t="s">
        <v>312</v>
      </c>
      <c r="J93" s="100"/>
      <c r="K93" s="101"/>
      <c r="L93" s="101"/>
      <c r="M93" s="102"/>
      <c r="N93" s="103"/>
      <c r="O93" s="100"/>
      <c r="P93" s="101"/>
      <c r="Q93" s="101"/>
      <c r="R93" s="102"/>
      <c r="S93" s="103"/>
      <c r="T93" s="98" t="str">
        <f>IF(O93&lt;&gt;"",O93,IF(J93&lt;&gt;"",J93,IF(E93&lt;&gt;"",E93,"")))</f>
        <v/>
      </c>
      <c r="U93" s="74">
        <f>IF(R93&lt;&gt;"",R93,IF(M93&lt;&gt;"",M93,IF(I93&lt;&gt;"",I93,IF(H93&lt;&gt;"",H93,""))))</f>
        <v>0</v>
      </c>
    </row>
    <row r="94" spans="1:21" ht="85">
      <c r="A94" s="55">
        <v>276</v>
      </c>
      <c r="B94" s="72" t="s">
        <v>122</v>
      </c>
      <c r="C94" s="72" t="s">
        <v>313</v>
      </c>
      <c r="D94" s="72" t="s">
        <v>314</v>
      </c>
      <c r="E94" s="73"/>
      <c r="F94" s="72"/>
      <c r="G94" s="72"/>
      <c r="H94" s="73">
        <v>0</v>
      </c>
      <c r="I94" s="73" t="s">
        <v>312</v>
      </c>
      <c r="J94" s="100"/>
      <c r="K94" s="101"/>
      <c r="L94" s="101"/>
      <c r="M94" s="102"/>
      <c r="N94" s="103"/>
      <c r="O94" s="100"/>
      <c r="P94" s="101"/>
      <c r="Q94" s="101"/>
      <c r="R94" s="102"/>
      <c r="S94" s="103"/>
      <c r="T94" s="98" t="str">
        <f>IF(O94&lt;&gt;"",O94,IF(J94&lt;&gt;"",J94,IF(E94&lt;&gt;"",E94,"")))</f>
        <v/>
      </c>
      <c r="U94" s="74">
        <f>IF(R94&lt;&gt;"",R94,IF(M94&lt;&gt;"",M94,IF(I94&lt;&gt;"",I94,IF(H94&lt;&gt;"",H94,""))))</f>
        <v>0</v>
      </c>
    </row>
    <row r="95" spans="1:21" ht="51">
      <c r="A95" s="55">
        <v>277</v>
      </c>
      <c r="B95" s="72" t="s">
        <v>123</v>
      </c>
      <c r="C95" s="72" t="s">
        <v>315</v>
      </c>
      <c r="D95" s="72" t="s">
        <v>312</v>
      </c>
      <c r="E95" s="73"/>
      <c r="F95" s="72"/>
      <c r="G95" s="72"/>
      <c r="H95" s="73">
        <v>0</v>
      </c>
      <c r="I95" s="73" t="s">
        <v>312</v>
      </c>
      <c r="J95" s="100"/>
      <c r="K95" s="101"/>
      <c r="L95" s="101"/>
      <c r="M95" s="102"/>
      <c r="N95" s="103"/>
      <c r="O95" s="100"/>
      <c r="P95" s="101"/>
      <c r="Q95" s="101"/>
      <c r="R95" s="102"/>
      <c r="S95" s="103"/>
      <c r="T95" s="98" t="str">
        <f>IF(O95&lt;&gt;"",O95,IF(J95&lt;&gt;"",J95,IF(E95&lt;&gt;"",E95,"")))</f>
        <v/>
      </c>
      <c r="U95" s="74">
        <f>IF(R95&lt;&gt;"",R95,IF(M95&lt;&gt;"",M95,IF(I95&lt;&gt;"",I95,IF(H95&lt;&gt;"",H95,""))))</f>
        <v>0</v>
      </c>
    </row>
    <row r="96" spans="1:21" ht="34">
      <c r="A96" s="55">
        <v>278</v>
      </c>
      <c r="B96" s="72" t="s">
        <v>124</v>
      </c>
      <c r="C96" s="72" t="s">
        <v>316</v>
      </c>
      <c r="D96" s="72" t="s">
        <v>312</v>
      </c>
      <c r="E96" s="73"/>
      <c r="F96" s="72"/>
      <c r="G96" s="72"/>
      <c r="H96" s="73">
        <v>0</v>
      </c>
      <c r="I96" s="73" t="s">
        <v>312</v>
      </c>
      <c r="J96" s="100"/>
      <c r="K96" s="101"/>
      <c r="L96" s="101"/>
      <c r="M96" s="102"/>
      <c r="N96" s="103"/>
      <c r="O96" s="100"/>
      <c r="P96" s="101"/>
      <c r="Q96" s="101"/>
      <c r="R96" s="102"/>
      <c r="S96" s="103"/>
      <c r="T96" s="98" t="str">
        <f>IF(O96&lt;&gt;"",O96,IF(J96&lt;&gt;"",J96,IF(E96&lt;&gt;"",E96,"")))</f>
        <v/>
      </c>
      <c r="U96" s="74">
        <f>IF(R96&lt;&gt;"",R96,IF(M96&lt;&gt;"",M96,IF(I96&lt;&gt;"",I96,IF(H96&lt;&gt;"",H96,""))))</f>
        <v>0</v>
      </c>
    </row>
    <row r="97" spans="1:21" ht="17">
      <c r="B97" s="38"/>
      <c r="H97" s="38"/>
      <c r="I97" s="38" t="s">
        <v>312</v>
      </c>
      <c r="J97" s="99"/>
      <c r="K97" s="99"/>
      <c r="L97" s="99"/>
      <c r="M97" s="99"/>
      <c r="N97" s="99"/>
      <c r="O97" s="99"/>
      <c r="P97" s="99"/>
      <c r="Q97" s="99"/>
      <c r="R97" s="99"/>
      <c r="S97" s="99"/>
      <c r="U97" s="38"/>
    </row>
    <row r="98" spans="1:21" ht="34">
      <c r="A98" s="55">
        <v>279</v>
      </c>
      <c r="B98" s="72" t="s">
        <v>125</v>
      </c>
      <c r="C98" s="72" t="s">
        <v>317</v>
      </c>
      <c r="D98" s="72" t="s">
        <v>312</v>
      </c>
      <c r="E98" s="73"/>
      <c r="F98" s="72"/>
      <c r="G98" s="72"/>
      <c r="H98" s="73">
        <v>0</v>
      </c>
      <c r="I98" s="73" t="s">
        <v>312</v>
      </c>
      <c r="J98" s="100"/>
      <c r="K98" s="101"/>
      <c r="L98" s="101"/>
      <c r="M98" s="102"/>
      <c r="N98" s="103"/>
      <c r="O98" s="100"/>
      <c r="P98" s="101"/>
      <c r="Q98" s="101"/>
      <c r="R98" s="102"/>
      <c r="S98" s="103"/>
      <c r="T98" s="98" t="str">
        <f>IF(O98&lt;&gt;"",O98,IF(J98&lt;&gt;"",J98,IF(E98&lt;&gt;"",E98,"")))</f>
        <v/>
      </c>
      <c r="U98" s="74">
        <f>IF(R98&lt;&gt;"",R98,IF(M98&lt;&gt;"",M98,IF(I98&lt;&gt;"",I98,IF(H98&lt;&gt;"",H98,""))))</f>
        <v>0</v>
      </c>
    </row>
    <row r="99" spans="1:21" ht="34">
      <c r="A99" s="55">
        <v>280</v>
      </c>
      <c r="B99" s="72" t="s">
        <v>126</v>
      </c>
      <c r="C99" s="72" t="s">
        <v>318</v>
      </c>
      <c r="D99" s="72" t="s">
        <v>312</v>
      </c>
      <c r="E99" s="73"/>
      <c r="F99" s="72"/>
      <c r="G99" s="72"/>
      <c r="H99" s="73">
        <v>0</v>
      </c>
      <c r="I99" s="73" t="s">
        <v>312</v>
      </c>
      <c r="J99" s="100"/>
      <c r="K99" s="101"/>
      <c r="L99" s="101"/>
      <c r="M99" s="102"/>
      <c r="N99" s="103"/>
      <c r="O99" s="100"/>
      <c r="P99" s="101"/>
      <c r="Q99" s="101"/>
      <c r="R99" s="102"/>
      <c r="S99" s="103"/>
      <c r="T99" s="98" t="str">
        <f>IF(O99&lt;&gt;"",O99,IF(J99&lt;&gt;"",J99,IF(E99&lt;&gt;"",E99,"")))</f>
        <v/>
      </c>
      <c r="U99" s="74">
        <f>IF(R99&lt;&gt;"",R99,IF(M99&lt;&gt;"",M99,IF(I99&lt;&gt;"",I99,IF(H99&lt;&gt;"",H99,""))))</f>
        <v>0</v>
      </c>
    </row>
    <row r="100" spans="1:21" ht="51">
      <c r="A100" s="55">
        <v>281</v>
      </c>
      <c r="B100" s="72" t="s">
        <v>127</v>
      </c>
      <c r="C100" s="72" t="s">
        <v>319</v>
      </c>
      <c r="D100" s="72" t="s">
        <v>312</v>
      </c>
      <c r="E100" s="73"/>
      <c r="F100" s="72"/>
      <c r="G100" s="72"/>
      <c r="H100" s="73">
        <v>0</v>
      </c>
      <c r="I100" s="73" t="s">
        <v>312</v>
      </c>
      <c r="J100" s="100"/>
      <c r="K100" s="101"/>
      <c r="L100" s="101"/>
      <c r="M100" s="102"/>
      <c r="N100" s="103"/>
      <c r="O100" s="100"/>
      <c r="P100" s="101"/>
      <c r="Q100" s="101"/>
      <c r="R100" s="102"/>
      <c r="S100" s="103"/>
      <c r="T100" s="98" t="str">
        <f>IF(O100&lt;&gt;"",O100,IF(J100&lt;&gt;"",J100,IF(E100&lt;&gt;"",E100,"")))</f>
        <v/>
      </c>
      <c r="U100" s="74">
        <f>IF(R100&lt;&gt;"",R100,IF(M100&lt;&gt;"",M100,IF(I100&lt;&gt;"",I100,IF(H100&lt;&gt;"",H100,""))))</f>
        <v>0</v>
      </c>
    </row>
    <row r="101" spans="1:21" ht="34">
      <c r="A101" s="55">
        <v>282</v>
      </c>
      <c r="B101" s="72" t="s">
        <v>128</v>
      </c>
      <c r="C101" s="72" t="s">
        <v>320</v>
      </c>
      <c r="D101" s="72" t="s">
        <v>312</v>
      </c>
      <c r="E101" s="73"/>
      <c r="F101" s="72"/>
      <c r="G101" s="72"/>
      <c r="H101" s="73">
        <v>0</v>
      </c>
      <c r="I101" s="73" t="s">
        <v>312</v>
      </c>
      <c r="J101" s="100"/>
      <c r="K101" s="101"/>
      <c r="L101" s="101"/>
      <c r="M101" s="102"/>
      <c r="N101" s="103"/>
      <c r="O101" s="100"/>
      <c r="P101" s="101"/>
      <c r="Q101" s="101"/>
      <c r="R101" s="102"/>
      <c r="S101" s="103"/>
      <c r="T101" s="98" t="str">
        <f>IF(O101&lt;&gt;"",O101,IF(J101&lt;&gt;"",J101,IF(E101&lt;&gt;"",E101,"")))</f>
        <v/>
      </c>
      <c r="U101" s="74">
        <f>IF(R101&lt;&gt;"",R101,IF(M101&lt;&gt;"",M101,IF(I101&lt;&gt;"",I101,IF(H101&lt;&gt;"",H101,""))))</f>
        <v>0</v>
      </c>
    </row>
    <row r="102" spans="1:21" ht="17">
      <c r="B102" s="38"/>
      <c r="H102" s="38"/>
      <c r="I102" s="38" t="s">
        <v>312</v>
      </c>
      <c r="J102" s="99"/>
      <c r="K102" s="99"/>
      <c r="L102" s="99"/>
      <c r="M102" s="99"/>
      <c r="N102" s="99"/>
      <c r="O102" s="99"/>
      <c r="P102" s="99"/>
      <c r="Q102" s="99"/>
      <c r="R102" s="99"/>
      <c r="S102" s="99"/>
      <c r="U102" s="38"/>
    </row>
    <row r="103" spans="1:21" ht="17">
      <c r="A103" s="55">
        <v>283</v>
      </c>
      <c r="B103" s="72" t="s">
        <v>129</v>
      </c>
      <c r="C103" s="72" t="s">
        <v>321</v>
      </c>
      <c r="D103" s="72" t="s">
        <v>312</v>
      </c>
      <c r="E103" s="73"/>
      <c r="F103" s="72"/>
      <c r="G103" s="72"/>
      <c r="H103" s="73">
        <v>0</v>
      </c>
      <c r="I103" s="73" t="s">
        <v>312</v>
      </c>
      <c r="J103" s="100"/>
      <c r="K103" s="101"/>
      <c r="L103" s="101"/>
      <c r="M103" s="102"/>
      <c r="N103" s="103"/>
      <c r="O103" s="100"/>
      <c r="P103" s="101"/>
      <c r="Q103" s="101"/>
      <c r="R103" s="102"/>
      <c r="S103" s="103"/>
      <c r="T103" s="98" t="str">
        <f>IF(O103&lt;&gt;"",O103,IF(J103&lt;&gt;"",J103,IF(E103&lt;&gt;"",E103,"")))</f>
        <v/>
      </c>
      <c r="U103" s="74">
        <f>IF(R103&lt;&gt;"",R103,IF(M103&lt;&gt;"",M103,IF(I103&lt;&gt;"",I103,IF(H103&lt;&gt;"",H103,""))))</f>
        <v>0</v>
      </c>
    </row>
    <row r="104" spans="1:21" ht="51">
      <c r="A104" s="55">
        <v>284</v>
      </c>
      <c r="B104" s="72" t="s">
        <v>130</v>
      </c>
      <c r="C104" s="72" t="s">
        <v>322</v>
      </c>
      <c r="D104" s="72" t="s">
        <v>312</v>
      </c>
      <c r="E104" s="73"/>
      <c r="F104" s="72"/>
      <c r="G104" s="72"/>
      <c r="H104" s="73">
        <v>0</v>
      </c>
      <c r="I104" s="73" t="s">
        <v>312</v>
      </c>
      <c r="J104" s="100"/>
      <c r="K104" s="101"/>
      <c r="L104" s="101"/>
      <c r="M104" s="102"/>
      <c r="N104" s="103"/>
      <c r="O104" s="100"/>
      <c r="P104" s="101"/>
      <c r="Q104" s="101"/>
      <c r="R104" s="102"/>
      <c r="S104" s="103"/>
      <c r="T104" s="98" t="str">
        <f>IF(O104&lt;&gt;"",O104,IF(J104&lt;&gt;"",J104,IF(E104&lt;&gt;"",E104,"")))</f>
        <v/>
      </c>
      <c r="U104" s="74">
        <f>IF(R104&lt;&gt;"",R104,IF(M104&lt;&gt;"",M104,IF(I104&lt;&gt;"",I104,IF(H104&lt;&gt;"",H104,""))))</f>
        <v>0</v>
      </c>
    </row>
    <row r="105" spans="1:21" ht="17">
      <c r="A105" s="55">
        <v>285</v>
      </c>
      <c r="B105" s="72" t="s">
        <v>131</v>
      </c>
      <c r="C105" s="72" t="s">
        <v>323</v>
      </c>
      <c r="D105" s="72" t="s">
        <v>312</v>
      </c>
      <c r="E105" s="73"/>
      <c r="F105" s="72"/>
      <c r="G105" s="72"/>
      <c r="H105" s="73">
        <v>0</v>
      </c>
      <c r="I105" s="73" t="s">
        <v>312</v>
      </c>
      <c r="J105" s="100"/>
      <c r="K105" s="101"/>
      <c r="L105" s="101"/>
      <c r="M105" s="102"/>
      <c r="N105" s="103"/>
      <c r="O105" s="100"/>
      <c r="P105" s="101"/>
      <c r="Q105" s="101"/>
      <c r="R105" s="102"/>
      <c r="S105" s="103"/>
      <c r="T105" s="98" t="str">
        <f>IF(O105&lt;&gt;"",O105,IF(J105&lt;&gt;"",J105,IF(E105&lt;&gt;"",E105,"")))</f>
        <v/>
      </c>
      <c r="U105" s="74">
        <f>IF(R105&lt;&gt;"",R105,IF(M105&lt;&gt;"",M105,IF(I105&lt;&gt;"",I105,IF(H105&lt;&gt;"",H105,""))))</f>
        <v>0</v>
      </c>
    </row>
    <row r="106" spans="1:21" ht="17">
      <c r="B106" s="38"/>
      <c r="H106" s="38"/>
      <c r="I106" s="38" t="s">
        <v>312</v>
      </c>
      <c r="J106" s="99"/>
      <c r="K106" s="99"/>
      <c r="L106" s="99"/>
      <c r="M106" s="99"/>
      <c r="N106" s="99"/>
      <c r="O106" s="99"/>
      <c r="P106" s="99"/>
      <c r="Q106" s="99"/>
      <c r="R106" s="99"/>
      <c r="S106" s="99"/>
      <c r="U106" s="38"/>
    </row>
    <row r="107" spans="1:21" ht="34">
      <c r="A107" s="55">
        <v>286</v>
      </c>
      <c r="B107" s="72" t="s">
        <v>132</v>
      </c>
      <c r="C107" s="72" t="s">
        <v>324</v>
      </c>
      <c r="D107" s="72" t="s">
        <v>312</v>
      </c>
      <c r="E107" s="73"/>
      <c r="F107" s="72"/>
      <c r="G107" s="72"/>
      <c r="H107" s="73">
        <v>0</v>
      </c>
      <c r="I107" s="73" t="s">
        <v>312</v>
      </c>
      <c r="J107" s="100"/>
      <c r="K107" s="101"/>
      <c r="L107" s="101"/>
      <c r="M107" s="102"/>
      <c r="N107" s="103"/>
      <c r="O107" s="100"/>
      <c r="P107" s="101"/>
      <c r="Q107" s="101"/>
      <c r="R107" s="102"/>
      <c r="S107" s="103"/>
      <c r="T107" s="98" t="str">
        <f>IF(O107&lt;&gt;"",O107,IF(J107&lt;&gt;"",J107,IF(E107&lt;&gt;"",E107,"")))</f>
        <v/>
      </c>
      <c r="U107" s="74">
        <f>IF(R107&lt;&gt;"",R107,IF(M107&lt;&gt;"",M107,IF(I107&lt;&gt;"",I107,IF(H107&lt;&gt;"",H107,""))))</f>
        <v>0</v>
      </c>
    </row>
    <row r="108" spans="1:21" ht="34">
      <c r="A108" s="55">
        <v>287</v>
      </c>
      <c r="B108" s="72" t="s">
        <v>133</v>
      </c>
      <c r="C108" s="72" t="s">
        <v>325</v>
      </c>
      <c r="D108" s="72" t="s">
        <v>312</v>
      </c>
      <c r="E108" s="73"/>
      <c r="F108" s="72"/>
      <c r="G108" s="72"/>
      <c r="H108" s="73">
        <v>0</v>
      </c>
      <c r="I108" s="73" t="s">
        <v>312</v>
      </c>
      <c r="J108" s="100"/>
      <c r="K108" s="101"/>
      <c r="L108" s="101"/>
      <c r="M108" s="102"/>
      <c r="N108" s="103"/>
      <c r="O108" s="100"/>
      <c r="P108" s="101"/>
      <c r="Q108" s="101"/>
      <c r="R108" s="102"/>
      <c r="S108" s="103"/>
      <c r="T108" s="98" t="str">
        <f>IF(O108&lt;&gt;"",O108,IF(J108&lt;&gt;"",J108,IF(E108&lt;&gt;"",E108,"")))</f>
        <v/>
      </c>
      <c r="U108" s="74">
        <f>IF(R108&lt;&gt;"",R108,IF(M108&lt;&gt;"",M108,IF(I108&lt;&gt;"",I108,IF(H108&lt;&gt;"",H108,""))))</f>
        <v>0</v>
      </c>
    </row>
    <row r="109" spans="1:21" ht="34">
      <c r="A109" s="55">
        <v>288</v>
      </c>
      <c r="B109" s="72" t="s">
        <v>134</v>
      </c>
      <c r="C109" s="72" t="s">
        <v>326</v>
      </c>
      <c r="D109" s="72" t="s">
        <v>312</v>
      </c>
      <c r="E109" s="73"/>
      <c r="F109" s="72"/>
      <c r="G109" s="72"/>
      <c r="H109" s="73">
        <v>0</v>
      </c>
      <c r="I109" s="73" t="s">
        <v>312</v>
      </c>
      <c r="J109" s="100"/>
      <c r="K109" s="101"/>
      <c r="L109" s="101"/>
      <c r="M109" s="102"/>
      <c r="N109" s="103"/>
      <c r="O109" s="100"/>
      <c r="P109" s="101"/>
      <c r="Q109" s="101"/>
      <c r="R109" s="102"/>
      <c r="S109" s="103"/>
      <c r="T109" s="98" t="str">
        <f>IF(O109&lt;&gt;"",O109,IF(J109&lt;&gt;"",J109,IF(E109&lt;&gt;"",E109,"")))</f>
        <v/>
      </c>
      <c r="U109" s="74">
        <f>IF(R109&lt;&gt;"",R109,IF(M109&lt;&gt;"",M109,IF(I109&lt;&gt;"",I109,IF(H109&lt;&gt;"",H109,""))))</f>
        <v>0</v>
      </c>
    </row>
    <row r="110" spans="1:21" ht="17">
      <c r="B110" s="38"/>
      <c r="H110" s="38"/>
      <c r="I110" s="38" t="s">
        <v>312</v>
      </c>
      <c r="J110" s="99"/>
      <c r="K110" s="99"/>
      <c r="L110" s="99"/>
      <c r="M110" s="99"/>
      <c r="N110" s="99"/>
      <c r="O110" s="99"/>
      <c r="P110" s="99"/>
      <c r="Q110" s="99"/>
      <c r="R110" s="99"/>
      <c r="S110" s="99"/>
      <c r="U110" s="38"/>
    </row>
    <row r="111" spans="1:21" ht="68">
      <c r="A111" s="55">
        <v>289</v>
      </c>
      <c r="B111" s="72" t="s">
        <v>135</v>
      </c>
      <c r="C111" s="72" t="s">
        <v>327</v>
      </c>
      <c r="D111" s="72" t="s">
        <v>312</v>
      </c>
      <c r="E111" s="73"/>
      <c r="F111" s="72"/>
      <c r="G111" s="72"/>
      <c r="H111" s="73">
        <v>0</v>
      </c>
      <c r="I111" s="73" t="s">
        <v>312</v>
      </c>
      <c r="J111" s="100"/>
      <c r="K111" s="101"/>
      <c r="L111" s="101"/>
      <c r="M111" s="102"/>
      <c r="N111" s="103"/>
      <c r="O111" s="100"/>
      <c r="P111" s="101"/>
      <c r="Q111" s="101"/>
      <c r="R111" s="102"/>
      <c r="S111" s="103"/>
      <c r="T111" s="98" t="str">
        <f>IF(O111&lt;&gt;"",O111,IF(J111&lt;&gt;"",J111,IF(E111&lt;&gt;"",E111,"")))</f>
        <v/>
      </c>
      <c r="U111" s="74">
        <f>IF(R111&lt;&gt;"",R111,IF(M111&lt;&gt;"",M111,IF(I111&lt;&gt;"",I111,IF(H111&lt;&gt;"",H111,""))))</f>
        <v>0</v>
      </c>
    </row>
    <row r="112" spans="1:21" ht="17">
      <c r="B112" s="38"/>
      <c r="H112" s="38"/>
      <c r="I112" s="38" t="s">
        <v>312</v>
      </c>
      <c r="J112" s="99"/>
      <c r="K112" s="99"/>
      <c r="L112" s="99"/>
      <c r="M112" s="99"/>
      <c r="N112" s="99"/>
      <c r="O112" s="99"/>
      <c r="P112" s="99"/>
      <c r="Q112" s="99"/>
      <c r="R112" s="99"/>
      <c r="S112" s="99"/>
      <c r="U112" s="38"/>
    </row>
    <row r="113" spans="1:21" ht="17">
      <c r="B113" s="38"/>
      <c r="H113" s="38"/>
      <c r="I113" s="38" t="s">
        <v>312</v>
      </c>
      <c r="J113" s="99"/>
      <c r="K113" s="99"/>
      <c r="L113" s="99"/>
      <c r="M113" s="99"/>
      <c r="N113" s="99"/>
      <c r="O113" s="99"/>
      <c r="P113" s="99"/>
      <c r="Q113" s="99"/>
      <c r="R113" s="99"/>
      <c r="S113" s="99"/>
      <c r="U113" s="38"/>
    </row>
    <row r="114" spans="1:21" ht="17">
      <c r="B114" s="38"/>
      <c r="H114" s="38"/>
      <c r="I114" s="38" t="s">
        <v>312</v>
      </c>
      <c r="J114" s="99"/>
      <c r="K114" s="99"/>
      <c r="L114" s="99"/>
      <c r="M114" s="99"/>
      <c r="N114" s="99"/>
      <c r="O114" s="99"/>
      <c r="P114" s="99"/>
      <c r="Q114" s="99"/>
      <c r="R114" s="99"/>
      <c r="S114" s="99"/>
      <c r="U114" s="38"/>
    </row>
    <row r="115" spans="1:21" ht="17">
      <c r="B115" s="75" t="s">
        <v>244</v>
      </c>
      <c r="H115" s="38"/>
      <c r="I115" s="38"/>
      <c r="J115" s="99"/>
      <c r="K115" s="99"/>
      <c r="L115" s="99"/>
      <c r="M115" s="99"/>
      <c r="N115" s="99"/>
      <c r="O115" s="99"/>
      <c r="P115" s="99"/>
      <c r="Q115" s="99"/>
      <c r="R115" s="99"/>
      <c r="S115" s="99"/>
      <c r="U115" s="38"/>
    </row>
    <row r="116" spans="1:21" ht="323">
      <c r="A116" s="55">
        <v>290</v>
      </c>
      <c r="B116" s="72" t="s">
        <v>136</v>
      </c>
      <c r="C116" s="72" t="s">
        <v>328</v>
      </c>
      <c r="D116" s="72" t="s">
        <v>329</v>
      </c>
      <c r="E116" s="73">
        <v>4</v>
      </c>
      <c r="F116" s="72" t="s">
        <v>597</v>
      </c>
      <c r="G116" s="72" t="s">
        <v>627</v>
      </c>
      <c r="H116" s="73">
        <v>3</v>
      </c>
      <c r="I116" s="73" t="s">
        <v>312</v>
      </c>
      <c r="J116" s="100"/>
      <c r="K116" s="101"/>
      <c r="L116" s="101"/>
      <c r="M116" s="102"/>
      <c r="N116" s="103"/>
      <c r="O116" s="100"/>
      <c r="P116" s="101"/>
      <c r="Q116" s="101"/>
      <c r="R116" s="102"/>
      <c r="S116" s="103"/>
      <c r="T116" s="98">
        <f>IF(O116&lt;&gt;"",O116,IF(J116&lt;&gt;"",J116,IF(E116&lt;&gt;"",E116,"")))</f>
        <v>4</v>
      </c>
      <c r="U116" s="74">
        <f>IF(R116&lt;&gt;"",R116,IF(M116&lt;&gt;"",M116,IF(I116&lt;&gt;"",I116,IF(H116&lt;&gt;"",H116,""))))</f>
        <v>3</v>
      </c>
    </row>
    <row r="117" spans="1:21" ht="85">
      <c r="A117" s="55">
        <v>291</v>
      </c>
      <c r="B117" s="72" t="s">
        <v>137</v>
      </c>
      <c r="C117" s="72" t="s">
        <v>330</v>
      </c>
      <c r="D117" s="72" t="s">
        <v>331</v>
      </c>
      <c r="E117" s="73">
        <v>4</v>
      </c>
      <c r="F117" s="72" t="s">
        <v>598</v>
      </c>
      <c r="G117" s="72"/>
      <c r="H117" s="73">
        <v>3</v>
      </c>
      <c r="I117" s="73" t="s">
        <v>312</v>
      </c>
      <c r="J117" s="100"/>
      <c r="K117" s="101"/>
      <c r="L117" s="101"/>
      <c r="M117" s="102"/>
      <c r="N117" s="103"/>
      <c r="O117" s="100"/>
      <c r="P117" s="101"/>
      <c r="Q117" s="101"/>
      <c r="R117" s="102"/>
      <c r="S117" s="103"/>
      <c r="T117" s="98">
        <f>IF(O117&lt;&gt;"",O117,IF(J117&lt;&gt;"",J117,IF(E117&lt;&gt;"",E117,"")))</f>
        <v>4</v>
      </c>
      <c r="U117" s="74">
        <f>IF(R117&lt;&gt;"",R117,IF(M117&lt;&gt;"",M117,IF(I117&lt;&gt;"",I117,IF(H117&lt;&gt;"",H117,""))))</f>
        <v>3</v>
      </c>
    </row>
    <row r="118" spans="1:21" ht="68">
      <c r="A118" s="55">
        <v>292</v>
      </c>
      <c r="B118" s="72" t="s">
        <v>104</v>
      </c>
      <c r="C118" s="72" t="s">
        <v>332</v>
      </c>
      <c r="D118" s="72" t="s">
        <v>333</v>
      </c>
      <c r="E118" s="73">
        <v>3</v>
      </c>
      <c r="F118" s="72" t="s">
        <v>599</v>
      </c>
      <c r="G118" s="72"/>
      <c r="H118" s="73">
        <v>3</v>
      </c>
      <c r="I118" s="73" t="s">
        <v>312</v>
      </c>
      <c r="J118" s="100"/>
      <c r="K118" s="101"/>
      <c r="L118" s="101"/>
      <c r="M118" s="102"/>
      <c r="N118" s="103"/>
      <c r="O118" s="100"/>
      <c r="P118" s="101"/>
      <c r="Q118" s="101"/>
      <c r="R118" s="102"/>
      <c r="S118" s="103"/>
      <c r="T118" s="98">
        <f>IF(O118&lt;&gt;"",O118,IF(J118&lt;&gt;"",J118,IF(E118&lt;&gt;"",E118,"")))</f>
        <v>3</v>
      </c>
      <c r="U118" s="74">
        <f>IF(R118&lt;&gt;"",R118,IF(M118&lt;&gt;"",M118,IF(I118&lt;&gt;"",I118,IF(H118&lt;&gt;"",H118,""))))</f>
        <v>3</v>
      </c>
    </row>
    <row r="119" spans="1:21" ht="17">
      <c r="B119" s="38"/>
      <c r="H119" s="38"/>
      <c r="I119" s="38" t="s">
        <v>312</v>
      </c>
      <c r="J119" s="99"/>
      <c r="K119" s="99"/>
      <c r="L119" s="99"/>
      <c r="M119" s="99"/>
      <c r="N119" s="99"/>
      <c r="O119" s="99"/>
      <c r="P119" s="99"/>
      <c r="Q119" s="99"/>
      <c r="R119" s="99"/>
      <c r="S119" s="99"/>
      <c r="U119" s="38"/>
    </row>
    <row r="120" spans="1:21" ht="68">
      <c r="A120" s="55">
        <v>293</v>
      </c>
      <c r="B120" s="72" t="s">
        <v>138</v>
      </c>
      <c r="C120" s="72" t="s">
        <v>334</v>
      </c>
      <c r="D120" s="72" t="s">
        <v>335</v>
      </c>
      <c r="E120" s="73">
        <v>3</v>
      </c>
      <c r="F120" s="72" t="s">
        <v>600</v>
      </c>
      <c r="G120" s="72"/>
      <c r="H120" s="73">
        <v>3</v>
      </c>
      <c r="I120" s="73" t="s">
        <v>312</v>
      </c>
      <c r="J120" s="100"/>
      <c r="K120" s="101"/>
      <c r="L120" s="101"/>
      <c r="M120" s="102"/>
      <c r="N120" s="103"/>
      <c r="O120" s="100"/>
      <c r="P120" s="101"/>
      <c r="Q120" s="101"/>
      <c r="R120" s="102"/>
      <c r="S120" s="103"/>
      <c r="T120" s="98">
        <f>IF(O120&lt;&gt;"",O120,IF(J120&lt;&gt;"",J120,IF(E120&lt;&gt;"",E120,"")))</f>
        <v>3</v>
      </c>
      <c r="U120" s="74">
        <f>IF(R120&lt;&gt;"",R120,IF(M120&lt;&gt;"",M120,IF(I120&lt;&gt;"",I120,IF(H120&lt;&gt;"",H120,""))))</f>
        <v>3</v>
      </c>
    </row>
    <row r="121" spans="1:21" ht="51">
      <c r="A121" s="55">
        <v>294</v>
      </c>
      <c r="B121" s="72" t="s">
        <v>42</v>
      </c>
      <c r="C121" s="72" t="s">
        <v>336</v>
      </c>
      <c r="D121" s="72" t="s">
        <v>337</v>
      </c>
      <c r="E121" s="73">
        <v>2</v>
      </c>
      <c r="F121" s="72" t="s">
        <v>601</v>
      </c>
      <c r="G121" s="72"/>
      <c r="H121" s="73">
        <v>3</v>
      </c>
      <c r="I121" s="73" t="s">
        <v>312</v>
      </c>
      <c r="J121" s="100"/>
      <c r="K121" s="101"/>
      <c r="L121" s="101"/>
      <c r="M121" s="102"/>
      <c r="N121" s="103"/>
      <c r="O121" s="100"/>
      <c r="P121" s="101"/>
      <c r="Q121" s="101"/>
      <c r="R121" s="102"/>
      <c r="S121" s="103"/>
      <c r="T121" s="98">
        <f>IF(O121&lt;&gt;"",O121,IF(J121&lt;&gt;"",J121,IF(E121&lt;&gt;"",E121,"")))</f>
        <v>2</v>
      </c>
      <c r="U121" s="74">
        <f>IF(R121&lt;&gt;"",R121,IF(M121&lt;&gt;"",M121,IF(I121&lt;&gt;"",I121,IF(H121&lt;&gt;"",H121,""))))</f>
        <v>3</v>
      </c>
    </row>
    <row r="122" spans="1:21" ht="51">
      <c r="A122" s="55">
        <v>295</v>
      </c>
      <c r="B122" s="72" t="s">
        <v>139</v>
      </c>
      <c r="C122" s="72" t="s">
        <v>338</v>
      </c>
      <c r="D122" s="72" t="s">
        <v>339</v>
      </c>
      <c r="E122" s="73">
        <v>3</v>
      </c>
      <c r="F122" s="72" t="s">
        <v>602</v>
      </c>
      <c r="G122" s="72"/>
      <c r="H122" s="73">
        <v>3</v>
      </c>
      <c r="I122" s="73" t="s">
        <v>312</v>
      </c>
      <c r="J122" s="100"/>
      <c r="K122" s="101"/>
      <c r="L122" s="101"/>
      <c r="M122" s="102"/>
      <c r="N122" s="103"/>
      <c r="O122" s="100"/>
      <c r="P122" s="101"/>
      <c r="Q122" s="101"/>
      <c r="R122" s="102"/>
      <c r="S122" s="103"/>
      <c r="T122" s="98">
        <f>IF(O122&lt;&gt;"",O122,IF(J122&lt;&gt;"",J122,IF(E122&lt;&gt;"",E122,"")))</f>
        <v>3</v>
      </c>
      <c r="U122" s="74">
        <f>IF(R122&lt;&gt;"",R122,IF(M122&lt;&gt;"",M122,IF(I122&lt;&gt;"",I122,IF(H122&lt;&gt;"",H122,""))))</f>
        <v>3</v>
      </c>
    </row>
    <row r="123" spans="1:21" ht="17">
      <c r="B123" s="38"/>
      <c r="H123" s="38"/>
      <c r="I123" s="38" t="s">
        <v>312</v>
      </c>
      <c r="J123" s="99"/>
      <c r="K123" s="99"/>
      <c r="L123" s="99"/>
      <c r="M123" s="99"/>
      <c r="N123" s="99"/>
      <c r="O123" s="99"/>
      <c r="P123" s="99"/>
      <c r="Q123" s="99"/>
      <c r="R123" s="99"/>
      <c r="S123" s="99"/>
      <c r="U123" s="38"/>
    </row>
    <row r="124" spans="1:21" ht="68">
      <c r="A124" s="55">
        <v>296</v>
      </c>
      <c r="B124" s="72" t="s">
        <v>140</v>
      </c>
      <c r="C124" s="72" t="s">
        <v>340</v>
      </c>
      <c r="D124" s="72" t="s">
        <v>341</v>
      </c>
      <c r="E124" s="73">
        <v>4</v>
      </c>
      <c r="F124" s="72" t="s">
        <v>603</v>
      </c>
      <c r="G124" s="72"/>
      <c r="H124" s="73">
        <v>4</v>
      </c>
      <c r="I124" s="73" t="s">
        <v>312</v>
      </c>
      <c r="J124" s="100"/>
      <c r="K124" s="101"/>
      <c r="L124" s="101"/>
      <c r="M124" s="102"/>
      <c r="N124" s="103"/>
      <c r="O124" s="100"/>
      <c r="P124" s="101"/>
      <c r="Q124" s="101"/>
      <c r="R124" s="102"/>
      <c r="S124" s="103"/>
      <c r="T124" s="98">
        <f>IF(O124&lt;&gt;"",O124,IF(J124&lt;&gt;"",J124,IF(E124&lt;&gt;"",E124,"")))</f>
        <v>4</v>
      </c>
      <c r="U124" s="74">
        <f>IF(R124&lt;&gt;"",R124,IF(M124&lt;&gt;"",M124,IF(I124&lt;&gt;"",I124,IF(H124&lt;&gt;"",H124,""))))</f>
        <v>4</v>
      </c>
    </row>
    <row r="125" spans="1:21" ht="51">
      <c r="A125" s="55">
        <v>297</v>
      </c>
      <c r="B125" s="72" t="s">
        <v>141</v>
      </c>
      <c r="C125" s="72" t="s">
        <v>342</v>
      </c>
      <c r="D125" s="72" t="s">
        <v>343</v>
      </c>
      <c r="E125" s="73">
        <v>3</v>
      </c>
      <c r="F125" s="72" t="s">
        <v>604</v>
      </c>
      <c r="G125" s="72"/>
      <c r="H125" s="73">
        <v>3</v>
      </c>
      <c r="I125" s="73" t="s">
        <v>312</v>
      </c>
      <c r="J125" s="100"/>
      <c r="K125" s="101"/>
      <c r="L125" s="101"/>
      <c r="M125" s="102"/>
      <c r="N125" s="103"/>
      <c r="O125" s="100"/>
      <c r="P125" s="101"/>
      <c r="Q125" s="101"/>
      <c r="R125" s="102"/>
      <c r="S125" s="103"/>
      <c r="T125" s="98">
        <f>IF(O125&lt;&gt;"",O125,IF(J125&lt;&gt;"",J125,IF(E125&lt;&gt;"",E125,"")))</f>
        <v>3</v>
      </c>
      <c r="U125" s="74">
        <f>IF(R125&lt;&gt;"",R125,IF(M125&lt;&gt;"",M125,IF(I125&lt;&gt;"",I125,IF(H125&lt;&gt;"",H125,""))))</f>
        <v>3</v>
      </c>
    </row>
    <row r="126" spans="1:21" ht="51">
      <c r="A126" s="55">
        <v>298</v>
      </c>
      <c r="B126" s="72" t="s">
        <v>142</v>
      </c>
      <c r="C126" s="72" t="s">
        <v>344</v>
      </c>
      <c r="D126" s="72" t="s">
        <v>345</v>
      </c>
      <c r="E126" s="73">
        <v>3</v>
      </c>
      <c r="F126" s="72" t="s">
        <v>605</v>
      </c>
      <c r="G126" s="72"/>
      <c r="H126" s="73">
        <v>0</v>
      </c>
      <c r="I126" s="73" t="s">
        <v>312</v>
      </c>
      <c r="J126" s="100"/>
      <c r="K126" s="101"/>
      <c r="L126" s="101"/>
      <c r="M126" s="102"/>
      <c r="N126" s="103"/>
      <c r="O126" s="100"/>
      <c r="P126" s="101"/>
      <c r="Q126" s="101"/>
      <c r="R126" s="102"/>
      <c r="S126" s="103"/>
      <c r="T126" s="98">
        <f>IF(O126&lt;&gt;"",O126,IF(J126&lt;&gt;"",J126,IF(E126&lt;&gt;"",E126,"")))</f>
        <v>3</v>
      </c>
      <c r="U126" s="74">
        <f>IF(R126&lt;&gt;"",R126,IF(M126&lt;&gt;"",M126,IF(I126&lt;&gt;"",I126,IF(H126&lt;&gt;"",H126,""))))</f>
        <v>0</v>
      </c>
    </row>
    <row r="127" spans="1:21" ht="68">
      <c r="A127" s="55">
        <v>299</v>
      </c>
      <c r="B127" s="72" t="s">
        <v>143</v>
      </c>
      <c r="C127" s="72" t="s">
        <v>346</v>
      </c>
      <c r="D127" s="72" t="s">
        <v>347</v>
      </c>
      <c r="E127" s="73">
        <v>4</v>
      </c>
      <c r="F127" s="72" t="s">
        <v>606</v>
      </c>
      <c r="G127" s="72"/>
      <c r="H127" s="73">
        <v>3</v>
      </c>
      <c r="I127" s="73" t="s">
        <v>312</v>
      </c>
      <c r="J127" s="100"/>
      <c r="K127" s="101"/>
      <c r="L127" s="101"/>
      <c r="M127" s="102"/>
      <c r="N127" s="103"/>
      <c r="O127" s="100"/>
      <c r="P127" s="101"/>
      <c r="Q127" s="101"/>
      <c r="R127" s="102"/>
      <c r="S127" s="103"/>
      <c r="T127" s="98">
        <f>IF(O127&lt;&gt;"",O127,IF(J127&lt;&gt;"",J127,IF(E127&lt;&gt;"",E127,"")))</f>
        <v>4</v>
      </c>
      <c r="U127" s="74">
        <f>IF(R127&lt;&gt;"",R127,IF(M127&lt;&gt;"",M127,IF(I127&lt;&gt;"",I127,IF(H127&lt;&gt;"",H127,""))))</f>
        <v>3</v>
      </c>
    </row>
    <row r="128" spans="1:21" ht="34">
      <c r="A128" s="55">
        <v>300</v>
      </c>
      <c r="B128" s="72" t="s">
        <v>144</v>
      </c>
      <c r="C128" s="72" t="s">
        <v>348</v>
      </c>
      <c r="D128" s="72" t="s">
        <v>349</v>
      </c>
      <c r="E128" s="73">
        <v>2</v>
      </c>
      <c r="F128" s="72" t="s">
        <v>607</v>
      </c>
      <c r="G128" s="72"/>
      <c r="H128" s="73">
        <v>3</v>
      </c>
      <c r="I128" s="73" t="s">
        <v>312</v>
      </c>
      <c r="J128" s="100"/>
      <c r="K128" s="101"/>
      <c r="L128" s="101"/>
      <c r="M128" s="102"/>
      <c r="N128" s="103"/>
      <c r="O128" s="100"/>
      <c r="P128" s="101"/>
      <c r="Q128" s="101"/>
      <c r="R128" s="102"/>
      <c r="S128" s="103"/>
      <c r="T128" s="98">
        <f>IF(O128&lt;&gt;"",O128,IF(J128&lt;&gt;"",J128,IF(E128&lt;&gt;"",E128,"")))</f>
        <v>2</v>
      </c>
      <c r="U128" s="74">
        <f>IF(R128&lt;&gt;"",R128,IF(M128&lt;&gt;"",M128,IF(I128&lt;&gt;"",I128,IF(H128&lt;&gt;"",H128,""))))</f>
        <v>3</v>
      </c>
    </row>
    <row r="129" spans="1:21" ht="17">
      <c r="B129" s="38"/>
      <c r="H129" s="38"/>
      <c r="I129" s="38" t="s">
        <v>312</v>
      </c>
      <c r="J129" s="99"/>
      <c r="K129" s="99"/>
      <c r="L129" s="99"/>
      <c r="M129" s="99"/>
      <c r="N129" s="99"/>
      <c r="O129" s="99"/>
      <c r="P129" s="99"/>
      <c r="Q129" s="99"/>
      <c r="R129" s="99"/>
      <c r="S129" s="99"/>
      <c r="U129" s="38"/>
    </row>
    <row r="130" spans="1:21" ht="51">
      <c r="A130" s="55">
        <v>301</v>
      </c>
      <c r="B130" s="72" t="s">
        <v>145</v>
      </c>
      <c r="C130" s="72" t="s">
        <v>350</v>
      </c>
      <c r="D130" s="72" t="s">
        <v>351</v>
      </c>
      <c r="E130" s="73">
        <v>4</v>
      </c>
      <c r="F130" s="72" t="s">
        <v>608</v>
      </c>
      <c r="G130" s="72"/>
      <c r="H130" s="73">
        <v>3</v>
      </c>
      <c r="I130" s="73" t="s">
        <v>312</v>
      </c>
      <c r="J130" s="100"/>
      <c r="K130" s="101"/>
      <c r="L130" s="101"/>
      <c r="M130" s="102"/>
      <c r="N130" s="103"/>
      <c r="O130" s="100"/>
      <c r="P130" s="101"/>
      <c r="Q130" s="101"/>
      <c r="R130" s="102"/>
      <c r="S130" s="103"/>
      <c r="T130" s="98">
        <f>IF(O130&lt;&gt;"",O130,IF(J130&lt;&gt;"",J130,IF(E130&lt;&gt;"",E130,"")))</f>
        <v>4</v>
      </c>
      <c r="U130" s="74">
        <f>IF(R130&lt;&gt;"",R130,IF(M130&lt;&gt;"",M130,IF(I130&lt;&gt;"",I130,IF(H130&lt;&gt;"",H130,""))))</f>
        <v>3</v>
      </c>
    </row>
    <row r="131" spans="1:21" ht="51">
      <c r="A131" s="55">
        <v>302</v>
      </c>
      <c r="B131" s="72" t="s">
        <v>146</v>
      </c>
      <c r="C131" s="72" t="s">
        <v>352</v>
      </c>
      <c r="D131" s="72" t="s">
        <v>353</v>
      </c>
      <c r="E131" s="73">
        <v>3</v>
      </c>
      <c r="F131" s="72" t="s">
        <v>609</v>
      </c>
      <c r="G131" s="72"/>
      <c r="H131" s="73">
        <v>3</v>
      </c>
      <c r="I131" s="73" t="s">
        <v>312</v>
      </c>
      <c r="J131" s="100"/>
      <c r="K131" s="101"/>
      <c r="L131" s="101"/>
      <c r="M131" s="102"/>
      <c r="N131" s="103"/>
      <c r="O131" s="100"/>
      <c r="P131" s="101"/>
      <c r="Q131" s="101"/>
      <c r="R131" s="102"/>
      <c r="S131" s="103"/>
      <c r="T131" s="98">
        <f>IF(O131&lt;&gt;"",O131,IF(J131&lt;&gt;"",J131,IF(E131&lt;&gt;"",E131,"")))</f>
        <v>3</v>
      </c>
      <c r="U131" s="74">
        <f>IF(R131&lt;&gt;"",R131,IF(M131&lt;&gt;"",M131,IF(I131&lt;&gt;"",I131,IF(H131&lt;&gt;"",H131,""))))</f>
        <v>3</v>
      </c>
    </row>
    <row r="132" spans="1:21" ht="68">
      <c r="A132" s="55">
        <v>303</v>
      </c>
      <c r="B132" s="72" t="s">
        <v>147</v>
      </c>
      <c r="C132" s="72" t="s">
        <v>354</v>
      </c>
      <c r="D132" s="72" t="s">
        <v>355</v>
      </c>
      <c r="E132" s="73">
        <v>1</v>
      </c>
      <c r="F132" s="72" t="s">
        <v>610</v>
      </c>
      <c r="G132" s="72"/>
      <c r="H132" s="73">
        <v>1</v>
      </c>
      <c r="I132" s="73">
        <v>3</v>
      </c>
      <c r="J132" s="100"/>
      <c r="K132" s="101"/>
      <c r="L132" s="101"/>
      <c r="M132" s="102"/>
      <c r="N132" s="103"/>
      <c r="O132" s="100"/>
      <c r="P132" s="101"/>
      <c r="Q132" s="101"/>
      <c r="R132" s="102"/>
      <c r="S132" s="103"/>
      <c r="T132" s="98">
        <f>IF(O132&lt;&gt;"",O132,IF(J132&lt;&gt;"",J132,IF(E132&lt;&gt;"",E132,"")))</f>
        <v>1</v>
      </c>
      <c r="U132" s="74">
        <f>IF(R132&lt;&gt;"",R132,IF(M132&lt;&gt;"",M132,IF(I132&lt;&gt;"",I132,IF(H132&lt;&gt;"",H132,""))))</f>
        <v>3</v>
      </c>
    </row>
    <row r="133" spans="1:21" ht="68">
      <c r="A133" s="55">
        <v>304</v>
      </c>
      <c r="B133" s="72" t="s">
        <v>148</v>
      </c>
      <c r="C133" s="72" t="s">
        <v>356</v>
      </c>
      <c r="D133" s="72" t="s">
        <v>357</v>
      </c>
      <c r="E133" s="73"/>
      <c r="F133" s="72"/>
      <c r="G133" s="72"/>
      <c r="H133" s="73">
        <v>0</v>
      </c>
      <c r="I133" s="73" t="s">
        <v>312</v>
      </c>
      <c r="J133" s="100"/>
      <c r="K133" s="101"/>
      <c r="L133" s="101"/>
      <c r="M133" s="102"/>
      <c r="N133" s="103"/>
      <c r="O133" s="100"/>
      <c r="P133" s="101"/>
      <c r="Q133" s="101"/>
      <c r="R133" s="102"/>
      <c r="S133" s="103"/>
      <c r="T133" s="98" t="str">
        <f>IF(O133&lt;&gt;"",O133,IF(J133&lt;&gt;"",J133,IF(E133&lt;&gt;"",E133,"")))</f>
        <v/>
      </c>
      <c r="U133" s="74">
        <f>IF(R133&lt;&gt;"",R133,IF(M133&lt;&gt;"",M133,IF(I133&lt;&gt;"",I133,IF(H133&lt;&gt;"",H133,""))))</f>
        <v>0</v>
      </c>
    </row>
    <row r="134" spans="1:21" ht="17">
      <c r="B134" s="38"/>
      <c r="H134" s="38"/>
      <c r="I134" s="38" t="s">
        <v>312</v>
      </c>
      <c r="J134" s="99"/>
      <c r="K134" s="99"/>
      <c r="L134" s="99"/>
      <c r="M134" s="99"/>
      <c r="N134" s="99"/>
      <c r="O134" s="99"/>
      <c r="P134" s="99"/>
      <c r="Q134" s="99"/>
      <c r="R134" s="99"/>
      <c r="S134" s="99"/>
      <c r="U134" s="38"/>
    </row>
    <row r="135" spans="1:21" ht="51">
      <c r="A135" s="55">
        <v>305</v>
      </c>
      <c r="B135" s="72" t="s">
        <v>63</v>
      </c>
      <c r="C135" s="72" t="s">
        <v>358</v>
      </c>
      <c r="D135" s="72" t="s">
        <v>359</v>
      </c>
      <c r="E135" s="73">
        <v>3</v>
      </c>
      <c r="F135" s="72" t="s">
        <v>611</v>
      </c>
      <c r="G135" s="72"/>
      <c r="H135" s="73">
        <v>3</v>
      </c>
      <c r="I135" s="73" t="s">
        <v>312</v>
      </c>
      <c r="J135" s="100"/>
      <c r="K135" s="101"/>
      <c r="L135" s="101"/>
      <c r="M135" s="102"/>
      <c r="N135" s="103"/>
      <c r="O135" s="100"/>
      <c r="P135" s="101"/>
      <c r="Q135" s="101"/>
      <c r="R135" s="102"/>
      <c r="S135" s="103"/>
      <c r="T135" s="98">
        <f>IF(O135&lt;&gt;"",O135,IF(J135&lt;&gt;"",J135,IF(E135&lt;&gt;"",E135,"")))</f>
        <v>3</v>
      </c>
      <c r="U135" s="74">
        <f>IF(R135&lt;&gt;"",R135,IF(M135&lt;&gt;"",M135,IF(I135&lt;&gt;"",I135,IF(H135&lt;&gt;"",H135,""))))</f>
        <v>3</v>
      </c>
    </row>
    <row r="136" spans="1:21" ht="51">
      <c r="A136" s="55">
        <v>306</v>
      </c>
      <c r="B136" s="72" t="s">
        <v>149</v>
      </c>
      <c r="C136" s="72" t="s">
        <v>360</v>
      </c>
      <c r="D136" s="72" t="s">
        <v>361</v>
      </c>
      <c r="E136" s="73">
        <v>3</v>
      </c>
      <c r="F136" s="72" t="s">
        <v>612</v>
      </c>
      <c r="G136" s="72"/>
      <c r="H136" s="73">
        <v>3</v>
      </c>
      <c r="I136" s="73" t="s">
        <v>312</v>
      </c>
      <c r="J136" s="100"/>
      <c r="K136" s="101"/>
      <c r="L136" s="101"/>
      <c r="M136" s="102"/>
      <c r="N136" s="103"/>
      <c r="O136" s="100"/>
      <c r="P136" s="101"/>
      <c r="Q136" s="101"/>
      <c r="R136" s="102"/>
      <c r="S136" s="103"/>
      <c r="T136" s="98">
        <f>IF(O136&lt;&gt;"",O136,IF(J136&lt;&gt;"",J136,IF(E136&lt;&gt;"",E136,"")))</f>
        <v>3</v>
      </c>
      <c r="U136" s="74">
        <f>IF(R136&lt;&gt;"",R136,IF(M136&lt;&gt;"",M136,IF(I136&lt;&gt;"",I136,IF(H136&lt;&gt;"",H136,""))))</f>
        <v>3</v>
      </c>
    </row>
    <row r="137" spans="1:21" ht="51">
      <c r="A137" s="55">
        <v>307</v>
      </c>
      <c r="B137" s="72" t="s">
        <v>150</v>
      </c>
      <c r="C137" s="72" t="s">
        <v>362</v>
      </c>
      <c r="D137" s="72" t="s">
        <v>363</v>
      </c>
      <c r="E137" s="73"/>
      <c r="F137" s="72"/>
      <c r="G137" s="72"/>
      <c r="H137" s="73">
        <v>0</v>
      </c>
      <c r="I137" s="73" t="s">
        <v>312</v>
      </c>
      <c r="J137" s="100"/>
      <c r="K137" s="101"/>
      <c r="L137" s="101"/>
      <c r="M137" s="102"/>
      <c r="N137" s="103"/>
      <c r="O137" s="100"/>
      <c r="P137" s="101"/>
      <c r="Q137" s="101"/>
      <c r="R137" s="102"/>
      <c r="S137" s="103"/>
      <c r="T137" s="98" t="str">
        <f>IF(O137&lt;&gt;"",O137,IF(J137&lt;&gt;"",J137,IF(E137&lt;&gt;"",E137,"")))</f>
        <v/>
      </c>
      <c r="U137" s="74">
        <f>IF(R137&lt;&gt;"",R137,IF(M137&lt;&gt;"",M137,IF(I137&lt;&gt;"",I137,IF(H137&lt;&gt;"",H137,""))))</f>
        <v>0</v>
      </c>
    </row>
    <row r="138" spans="1:21" ht="51">
      <c r="A138" s="55">
        <v>308</v>
      </c>
      <c r="B138" s="72" t="s">
        <v>151</v>
      </c>
      <c r="C138" s="72" t="s">
        <v>364</v>
      </c>
      <c r="D138" s="72" t="s">
        <v>365</v>
      </c>
      <c r="E138" s="73">
        <v>2</v>
      </c>
      <c r="F138" s="72" t="s">
        <v>613</v>
      </c>
      <c r="G138" s="72"/>
      <c r="H138" s="73">
        <v>3</v>
      </c>
      <c r="I138" s="73" t="s">
        <v>312</v>
      </c>
      <c r="J138" s="100"/>
      <c r="K138" s="101"/>
      <c r="L138" s="101"/>
      <c r="M138" s="102"/>
      <c r="N138" s="103"/>
      <c r="O138" s="100"/>
      <c r="P138" s="101"/>
      <c r="Q138" s="101"/>
      <c r="R138" s="102"/>
      <c r="S138" s="103"/>
      <c r="T138" s="98">
        <f>IF(O138&lt;&gt;"",O138,IF(J138&lt;&gt;"",J138,IF(E138&lt;&gt;"",E138,"")))</f>
        <v>2</v>
      </c>
      <c r="U138" s="74">
        <f>IF(R138&lt;&gt;"",R138,IF(M138&lt;&gt;"",M138,IF(I138&lt;&gt;"",I138,IF(H138&lt;&gt;"",H138,""))))</f>
        <v>3</v>
      </c>
    </row>
    <row r="139" spans="1:21" ht="68">
      <c r="A139" s="55">
        <v>309</v>
      </c>
      <c r="B139" s="72" t="s">
        <v>152</v>
      </c>
      <c r="C139" s="72" t="s">
        <v>366</v>
      </c>
      <c r="D139" s="72" t="s">
        <v>367</v>
      </c>
      <c r="E139" s="73">
        <v>3</v>
      </c>
      <c r="F139" s="72" t="s">
        <v>614</v>
      </c>
      <c r="G139" s="72"/>
      <c r="H139" s="73">
        <v>3</v>
      </c>
      <c r="I139" s="73" t="s">
        <v>312</v>
      </c>
      <c r="J139" s="100"/>
      <c r="K139" s="101"/>
      <c r="L139" s="101"/>
      <c r="M139" s="102"/>
      <c r="N139" s="103"/>
      <c r="O139" s="100"/>
      <c r="P139" s="101"/>
      <c r="Q139" s="101"/>
      <c r="R139" s="102"/>
      <c r="S139" s="103"/>
      <c r="T139" s="98">
        <f>IF(O139&lt;&gt;"",O139,IF(J139&lt;&gt;"",J139,IF(E139&lt;&gt;"",E139,"")))</f>
        <v>3</v>
      </c>
      <c r="U139" s="74">
        <f>IF(R139&lt;&gt;"",R139,IF(M139&lt;&gt;"",M139,IF(I139&lt;&gt;"",I139,IF(H139&lt;&gt;"",H139,""))))</f>
        <v>3</v>
      </c>
    </row>
    <row r="140" spans="1:21" ht="17">
      <c r="B140" s="38"/>
      <c r="H140" s="38"/>
      <c r="I140" s="38" t="s">
        <v>312</v>
      </c>
      <c r="J140" s="99"/>
      <c r="K140" s="99"/>
      <c r="L140" s="99"/>
      <c r="M140" s="99"/>
      <c r="N140" s="99"/>
      <c r="O140" s="99"/>
      <c r="P140" s="99"/>
      <c r="Q140" s="99"/>
      <c r="R140" s="99"/>
      <c r="S140" s="99"/>
      <c r="U140" s="38"/>
    </row>
    <row r="141" spans="1:21" ht="68">
      <c r="A141" s="55">
        <v>310</v>
      </c>
      <c r="B141" s="72" t="s">
        <v>102</v>
      </c>
      <c r="C141" s="72" t="s">
        <v>368</v>
      </c>
      <c r="D141" s="72" t="s">
        <v>369</v>
      </c>
      <c r="E141" s="73">
        <v>2</v>
      </c>
      <c r="F141" s="72" t="s">
        <v>615</v>
      </c>
      <c r="G141" s="72"/>
      <c r="H141" s="73">
        <v>2</v>
      </c>
      <c r="I141" s="73" t="s">
        <v>312</v>
      </c>
      <c r="J141" s="100"/>
      <c r="K141" s="101"/>
      <c r="L141" s="101"/>
      <c r="M141" s="102"/>
      <c r="N141" s="103"/>
      <c r="O141" s="100"/>
      <c r="P141" s="101"/>
      <c r="Q141" s="101"/>
      <c r="R141" s="102"/>
      <c r="S141" s="103"/>
      <c r="T141" s="98">
        <f>IF(O141&lt;&gt;"",O141,IF(J141&lt;&gt;"",J141,IF(E141&lt;&gt;"",E141,"")))</f>
        <v>2</v>
      </c>
      <c r="U141" s="74">
        <f>IF(R141&lt;&gt;"",R141,IF(M141&lt;&gt;"",M141,IF(I141&lt;&gt;"",I141,IF(H141&lt;&gt;"",H141,""))))</f>
        <v>2</v>
      </c>
    </row>
    <row r="142" spans="1:21" ht="85">
      <c r="A142" s="55">
        <v>311</v>
      </c>
      <c r="B142" s="72" t="s">
        <v>122</v>
      </c>
      <c r="C142" s="72" t="s">
        <v>313</v>
      </c>
      <c r="D142" s="72" t="s">
        <v>314</v>
      </c>
      <c r="E142" s="73">
        <v>1</v>
      </c>
      <c r="F142" s="72" t="s">
        <v>616</v>
      </c>
      <c r="G142" s="72"/>
      <c r="H142" s="73">
        <v>2</v>
      </c>
      <c r="I142" s="73" t="s">
        <v>312</v>
      </c>
      <c r="J142" s="100"/>
      <c r="K142" s="101"/>
      <c r="L142" s="101"/>
      <c r="M142" s="102"/>
      <c r="N142" s="103"/>
      <c r="O142" s="100"/>
      <c r="P142" s="101"/>
      <c r="Q142" s="101"/>
      <c r="R142" s="102"/>
      <c r="S142" s="103"/>
      <c r="T142" s="98">
        <f>IF(O142&lt;&gt;"",O142,IF(J142&lt;&gt;"",J142,IF(E142&lt;&gt;"",E142,"")))</f>
        <v>1</v>
      </c>
      <c r="U142" s="74">
        <f>IF(R142&lt;&gt;"",R142,IF(M142&lt;&gt;"",M142,IF(I142&lt;&gt;"",I142,IF(H142&lt;&gt;"",H142,""))))</f>
        <v>2</v>
      </c>
    </row>
    <row r="143" spans="1:21" ht="51">
      <c r="A143" s="55">
        <v>312</v>
      </c>
      <c r="B143" s="72" t="s">
        <v>153</v>
      </c>
      <c r="C143" s="72" t="s">
        <v>370</v>
      </c>
      <c r="D143" s="72" t="s">
        <v>371</v>
      </c>
      <c r="E143" s="73"/>
      <c r="F143" s="72"/>
      <c r="G143" s="72"/>
      <c r="H143" s="73">
        <v>1</v>
      </c>
      <c r="I143" s="73" t="s">
        <v>312</v>
      </c>
      <c r="J143" s="100"/>
      <c r="K143" s="101"/>
      <c r="L143" s="101"/>
      <c r="M143" s="102"/>
      <c r="N143" s="103"/>
      <c r="O143" s="100"/>
      <c r="P143" s="101"/>
      <c r="Q143" s="101"/>
      <c r="R143" s="102"/>
      <c r="S143" s="103"/>
      <c r="T143" s="98" t="str">
        <f>IF(O143&lt;&gt;"",O143,IF(J143&lt;&gt;"",J143,IF(E143&lt;&gt;"",E143,"")))</f>
        <v/>
      </c>
      <c r="U143" s="74">
        <f>IF(R143&lt;&gt;"",R143,IF(M143&lt;&gt;"",M143,IF(I143&lt;&gt;"",I143,IF(H143&lt;&gt;"",H143,""))))</f>
        <v>1</v>
      </c>
    </row>
    <row r="144" spans="1:21" ht="17">
      <c r="B144" s="38"/>
      <c r="H144" s="38"/>
      <c r="I144" s="38" t="s">
        <v>312</v>
      </c>
      <c r="J144" s="99"/>
      <c r="K144" s="99"/>
      <c r="L144" s="99"/>
      <c r="M144" s="99"/>
      <c r="N144" s="99"/>
      <c r="O144" s="99"/>
      <c r="P144" s="99"/>
      <c r="Q144" s="99"/>
      <c r="R144" s="99"/>
      <c r="S144" s="99"/>
      <c r="U144" s="38"/>
    </row>
    <row r="145" spans="1:21" ht="68">
      <c r="A145" s="55">
        <v>313</v>
      </c>
      <c r="B145" s="72" t="s">
        <v>154</v>
      </c>
      <c r="C145" s="72" t="s">
        <v>372</v>
      </c>
      <c r="D145" s="72" t="s">
        <v>373</v>
      </c>
      <c r="E145" s="73">
        <v>2</v>
      </c>
      <c r="F145" s="72" t="s">
        <v>617</v>
      </c>
      <c r="G145" s="72"/>
      <c r="H145" s="73">
        <v>2</v>
      </c>
      <c r="I145" s="73" t="s">
        <v>312</v>
      </c>
      <c r="J145" s="100"/>
      <c r="K145" s="101"/>
      <c r="L145" s="101"/>
      <c r="M145" s="102"/>
      <c r="N145" s="103"/>
      <c r="O145" s="100"/>
      <c r="P145" s="101"/>
      <c r="Q145" s="101"/>
      <c r="R145" s="102"/>
      <c r="S145" s="103"/>
      <c r="T145" s="98">
        <f>IF(O145&lt;&gt;"",O145,IF(J145&lt;&gt;"",J145,IF(E145&lt;&gt;"",E145,"")))</f>
        <v>2</v>
      </c>
      <c r="U145" s="74">
        <f>IF(R145&lt;&gt;"",R145,IF(M145&lt;&gt;"",M145,IF(I145&lt;&gt;"",I145,IF(H145&lt;&gt;"",H145,""))))</f>
        <v>2</v>
      </c>
    </row>
    <row r="146" spans="1:21" ht="85">
      <c r="A146" s="55">
        <v>314</v>
      </c>
      <c r="B146" s="72" t="s">
        <v>155</v>
      </c>
      <c r="C146" s="72" t="s">
        <v>374</v>
      </c>
      <c r="D146" s="72" t="s">
        <v>375</v>
      </c>
      <c r="E146" s="73">
        <v>2</v>
      </c>
      <c r="F146" s="72" t="s">
        <v>618</v>
      </c>
      <c r="G146" s="72"/>
      <c r="H146" s="73">
        <v>2</v>
      </c>
      <c r="I146" s="73" t="s">
        <v>312</v>
      </c>
      <c r="J146" s="100"/>
      <c r="K146" s="101"/>
      <c r="L146" s="101"/>
      <c r="M146" s="102"/>
      <c r="N146" s="103"/>
      <c r="O146" s="100"/>
      <c r="P146" s="101"/>
      <c r="Q146" s="101"/>
      <c r="R146" s="102"/>
      <c r="S146" s="103"/>
      <c r="T146" s="98">
        <f>IF(O146&lt;&gt;"",O146,IF(J146&lt;&gt;"",J146,IF(E146&lt;&gt;"",E146,"")))</f>
        <v>2</v>
      </c>
      <c r="U146" s="74">
        <f>IF(R146&lt;&gt;"",R146,IF(M146&lt;&gt;"",M146,IF(I146&lt;&gt;"",I146,IF(H146&lt;&gt;"",H146,""))))</f>
        <v>2</v>
      </c>
    </row>
    <row r="147" spans="1:21" ht="68">
      <c r="A147" s="55">
        <v>315</v>
      </c>
      <c r="B147" s="72" t="s">
        <v>156</v>
      </c>
      <c r="C147" s="72" t="s">
        <v>376</v>
      </c>
      <c r="D147" s="72" t="s">
        <v>377</v>
      </c>
      <c r="E147" s="73"/>
      <c r="F147" s="72"/>
      <c r="G147" s="72"/>
      <c r="H147" s="73">
        <v>0</v>
      </c>
      <c r="I147" s="73" t="s">
        <v>312</v>
      </c>
      <c r="J147" s="100"/>
      <c r="K147" s="101"/>
      <c r="L147" s="101"/>
      <c r="M147" s="102"/>
      <c r="N147" s="103"/>
      <c r="O147" s="100"/>
      <c r="P147" s="101"/>
      <c r="Q147" s="101"/>
      <c r="R147" s="102"/>
      <c r="S147" s="103"/>
      <c r="T147" s="98" t="str">
        <f>IF(O147&lt;&gt;"",O147,IF(J147&lt;&gt;"",J147,IF(E147&lt;&gt;"",E147,"")))</f>
        <v/>
      </c>
      <c r="U147" s="74">
        <f>IF(R147&lt;&gt;"",R147,IF(M147&lt;&gt;"",M147,IF(I147&lt;&gt;"",I147,IF(H147&lt;&gt;"",H147,""))))</f>
        <v>0</v>
      </c>
    </row>
    <row r="148" spans="1:21" ht="17">
      <c r="B148" s="38"/>
      <c r="H148" s="38"/>
      <c r="I148" s="38" t="s">
        <v>312</v>
      </c>
      <c r="J148" s="99"/>
      <c r="K148" s="99"/>
      <c r="L148" s="99"/>
      <c r="M148" s="99"/>
      <c r="N148" s="99"/>
      <c r="O148" s="99"/>
      <c r="P148" s="99"/>
      <c r="Q148" s="99"/>
      <c r="R148" s="99"/>
      <c r="S148" s="99"/>
      <c r="U148" s="38"/>
    </row>
    <row r="149" spans="1:21" ht="68">
      <c r="A149" s="55">
        <v>316</v>
      </c>
      <c r="B149" s="72" t="s">
        <v>157</v>
      </c>
      <c r="C149" s="72" t="s">
        <v>378</v>
      </c>
      <c r="D149" s="72" t="s">
        <v>379</v>
      </c>
      <c r="E149" s="73">
        <v>2</v>
      </c>
      <c r="F149" s="72" t="s">
        <v>619</v>
      </c>
      <c r="G149" s="72"/>
      <c r="H149" s="73">
        <v>2</v>
      </c>
      <c r="I149" s="73">
        <v>3</v>
      </c>
      <c r="J149" s="100"/>
      <c r="K149" s="101"/>
      <c r="L149" s="101"/>
      <c r="M149" s="102"/>
      <c r="N149" s="103"/>
      <c r="O149" s="100"/>
      <c r="P149" s="101"/>
      <c r="Q149" s="101"/>
      <c r="R149" s="102"/>
      <c r="S149" s="103"/>
      <c r="T149" s="98">
        <f>IF(O149&lt;&gt;"",O149,IF(J149&lt;&gt;"",J149,IF(E149&lt;&gt;"",E149,"")))</f>
        <v>2</v>
      </c>
      <c r="U149" s="74">
        <f>IF(R149&lt;&gt;"",R149,IF(M149&lt;&gt;"",M149,IF(I149&lt;&gt;"",I149,IF(H149&lt;&gt;"",H149,""))))</f>
        <v>3</v>
      </c>
    </row>
    <row r="150" spans="1:21" ht="68">
      <c r="A150" s="55">
        <v>317</v>
      </c>
      <c r="B150" s="72" t="s">
        <v>158</v>
      </c>
      <c r="C150" s="72" t="s">
        <v>380</v>
      </c>
      <c r="D150" s="72" t="s">
        <v>381</v>
      </c>
      <c r="E150" s="73">
        <v>4</v>
      </c>
      <c r="F150" s="72" t="s">
        <v>620</v>
      </c>
      <c r="G150" s="72"/>
      <c r="H150" s="73">
        <v>3</v>
      </c>
      <c r="I150" s="73" t="s">
        <v>312</v>
      </c>
      <c r="J150" s="100"/>
      <c r="K150" s="101"/>
      <c r="L150" s="101"/>
      <c r="M150" s="102"/>
      <c r="N150" s="103"/>
      <c r="O150" s="100"/>
      <c r="P150" s="101"/>
      <c r="Q150" s="101"/>
      <c r="R150" s="102"/>
      <c r="S150" s="103"/>
      <c r="T150" s="98">
        <f>IF(O150&lt;&gt;"",O150,IF(J150&lt;&gt;"",J150,IF(E150&lt;&gt;"",E150,"")))</f>
        <v>4</v>
      </c>
      <c r="U150" s="74">
        <f>IF(R150&lt;&gt;"",R150,IF(M150&lt;&gt;"",M150,IF(I150&lt;&gt;"",I150,IF(H150&lt;&gt;"",H150,""))))</f>
        <v>3</v>
      </c>
    </row>
    <row r="151" spans="1:21" ht="68">
      <c r="A151" s="55">
        <v>318</v>
      </c>
      <c r="B151" s="72" t="s">
        <v>159</v>
      </c>
      <c r="C151" s="72" t="s">
        <v>382</v>
      </c>
      <c r="D151" s="72" t="s">
        <v>383</v>
      </c>
      <c r="E151" s="73">
        <v>4</v>
      </c>
      <c r="F151" s="72" t="s">
        <v>621</v>
      </c>
      <c r="G151" s="72"/>
      <c r="H151" s="73">
        <v>2</v>
      </c>
      <c r="I151" s="73">
        <v>3</v>
      </c>
      <c r="J151" s="100"/>
      <c r="K151" s="101"/>
      <c r="L151" s="101"/>
      <c r="M151" s="102"/>
      <c r="N151" s="103"/>
      <c r="O151" s="100"/>
      <c r="P151" s="101"/>
      <c r="Q151" s="101"/>
      <c r="R151" s="102"/>
      <c r="S151" s="103"/>
      <c r="T151" s="98">
        <f>IF(O151&lt;&gt;"",O151,IF(J151&lt;&gt;"",J151,IF(E151&lt;&gt;"",E151,"")))</f>
        <v>4</v>
      </c>
      <c r="U151" s="74">
        <f>IF(R151&lt;&gt;"",R151,IF(M151&lt;&gt;"",M151,IF(I151&lt;&gt;"",I151,IF(H151&lt;&gt;"",H151,""))))</f>
        <v>3</v>
      </c>
    </row>
    <row r="152" spans="1:21" ht="17">
      <c r="B152" s="38"/>
      <c r="H152" s="38"/>
      <c r="I152" s="38" t="s">
        <v>312</v>
      </c>
      <c r="J152" s="99"/>
      <c r="K152" s="99"/>
      <c r="L152" s="99"/>
      <c r="M152" s="99"/>
      <c r="N152" s="99"/>
      <c r="O152" s="99"/>
      <c r="P152" s="99"/>
      <c r="Q152" s="99"/>
      <c r="R152" s="99"/>
      <c r="S152" s="99"/>
      <c r="U152" s="38"/>
    </row>
    <row r="153" spans="1:21" ht="34">
      <c r="B153" s="80" t="s">
        <v>236</v>
      </c>
      <c r="C153" s="37" t="s">
        <v>549</v>
      </c>
      <c r="H153" s="38"/>
      <c r="I153" s="38" t="s">
        <v>312</v>
      </c>
      <c r="J153" s="99"/>
      <c r="K153" s="99"/>
      <c r="L153" s="99"/>
      <c r="M153" s="99"/>
      <c r="N153" s="99"/>
      <c r="O153" s="99"/>
      <c r="P153" s="99"/>
      <c r="Q153" s="99"/>
      <c r="R153" s="99"/>
      <c r="S153" s="99"/>
      <c r="U153" s="38"/>
    </row>
    <row r="154" spans="1:21" ht="102">
      <c r="A154" s="55">
        <v>319</v>
      </c>
      <c r="B154" s="72" t="s">
        <v>160</v>
      </c>
      <c r="C154" s="72" t="s">
        <v>384</v>
      </c>
      <c r="D154" s="72" t="s">
        <v>385</v>
      </c>
      <c r="E154" s="73">
        <v>3</v>
      </c>
      <c r="F154" s="72" t="s">
        <v>622</v>
      </c>
      <c r="G154" s="72"/>
      <c r="H154" s="73">
        <v>3</v>
      </c>
      <c r="I154" s="73" t="s">
        <v>312</v>
      </c>
      <c r="J154" s="100"/>
      <c r="K154" s="101"/>
      <c r="L154" s="101"/>
      <c r="M154" s="102"/>
      <c r="N154" s="103"/>
      <c r="O154" s="100"/>
      <c r="P154" s="101"/>
      <c r="Q154" s="101"/>
      <c r="R154" s="102"/>
      <c r="S154" s="103"/>
      <c r="T154" s="98">
        <f>IF(O154&lt;&gt;"",O154,IF(J154&lt;&gt;"",J154,IF(E154&lt;&gt;"",E154,"")))</f>
        <v>3</v>
      </c>
      <c r="U154" s="74">
        <f>IF(R154&lt;&gt;"",R154,IF(M154&lt;&gt;"",M154,IF(I154&lt;&gt;"",I154,IF(H154&lt;&gt;"",H154,""))))</f>
        <v>3</v>
      </c>
    </row>
    <row r="155" spans="1:21" ht="68">
      <c r="A155" s="55">
        <v>320</v>
      </c>
      <c r="B155" s="72" t="s">
        <v>161</v>
      </c>
      <c r="C155" s="72" t="s">
        <v>386</v>
      </c>
      <c r="D155" s="72" t="s">
        <v>387</v>
      </c>
      <c r="E155" s="73">
        <v>2</v>
      </c>
      <c r="F155" s="72" t="s">
        <v>623</v>
      </c>
      <c r="G155" s="72"/>
      <c r="H155" s="73">
        <v>2</v>
      </c>
      <c r="I155" s="73" t="s">
        <v>312</v>
      </c>
      <c r="J155" s="100"/>
      <c r="K155" s="101"/>
      <c r="L155" s="101"/>
      <c r="M155" s="102"/>
      <c r="N155" s="103"/>
      <c r="O155" s="100"/>
      <c r="P155" s="101"/>
      <c r="Q155" s="101"/>
      <c r="R155" s="102"/>
      <c r="S155" s="103"/>
      <c r="T155" s="98">
        <f>IF(O155&lt;&gt;"",O155,IF(J155&lt;&gt;"",J155,IF(E155&lt;&gt;"",E155,"")))</f>
        <v>2</v>
      </c>
      <c r="U155" s="74">
        <f>IF(R155&lt;&gt;"",R155,IF(M155&lt;&gt;"",M155,IF(I155&lt;&gt;"",I155,IF(H155&lt;&gt;"",H155,""))))</f>
        <v>2</v>
      </c>
    </row>
    <row r="156" spans="1:21" ht="51">
      <c r="A156" s="55">
        <v>321</v>
      </c>
      <c r="B156" s="72" t="s">
        <v>162</v>
      </c>
      <c r="C156" s="72" t="s">
        <v>388</v>
      </c>
      <c r="D156" s="72" t="s">
        <v>389</v>
      </c>
      <c r="E156" s="73">
        <v>1</v>
      </c>
      <c r="F156" s="72" t="s">
        <v>624</v>
      </c>
      <c r="G156" s="72"/>
      <c r="H156" s="73">
        <v>1</v>
      </c>
      <c r="I156" s="73" t="s">
        <v>312</v>
      </c>
      <c r="J156" s="100"/>
      <c r="K156" s="101"/>
      <c r="L156" s="101"/>
      <c r="M156" s="102"/>
      <c r="N156" s="103"/>
      <c r="O156" s="100"/>
      <c r="P156" s="101"/>
      <c r="Q156" s="101"/>
      <c r="R156" s="102"/>
      <c r="S156" s="103"/>
      <c r="T156" s="98">
        <f>IF(O156&lt;&gt;"",O156,IF(J156&lt;&gt;"",J156,IF(E156&lt;&gt;"",E156,"")))</f>
        <v>1</v>
      </c>
      <c r="U156" s="74">
        <f>IF(R156&lt;&gt;"",R156,IF(M156&lt;&gt;"",M156,IF(I156&lt;&gt;"",I156,IF(H156&lt;&gt;"",H156,""))))</f>
        <v>1</v>
      </c>
    </row>
    <row r="157" spans="1:21" ht="17">
      <c r="B157" s="38"/>
      <c r="H157" s="38"/>
      <c r="I157" s="38" t="s">
        <v>312</v>
      </c>
      <c r="J157" s="99"/>
      <c r="K157" s="99"/>
      <c r="L157" s="99"/>
      <c r="M157" s="99"/>
      <c r="N157" s="99"/>
      <c r="O157" s="99"/>
      <c r="P157" s="99"/>
      <c r="Q157" s="99"/>
      <c r="R157" s="99"/>
      <c r="S157" s="99"/>
      <c r="U157" s="38"/>
    </row>
    <row r="158" spans="1:21" ht="34">
      <c r="B158" s="80" t="s">
        <v>237</v>
      </c>
      <c r="C158" s="37" t="s">
        <v>550</v>
      </c>
      <c r="H158" s="38"/>
      <c r="I158" s="38" t="s">
        <v>312</v>
      </c>
      <c r="J158" s="99"/>
      <c r="K158" s="99"/>
      <c r="L158" s="99"/>
      <c r="M158" s="99"/>
      <c r="N158" s="99"/>
      <c r="O158" s="99"/>
      <c r="P158" s="99"/>
      <c r="Q158" s="99"/>
      <c r="R158" s="99"/>
      <c r="S158" s="99"/>
      <c r="U158" s="38"/>
    </row>
    <row r="159" spans="1:21" ht="51">
      <c r="A159" s="55">
        <v>322</v>
      </c>
      <c r="B159" s="72" t="s">
        <v>163</v>
      </c>
      <c r="C159" s="72" t="s">
        <v>390</v>
      </c>
      <c r="D159" s="72" t="s">
        <v>391</v>
      </c>
      <c r="E159" s="73">
        <v>4</v>
      </c>
      <c r="F159" s="72" t="s">
        <v>625</v>
      </c>
      <c r="G159" s="72"/>
      <c r="H159" s="73">
        <v>3</v>
      </c>
      <c r="I159" s="73" t="s">
        <v>312</v>
      </c>
      <c r="J159" s="100"/>
      <c r="K159" s="101"/>
      <c r="L159" s="101"/>
      <c r="M159" s="102"/>
      <c r="N159" s="103"/>
      <c r="O159" s="100"/>
      <c r="P159" s="101"/>
      <c r="Q159" s="101"/>
      <c r="R159" s="102"/>
      <c r="S159" s="103"/>
      <c r="T159" s="98">
        <f>IF(O159&lt;&gt;"",O159,IF(J159&lt;&gt;"",J159,IF(E159&lt;&gt;"",E159,"")))</f>
        <v>4</v>
      </c>
      <c r="U159" s="74">
        <f>IF(R159&lt;&gt;"",R159,IF(M159&lt;&gt;"",M159,IF(I159&lt;&gt;"",I159,IF(H159&lt;&gt;"",H159,""))))</f>
        <v>3</v>
      </c>
    </row>
    <row r="160" spans="1:21" ht="68">
      <c r="A160" s="55">
        <v>323</v>
      </c>
      <c r="B160" s="72" t="s">
        <v>164</v>
      </c>
      <c r="C160" s="72" t="s">
        <v>392</v>
      </c>
      <c r="D160" s="72" t="s">
        <v>393</v>
      </c>
      <c r="E160" s="73">
        <v>4</v>
      </c>
      <c r="F160" s="72" t="s">
        <v>626</v>
      </c>
      <c r="G160" s="72"/>
      <c r="H160" s="73">
        <v>3</v>
      </c>
      <c r="I160" s="73" t="s">
        <v>312</v>
      </c>
      <c r="J160" s="100"/>
      <c r="K160" s="101"/>
      <c r="L160" s="101"/>
      <c r="M160" s="102"/>
      <c r="N160" s="103"/>
      <c r="O160" s="100"/>
      <c r="P160" s="101"/>
      <c r="Q160" s="101"/>
      <c r="R160" s="102"/>
      <c r="S160" s="103"/>
      <c r="T160" s="98">
        <f>IF(O160&lt;&gt;"",O160,IF(J160&lt;&gt;"",J160,IF(E160&lt;&gt;"",E160,"")))</f>
        <v>4</v>
      </c>
      <c r="U160" s="74">
        <f>IF(R160&lt;&gt;"",R160,IF(M160&lt;&gt;"",M160,IF(I160&lt;&gt;"",I160,IF(H160&lt;&gt;"",H160,""))))</f>
        <v>3</v>
      </c>
    </row>
    <row r="161" spans="1:21" ht="17">
      <c r="B161" s="38"/>
      <c r="H161" s="38"/>
      <c r="I161" s="38" t="s">
        <v>312</v>
      </c>
      <c r="J161" s="99"/>
      <c r="K161" s="99"/>
      <c r="L161" s="99"/>
      <c r="M161" s="99"/>
      <c r="N161" s="99"/>
      <c r="O161" s="99"/>
      <c r="P161" s="99"/>
      <c r="Q161" s="99"/>
      <c r="R161" s="99"/>
      <c r="S161" s="99"/>
      <c r="U161" s="38"/>
    </row>
    <row r="162" spans="1:21" ht="17">
      <c r="B162" s="38"/>
      <c r="H162" s="38"/>
      <c r="I162" s="38" t="s">
        <v>312</v>
      </c>
      <c r="J162" s="99"/>
      <c r="K162" s="99"/>
      <c r="L162" s="99"/>
      <c r="M162" s="99"/>
      <c r="N162" s="99"/>
      <c r="O162" s="99"/>
      <c r="P162" s="99"/>
      <c r="Q162" s="99"/>
      <c r="R162" s="99"/>
      <c r="S162" s="99"/>
      <c r="U162" s="38"/>
    </row>
    <row r="163" spans="1:21" ht="17">
      <c r="B163" s="38"/>
      <c r="H163" s="38"/>
      <c r="I163" s="38" t="s">
        <v>312</v>
      </c>
      <c r="J163" s="99"/>
      <c r="K163" s="99"/>
      <c r="L163" s="99"/>
      <c r="M163" s="99"/>
      <c r="N163" s="99"/>
      <c r="O163" s="99"/>
      <c r="P163" s="99"/>
      <c r="Q163" s="99"/>
      <c r="R163" s="99"/>
      <c r="S163" s="99"/>
      <c r="U163" s="38"/>
    </row>
    <row r="164" spans="1:21" ht="17">
      <c r="B164" s="80" t="s">
        <v>245</v>
      </c>
      <c r="H164" s="38"/>
      <c r="I164" s="38"/>
      <c r="J164" s="99"/>
      <c r="K164" s="99"/>
      <c r="L164" s="99"/>
      <c r="M164" s="99"/>
      <c r="N164" s="99"/>
      <c r="O164" s="99"/>
      <c r="P164" s="99"/>
      <c r="Q164" s="99"/>
      <c r="R164" s="99"/>
      <c r="S164" s="99"/>
      <c r="U164" s="38"/>
    </row>
    <row r="165" spans="1:21" ht="102">
      <c r="A165" s="55">
        <v>324</v>
      </c>
      <c r="B165" s="72" t="s">
        <v>165</v>
      </c>
      <c r="C165" s="72" t="s">
        <v>394</v>
      </c>
      <c r="D165" s="72" t="s">
        <v>395</v>
      </c>
      <c r="E165" s="73">
        <v>2</v>
      </c>
      <c r="F165" s="72" t="s">
        <v>628</v>
      </c>
      <c r="G165" s="72"/>
      <c r="H165" s="73">
        <v>2</v>
      </c>
      <c r="I165" s="73" t="s">
        <v>312</v>
      </c>
      <c r="J165" s="100"/>
      <c r="K165" s="101"/>
      <c r="L165" s="101"/>
      <c r="M165" s="102"/>
      <c r="N165" s="103"/>
      <c r="O165" s="100"/>
      <c r="P165" s="101"/>
      <c r="Q165" s="101"/>
      <c r="R165" s="102"/>
      <c r="S165" s="103"/>
      <c r="T165" s="98">
        <f>IF(O165&lt;&gt;"",O165,IF(J165&lt;&gt;"",J165,IF(E165&lt;&gt;"",E165,"")))</f>
        <v>2</v>
      </c>
      <c r="U165" s="74">
        <f>IF(R165&lt;&gt;"",R165,IF(M165&lt;&gt;"",M165,IF(I165&lt;&gt;"",I165,IF(H165&lt;&gt;"",H165,""))))</f>
        <v>2</v>
      </c>
    </row>
    <row r="166" spans="1:21" ht="17">
      <c r="B166" s="38"/>
      <c r="H166" s="38"/>
      <c r="I166" s="38" t="s">
        <v>312</v>
      </c>
      <c r="J166" s="99"/>
      <c r="K166" s="99"/>
      <c r="L166" s="99"/>
      <c r="M166" s="99"/>
      <c r="N166" s="99"/>
      <c r="O166" s="99"/>
      <c r="P166" s="99"/>
      <c r="Q166" s="99"/>
      <c r="R166" s="99"/>
      <c r="S166" s="99"/>
      <c r="U166" s="38"/>
    </row>
    <row r="167" spans="1:21" ht="68">
      <c r="A167" s="55">
        <v>325</v>
      </c>
      <c r="B167" s="72" t="s">
        <v>166</v>
      </c>
      <c r="C167" s="72" t="s">
        <v>396</v>
      </c>
      <c r="D167" s="72" t="s">
        <v>397</v>
      </c>
      <c r="E167" s="73">
        <v>2</v>
      </c>
      <c r="F167" s="72" t="s">
        <v>629</v>
      </c>
      <c r="G167" s="72"/>
      <c r="H167" s="73">
        <v>2</v>
      </c>
      <c r="I167" s="73">
        <v>3</v>
      </c>
      <c r="J167" s="100"/>
      <c r="K167" s="101"/>
      <c r="L167" s="101"/>
      <c r="M167" s="102"/>
      <c r="N167" s="103"/>
      <c r="O167" s="100"/>
      <c r="P167" s="101"/>
      <c r="Q167" s="101"/>
      <c r="R167" s="102"/>
      <c r="S167" s="103"/>
      <c r="T167" s="98">
        <f>IF(O167&lt;&gt;"",O167,IF(J167&lt;&gt;"",J167,IF(E167&lt;&gt;"",E167,"")))</f>
        <v>2</v>
      </c>
      <c r="U167" s="74">
        <f>IF(R167&lt;&gt;"",R167,IF(M167&lt;&gt;"",M167,IF(I167&lt;&gt;"",I167,IF(H167&lt;&gt;"",H167,""))))</f>
        <v>3</v>
      </c>
    </row>
    <row r="168" spans="1:21" ht="17">
      <c r="B168" s="38"/>
      <c r="H168" s="38"/>
      <c r="I168" s="38" t="s">
        <v>312</v>
      </c>
      <c r="J168" s="99"/>
      <c r="K168" s="99"/>
      <c r="L168" s="99"/>
      <c r="M168" s="99"/>
      <c r="N168" s="99"/>
      <c r="O168" s="99"/>
      <c r="P168" s="99"/>
      <c r="Q168" s="99"/>
      <c r="R168" s="99"/>
      <c r="S168" s="99"/>
      <c r="U168" s="38"/>
    </row>
    <row r="169" spans="1:21" ht="85">
      <c r="A169" s="55">
        <v>326</v>
      </c>
      <c r="B169" s="72" t="s">
        <v>167</v>
      </c>
      <c r="C169" s="72" t="s">
        <v>398</v>
      </c>
      <c r="D169" s="72" t="s">
        <v>399</v>
      </c>
      <c r="E169" s="73">
        <v>3</v>
      </c>
      <c r="F169" s="72" t="s">
        <v>630</v>
      </c>
      <c r="G169" s="72"/>
      <c r="H169" s="73">
        <v>3</v>
      </c>
      <c r="I169" s="73" t="s">
        <v>312</v>
      </c>
      <c r="J169" s="100"/>
      <c r="K169" s="101"/>
      <c r="L169" s="101"/>
      <c r="M169" s="102"/>
      <c r="N169" s="103"/>
      <c r="O169" s="100"/>
      <c r="P169" s="101"/>
      <c r="Q169" s="101"/>
      <c r="R169" s="102"/>
      <c r="S169" s="103"/>
      <c r="T169" s="98">
        <f>IF(O169&lt;&gt;"",O169,IF(J169&lt;&gt;"",J169,IF(E169&lt;&gt;"",E169,"")))</f>
        <v>3</v>
      </c>
      <c r="U169" s="74">
        <f>IF(R169&lt;&gt;"",R169,IF(M169&lt;&gt;"",M169,IF(I169&lt;&gt;"",I169,IF(H169&lt;&gt;"",H169,""))))</f>
        <v>3</v>
      </c>
    </row>
    <row r="170" spans="1:21" ht="17">
      <c r="B170" s="38"/>
      <c r="H170" s="38"/>
      <c r="I170" s="38" t="s">
        <v>312</v>
      </c>
      <c r="J170" s="99"/>
      <c r="K170" s="99"/>
      <c r="L170" s="99"/>
      <c r="M170" s="99"/>
      <c r="N170" s="99"/>
      <c r="O170" s="99"/>
      <c r="P170" s="99"/>
      <c r="Q170" s="99"/>
      <c r="R170" s="99"/>
      <c r="S170" s="99"/>
      <c r="U170" s="38"/>
    </row>
    <row r="171" spans="1:21" ht="68">
      <c r="A171" s="55">
        <v>327</v>
      </c>
      <c r="B171" s="72" t="s">
        <v>168</v>
      </c>
      <c r="C171" s="72" t="s">
        <v>400</v>
      </c>
      <c r="D171" s="72" t="s">
        <v>401</v>
      </c>
      <c r="E171" s="73">
        <v>3</v>
      </c>
      <c r="F171" s="72" t="s">
        <v>631</v>
      </c>
      <c r="G171" s="72"/>
      <c r="H171" s="73">
        <v>3</v>
      </c>
      <c r="I171" s="73" t="s">
        <v>312</v>
      </c>
      <c r="J171" s="100"/>
      <c r="K171" s="101"/>
      <c r="L171" s="101"/>
      <c r="M171" s="102"/>
      <c r="N171" s="103"/>
      <c r="O171" s="100"/>
      <c r="P171" s="101"/>
      <c r="Q171" s="101"/>
      <c r="R171" s="102"/>
      <c r="S171" s="103"/>
      <c r="T171" s="98">
        <f>IF(O171&lt;&gt;"",O171,IF(J171&lt;&gt;"",J171,IF(E171&lt;&gt;"",E171,"")))</f>
        <v>3</v>
      </c>
      <c r="U171" s="74">
        <f>IF(R171&lt;&gt;"",R171,IF(M171&lt;&gt;"",M171,IF(I171&lt;&gt;"",I171,IF(H171&lt;&gt;"",H171,""))))</f>
        <v>3</v>
      </c>
    </row>
    <row r="172" spans="1:21" ht="17">
      <c r="B172" s="38"/>
      <c r="H172" s="38"/>
      <c r="I172" s="38" t="s">
        <v>312</v>
      </c>
      <c r="J172" s="99"/>
      <c r="K172" s="99"/>
      <c r="L172" s="99"/>
      <c r="M172" s="99"/>
      <c r="N172" s="99"/>
      <c r="O172" s="99"/>
      <c r="P172" s="99"/>
      <c r="Q172" s="99"/>
      <c r="R172" s="99"/>
      <c r="S172" s="99"/>
      <c r="U172" s="38"/>
    </row>
    <row r="173" spans="1:21" ht="102">
      <c r="A173" s="55">
        <v>328</v>
      </c>
      <c r="B173" s="72" t="s">
        <v>169</v>
      </c>
      <c r="C173" s="72" t="s">
        <v>402</v>
      </c>
      <c r="D173" s="72" t="s">
        <v>403</v>
      </c>
      <c r="E173" s="73">
        <v>2</v>
      </c>
      <c r="F173" s="72" t="s">
        <v>632</v>
      </c>
      <c r="G173" s="72"/>
      <c r="H173" s="73">
        <v>2</v>
      </c>
      <c r="I173" s="73" t="s">
        <v>312</v>
      </c>
      <c r="J173" s="100"/>
      <c r="K173" s="101"/>
      <c r="L173" s="101"/>
      <c r="M173" s="102"/>
      <c r="N173" s="103"/>
      <c r="O173" s="100"/>
      <c r="P173" s="101"/>
      <c r="Q173" s="101"/>
      <c r="R173" s="102"/>
      <c r="S173" s="103"/>
      <c r="T173" s="98">
        <f>IF(O173&lt;&gt;"",O173,IF(J173&lt;&gt;"",J173,IF(E173&lt;&gt;"",E173,"")))</f>
        <v>2</v>
      </c>
      <c r="U173" s="74">
        <f>IF(R173&lt;&gt;"",R173,IF(M173&lt;&gt;"",M173,IF(I173&lt;&gt;"",I173,IF(H173&lt;&gt;"",H173,""))))</f>
        <v>2</v>
      </c>
    </row>
    <row r="174" spans="1:21" ht="17">
      <c r="B174" s="38"/>
      <c r="H174" s="38"/>
      <c r="I174" s="38" t="s">
        <v>312</v>
      </c>
      <c r="J174" s="99"/>
      <c r="K174" s="99"/>
      <c r="L174" s="99"/>
      <c r="M174" s="99"/>
      <c r="N174" s="99"/>
      <c r="O174" s="99"/>
      <c r="P174" s="99"/>
      <c r="Q174" s="99"/>
      <c r="R174" s="99"/>
      <c r="S174" s="99"/>
      <c r="U174" s="38"/>
    </row>
    <row r="175" spans="1:21" ht="85">
      <c r="A175" s="55">
        <v>329</v>
      </c>
      <c r="B175" s="72" t="s">
        <v>170</v>
      </c>
      <c r="C175" s="72" t="s">
        <v>404</v>
      </c>
      <c r="D175" s="72" t="s">
        <v>405</v>
      </c>
      <c r="E175" s="73">
        <v>2</v>
      </c>
      <c r="F175" s="72" t="s">
        <v>633</v>
      </c>
      <c r="G175" s="72"/>
      <c r="H175" s="73">
        <v>3</v>
      </c>
      <c r="I175" s="73" t="s">
        <v>312</v>
      </c>
      <c r="J175" s="100"/>
      <c r="K175" s="101"/>
      <c r="L175" s="101"/>
      <c r="M175" s="102"/>
      <c r="N175" s="103"/>
      <c r="O175" s="100"/>
      <c r="P175" s="101"/>
      <c r="Q175" s="101"/>
      <c r="R175" s="102"/>
      <c r="S175" s="103"/>
      <c r="T175" s="98">
        <f>IF(O175&lt;&gt;"",O175,IF(J175&lt;&gt;"",J175,IF(E175&lt;&gt;"",E175,"")))</f>
        <v>2</v>
      </c>
      <c r="U175" s="74">
        <f>IF(R175&lt;&gt;"",R175,IF(M175&lt;&gt;"",M175,IF(I175&lt;&gt;"",I175,IF(H175&lt;&gt;"",H175,""))))</f>
        <v>3</v>
      </c>
    </row>
    <row r="176" spans="1:21" ht="17">
      <c r="B176" s="38"/>
      <c r="H176" s="38"/>
      <c r="I176" s="38" t="s">
        <v>312</v>
      </c>
      <c r="J176" s="99"/>
      <c r="K176" s="99"/>
      <c r="L176" s="99"/>
      <c r="M176" s="99"/>
      <c r="N176" s="99"/>
      <c r="O176" s="99"/>
      <c r="P176" s="99"/>
      <c r="Q176" s="99"/>
      <c r="R176" s="99"/>
      <c r="S176" s="99"/>
      <c r="U176" s="38"/>
    </row>
    <row r="177" spans="1:21" ht="119">
      <c r="A177" s="55">
        <v>330</v>
      </c>
      <c r="B177" s="72" t="s">
        <v>171</v>
      </c>
      <c r="C177" s="72" t="s">
        <v>406</v>
      </c>
      <c r="D177" s="72" t="s">
        <v>407</v>
      </c>
      <c r="E177" s="73">
        <v>4</v>
      </c>
      <c r="F177" s="72" t="s">
        <v>634</v>
      </c>
      <c r="G177" s="72"/>
      <c r="H177" s="73">
        <v>3</v>
      </c>
      <c r="I177" s="73" t="s">
        <v>312</v>
      </c>
      <c r="J177" s="100"/>
      <c r="K177" s="101"/>
      <c r="L177" s="101"/>
      <c r="M177" s="102"/>
      <c r="N177" s="103"/>
      <c r="O177" s="100"/>
      <c r="P177" s="101"/>
      <c r="Q177" s="101"/>
      <c r="R177" s="102"/>
      <c r="S177" s="103"/>
      <c r="T177" s="98">
        <f>IF(O177&lt;&gt;"",O177,IF(J177&lt;&gt;"",J177,IF(E177&lt;&gt;"",E177,"")))</f>
        <v>4</v>
      </c>
      <c r="U177" s="74">
        <f>IF(R177&lt;&gt;"",R177,IF(M177&lt;&gt;"",M177,IF(I177&lt;&gt;"",I177,IF(H177&lt;&gt;"",H177,""))))</f>
        <v>3</v>
      </c>
    </row>
    <row r="178" spans="1:21" ht="17">
      <c r="B178" s="38"/>
      <c r="H178" s="38"/>
      <c r="I178" s="38" t="s">
        <v>312</v>
      </c>
      <c r="J178" s="99"/>
      <c r="K178" s="99"/>
      <c r="L178" s="99"/>
      <c r="M178" s="99"/>
      <c r="N178" s="99"/>
      <c r="O178" s="99"/>
      <c r="P178" s="99"/>
      <c r="Q178" s="99"/>
      <c r="R178" s="99"/>
      <c r="S178" s="99"/>
      <c r="U178" s="38"/>
    </row>
    <row r="179" spans="1:21" ht="85">
      <c r="A179" s="55">
        <v>331</v>
      </c>
      <c r="B179" s="72" t="s">
        <v>172</v>
      </c>
      <c r="C179" s="72" t="s">
        <v>408</v>
      </c>
      <c r="D179" s="72" t="s">
        <v>409</v>
      </c>
      <c r="E179" s="73">
        <v>1</v>
      </c>
      <c r="F179" s="72"/>
      <c r="G179" s="72"/>
      <c r="H179" s="73">
        <v>1</v>
      </c>
      <c r="I179" s="73" t="s">
        <v>312</v>
      </c>
      <c r="J179" s="100"/>
      <c r="K179" s="101"/>
      <c r="L179" s="101"/>
      <c r="M179" s="102"/>
      <c r="N179" s="103"/>
      <c r="O179" s="100"/>
      <c r="P179" s="101"/>
      <c r="Q179" s="101"/>
      <c r="R179" s="102"/>
      <c r="S179" s="103"/>
      <c r="T179" s="98">
        <f>IF(O179&lt;&gt;"",O179,IF(J179&lt;&gt;"",J179,IF(E179&lt;&gt;"",E179,"")))</f>
        <v>1</v>
      </c>
      <c r="U179" s="74">
        <f>IF(R179&lt;&gt;"",R179,IF(M179&lt;&gt;"",M179,IF(I179&lt;&gt;"",I179,IF(H179&lt;&gt;"",H179,""))))</f>
        <v>1</v>
      </c>
    </row>
    <row r="180" spans="1:21" ht="17">
      <c r="B180" s="38"/>
      <c r="H180" s="38"/>
      <c r="I180" s="38" t="s">
        <v>312</v>
      </c>
      <c r="J180" s="99"/>
      <c r="K180" s="99"/>
      <c r="L180" s="99"/>
      <c r="M180" s="99"/>
      <c r="N180" s="99"/>
      <c r="O180" s="99"/>
      <c r="P180" s="99"/>
      <c r="Q180" s="99"/>
      <c r="R180" s="99"/>
      <c r="S180" s="99"/>
      <c r="U180" s="38"/>
    </row>
    <row r="181" spans="1:21" ht="85">
      <c r="A181" s="55">
        <v>332</v>
      </c>
      <c r="B181" s="72" t="s">
        <v>173</v>
      </c>
      <c r="C181" s="72" t="s">
        <v>410</v>
      </c>
      <c r="D181" s="72" t="s">
        <v>411</v>
      </c>
      <c r="E181" s="73"/>
      <c r="F181" s="72"/>
      <c r="G181" s="72"/>
      <c r="H181" s="73">
        <v>0</v>
      </c>
      <c r="I181" s="73" t="s">
        <v>312</v>
      </c>
      <c r="J181" s="100"/>
      <c r="K181" s="101"/>
      <c r="L181" s="101"/>
      <c r="M181" s="102"/>
      <c r="N181" s="103"/>
      <c r="O181" s="100"/>
      <c r="P181" s="101"/>
      <c r="Q181" s="101"/>
      <c r="R181" s="102"/>
      <c r="S181" s="103"/>
      <c r="T181" s="98" t="str">
        <f>IF(O181&lt;&gt;"",O181,IF(J181&lt;&gt;"",J181,IF(E181&lt;&gt;"",E181,"")))</f>
        <v/>
      </c>
      <c r="U181" s="74">
        <f>IF(R181&lt;&gt;"",R181,IF(M181&lt;&gt;"",M181,IF(I181&lt;&gt;"",I181,IF(H181&lt;&gt;"",H181,""))))</f>
        <v>0</v>
      </c>
    </row>
    <row r="182" spans="1:21" ht="17">
      <c r="B182" s="38"/>
      <c r="H182" s="38"/>
      <c r="I182" s="38" t="s">
        <v>312</v>
      </c>
      <c r="J182" s="99"/>
      <c r="K182" s="99"/>
      <c r="L182" s="99"/>
      <c r="M182" s="99"/>
      <c r="N182" s="99"/>
      <c r="O182" s="99"/>
      <c r="P182" s="99"/>
      <c r="Q182" s="99"/>
      <c r="R182" s="99"/>
      <c r="S182" s="99"/>
      <c r="U182" s="38"/>
    </row>
    <row r="183" spans="1:21" ht="68">
      <c r="A183" s="55">
        <v>333</v>
      </c>
      <c r="B183" s="72" t="s">
        <v>174</v>
      </c>
      <c r="C183" s="72" t="s">
        <v>412</v>
      </c>
      <c r="D183" s="72" t="s">
        <v>373</v>
      </c>
      <c r="E183" s="73">
        <v>2</v>
      </c>
      <c r="F183" s="72" t="s">
        <v>635</v>
      </c>
      <c r="G183" s="72"/>
      <c r="H183" s="73">
        <v>2</v>
      </c>
      <c r="I183" s="73" t="s">
        <v>312</v>
      </c>
      <c r="J183" s="100"/>
      <c r="K183" s="101"/>
      <c r="L183" s="101"/>
      <c r="M183" s="102"/>
      <c r="N183" s="103"/>
      <c r="O183" s="100"/>
      <c r="P183" s="101"/>
      <c r="Q183" s="101"/>
      <c r="R183" s="102"/>
      <c r="S183" s="103"/>
      <c r="T183" s="98">
        <f>IF(O183&lt;&gt;"",O183,IF(J183&lt;&gt;"",J183,IF(E183&lt;&gt;"",E183,"")))</f>
        <v>2</v>
      </c>
      <c r="U183" s="74">
        <f>IF(R183&lt;&gt;"",R183,IF(M183&lt;&gt;"",M183,IF(I183&lt;&gt;"",I183,IF(H183&lt;&gt;"",H183,""))))</f>
        <v>2</v>
      </c>
    </row>
    <row r="184" spans="1:21" ht="17">
      <c r="B184" s="38"/>
      <c r="H184" s="38"/>
      <c r="I184" s="38" t="s">
        <v>312</v>
      </c>
      <c r="J184" s="99"/>
      <c r="K184" s="99"/>
      <c r="L184" s="99"/>
      <c r="M184" s="99"/>
      <c r="N184" s="99"/>
      <c r="O184" s="99"/>
      <c r="P184" s="99"/>
      <c r="Q184" s="99"/>
      <c r="R184" s="99"/>
      <c r="S184" s="99"/>
      <c r="U184" s="38"/>
    </row>
    <row r="185" spans="1:21" ht="17">
      <c r="B185" s="38"/>
      <c r="H185" s="38"/>
      <c r="I185" s="38" t="s">
        <v>312</v>
      </c>
      <c r="J185" s="99"/>
      <c r="K185" s="99"/>
      <c r="L185" s="99"/>
      <c r="M185" s="99"/>
      <c r="N185" s="99"/>
      <c r="O185" s="99"/>
      <c r="P185" s="99"/>
      <c r="Q185" s="99"/>
      <c r="R185" s="99"/>
      <c r="S185" s="99"/>
      <c r="U185" s="38"/>
    </row>
    <row r="186" spans="1:21" ht="17">
      <c r="B186" s="38"/>
      <c r="H186" s="38"/>
      <c r="I186" s="38" t="s">
        <v>312</v>
      </c>
      <c r="J186" s="99"/>
      <c r="K186" s="99"/>
      <c r="L186" s="99"/>
      <c r="M186" s="99"/>
      <c r="N186" s="99"/>
      <c r="O186" s="99"/>
      <c r="P186" s="99"/>
      <c r="Q186" s="99"/>
      <c r="R186" s="99"/>
      <c r="S186" s="99"/>
      <c r="U186" s="38"/>
    </row>
    <row r="187" spans="1:21" ht="17">
      <c r="B187" s="75" t="s">
        <v>84</v>
      </c>
      <c r="H187" s="38"/>
      <c r="I187" s="38"/>
      <c r="J187" s="99"/>
      <c r="K187" s="99"/>
      <c r="L187" s="99"/>
      <c r="M187" s="99"/>
      <c r="N187" s="99"/>
      <c r="O187" s="99"/>
      <c r="P187" s="99"/>
      <c r="Q187" s="99"/>
      <c r="R187" s="99"/>
      <c r="S187" s="99"/>
      <c r="U187" s="38"/>
    </row>
    <row r="188" spans="1:21" ht="85">
      <c r="A188" s="55">
        <v>334</v>
      </c>
      <c r="B188" s="72" t="s">
        <v>175</v>
      </c>
      <c r="C188" s="72" t="s">
        <v>413</v>
      </c>
      <c r="D188" s="72" t="s">
        <v>414</v>
      </c>
      <c r="E188" s="73"/>
      <c r="F188" s="72"/>
      <c r="G188" s="72"/>
      <c r="H188" s="73">
        <v>0</v>
      </c>
      <c r="I188" s="73" t="s">
        <v>312</v>
      </c>
      <c r="J188" s="100"/>
      <c r="K188" s="101"/>
      <c r="L188" s="101"/>
      <c r="M188" s="102"/>
      <c r="N188" s="103"/>
      <c r="O188" s="100"/>
      <c r="P188" s="101"/>
      <c r="Q188" s="101"/>
      <c r="R188" s="102"/>
      <c r="S188" s="103"/>
      <c r="T188" s="98" t="str">
        <f>IF(O188&lt;&gt;"",O188,IF(J188&lt;&gt;"",J188,IF(E188&lt;&gt;"",E188,"")))</f>
        <v/>
      </c>
      <c r="U188" s="74">
        <f>IF(R188&lt;&gt;"",R188,IF(M188&lt;&gt;"",M188,IF(I188&lt;&gt;"",I188,IF(H188&lt;&gt;"",H188,""))))</f>
        <v>0</v>
      </c>
    </row>
    <row r="189" spans="1:21" ht="17">
      <c r="B189" s="38"/>
      <c r="H189" s="38"/>
      <c r="I189" s="38" t="s">
        <v>312</v>
      </c>
      <c r="J189" s="99"/>
      <c r="K189" s="99"/>
      <c r="L189" s="99"/>
      <c r="M189" s="99"/>
      <c r="N189" s="99"/>
      <c r="O189" s="99"/>
      <c r="P189" s="99"/>
      <c r="Q189" s="99"/>
      <c r="R189" s="99"/>
      <c r="S189" s="99"/>
      <c r="U189" s="38"/>
    </row>
    <row r="190" spans="1:21" ht="119">
      <c r="A190" s="55">
        <v>335</v>
      </c>
      <c r="B190" s="72" t="s">
        <v>176</v>
      </c>
      <c r="C190" s="72" t="s">
        <v>415</v>
      </c>
      <c r="D190" s="72" t="s">
        <v>416</v>
      </c>
      <c r="E190" s="73"/>
      <c r="F190" s="72"/>
      <c r="G190" s="72"/>
      <c r="H190" s="73">
        <v>0</v>
      </c>
      <c r="I190" s="73" t="s">
        <v>312</v>
      </c>
      <c r="J190" s="100"/>
      <c r="K190" s="101"/>
      <c r="L190" s="101"/>
      <c r="M190" s="102"/>
      <c r="N190" s="103"/>
      <c r="O190" s="100"/>
      <c r="P190" s="101"/>
      <c r="Q190" s="101"/>
      <c r="R190" s="102"/>
      <c r="S190" s="103"/>
      <c r="T190" s="98" t="str">
        <f>IF(O190&lt;&gt;"",O190,IF(J190&lt;&gt;"",J190,IF(E190&lt;&gt;"",E190,"")))</f>
        <v/>
      </c>
      <c r="U190" s="74">
        <f>IF(R190&lt;&gt;"",R190,IF(M190&lt;&gt;"",M190,IF(I190&lt;&gt;"",I190,IF(H190&lt;&gt;"",H190,""))))</f>
        <v>0</v>
      </c>
    </row>
    <row r="191" spans="1:21" ht="17">
      <c r="B191" s="38"/>
      <c r="H191" s="38"/>
      <c r="I191" s="38" t="s">
        <v>312</v>
      </c>
      <c r="J191" s="99"/>
      <c r="K191" s="99"/>
      <c r="L191" s="99"/>
      <c r="M191" s="99"/>
      <c r="N191" s="99"/>
      <c r="O191" s="99"/>
      <c r="P191" s="99"/>
      <c r="Q191" s="99"/>
      <c r="R191" s="99"/>
      <c r="S191" s="99"/>
      <c r="U191" s="38"/>
    </row>
    <row r="192" spans="1:21" ht="17">
      <c r="B192" s="80" t="s">
        <v>246</v>
      </c>
      <c r="C192" s="81" t="s">
        <v>551</v>
      </c>
      <c r="H192" s="38"/>
      <c r="I192" s="38" t="s">
        <v>312</v>
      </c>
      <c r="J192" s="99"/>
      <c r="K192" s="99"/>
      <c r="L192" s="99"/>
      <c r="M192" s="99"/>
      <c r="N192" s="99"/>
      <c r="O192" s="99"/>
      <c r="P192" s="99"/>
      <c r="Q192" s="99"/>
      <c r="R192" s="99"/>
      <c r="S192" s="99"/>
      <c r="U192" s="38"/>
    </row>
    <row r="193" spans="1:21" ht="85">
      <c r="A193" s="55">
        <v>336</v>
      </c>
      <c r="B193" s="72" t="s">
        <v>177</v>
      </c>
      <c r="C193" s="72" t="s">
        <v>417</v>
      </c>
      <c r="D193" s="72" t="s">
        <v>418</v>
      </c>
      <c r="E193" s="73"/>
      <c r="F193" s="72"/>
      <c r="G193" s="72"/>
      <c r="H193" s="73">
        <v>0</v>
      </c>
      <c r="I193" s="73" t="s">
        <v>312</v>
      </c>
      <c r="J193" s="100"/>
      <c r="K193" s="101"/>
      <c r="L193" s="101"/>
      <c r="M193" s="102"/>
      <c r="N193" s="103"/>
      <c r="O193" s="100"/>
      <c r="P193" s="101"/>
      <c r="Q193" s="101"/>
      <c r="R193" s="102"/>
      <c r="S193" s="103"/>
      <c r="T193" s="98" t="str">
        <f>IF(O193&lt;&gt;"",O193,IF(J193&lt;&gt;"",J193,IF(E193&lt;&gt;"",E193,"")))</f>
        <v/>
      </c>
      <c r="U193" s="74">
        <f>IF(R193&lt;&gt;"",R193,IF(M193&lt;&gt;"",M193,IF(I193&lt;&gt;"",I193,IF(H193&lt;&gt;"",H193,""))))</f>
        <v>0</v>
      </c>
    </row>
    <row r="194" spans="1:21" ht="68">
      <c r="A194" s="55">
        <v>337</v>
      </c>
      <c r="B194" s="72" t="s">
        <v>178</v>
      </c>
      <c r="C194" s="72" t="s">
        <v>419</v>
      </c>
      <c r="D194" s="72" t="s">
        <v>420</v>
      </c>
      <c r="E194" s="73"/>
      <c r="F194" s="72"/>
      <c r="G194" s="72"/>
      <c r="H194" s="73">
        <v>0</v>
      </c>
      <c r="I194" s="73" t="s">
        <v>312</v>
      </c>
      <c r="J194" s="100"/>
      <c r="K194" s="101"/>
      <c r="L194" s="101"/>
      <c r="M194" s="102"/>
      <c r="N194" s="103"/>
      <c r="O194" s="100"/>
      <c r="P194" s="101"/>
      <c r="Q194" s="101"/>
      <c r="R194" s="102"/>
      <c r="S194" s="103"/>
      <c r="T194" s="98" t="str">
        <f>IF(O194&lt;&gt;"",O194,IF(J194&lt;&gt;"",J194,IF(E194&lt;&gt;"",E194,"")))</f>
        <v/>
      </c>
      <c r="U194" s="74">
        <f>IF(R194&lt;&gt;"",R194,IF(M194&lt;&gt;"",M194,IF(I194&lt;&gt;"",I194,IF(H194&lt;&gt;"",H194,""))))</f>
        <v>0</v>
      </c>
    </row>
    <row r="195" spans="1:21" ht="68">
      <c r="A195" s="55">
        <v>338</v>
      </c>
      <c r="B195" s="72" t="s">
        <v>179</v>
      </c>
      <c r="C195" s="72" t="s">
        <v>421</v>
      </c>
      <c r="D195" s="72" t="s">
        <v>422</v>
      </c>
      <c r="E195" s="73"/>
      <c r="F195" s="72"/>
      <c r="G195" s="72"/>
      <c r="H195" s="73">
        <v>0</v>
      </c>
      <c r="I195" s="73" t="s">
        <v>312</v>
      </c>
      <c r="J195" s="100"/>
      <c r="K195" s="101"/>
      <c r="L195" s="101"/>
      <c r="M195" s="102"/>
      <c r="N195" s="103"/>
      <c r="O195" s="100"/>
      <c r="P195" s="101"/>
      <c r="Q195" s="101"/>
      <c r="R195" s="102"/>
      <c r="S195" s="103"/>
      <c r="T195" s="98" t="str">
        <f>IF(O195&lt;&gt;"",O195,IF(J195&lt;&gt;"",J195,IF(E195&lt;&gt;"",E195,"")))</f>
        <v/>
      </c>
      <c r="U195" s="74">
        <f>IF(R195&lt;&gt;"",R195,IF(M195&lt;&gt;"",M195,IF(I195&lt;&gt;"",I195,IF(H195&lt;&gt;"",H195,""))))</f>
        <v>0</v>
      </c>
    </row>
    <row r="196" spans="1:21" ht="51">
      <c r="A196" s="55">
        <v>339</v>
      </c>
      <c r="B196" s="72" t="s">
        <v>180</v>
      </c>
      <c r="C196" s="72" t="s">
        <v>423</v>
      </c>
      <c r="D196" s="72" t="s">
        <v>424</v>
      </c>
      <c r="E196" s="73"/>
      <c r="F196" s="72"/>
      <c r="G196" s="72"/>
      <c r="H196" s="73">
        <v>0</v>
      </c>
      <c r="I196" s="73" t="s">
        <v>312</v>
      </c>
      <c r="J196" s="100"/>
      <c r="K196" s="101"/>
      <c r="L196" s="101"/>
      <c r="M196" s="102"/>
      <c r="N196" s="103"/>
      <c r="O196" s="100"/>
      <c r="P196" s="101"/>
      <c r="Q196" s="101"/>
      <c r="R196" s="102"/>
      <c r="S196" s="103"/>
      <c r="T196" s="98" t="str">
        <f>IF(O196&lt;&gt;"",O196,IF(J196&lt;&gt;"",J196,IF(E196&lt;&gt;"",E196,"")))</f>
        <v/>
      </c>
      <c r="U196" s="74">
        <f>IF(R196&lt;&gt;"",R196,IF(M196&lt;&gt;"",M196,IF(I196&lt;&gt;"",I196,IF(H196&lt;&gt;"",H196,""))))</f>
        <v>0</v>
      </c>
    </row>
    <row r="197" spans="1:21" ht="17">
      <c r="B197" s="38"/>
      <c r="H197" s="38"/>
      <c r="I197" s="38" t="s">
        <v>312</v>
      </c>
      <c r="J197" s="99"/>
      <c r="K197" s="99"/>
      <c r="L197" s="99"/>
      <c r="M197" s="99"/>
      <c r="N197" s="99"/>
      <c r="O197" s="99"/>
      <c r="P197" s="99"/>
      <c r="Q197" s="99"/>
      <c r="R197" s="99"/>
      <c r="S197" s="99"/>
      <c r="U197" s="38"/>
    </row>
    <row r="198" spans="1:21" ht="51">
      <c r="A198" s="55">
        <v>340</v>
      </c>
      <c r="B198" s="72" t="s">
        <v>181</v>
      </c>
      <c r="C198" s="72" t="s">
        <v>425</v>
      </c>
      <c r="D198" s="72" t="s">
        <v>426</v>
      </c>
      <c r="E198" s="73"/>
      <c r="F198" s="72"/>
      <c r="G198" s="72"/>
      <c r="H198" s="73">
        <v>0</v>
      </c>
      <c r="I198" s="73" t="s">
        <v>312</v>
      </c>
      <c r="J198" s="100"/>
      <c r="K198" s="101"/>
      <c r="L198" s="101"/>
      <c r="M198" s="102"/>
      <c r="N198" s="103"/>
      <c r="O198" s="100"/>
      <c r="P198" s="101"/>
      <c r="Q198" s="101"/>
      <c r="R198" s="102"/>
      <c r="S198" s="103"/>
      <c r="T198" s="98" t="str">
        <f>IF(O198&lt;&gt;"",O198,IF(J198&lt;&gt;"",J198,IF(E198&lt;&gt;"",E198,"")))</f>
        <v/>
      </c>
      <c r="U198" s="74">
        <f>IF(R198&lt;&gt;"",R198,IF(M198&lt;&gt;"",M198,IF(I198&lt;&gt;"",I198,IF(H198&lt;&gt;"",H198,""))))</f>
        <v>0</v>
      </c>
    </row>
    <row r="199" spans="1:21" ht="85">
      <c r="A199" s="55">
        <v>341</v>
      </c>
      <c r="B199" s="72" t="s">
        <v>182</v>
      </c>
      <c r="C199" s="72" t="s">
        <v>427</v>
      </c>
      <c r="D199" s="72" t="s">
        <v>428</v>
      </c>
      <c r="E199" s="73"/>
      <c r="F199" s="72"/>
      <c r="G199" s="72"/>
      <c r="H199" s="73"/>
      <c r="I199" s="73" t="s">
        <v>312</v>
      </c>
      <c r="J199" s="100"/>
      <c r="K199" s="101"/>
      <c r="L199" s="101"/>
      <c r="M199" s="102"/>
      <c r="N199" s="103"/>
      <c r="O199" s="100"/>
      <c r="P199" s="101"/>
      <c r="Q199" s="101"/>
      <c r="R199" s="102"/>
      <c r="S199" s="103"/>
      <c r="T199" s="98" t="str">
        <f>IF(O199&lt;&gt;"",O199,IF(J199&lt;&gt;"",J199,IF(E199&lt;&gt;"",E199,"")))</f>
        <v/>
      </c>
      <c r="U199" s="74" t="str">
        <f>IF(R199&lt;&gt;"",R199,IF(M199&lt;&gt;"",M199,IF(I199&lt;&gt;"",I199,IF(H199&lt;&gt;"",H199,""))))</f>
        <v/>
      </c>
    </row>
    <row r="200" spans="1:21" ht="102">
      <c r="A200" s="55">
        <v>342</v>
      </c>
      <c r="B200" s="72" t="s">
        <v>183</v>
      </c>
      <c r="C200" s="72" t="s">
        <v>429</v>
      </c>
      <c r="D200" s="72" t="s">
        <v>430</v>
      </c>
      <c r="E200" s="73"/>
      <c r="F200" s="72"/>
      <c r="G200" s="72"/>
      <c r="H200" s="73">
        <v>0</v>
      </c>
      <c r="I200" s="73" t="s">
        <v>312</v>
      </c>
      <c r="J200" s="100"/>
      <c r="K200" s="101"/>
      <c r="L200" s="101"/>
      <c r="M200" s="102"/>
      <c r="N200" s="103"/>
      <c r="O200" s="100"/>
      <c r="P200" s="101"/>
      <c r="Q200" s="101"/>
      <c r="R200" s="102"/>
      <c r="S200" s="103"/>
      <c r="T200" s="98" t="str">
        <f>IF(O200&lt;&gt;"",O200,IF(J200&lt;&gt;"",J200,IF(E200&lt;&gt;"",E200,"")))</f>
        <v/>
      </c>
      <c r="U200" s="74">
        <f>IF(R200&lt;&gt;"",R200,IF(M200&lt;&gt;"",M200,IF(I200&lt;&gt;"",I200,IF(H200&lt;&gt;"",H200,""))))</f>
        <v>0</v>
      </c>
    </row>
    <row r="201" spans="1:21" ht="17">
      <c r="B201" s="38"/>
      <c r="H201" s="38"/>
      <c r="I201" s="38" t="s">
        <v>312</v>
      </c>
      <c r="J201" s="99"/>
      <c r="K201" s="99"/>
      <c r="L201" s="99"/>
      <c r="M201" s="99"/>
      <c r="N201" s="99"/>
      <c r="O201" s="99"/>
      <c r="P201" s="99"/>
      <c r="Q201" s="99"/>
      <c r="R201" s="99"/>
      <c r="S201" s="99"/>
      <c r="U201" s="38"/>
    </row>
    <row r="202" spans="1:21" ht="102">
      <c r="A202" s="55">
        <v>343</v>
      </c>
      <c r="B202" s="72" t="s">
        <v>184</v>
      </c>
      <c r="C202" s="72" t="s">
        <v>431</v>
      </c>
      <c r="D202" s="72" t="s">
        <v>432</v>
      </c>
      <c r="E202" s="73"/>
      <c r="F202" s="72"/>
      <c r="G202" s="72"/>
      <c r="H202" s="73">
        <v>0</v>
      </c>
      <c r="I202" s="73" t="s">
        <v>312</v>
      </c>
      <c r="J202" s="100"/>
      <c r="K202" s="101"/>
      <c r="L202" s="101"/>
      <c r="M202" s="102"/>
      <c r="N202" s="103"/>
      <c r="O202" s="100"/>
      <c r="P202" s="101"/>
      <c r="Q202" s="101"/>
      <c r="R202" s="102"/>
      <c r="S202" s="103"/>
      <c r="T202" s="98" t="str">
        <f>IF(O202&lt;&gt;"",O202,IF(J202&lt;&gt;"",J202,IF(E202&lt;&gt;"",E202,"")))</f>
        <v/>
      </c>
      <c r="U202" s="74">
        <f>IF(R202&lt;&gt;"",R202,IF(M202&lt;&gt;"",M202,IF(I202&lt;&gt;"",I202,IF(H202&lt;&gt;"",H202,""))))</f>
        <v>0</v>
      </c>
    </row>
    <row r="203" spans="1:21" ht="17">
      <c r="B203" s="38"/>
      <c r="H203" s="38"/>
      <c r="I203" s="38" t="s">
        <v>312</v>
      </c>
      <c r="J203" s="99"/>
      <c r="K203" s="99"/>
      <c r="L203" s="99"/>
      <c r="M203" s="99"/>
      <c r="N203" s="99"/>
      <c r="O203" s="99"/>
      <c r="P203" s="99"/>
      <c r="Q203" s="99"/>
      <c r="R203" s="99"/>
      <c r="S203" s="99"/>
      <c r="U203" s="38"/>
    </row>
    <row r="204" spans="1:21" ht="102">
      <c r="A204" s="55">
        <v>344</v>
      </c>
      <c r="B204" s="72" t="s">
        <v>185</v>
      </c>
      <c r="C204" s="72" t="s">
        <v>433</v>
      </c>
      <c r="D204" s="72" t="s">
        <v>434</v>
      </c>
      <c r="E204" s="73"/>
      <c r="F204" s="72"/>
      <c r="G204" s="72"/>
      <c r="H204" s="73">
        <v>0</v>
      </c>
      <c r="I204" s="73" t="s">
        <v>312</v>
      </c>
      <c r="J204" s="100"/>
      <c r="K204" s="101"/>
      <c r="L204" s="101"/>
      <c r="M204" s="102"/>
      <c r="N204" s="103"/>
      <c r="O204" s="100"/>
      <c r="P204" s="101"/>
      <c r="Q204" s="101"/>
      <c r="R204" s="102"/>
      <c r="S204" s="103"/>
      <c r="T204" s="98" t="str">
        <f>IF(O204&lt;&gt;"",O204,IF(J204&lt;&gt;"",J204,IF(E204&lt;&gt;"",E204,"")))</f>
        <v/>
      </c>
      <c r="U204" s="74">
        <f>IF(R204&lt;&gt;"",R204,IF(M204&lt;&gt;"",M204,IF(I204&lt;&gt;"",I204,IF(H204&lt;&gt;"",H204,""))))</f>
        <v>0</v>
      </c>
    </row>
    <row r="205" spans="1:21" ht="85">
      <c r="A205" s="55">
        <v>345</v>
      </c>
      <c r="B205" s="72" t="s">
        <v>186</v>
      </c>
      <c r="C205" s="72" t="s">
        <v>435</v>
      </c>
      <c r="D205" s="72" t="s">
        <v>436</v>
      </c>
      <c r="E205" s="73"/>
      <c r="F205" s="72"/>
      <c r="G205" s="72"/>
      <c r="H205" s="73">
        <v>0</v>
      </c>
      <c r="I205" s="73" t="s">
        <v>312</v>
      </c>
      <c r="J205" s="100"/>
      <c r="K205" s="101"/>
      <c r="L205" s="101"/>
      <c r="M205" s="102"/>
      <c r="N205" s="103"/>
      <c r="O205" s="100"/>
      <c r="P205" s="101"/>
      <c r="Q205" s="101"/>
      <c r="R205" s="102"/>
      <c r="S205" s="103"/>
      <c r="T205" s="98" t="str">
        <f>IF(O205&lt;&gt;"",O205,IF(J205&lt;&gt;"",J205,IF(E205&lt;&gt;"",E205,"")))</f>
        <v/>
      </c>
      <c r="U205" s="74">
        <f>IF(R205&lt;&gt;"",R205,IF(M205&lt;&gt;"",M205,IF(I205&lt;&gt;"",I205,IF(H205&lt;&gt;"",H205,""))))</f>
        <v>0</v>
      </c>
    </row>
    <row r="206" spans="1:21" ht="68">
      <c r="A206" s="55">
        <v>346</v>
      </c>
      <c r="B206" s="72" t="s">
        <v>187</v>
      </c>
      <c r="C206" s="72" t="s">
        <v>437</v>
      </c>
      <c r="D206" s="72" t="s">
        <v>438</v>
      </c>
      <c r="E206" s="73"/>
      <c r="F206" s="72"/>
      <c r="G206" s="72"/>
      <c r="H206" s="73">
        <v>0</v>
      </c>
      <c r="I206" s="73" t="s">
        <v>312</v>
      </c>
      <c r="J206" s="100"/>
      <c r="K206" s="101"/>
      <c r="L206" s="101"/>
      <c r="M206" s="102"/>
      <c r="N206" s="103"/>
      <c r="O206" s="100"/>
      <c r="P206" s="101"/>
      <c r="Q206" s="101"/>
      <c r="R206" s="102"/>
      <c r="S206" s="103"/>
      <c r="T206" s="98" t="str">
        <f>IF(O206&lt;&gt;"",O206,IF(J206&lt;&gt;"",J206,IF(E206&lt;&gt;"",E206,"")))</f>
        <v/>
      </c>
      <c r="U206" s="74">
        <f>IF(R206&lt;&gt;"",R206,IF(M206&lt;&gt;"",M206,IF(I206&lt;&gt;"",I206,IF(H206&lt;&gt;"",H206,""))))</f>
        <v>0</v>
      </c>
    </row>
    <row r="207" spans="1:21" ht="17">
      <c r="B207" s="38"/>
      <c r="H207" s="38"/>
      <c r="I207" s="38" t="s">
        <v>312</v>
      </c>
      <c r="J207" s="99"/>
      <c r="K207" s="99"/>
      <c r="L207" s="99"/>
      <c r="M207" s="99"/>
      <c r="N207" s="99"/>
      <c r="O207" s="99"/>
      <c r="P207" s="99"/>
      <c r="Q207" s="99"/>
      <c r="R207" s="99"/>
      <c r="S207" s="99"/>
      <c r="U207" s="38"/>
    </row>
    <row r="208" spans="1:21" ht="102">
      <c r="A208" s="55">
        <v>347</v>
      </c>
      <c r="B208" s="72" t="s">
        <v>188</v>
      </c>
      <c r="C208" s="72" t="s">
        <v>439</v>
      </c>
      <c r="D208" s="72" t="s">
        <v>440</v>
      </c>
      <c r="E208" s="73"/>
      <c r="F208" s="72"/>
      <c r="G208" s="72"/>
      <c r="H208" s="73">
        <v>0</v>
      </c>
      <c r="I208" s="73" t="s">
        <v>312</v>
      </c>
      <c r="J208" s="100"/>
      <c r="K208" s="101"/>
      <c r="L208" s="101"/>
      <c r="M208" s="102"/>
      <c r="N208" s="103"/>
      <c r="O208" s="100"/>
      <c r="P208" s="101"/>
      <c r="Q208" s="101"/>
      <c r="R208" s="102"/>
      <c r="S208" s="103"/>
      <c r="T208" s="98" t="str">
        <f>IF(O208&lt;&gt;"",O208,IF(J208&lt;&gt;"",J208,IF(E208&lt;&gt;"",E208,"")))</f>
        <v/>
      </c>
      <c r="U208" s="74">
        <f>IF(R208&lt;&gt;"",R208,IF(M208&lt;&gt;"",M208,IF(I208&lt;&gt;"",I208,IF(H208&lt;&gt;"",H208,""))))</f>
        <v>0</v>
      </c>
    </row>
    <row r="209" spans="1:21" ht="17">
      <c r="B209" s="38"/>
      <c r="H209" s="38"/>
      <c r="I209" s="38" t="s">
        <v>312</v>
      </c>
      <c r="J209" s="99"/>
      <c r="K209" s="99"/>
      <c r="L209" s="99"/>
      <c r="M209" s="99"/>
      <c r="N209" s="99"/>
      <c r="O209" s="99"/>
      <c r="P209" s="99"/>
      <c r="Q209" s="99"/>
      <c r="R209" s="99"/>
      <c r="S209" s="99"/>
      <c r="U209" s="38"/>
    </row>
    <row r="210" spans="1:21" ht="85">
      <c r="A210" s="55">
        <v>348</v>
      </c>
      <c r="B210" s="72" t="s">
        <v>189</v>
      </c>
      <c r="C210" s="72" t="s">
        <v>441</v>
      </c>
      <c r="D210" s="72" t="s">
        <v>442</v>
      </c>
      <c r="E210" s="73"/>
      <c r="F210" s="72"/>
      <c r="G210" s="72"/>
      <c r="H210" s="73">
        <v>0</v>
      </c>
      <c r="I210" s="73" t="s">
        <v>312</v>
      </c>
      <c r="J210" s="100"/>
      <c r="K210" s="101"/>
      <c r="L210" s="101"/>
      <c r="M210" s="102"/>
      <c r="N210" s="103"/>
      <c r="O210" s="100"/>
      <c r="P210" s="101"/>
      <c r="Q210" s="101"/>
      <c r="R210" s="102"/>
      <c r="S210" s="103"/>
      <c r="T210" s="98" t="str">
        <f>IF(O210&lt;&gt;"",O210,IF(J210&lt;&gt;"",J210,IF(E210&lt;&gt;"",E210,"")))</f>
        <v/>
      </c>
      <c r="U210" s="74">
        <f>IF(R210&lt;&gt;"",R210,IF(M210&lt;&gt;"",M210,IF(I210&lt;&gt;"",I210,IF(H210&lt;&gt;"",H210,""))))</f>
        <v>0</v>
      </c>
    </row>
    <row r="211" spans="1:21" ht="17">
      <c r="B211" s="38"/>
      <c r="H211" s="38"/>
      <c r="I211" s="38" t="s">
        <v>312</v>
      </c>
      <c r="J211" s="99"/>
      <c r="K211" s="99"/>
      <c r="L211" s="99"/>
      <c r="M211" s="99"/>
      <c r="N211" s="99"/>
      <c r="O211" s="99"/>
      <c r="P211" s="99"/>
      <c r="Q211" s="99"/>
      <c r="R211" s="99"/>
      <c r="S211" s="99"/>
      <c r="U211" s="38"/>
    </row>
    <row r="212" spans="1:21" ht="119">
      <c r="A212" s="55">
        <v>349</v>
      </c>
      <c r="B212" s="72" t="s">
        <v>190</v>
      </c>
      <c r="C212" s="72" t="s">
        <v>443</v>
      </c>
      <c r="D212" s="72" t="s">
        <v>444</v>
      </c>
      <c r="E212" s="73"/>
      <c r="F212" s="72"/>
      <c r="G212" s="72"/>
      <c r="H212" s="73">
        <v>0</v>
      </c>
      <c r="I212" s="73" t="s">
        <v>312</v>
      </c>
      <c r="J212" s="100"/>
      <c r="K212" s="101"/>
      <c r="L212" s="101"/>
      <c r="M212" s="102"/>
      <c r="N212" s="103"/>
      <c r="O212" s="100"/>
      <c r="P212" s="101"/>
      <c r="Q212" s="101"/>
      <c r="R212" s="102"/>
      <c r="S212" s="103"/>
      <c r="T212" s="98" t="str">
        <f>IF(O212&lt;&gt;"",O212,IF(J212&lt;&gt;"",J212,IF(E212&lt;&gt;"",E212,"")))</f>
        <v/>
      </c>
      <c r="U212" s="74">
        <f>IF(R212&lt;&gt;"",R212,IF(M212&lt;&gt;"",M212,IF(I212&lt;&gt;"",I212,IF(H212&lt;&gt;"",H212,""))))</f>
        <v>0</v>
      </c>
    </row>
    <row r="213" spans="1:21" ht="17">
      <c r="B213" s="38"/>
      <c r="H213" s="38"/>
      <c r="I213" s="38" t="s">
        <v>312</v>
      </c>
      <c r="J213" s="99"/>
      <c r="K213" s="99"/>
      <c r="L213" s="99"/>
      <c r="M213" s="99"/>
      <c r="N213" s="99"/>
      <c r="O213" s="99"/>
      <c r="P213" s="99"/>
      <c r="Q213" s="99"/>
      <c r="R213" s="99"/>
      <c r="S213" s="99"/>
      <c r="U213" s="38"/>
    </row>
    <row r="214" spans="1:21" ht="17">
      <c r="B214" s="38"/>
      <c r="H214" s="38"/>
      <c r="I214" s="38" t="s">
        <v>312</v>
      </c>
      <c r="J214" s="99"/>
      <c r="K214" s="99"/>
      <c r="L214" s="99"/>
      <c r="M214" s="99"/>
      <c r="N214" s="99"/>
      <c r="O214" s="99"/>
      <c r="P214" s="99"/>
      <c r="Q214" s="99"/>
      <c r="R214" s="99"/>
      <c r="S214" s="99"/>
      <c r="U214" s="38"/>
    </row>
    <row r="215" spans="1:21" ht="17">
      <c r="B215" s="38"/>
      <c r="H215" s="38"/>
      <c r="I215" s="38" t="s">
        <v>312</v>
      </c>
      <c r="J215" s="99"/>
      <c r="K215" s="99"/>
      <c r="L215" s="99"/>
      <c r="M215" s="99"/>
      <c r="N215" s="99"/>
      <c r="O215" s="99"/>
      <c r="P215" s="99"/>
      <c r="Q215" s="99"/>
      <c r="R215" s="99"/>
      <c r="S215" s="99"/>
      <c r="U215" s="38"/>
    </row>
    <row r="216" spans="1:21" ht="17">
      <c r="B216" s="75" t="s">
        <v>88</v>
      </c>
      <c r="H216" s="38"/>
      <c r="I216" s="38"/>
      <c r="J216" s="99"/>
      <c r="K216" s="99"/>
      <c r="L216" s="99"/>
      <c r="M216" s="99"/>
      <c r="N216" s="99"/>
      <c r="O216" s="99"/>
      <c r="P216" s="99"/>
      <c r="Q216" s="99"/>
      <c r="R216" s="99"/>
      <c r="S216" s="99"/>
      <c r="U216" s="38"/>
    </row>
    <row r="217" spans="1:21" ht="85">
      <c r="A217" s="55">
        <v>350</v>
      </c>
      <c r="B217" s="72" t="s">
        <v>191</v>
      </c>
      <c r="C217" s="72" t="s">
        <v>445</v>
      </c>
      <c r="D217" s="72" t="s">
        <v>446</v>
      </c>
      <c r="E217" s="73">
        <v>0</v>
      </c>
      <c r="F217" s="72" t="s">
        <v>636</v>
      </c>
      <c r="G217" s="72"/>
      <c r="H217" s="73">
        <v>0</v>
      </c>
      <c r="I217" s="73" t="s">
        <v>312</v>
      </c>
      <c r="J217" s="100"/>
      <c r="K217" s="101"/>
      <c r="L217" s="101"/>
      <c r="M217" s="102"/>
      <c r="N217" s="103"/>
      <c r="O217" s="100"/>
      <c r="P217" s="101"/>
      <c r="Q217" s="101"/>
      <c r="R217" s="102"/>
      <c r="S217" s="103"/>
      <c r="T217" s="98">
        <f>IF(O217&lt;&gt;"",O217,IF(J217&lt;&gt;"",J217,IF(E217&lt;&gt;"",E217,"")))</f>
        <v>0</v>
      </c>
      <c r="U217" s="74">
        <f>IF(R217&lt;&gt;"",R217,IF(M217&lt;&gt;"",M217,IF(I217&lt;&gt;"",I217,IF(H217&lt;&gt;"",H217,""))))</f>
        <v>0</v>
      </c>
    </row>
    <row r="218" spans="1:21" ht="68">
      <c r="A218" s="55">
        <v>351</v>
      </c>
      <c r="B218" s="72" t="s">
        <v>192</v>
      </c>
      <c r="C218" s="72" t="s">
        <v>447</v>
      </c>
      <c r="D218" s="72" t="s">
        <v>448</v>
      </c>
      <c r="E218" s="73">
        <v>0</v>
      </c>
      <c r="F218" s="72" t="s">
        <v>637</v>
      </c>
      <c r="G218" s="72"/>
      <c r="H218" s="73">
        <v>0</v>
      </c>
      <c r="I218" s="73" t="s">
        <v>312</v>
      </c>
      <c r="J218" s="100"/>
      <c r="K218" s="101"/>
      <c r="L218" s="101"/>
      <c r="M218" s="102"/>
      <c r="N218" s="103"/>
      <c r="O218" s="100"/>
      <c r="P218" s="101"/>
      <c r="Q218" s="101"/>
      <c r="R218" s="102"/>
      <c r="S218" s="103"/>
      <c r="T218" s="98">
        <f>IF(O218&lt;&gt;"",O218,IF(J218&lt;&gt;"",J218,IF(E218&lt;&gt;"",E218,"")))</f>
        <v>0</v>
      </c>
      <c r="U218" s="74">
        <f>IF(R218&lt;&gt;"",R218,IF(M218&lt;&gt;"",M218,IF(I218&lt;&gt;"",I218,IF(H218&lt;&gt;"",H218,""))))</f>
        <v>0</v>
      </c>
    </row>
    <row r="219" spans="1:21" ht="17">
      <c r="B219" s="38"/>
      <c r="H219" s="38"/>
      <c r="I219" s="38" t="s">
        <v>312</v>
      </c>
      <c r="J219" s="99"/>
      <c r="K219" s="99"/>
      <c r="L219" s="99"/>
      <c r="M219" s="99"/>
      <c r="N219" s="99"/>
      <c r="O219" s="99"/>
      <c r="P219" s="99"/>
      <c r="Q219" s="99"/>
      <c r="R219" s="99"/>
      <c r="S219" s="99"/>
      <c r="U219" s="38"/>
    </row>
    <row r="220" spans="1:21" ht="51">
      <c r="A220" s="55">
        <v>352</v>
      </c>
      <c r="B220" s="72" t="s">
        <v>193</v>
      </c>
      <c r="C220" s="72" t="s">
        <v>449</v>
      </c>
      <c r="D220" s="72" t="s">
        <v>450</v>
      </c>
      <c r="E220" s="73">
        <v>0</v>
      </c>
      <c r="F220" s="72" t="s">
        <v>638</v>
      </c>
      <c r="G220" s="72"/>
      <c r="H220" s="73">
        <v>0</v>
      </c>
      <c r="I220" s="73" t="s">
        <v>312</v>
      </c>
      <c r="J220" s="100"/>
      <c r="K220" s="101"/>
      <c r="L220" s="101"/>
      <c r="M220" s="102"/>
      <c r="N220" s="103"/>
      <c r="O220" s="100"/>
      <c r="P220" s="101"/>
      <c r="Q220" s="101"/>
      <c r="R220" s="102"/>
      <c r="S220" s="103"/>
      <c r="T220" s="98">
        <f>IF(O220&lt;&gt;"",O220,IF(J220&lt;&gt;"",J220,IF(E220&lt;&gt;"",E220,"")))</f>
        <v>0</v>
      </c>
      <c r="U220" s="74">
        <f>IF(R220&lt;&gt;"",R220,IF(M220&lt;&gt;"",M220,IF(I220&lt;&gt;"",I220,IF(H220&lt;&gt;"",H220,""))))</f>
        <v>0</v>
      </c>
    </row>
    <row r="221" spans="1:21" ht="102">
      <c r="A221" s="55">
        <v>353</v>
      </c>
      <c r="B221" s="72" t="s">
        <v>104</v>
      </c>
      <c r="C221" s="72" t="s">
        <v>451</v>
      </c>
      <c r="D221" s="72" t="s">
        <v>452</v>
      </c>
      <c r="E221" s="73"/>
      <c r="F221" s="72"/>
      <c r="G221" s="72"/>
      <c r="H221" s="73">
        <v>0</v>
      </c>
      <c r="I221" s="73" t="s">
        <v>312</v>
      </c>
      <c r="J221" s="100"/>
      <c r="K221" s="101"/>
      <c r="L221" s="101"/>
      <c r="M221" s="102"/>
      <c r="N221" s="103"/>
      <c r="O221" s="100"/>
      <c r="P221" s="101"/>
      <c r="Q221" s="101"/>
      <c r="R221" s="102"/>
      <c r="S221" s="103"/>
      <c r="T221" s="98" t="str">
        <f>IF(O221&lt;&gt;"",O221,IF(J221&lt;&gt;"",J221,IF(E221&lt;&gt;"",E221,"")))</f>
        <v/>
      </c>
      <c r="U221" s="74">
        <f>IF(R221&lt;&gt;"",R221,IF(M221&lt;&gt;"",M221,IF(I221&lt;&gt;"",I221,IF(H221&lt;&gt;"",H221,""))))</f>
        <v>0</v>
      </c>
    </row>
    <row r="222" spans="1:21" ht="68">
      <c r="A222" s="55">
        <v>354</v>
      </c>
      <c r="B222" s="72" t="s">
        <v>194</v>
      </c>
      <c r="C222" s="72" t="s">
        <v>453</v>
      </c>
      <c r="D222" s="72" t="s">
        <v>454</v>
      </c>
      <c r="E222" s="73"/>
      <c r="F222" s="72"/>
      <c r="G222" s="72"/>
      <c r="H222" s="73">
        <v>0</v>
      </c>
      <c r="I222" s="73" t="s">
        <v>312</v>
      </c>
      <c r="J222" s="100"/>
      <c r="K222" s="101"/>
      <c r="L222" s="101"/>
      <c r="M222" s="102"/>
      <c r="N222" s="103"/>
      <c r="O222" s="100"/>
      <c r="P222" s="101"/>
      <c r="Q222" s="101"/>
      <c r="R222" s="102"/>
      <c r="S222" s="103"/>
      <c r="T222" s="98" t="str">
        <f>IF(O222&lt;&gt;"",O222,IF(J222&lt;&gt;"",J222,IF(E222&lt;&gt;"",E222,"")))</f>
        <v/>
      </c>
      <c r="U222" s="74">
        <f>IF(R222&lt;&gt;"",R222,IF(M222&lt;&gt;"",M222,IF(I222&lt;&gt;"",I222,IF(H222&lt;&gt;"",H222,""))))</f>
        <v>0</v>
      </c>
    </row>
    <row r="223" spans="1:21" ht="68">
      <c r="A223" s="55">
        <v>355</v>
      </c>
      <c r="B223" s="72" t="s">
        <v>195</v>
      </c>
      <c r="C223" s="72" t="s">
        <v>455</v>
      </c>
      <c r="D223" s="72" t="s">
        <v>456</v>
      </c>
      <c r="E223" s="73">
        <v>1</v>
      </c>
      <c r="F223" s="72" t="s">
        <v>639</v>
      </c>
      <c r="G223" s="72"/>
      <c r="H223" s="73">
        <v>1</v>
      </c>
      <c r="I223" s="73" t="s">
        <v>312</v>
      </c>
      <c r="J223" s="100"/>
      <c r="K223" s="101"/>
      <c r="L223" s="101"/>
      <c r="M223" s="102"/>
      <c r="N223" s="103"/>
      <c r="O223" s="100"/>
      <c r="P223" s="101"/>
      <c r="Q223" s="101"/>
      <c r="R223" s="102"/>
      <c r="S223" s="103"/>
      <c r="T223" s="98">
        <f>IF(O223&lt;&gt;"",O223,IF(J223&lt;&gt;"",J223,IF(E223&lt;&gt;"",E223,"")))</f>
        <v>1</v>
      </c>
      <c r="U223" s="74">
        <f>IF(R223&lt;&gt;"",R223,IF(M223&lt;&gt;"",M223,IF(I223&lt;&gt;"",I223,IF(H223&lt;&gt;"",H223,""))))</f>
        <v>1</v>
      </c>
    </row>
    <row r="224" spans="1:21" ht="17">
      <c r="B224" s="38"/>
      <c r="H224" s="38"/>
      <c r="I224" s="38" t="s">
        <v>312</v>
      </c>
      <c r="J224" s="99"/>
      <c r="K224" s="99"/>
      <c r="L224" s="99"/>
      <c r="M224" s="99"/>
      <c r="N224" s="99"/>
      <c r="O224" s="99"/>
      <c r="P224" s="99"/>
      <c r="Q224" s="99"/>
      <c r="R224" s="99"/>
      <c r="S224" s="99"/>
      <c r="U224" s="38"/>
    </row>
    <row r="225" spans="1:21" ht="119">
      <c r="A225" s="55">
        <v>356</v>
      </c>
      <c r="B225" s="72" t="s">
        <v>196</v>
      </c>
      <c r="C225" s="72" t="s">
        <v>457</v>
      </c>
      <c r="D225" s="72" t="s">
        <v>458</v>
      </c>
      <c r="E225" s="73"/>
      <c r="F225" s="72"/>
      <c r="G225" s="72"/>
      <c r="H225" s="73">
        <v>0</v>
      </c>
      <c r="I225" s="73" t="s">
        <v>312</v>
      </c>
      <c r="J225" s="100"/>
      <c r="K225" s="101"/>
      <c r="L225" s="101"/>
      <c r="M225" s="102"/>
      <c r="N225" s="103"/>
      <c r="O225" s="100"/>
      <c r="P225" s="101"/>
      <c r="Q225" s="101"/>
      <c r="R225" s="102"/>
      <c r="S225" s="103"/>
      <c r="T225" s="98" t="str">
        <f>IF(O225&lt;&gt;"",O225,IF(J225&lt;&gt;"",J225,IF(E225&lt;&gt;"",E225,"")))</f>
        <v/>
      </c>
      <c r="U225" s="74">
        <f>IF(R225&lt;&gt;"",R225,IF(M225&lt;&gt;"",M225,IF(I225&lt;&gt;"",I225,IF(H225&lt;&gt;"",H225,""))))</f>
        <v>0</v>
      </c>
    </row>
    <row r="226" spans="1:21" ht="17">
      <c r="B226" s="38"/>
      <c r="H226" s="38"/>
      <c r="I226" s="38" t="s">
        <v>312</v>
      </c>
      <c r="J226" s="99"/>
      <c r="K226" s="99"/>
      <c r="L226" s="99"/>
      <c r="M226" s="99"/>
      <c r="N226" s="99"/>
      <c r="O226" s="99"/>
      <c r="P226" s="99"/>
      <c r="Q226" s="99"/>
      <c r="R226" s="99"/>
      <c r="S226" s="99"/>
      <c r="U226" s="38"/>
    </row>
    <row r="227" spans="1:21" ht="51">
      <c r="A227" s="55">
        <v>357</v>
      </c>
      <c r="B227" s="72" t="s">
        <v>197</v>
      </c>
      <c r="C227" s="72" t="s">
        <v>459</v>
      </c>
      <c r="D227" s="72" t="s">
        <v>460</v>
      </c>
      <c r="E227" s="73">
        <v>1</v>
      </c>
      <c r="F227" s="72" t="s">
        <v>640</v>
      </c>
      <c r="G227" s="72"/>
      <c r="H227" s="73">
        <v>1</v>
      </c>
      <c r="I227" s="73" t="s">
        <v>312</v>
      </c>
      <c r="J227" s="100"/>
      <c r="K227" s="101"/>
      <c r="L227" s="101"/>
      <c r="M227" s="102"/>
      <c r="N227" s="103"/>
      <c r="O227" s="100"/>
      <c r="P227" s="101"/>
      <c r="Q227" s="101"/>
      <c r="R227" s="102"/>
      <c r="S227" s="103"/>
      <c r="T227" s="98">
        <f>IF(O227&lt;&gt;"",O227,IF(J227&lt;&gt;"",J227,IF(E227&lt;&gt;"",E227,"")))</f>
        <v>1</v>
      </c>
      <c r="U227" s="74">
        <f>IF(R227&lt;&gt;"",R227,IF(M227&lt;&gt;"",M227,IF(I227&lt;&gt;"",I227,IF(H227&lt;&gt;"",H227,""))))</f>
        <v>1</v>
      </c>
    </row>
    <row r="228" spans="1:21" ht="17">
      <c r="B228" s="38"/>
      <c r="H228" s="38"/>
      <c r="I228" s="38" t="s">
        <v>312</v>
      </c>
      <c r="J228" s="99"/>
      <c r="K228" s="99"/>
      <c r="L228" s="99"/>
      <c r="M228" s="99"/>
      <c r="N228" s="99"/>
      <c r="O228" s="99"/>
      <c r="P228" s="99"/>
      <c r="Q228" s="99"/>
      <c r="R228" s="99"/>
      <c r="S228" s="99"/>
      <c r="U228" s="38"/>
    </row>
    <row r="229" spans="1:21" ht="68">
      <c r="A229" s="55">
        <v>358</v>
      </c>
      <c r="B229" s="72" t="s">
        <v>198</v>
      </c>
      <c r="C229" s="72" t="s">
        <v>461</v>
      </c>
      <c r="D229" s="72" t="s">
        <v>462</v>
      </c>
      <c r="E229" s="73">
        <v>2</v>
      </c>
      <c r="F229" s="72" t="s">
        <v>641</v>
      </c>
      <c r="G229" s="72"/>
      <c r="H229" s="73">
        <v>1</v>
      </c>
      <c r="I229" s="73" t="s">
        <v>312</v>
      </c>
      <c r="J229" s="100"/>
      <c r="K229" s="101"/>
      <c r="L229" s="101"/>
      <c r="M229" s="102"/>
      <c r="N229" s="103"/>
      <c r="O229" s="100"/>
      <c r="P229" s="101"/>
      <c r="Q229" s="101"/>
      <c r="R229" s="102"/>
      <c r="S229" s="103"/>
      <c r="T229" s="98">
        <f>IF(O229&lt;&gt;"",O229,IF(J229&lt;&gt;"",J229,IF(E229&lt;&gt;"",E229,"")))</f>
        <v>2</v>
      </c>
      <c r="U229" s="74">
        <f>IF(R229&lt;&gt;"",R229,IF(M229&lt;&gt;"",M229,IF(I229&lt;&gt;"",I229,IF(H229&lt;&gt;"",H229,""))))</f>
        <v>1</v>
      </c>
    </row>
    <row r="230" spans="1:21" ht="17">
      <c r="B230" s="38"/>
      <c r="H230" s="38"/>
      <c r="I230" s="38" t="s">
        <v>312</v>
      </c>
      <c r="J230" s="99"/>
      <c r="K230" s="99"/>
      <c r="L230" s="99"/>
      <c r="M230" s="99"/>
      <c r="N230" s="99"/>
      <c r="O230" s="99"/>
      <c r="P230" s="99"/>
      <c r="Q230" s="99"/>
      <c r="R230" s="99"/>
      <c r="S230" s="99"/>
      <c r="U230" s="38"/>
    </row>
    <row r="231" spans="1:21" ht="17">
      <c r="B231" s="38"/>
      <c r="H231" s="38"/>
      <c r="I231" s="38" t="s">
        <v>312</v>
      </c>
      <c r="J231" s="99"/>
      <c r="K231" s="99"/>
      <c r="L231" s="99"/>
      <c r="M231" s="99"/>
      <c r="N231" s="99"/>
      <c r="O231" s="99"/>
      <c r="P231" s="99"/>
      <c r="Q231" s="99"/>
      <c r="R231" s="99"/>
      <c r="S231" s="99"/>
      <c r="U231" s="38"/>
    </row>
    <row r="232" spans="1:21" ht="17">
      <c r="B232" s="38"/>
      <c r="H232" s="38"/>
      <c r="I232" s="38" t="s">
        <v>312</v>
      </c>
      <c r="J232" s="99"/>
      <c r="K232" s="99"/>
      <c r="L232" s="99"/>
      <c r="M232" s="99"/>
      <c r="N232" s="99"/>
      <c r="O232" s="99"/>
      <c r="P232" s="99"/>
      <c r="Q232" s="99"/>
      <c r="R232" s="99"/>
      <c r="S232" s="99"/>
      <c r="U232" s="38"/>
    </row>
    <row r="233" spans="1:21" ht="17">
      <c r="B233" s="75" t="s">
        <v>86</v>
      </c>
      <c r="H233" s="38"/>
      <c r="I233" s="38" t="s">
        <v>312</v>
      </c>
      <c r="J233" s="99"/>
      <c r="K233" s="99"/>
      <c r="L233" s="99"/>
      <c r="M233" s="99"/>
      <c r="N233" s="99"/>
      <c r="O233" s="99"/>
      <c r="P233" s="99"/>
      <c r="Q233" s="99"/>
      <c r="R233" s="99"/>
      <c r="S233" s="99"/>
      <c r="U233" s="38"/>
    </row>
    <row r="234" spans="1:21" ht="32">
      <c r="B234" s="82" t="s">
        <v>241</v>
      </c>
      <c r="C234" s="83" t="s">
        <v>238</v>
      </c>
      <c r="H234" s="38"/>
      <c r="I234" s="38"/>
      <c r="J234" s="99"/>
      <c r="K234" s="99"/>
      <c r="L234" s="99"/>
      <c r="M234" s="99"/>
      <c r="N234" s="99"/>
      <c r="O234" s="99"/>
      <c r="P234" s="99"/>
      <c r="Q234" s="99"/>
      <c r="R234" s="99"/>
      <c r="S234" s="99"/>
      <c r="U234" s="38"/>
    </row>
    <row r="235" spans="1:21" ht="51">
      <c r="A235" s="55">
        <v>359</v>
      </c>
      <c r="B235" s="72" t="s">
        <v>199</v>
      </c>
      <c r="C235" s="72" t="s">
        <v>463</v>
      </c>
      <c r="D235" s="72" t="s">
        <v>464</v>
      </c>
      <c r="E235" s="73">
        <v>2</v>
      </c>
      <c r="F235" s="72" t="s">
        <v>642</v>
      </c>
      <c r="G235" s="72"/>
      <c r="H235" s="73">
        <v>2</v>
      </c>
      <c r="I235" s="73" t="s">
        <v>312</v>
      </c>
      <c r="J235" s="100"/>
      <c r="K235" s="101"/>
      <c r="L235" s="101"/>
      <c r="M235" s="102"/>
      <c r="N235" s="103"/>
      <c r="O235" s="100"/>
      <c r="P235" s="101"/>
      <c r="Q235" s="101"/>
      <c r="R235" s="102"/>
      <c r="S235" s="103"/>
      <c r="T235" s="98">
        <f>IF(O235&lt;&gt;"",O235,IF(J235&lt;&gt;"",J235,IF(E235&lt;&gt;"",E235,"")))</f>
        <v>2</v>
      </c>
      <c r="U235" s="74">
        <f>IF(R235&lt;&gt;"",R235,IF(M235&lt;&gt;"",M235,IF(I235&lt;&gt;"",I235,IF(H235&lt;&gt;"",H235,""))))</f>
        <v>2</v>
      </c>
    </row>
    <row r="236" spans="1:21" ht="17">
      <c r="B236" s="38"/>
      <c r="H236" s="38"/>
      <c r="I236" s="38" t="s">
        <v>312</v>
      </c>
      <c r="J236" s="99"/>
      <c r="K236" s="99"/>
      <c r="L236" s="99"/>
      <c r="M236" s="99"/>
      <c r="N236" s="99"/>
      <c r="O236" s="99"/>
      <c r="P236" s="99"/>
      <c r="Q236" s="99"/>
      <c r="R236" s="99"/>
      <c r="S236" s="99"/>
      <c r="U236" s="38"/>
    </row>
    <row r="237" spans="1:21" ht="68">
      <c r="A237" s="55">
        <v>360</v>
      </c>
      <c r="B237" s="72" t="s">
        <v>200</v>
      </c>
      <c r="C237" s="72" t="s">
        <v>465</v>
      </c>
      <c r="D237" s="72" t="s">
        <v>466</v>
      </c>
      <c r="E237" s="73"/>
      <c r="F237" s="72"/>
      <c r="G237" s="72"/>
      <c r="H237" s="73">
        <v>2</v>
      </c>
      <c r="I237" s="73" t="s">
        <v>312</v>
      </c>
      <c r="J237" s="100"/>
      <c r="K237" s="101"/>
      <c r="L237" s="101"/>
      <c r="M237" s="102"/>
      <c r="N237" s="103"/>
      <c r="O237" s="100"/>
      <c r="P237" s="101"/>
      <c r="Q237" s="101"/>
      <c r="R237" s="102"/>
      <c r="S237" s="103"/>
      <c r="T237" s="98" t="str">
        <f>IF(O237&lt;&gt;"",O237,IF(J237&lt;&gt;"",J237,IF(E237&lt;&gt;"",E237,"")))</f>
        <v/>
      </c>
      <c r="U237" s="74">
        <f>IF(R237&lt;&gt;"",R237,IF(M237&lt;&gt;"",M237,IF(I237&lt;&gt;"",I237,IF(H237&lt;&gt;"",H237,""))))</f>
        <v>2</v>
      </c>
    </row>
    <row r="238" spans="1:21" ht="17">
      <c r="B238" s="38"/>
      <c r="H238" s="38"/>
      <c r="I238" s="38" t="s">
        <v>312</v>
      </c>
      <c r="J238" s="99"/>
      <c r="K238" s="99"/>
      <c r="L238" s="99"/>
      <c r="M238" s="99"/>
      <c r="N238" s="99"/>
      <c r="O238" s="99"/>
      <c r="P238" s="99"/>
      <c r="Q238" s="99"/>
      <c r="R238" s="99"/>
      <c r="S238" s="99"/>
      <c r="U238" s="38"/>
    </row>
    <row r="239" spans="1:21" ht="85">
      <c r="A239" s="55">
        <v>361</v>
      </c>
      <c r="B239" s="72" t="s">
        <v>117</v>
      </c>
      <c r="C239" s="72" t="s">
        <v>467</v>
      </c>
      <c r="D239" s="72" t="s">
        <v>468</v>
      </c>
      <c r="E239" s="73"/>
      <c r="F239" s="72"/>
      <c r="G239" s="72"/>
      <c r="H239" s="73">
        <v>0</v>
      </c>
      <c r="I239" s="73" t="s">
        <v>312</v>
      </c>
      <c r="J239" s="100"/>
      <c r="K239" s="101"/>
      <c r="L239" s="101"/>
      <c r="M239" s="102"/>
      <c r="N239" s="103"/>
      <c r="O239" s="100"/>
      <c r="P239" s="101"/>
      <c r="Q239" s="101"/>
      <c r="R239" s="102"/>
      <c r="S239" s="103"/>
      <c r="T239" s="98" t="str">
        <f>IF(O239&lt;&gt;"",O239,IF(J239&lt;&gt;"",J239,IF(E239&lt;&gt;"",E239,"")))</f>
        <v/>
      </c>
      <c r="U239" s="74">
        <f>IF(R239&lt;&gt;"",R239,IF(M239&lt;&gt;"",M239,IF(I239&lt;&gt;"",I239,IF(H239&lt;&gt;"",H239,""))))</f>
        <v>0</v>
      </c>
    </row>
    <row r="240" spans="1:21" ht="85">
      <c r="A240" s="55">
        <v>362</v>
      </c>
      <c r="B240" s="72" t="s">
        <v>201</v>
      </c>
      <c r="C240" s="72" t="s">
        <v>469</v>
      </c>
      <c r="D240" s="72" t="s">
        <v>470</v>
      </c>
      <c r="E240" s="73"/>
      <c r="F240" s="72"/>
      <c r="G240" s="72"/>
      <c r="H240" s="73">
        <v>0</v>
      </c>
      <c r="I240" s="73" t="s">
        <v>312</v>
      </c>
      <c r="J240" s="100"/>
      <c r="K240" s="101"/>
      <c r="L240" s="101"/>
      <c r="M240" s="102"/>
      <c r="N240" s="103"/>
      <c r="O240" s="100"/>
      <c r="P240" s="101"/>
      <c r="Q240" s="101"/>
      <c r="R240" s="102"/>
      <c r="S240" s="103"/>
      <c r="T240" s="98" t="str">
        <f>IF(O240&lt;&gt;"",O240,IF(J240&lt;&gt;"",J240,IF(E240&lt;&gt;"",E240,"")))</f>
        <v/>
      </c>
      <c r="U240" s="74">
        <f>IF(R240&lt;&gt;"",R240,IF(M240&lt;&gt;"",M240,IF(I240&lt;&gt;"",I240,IF(H240&lt;&gt;"",H240,""))))</f>
        <v>0</v>
      </c>
    </row>
    <row r="241" spans="1:21" ht="85">
      <c r="A241" s="55">
        <v>363</v>
      </c>
      <c r="B241" s="72" t="s">
        <v>202</v>
      </c>
      <c r="C241" s="72" t="s">
        <v>471</v>
      </c>
      <c r="D241" s="72" t="s">
        <v>472</v>
      </c>
      <c r="E241" s="73"/>
      <c r="F241" s="72"/>
      <c r="G241" s="72"/>
      <c r="H241" s="73">
        <v>0</v>
      </c>
      <c r="I241" s="73" t="s">
        <v>312</v>
      </c>
      <c r="J241" s="100"/>
      <c r="K241" s="101"/>
      <c r="L241" s="101"/>
      <c r="M241" s="102"/>
      <c r="N241" s="103"/>
      <c r="O241" s="100"/>
      <c r="P241" s="101"/>
      <c r="Q241" s="101"/>
      <c r="R241" s="102"/>
      <c r="S241" s="103"/>
      <c r="T241" s="98" t="str">
        <f>IF(O241&lt;&gt;"",O241,IF(J241&lt;&gt;"",J241,IF(E241&lt;&gt;"",E241,"")))</f>
        <v/>
      </c>
      <c r="U241" s="74">
        <f>IF(R241&lt;&gt;"",R241,IF(M241&lt;&gt;"",M241,IF(I241&lt;&gt;"",I241,IF(H241&lt;&gt;"",H241,""))))</f>
        <v>0</v>
      </c>
    </row>
    <row r="242" spans="1:21" ht="68">
      <c r="A242" s="55">
        <v>364</v>
      </c>
      <c r="B242" s="72" t="s">
        <v>182</v>
      </c>
      <c r="C242" s="72" t="s">
        <v>473</v>
      </c>
      <c r="D242" s="72" t="s">
        <v>474</v>
      </c>
      <c r="E242" s="73"/>
      <c r="F242" s="72"/>
      <c r="G242" s="72"/>
      <c r="H242" s="73">
        <v>0</v>
      </c>
      <c r="I242" s="73" t="s">
        <v>312</v>
      </c>
      <c r="J242" s="100"/>
      <c r="K242" s="101"/>
      <c r="L242" s="101"/>
      <c r="M242" s="102"/>
      <c r="N242" s="103"/>
      <c r="O242" s="100"/>
      <c r="P242" s="101"/>
      <c r="Q242" s="101"/>
      <c r="R242" s="102"/>
      <c r="S242" s="103"/>
      <c r="T242" s="98" t="str">
        <f>IF(O242&lt;&gt;"",O242,IF(J242&lt;&gt;"",J242,IF(E242&lt;&gt;"",E242,"")))</f>
        <v/>
      </c>
      <c r="U242" s="74">
        <f>IF(R242&lt;&gt;"",R242,IF(M242&lt;&gt;"",M242,IF(I242&lt;&gt;"",I242,IF(H242&lt;&gt;"",H242,""))))</f>
        <v>0</v>
      </c>
    </row>
    <row r="243" spans="1:21" ht="51">
      <c r="A243" s="55">
        <v>365</v>
      </c>
      <c r="B243" s="72" t="s">
        <v>203</v>
      </c>
      <c r="C243" s="72" t="s">
        <v>475</v>
      </c>
      <c r="D243" s="72" t="s">
        <v>476</v>
      </c>
      <c r="E243" s="73"/>
      <c r="F243" s="72"/>
      <c r="G243" s="72"/>
      <c r="H243" s="73">
        <v>0</v>
      </c>
      <c r="I243" s="73" t="s">
        <v>312</v>
      </c>
      <c r="J243" s="100"/>
      <c r="K243" s="101"/>
      <c r="L243" s="101"/>
      <c r="M243" s="102"/>
      <c r="N243" s="103"/>
      <c r="O243" s="100"/>
      <c r="P243" s="101"/>
      <c r="Q243" s="101"/>
      <c r="R243" s="102"/>
      <c r="S243" s="103"/>
      <c r="T243" s="98" t="str">
        <f>IF(O243&lt;&gt;"",O243,IF(J243&lt;&gt;"",J243,IF(E243&lt;&gt;"",E243,"")))</f>
        <v/>
      </c>
      <c r="U243" s="74">
        <f>IF(R243&lt;&gt;"",R243,IF(M243&lt;&gt;"",M243,IF(I243&lt;&gt;"",I243,IF(H243&lt;&gt;"",H243,""))))</f>
        <v>0</v>
      </c>
    </row>
    <row r="244" spans="1:21" ht="17">
      <c r="B244" s="38"/>
      <c r="H244" s="38"/>
      <c r="I244" s="38" t="s">
        <v>312</v>
      </c>
      <c r="J244" s="99"/>
      <c r="K244" s="99"/>
      <c r="L244" s="99"/>
      <c r="M244" s="99"/>
      <c r="N244" s="99"/>
      <c r="O244" s="99"/>
      <c r="P244" s="99"/>
      <c r="Q244" s="99"/>
      <c r="R244" s="99"/>
      <c r="S244" s="99"/>
      <c r="U244" s="38"/>
    </row>
    <row r="245" spans="1:21" ht="85">
      <c r="A245" s="55">
        <v>366</v>
      </c>
      <c r="B245" s="72" t="s">
        <v>204</v>
      </c>
      <c r="C245" s="72" t="s">
        <v>477</v>
      </c>
      <c r="D245" s="72" t="s">
        <v>478</v>
      </c>
      <c r="E245" s="73"/>
      <c r="F245" s="72"/>
      <c r="G245" s="72"/>
      <c r="H245" s="73">
        <v>0</v>
      </c>
      <c r="I245" s="73" t="s">
        <v>312</v>
      </c>
      <c r="J245" s="100"/>
      <c r="K245" s="101"/>
      <c r="L245" s="101"/>
      <c r="M245" s="102"/>
      <c r="N245" s="103"/>
      <c r="O245" s="100"/>
      <c r="P245" s="101"/>
      <c r="Q245" s="101"/>
      <c r="R245" s="102"/>
      <c r="S245" s="103"/>
      <c r="T245" s="98" t="str">
        <f>IF(O245&lt;&gt;"",O245,IF(J245&lt;&gt;"",J245,IF(E245&lt;&gt;"",E245,"")))</f>
        <v/>
      </c>
      <c r="U245" s="74">
        <f>IF(R245&lt;&gt;"",R245,IF(M245&lt;&gt;"",M245,IF(I245&lt;&gt;"",I245,IF(H245&lt;&gt;"",H245,""))))</f>
        <v>0</v>
      </c>
    </row>
    <row r="246" spans="1:21" ht="51">
      <c r="A246" s="55">
        <v>367</v>
      </c>
      <c r="B246" s="72" t="s">
        <v>205</v>
      </c>
      <c r="C246" s="72" t="s">
        <v>479</v>
      </c>
      <c r="D246" s="72" t="s">
        <v>480</v>
      </c>
      <c r="E246" s="73"/>
      <c r="F246" s="72"/>
      <c r="G246" s="72"/>
      <c r="H246" s="73">
        <v>0</v>
      </c>
      <c r="I246" s="73" t="s">
        <v>312</v>
      </c>
      <c r="J246" s="100"/>
      <c r="K246" s="101"/>
      <c r="L246" s="101"/>
      <c r="M246" s="102"/>
      <c r="N246" s="103"/>
      <c r="O246" s="100"/>
      <c r="P246" s="101"/>
      <c r="Q246" s="101"/>
      <c r="R246" s="102"/>
      <c r="S246" s="103"/>
      <c r="T246" s="98" t="str">
        <f>IF(O246&lt;&gt;"",O246,IF(J246&lt;&gt;"",J246,IF(E246&lt;&gt;"",E246,"")))</f>
        <v/>
      </c>
      <c r="U246" s="74">
        <f>IF(R246&lt;&gt;"",R246,IF(M246&lt;&gt;"",M246,IF(I246&lt;&gt;"",I246,IF(H246&lt;&gt;"",H246,""))))</f>
        <v>0</v>
      </c>
    </row>
    <row r="247" spans="1:21" ht="17">
      <c r="B247" s="38"/>
      <c r="H247" s="38"/>
      <c r="I247" s="38" t="s">
        <v>312</v>
      </c>
      <c r="J247" s="99"/>
      <c r="K247" s="99"/>
      <c r="L247" s="99"/>
      <c r="M247" s="99"/>
      <c r="N247" s="99"/>
      <c r="O247" s="99"/>
      <c r="P247" s="99"/>
      <c r="Q247" s="99"/>
      <c r="R247" s="99"/>
      <c r="S247" s="99"/>
      <c r="U247" s="38"/>
    </row>
    <row r="248" spans="1:21" ht="68">
      <c r="A248" s="55">
        <v>368</v>
      </c>
      <c r="B248" s="72" t="s">
        <v>206</v>
      </c>
      <c r="C248" s="72" t="s">
        <v>481</v>
      </c>
      <c r="D248" s="72" t="s">
        <v>482</v>
      </c>
      <c r="E248" s="73"/>
      <c r="F248" s="72"/>
      <c r="G248" s="72"/>
      <c r="H248" s="73">
        <v>0</v>
      </c>
      <c r="I248" s="73" t="s">
        <v>312</v>
      </c>
      <c r="J248" s="100"/>
      <c r="K248" s="101"/>
      <c r="L248" s="101"/>
      <c r="M248" s="102"/>
      <c r="N248" s="103"/>
      <c r="O248" s="100"/>
      <c r="P248" s="101"/>
      <c r="Q248" s="101"/>
      <c r="R248" s="102"/>
      <c r="S248" s="103"/>
      <c r="T248" s="98" t="str">
        <f>IF(O248&lt;&gt;"",O248,IF(J248&lt;&gt;"",J248,IF(E248&lt;&gt;"",E248,"")))</f>
        <v/>
      </c>
      <c r="U248" s="74">
        <f>IF(R248&lt;&gt;"",R248,IF(M248&lt;&gt;"",M248,IF(I248&lt;&gt;"",I248,IF(H248&lt;&gt;"",H248,""))))</f>
        <v>0</v>
      </c>
    </row>
    <row r="249" spans="1:21" ht="17">
      <c r="C249" s="47"/>
      <c r="D249" s="47"/>
      <c r="E249" s="84"/>
      <c r="F249" s="47"/>
      <c r="H249" s="38"/>
      <c r="I249" s="38" t="s">
        <v>312</v>
      </c>
      <c r="J249" s="99"/>
      <c r="K249" s="99"/>
      <c r="L249" s="99"/>
      <c r="M249" s="99"/>
      <c r="N249" s="99"/>
      <c r="O249" s="99"/>
      <c r="P249" s="99"/>
      <c r="Q249" s="99"/>
      <c r="R249" s="99"/>
      <c r="S249" s="99"/>
      <c r="U249" s="38"/>
    </row>
    <row r="250" spans="1:21" ht="17">
      <c r="C250" s="47"/>
      <c r="D250" s="47"/>
      <c r="E250" s="84"/>
      <c r="F250" s="47"/>
      <c r="H250" s="38"/>
      <c r="I250" s="38" t="s">
        <v>312</v>
      </c>
      <c r="J250" s="99"/>
      <c r="K250" s="99"/>
      <c r="L250" s="99"/>
      <c r="M250" s="99"/>
      <c r="N250" s="99"/>
      <c r="O250" s="99"/>
      <c r="P250" s="99"/>
      <c r="Q250" s="99"/>
      <c r="R250" s="99"/>
      <c r="S250" s="99"/>
      <c r="U250" s="38"/>
    </row>
    <row r="251" spans="1:21" ht="17">
      <c r="B251" s="38"/>
      <c r="H251" s="38"/>
      <c r="I251" s="38" t="s">
        <v>312</v>
      </c>
      <c r="J251" s="99"/>
      <c r="K251" s="99"/>
      <c r="L251" s="99"/>
      <c r="M251" s="99"/>
      <c r="N251" s="99"/>
      <c r="O251" s="99"/>
      <c r="P251" s="99"/>
      <c r="Q251" s="99"/>
      <c r="R251" s="99"/>
      <c r="S251" s="99"/>
      <c r="U251" s="38"/>
    </row>
    <row r="252" spans="1:21" ht="17">
      <c r="B252" s="82" t="s">
        <v>247</v>
      </c>
      <c r="C252" s="85" t="s">
        <v>239</v>
      </c>
      <c r="H252" s="38"/>
      <c r="I252" s="38"/>
      <c r="J252" s="99"/>
      <c r="K252" s="99"/>
      <c r="L252" s="99"/>
      <c r="M252" s="99"/>
      <c r="N252" s="99"/>
      <c r="O252" s="99"/>
      <c r="P252" s="99"/>
      <c r="Q252" s="99"/>
      <c r="R252" s="99"/>
      <c r="S252" s="99"/>
      <c r="U252" s="38"/>
    </row>
    <row r="253" spans="1:21" ht="68">
      <c r="A253" s="55">
        <v>369</v>
      </c>
      <c r="B253" s="72" t="s">
        <v>207</v>
      </c>
      <c r="C253" s="72" t="s">
        <v>483</v>
      </c>
      <c r="D253" s="72" t="s">
        <v>484</v>
      </c>
      <c r="E253" s="73"/>
      <c r="F253" s="72"/>
      <c r="G253" s="72"/>
      <c r="H253" s="73">
        <v>0</v>
      </c>
      <c r="I253" s="73" t="s">
        <v>312</v>
      </c>
      <c r="J253" s="100"/>
      <c r="K253" s="101"/>
      <c r="L253" s="101"/>
      <c r="M253" s="102"/>
      <c r="N253" s="103"/>
      <c r="O253" s="100"/>
      <c r="P253" s="101"/>
      <c r="Q253" s="101"/>
      <c r="R253" s="102"/>
      <c r="S253" s="103"/>
      <c r="T253" s="98" t="str">
        <f>IF(O253&lt;&gt;"",O253,IF(J253&lt;&gt;"",J253,IF(E253&lt;&gt;"",E253,"")))</f>
        <v/>
      </c>
      <c r="U253" s="74">
        <f>IF(R253&lt;&gt;"",R253,IF(M253&lt;&gt;"",M253,IF(I253&lt;&gt;"",I253,IF(H253&lt;&gt;"",H253,""))))</f>
        <v>0</v>
      </c>
    </row>
    <row r="254" spans="1:21" ht="17">
      <c r="B254" s="38"/>
      <c r="H254" s="38"/>
      <c r="I254" s="38" t="s">
        <v>312</v>
      </c>
      <c r="J254" s="99"/>
      <c r="K254" s="99"/>
      <c r="L254" s="99"/>
      <c r="M254" s="99"/>
      <c r="N254" s="99"/>
      <c r="O254" s="99"/>
      <c r="P254" s="99"/>
      <c r="Q254" s="99"/>
      <c r="R254" s="99"/>
      <c r="S254" s="99"/>
      <c r="U254" s="38"/>
    </row>
    <row r="255" spans="1:21" ht="68">
      <c r="A255" s="55">
        <v>370</v>
      </c>
      <c r="B255" s="72" t="s">
        <v>208</v>
      </c>
      <c r="C255" s="72" t="s">
        <v>485</v>
      </c>
      <c r="D255" s="72" t="s">
        <v>486</v>
      </c>
      <c r="E255" s="73"/>
      <c r="F255" s="72"/>
      <c r="G255" s="72"/>
      <c r="H255" s="73">
        <v>0</v>
      </c>
      <c r="I255" s="73" t="s">
        <v>312</v>
      </c>
      <c r="J255" s="100"/>
      <c r="K255" s="101"/>
      <c r="L255" s="101"/>
      <c r="M255" s="102"/>
      <c r="N255" s="103"/>
      <c r="O255" s="100"/>
      <c r="P255" s="101"/>
      <c r="Q255" s="101"/>
      <c r="R255" s="102"/>
      <c r="S255" s="103"/>
      <c r="T255" s="98" t="str">
        <f>IF(O255&lt;&gt;"",O255,IF(J255&lt;&gt;"",J255,IF(E255&lt;&gt;"",E255,"")))</f>
        <v/>
      </c>
      <c r="U255" s="74">
        <f>IF(R255&lt;&gt;"",R255,IF(M255&lt;&gt;"",M255,IF(I255&lt;&gt;"",I255,IF(H255&lt;&gt;"",H255,""))))</f>
        <v>0</v>
      </c>
    </row>
    <row r="256" spans="1:21" ht="17">
      <c r="B256" s="38"/>
      <c r="H256" s="38"/>
      <c r="I256" s="38" t="s">
        <v>312</v>
      </c>
      <c r="J256" s="99"/>
      <c r="K256" s="99"/>
      <c r="L256" s="99"/>
      <c r="M256" s="99"/>
      <c r="N256" s="99"/>
      <c r="O256" s="99"/>
      <c r="P256" s="99"/>
      <c r="Q256" s="99"/>
      <c r="R256" s="99"/>
      <c r="S256" s="99"/>
      <c r="U256" s="38"/>
    </row>
    <row r="257" spans="1:21" ht="85">
      <c r="A257" s="55">
        <v>371</v>
      </c>
      <c r="B257" s="72" t="s">
        <v>209</v>
      </c>
      <c r="C257" s="72" t="s">
        <v>487</v>
      </c>
      <c r="D257" s="72" t="s">
        <v>488</v>
      </c>
      <c r="E257" s="73"/>
      <c r="F257" s="72"/>
      <c r="G257" s="72"/>
      <c r="H257" s="73">
        <v>0</v>
      </c>
      <c r="I257" s="73" t="s">
        <v>312</v>
      </c>
      <c r="J257" s="100"/>
      <c r="K257" s="101"/>
      <c r="L257" s="101"/>
      <c r="M257" s="102"/>
      <c r="N257" s="103"/>
      <c r="O257" s="100"/>
      <c r="P257" s="101"/>
      <c r="Q257" s="101"/>
      <c r="R257" s="102"/>
      <c r="S257" s="103"/>
      <c r="T257" s="98" t="str">
        <f>IF(O257&lt;&gt;"",O257,IF(J257&lt;&gt;"",J257,IF(E257&lt;&gt;"",E257,"")))</f>
        <v/>
      </c>
      <c r="U257" s="74">
        <f>IF(R257&lt;&gt;"",R257,IF(M257&lt;&gt;"",M257,IF(I257&lt;&gt;"",I257,IF(H257&lt;&gt;"",H257,""))))</f>
        <v>0</v>
      </c>
    </row>
    <row r="258" spans="1:21" ht="17">
      <c r="B258" s="38"/>
      <c r="H258" s="38"/>
      <c r="I258" s="38" t="s">
        <v>312</v>
      </c>
      <c r="J258" s="99"/>
      <c r="K258" s="99"/>
      <c r="L258" s="99"/>
      <c r="M258" s="99"/>
      <c r="N258" s="99"/>
      <c r="O258" s="99"/>
      <c r="P258" s="99"/>
      <c r="Q258" s="99"/>
      <c r="R258" s="99"/>
      <c r="S258" s="99"/>
      <c r="U258" s="38"/>
    </row>
    <row r="259" spans="1:21" ht="85">
      <c r="A259" s="55">
        <v>372</v>
      </c>
      <c r="B259" s="72" t="s">
        <v>210</v>
      </c>
      <c r="C259" s="72" t="s">
        <v>489</v>
      </c>
      <c r="D259" s="72" t="s">
        <v>490</v>
      </c>
      <c r="E259" s="73"/>
      <c r="F259" s="72"/>
      <c r="G259" s="72"/>
      <c r="H259" s="73">
        <v>0</v>
      </c>
      <c r="I259" s="73" t="s">
        <v>312</v>
      </c>
      <c r="J259" s="100"/>
      <c r="K259" s="101"/>
      <c r="L259" s="101"/>
      <c r="M259" s="102"/>
      <c r="N259" s="103"/>
      <c r="O259" s="100"/>
      <c r="P259" s="101"/>
      <c r="Q259" s="101"/>
      <c r="R259" s="102"/>
      <c r="S259" s="103"/>
      <c r="T259" s="98" t="str">
        <f>IF(O259&lt;&gt;"",O259,IF(J259&lt;&gt;"",J259,IF(E259&lt;&gt;"",E259,"")))</f>
        <v/>
      </c>
      <c r="U259" s="74">
        <f>IF(R259&lt;&gt;"",R259,IF(M259&lt;&gt;"",M259,IF(I259&lt;&gt;"",I259,IF(H259&lt;&gt;"",H259,""))))</f>
        <v>0</v>
      </c>
    </row>
    <row r="260" spans="1:21" ht="17">
      <c r="B260" s="38"/>
      <c r="H260" s="38"/>
      <c r="I260" s="38" t="s">
        <v>312</v>
      </c>
      <c r="J260" s="99"/>
      <c r="K260" s="99"/>
      <c r="L260" s="99"/>
      <c r="M260" s="99"/>
      <c r="N260" s="99"/>
      <c r="O260" s="99"/>
      <c r="P260" s="99"/>
      <c r="Q260" s="99"/>
      <c r="R260" s="99"/>
      <c r="S260" s="99"/>
      <c r="U260" s="38"/>
    </row>
    <row r="261" spans="1:21" ht="17">
      <c r="B261" s="38"/>
      <c r="H261" s="38"/>
      <c r="I261" s="38" t="s">
        <v>312</v>
      </c>
      <c r="J261" s="99"/>
      <c r="K261" s="99"/>
      <c r="L261" s="99"/>
      <c r="M261" s="99"/>
      <c r="N261" s="99"/>
      <c r="O261" s="99"/>
      <c r="P261" s="99"/>
      <c r="Q261" s="99"/>
      <c r="R261" s="99"/>
      <c r="S261" s="99"/>
      <c r="U261" s="38"/>
    </row>
    <row r="262" spans="1:21" ht="17">
      <c r="B262" s="82" t="s">
        <v>248</v>
      </c>
      <c r="C262" s="85" t="s">
        <v>240</v>
      </c>
      <c r="H262" s="38"/>
      <c r="I262" s="38"/>
      <c r="J262" s="99"/>
      <c r="K262" s="99"/>
      <c r="L262" s="99"/>
      <c r="M262" s="99"/>
      <c r="N262" s="99"/>
      <c r="O262" s="99"/>
      <c r="P262" s="99"/>
      <c r="Q262" s="99"/>
      <c r="R262" s="99"/>
      <c r="S262" s="99"/>
      <c r="U262" s="38"/>
    </row>
    <row r="263" spans="1:21" ht="85">
      <c r="A263" s="55">
        <v>373</v>
      </c>
      <c r="B263" s="72" t="s">
        <v>211</v>
      </c>
      <c r="C263" s="72" t="s">
        <v>491</v>
      </c>
      <c r="D263" s="72" t="s">
        <v>492</v>
      </c>
      <c r="E263" s="73"/>
      <c r="F263" s="72"/>
      <c r="G263" s="72"/>
      <c r="H263" s="73">
        <v>0</v>
      </c>
      <c r="I263" s="73" t="s">
        <v>312</v>
      </c>
      <c r="J263" s="100"/>
      <c r="K263" s="101"/>
      <c r="L263" s="101"/>
      <c r="M263" s="102"/>
      <c r="N263" s="103"/>
      <c r="O263" s="100"/>
      <c r="P263" s="101"/>
      <c r="Q263" s="101"/>
      <c r="R263" s="102"/>
      <c r="S263" s="103"/>
      <c r="T263" s="98" t="str">
        <f>IF(O263&lt;&gt;"",O263,IF(J263&lt;&gt;"",J263,IF(E263&lt;&gt;"",E263,"")))</f>
        <v/>
      </c>
      <c r="U263" s="74">
        <f>IF(R263&lt;&gt;"",R263,IF(M263&lt;&gt;"",M263,IF(I263&lt;&gt;"",I263,IF(H263&lt;&gt;"",H263,""))))</f>
        <v>0</v>
      </c>
    </row>
    <row r="264" spans="1:21" ht="17">
      <c r="B264" s="38"/>
      <c r="H264" s="38"/>
      <c r="I264" s="38" t="s">
        <v>312</v>
      </c>
      <c r="J264" s="99"/>
      <c r="K264" s="99"/>
      <c r="L264" s="99"/>
      <c r="M264" s="99"/>
      <c r="N264" s="99"/>
      <c r="O264" s="99"/>
      <c r="P264" s="99"/>
      <c r="Q264" s="99"/>
      <c r="R264" s="99"/>
      <c r="S264" s="99"/>
      <c r="U264" s="38"/>
    </row>
    <row r="265" spans="1:21" ht="85">
      <c r="A265" s="55">
        <v>374</v>
      </c>
      <c r="B265" s="72" t="s">
        <v>212</v>
      </c>
      <c r="C265" s="72" t="s">
        <v>493</v>
      </c>
      <c r="D265" s="72" t="s">
        <v>494</v>
      </c>
      <c r="E265" s="73"/>
      <c r="F265" s="72"/>
      <c r="G265" s="72"/>
      <c r="H265" s="73">
        <v>0</v>
      </c>
      <c r="I265" s="73" t="s">
        <v>312</v>
      </c>
      <c r="J265" s="100"/>
      <c r="K265" s="101"/>
      <c r="L265" s="101"/>
      <c r="M265" s="102"/>
      <c r="N265" s="103"/>
      <c r="O265" s="100"/>
      <c r="P265" s="101"/>
      <c r="Q265" s="101"/>
      <c r="R265" s="102"/>
      <c r="S265" s="103"/>
      <c r="T265" s="98" t="str">
        <f>IF(O265&lt;&gt;"",O265,IF(J265&lt;&gt;"",J265,IF(E265&lt;&gt;"",E265,"")))</f>
        <v/>
      </c>
      <c r="U265" s="74">
        <f>IF(R265&lt;&gt;"",R265,IF(M265&lt;&gt;"",M265,IF(I265&lt;&gt;"",I265,IF(H265&lt;&gt;"",H265,""))))</f>
        <v>0</v>
      </c>
    </row>
    <row r="266" spans="1:21" ht="17">
      <c r="B266" s="38"/>
      <c r="H266" s="38"/>
      <c r="I266" s="38" t="s">
        <v>312</v>
      </c>
      <c r="J266" s="99"/>
      <c r="K266" s="99"/>
      <c r="L266" s="99"/>
      <c r="M266" s="99"/>
      <c r="N266" s="99"/>
      <c r="O266" s="99"/>
      <c r="P266" s="99"/>
      <c r="Q266" s="99"/>
      <c r="R266" s="99"/>
      <c r="S266" s="99"/>
      <c r="U266" s="38"/>
    </row>
    <row r="267" spans="1:21" ht="102">
      <c r="A267" s="55">
        <v>375</v>
      </c>
      <c r="B267" s="72" t="s">
        <v>213</v>
      </c>
      <c r="C267" s="72" t="s">
        <v>495</v>
      </c>
      <c r="D267" s="72" t="s">
        <v>496</v>
      </c>
      <c r="E267" s="73"/>
      <c r="F267" s="72"/>
      <c r="G267" s="72"/>
      <c r="H267" s="73">
        <v>0</v>
      </c>
      <c r="I267" s="73" t="s">
        <v>312</v>
      </c>
      <c r="J267" s="100"/>
      <c r="K267" s="101"/>
      <c r="L267" s="101"/>
      <c r="M267" s="102"/>
      <c r="N267" s="103"/>
      <c r="O267" s="100"/>
      <c r="P267" s="101"/>
      <c r="Q267" s="101"/>
      <c r="R267" s="102"/>
      <c r="S267" s="103"/>
      <c r="T267" s="98" t="str">
        <f>IF(O267&lt;&gt;"",O267,IF(J267&lt;&gt;"",J267,IF(E267&lt;&gt;"",E267,"")))</f>
        <v/>
      </c>
      <c r="U267" s="74">
        <f>IF(R267&lt;&gt;"",R267,IF(M267&lt;&gt;"",M267,IF(I267&lt;&gt;"",I267,IF(H267&lt;&gt;"",H267,""))))</f>
        <v>0</v>
      </c>
    </row>
    <row r="268" spans="1:21" ht="17">
      <c r="B268" s="38"/>
      <c r="H268" s="38"/>
      <c r="I268" s="38" t="s">
        <v>312</v>
      </c>
      <c r="J268" s="99"/>
      <c r="K268" s="99"/>
      <c r="L268" s="99"/>
      <c r="M268" s="99"/>
      <c r="N268" s="99"/>
      <c r="O268" s="99"/>
      <c r="P268" s="99"/>
      <c r="Q268" s="99"/>
      <c r="R268" s="99"/>
      <c r="S268" s="99"/>
      <c r="U268" s="38"/>
    </row>
    <row r="269" spans="1:21" ht="17">
      <c r="B269" s="38"/>
      <c r="H269" s="38"/>
      <c r="I269" s="38" t="s">
        <v>312</v>
      </c>
      <c r="J269" s="99"/>
      <c r="K269" s="99"/>
      <c r="L269" s="99"/>
      <c r="M269" s="99"/>
      <c r="N269" s="99"/>
      <c r="O269" s="99"/>
      <c r="P269" s="99"/>
      <c r="Q269" s="99"/>
      <c r="R269" s="99"/>
      <c r="S269" s="99"/>
      <c r="U269" s="38"/>
    </row>
    <row r="270" spans="1:21" ht="17">
      <c r="B270" s="38"/>
      <c r="H270" s="38"/>
      <c r="I270" s="38" t="s">
        <v>312</v>
      </c>
      <c r="J270" s="99"/>
      <c r="K270" s="99"/>
      <c r="L270" s="99"/>
      <c r="M270" s="99"/>
      <c r="N270" s="99"/>
      <c r="O270" s="99"/>
      <c r="P270" s="99"/>
      <c r="Q270" s="99"/>
      <c r="R270" s="99"/>
      <c r="S270" s="99"/>
      <c r="U270" s="38"/>
    </row>
    <row r="271" spans="1:21" ht="17">
      <c r="B271" s="75" t="s">
        <v>52</v>
      </c>
      <c r="H271" s="38"/>
      <c r="I271" s="38"/>
      <c r="J271" s="99"/>
      <c r="K271" s="99"/>
      <c r="L271" s="99"/>
      <c r="M271" s="99"/>
      <c r="N271" s="99"/>
      <c r="O271" s="99"/>
      <c r="P271" s="99"/>
      <c r="Q271" s="99"/>
      <c r="R271" s="99"/>
      <c r="S271" s="99"/>
      <c r="U271" s="38"/>
    </row>
    <row r="272" spans="1:21" ht="85">
      <c r="A272" s="55">
        <v>376</v>
      </c>
      <c r="B272" s="72" t="s">
        <v>214</v>
      </c>
      <c r="C272" s="72" t="s">
        <v>497</v>
      </c>
      <c r="D272" s="72" t="s">
        <v>498</v>
      </c>
      <c r="E272" s="73">
        <v>3</v>
      </c>
      <c r="F272" s="72" t="s">
        <v>643</v>
      </c>
      <c r="G272" s="72"/>
      <c r="H272" s="73">
        <v>3</v>
      </c>
      <c r="I272" s="73" t="s">
        <v>312</v>
      </c>
      <c r="J272" s="100"/>
      <c r="K272" s="101"/>
      <c r="L272" s="101"/>
      <c r="M272" s="102"/>
      <c r="N272" s="103"/>
      <c r="O272" s="100"/>
      <c r="P272" s="101"/>
      <c r="Q272" s="101"/>
      <c r="R272" s="102"/>
      <c r="S272" s="103"/>
      <c r="T272" s="98">
        <f>IF(O272&lt;&gt;"",O272,IF(J272&lt;&gt;"",J272,IF(E272&lt;&gt;"",E272,"")))</f>
        <v>3</v>
      </c>
      <c r="U272" s="74">
        <f>IF(R272&lt;&gt;"",R272,IF(M272&lt;&gt;"",M272,IF(I272&lt;&gt;"",I272,IF(H272&lt;&gt;"",H272,""))))</f>
        <v>3</v>
      </c>
    </row>
    <row r="273" spans="1:21" ht="17">
      <c r="B273" s="38"/>
      <c r="H273" s="38"/>
      <c r="I273" s="38" t="s">
        <v>312</v>
      </c>
      <c r="J273" s="99"/>
      <c r="K273" s="99"/>
      <c r="L273" s="99"/>
      <c r="M273" s="99"/>
      <c r="N273" s="99"/>
      <c r="O273" s="99"/>
      <c r="P273" s="99"/>
      <c r="Q273" s="99"/>
      <c r="R273" s="99"/>
      <c r="S273" s="99"/>
      <c r="U273" s="38"/>
    </row>
    <row r="274" spans="1:21" ht="204">
      <c r="A274" s="55">
        <v>377</v>
      </c>
      <c r="B274" s="72" t="s">
        <v>215</v>
      </c>
      <c r="C274" s="72" t="s">
        <v>499</v>
      </c>
      <c r="D274" s="72" t="s">
        <v>500</v>
      </c>
      <c r="E274" s="73">
        <v>2</v>
      </c>
      <c r="F274" s="72" t="s">
        <v>644</v>
      </c>
      <c r="G274" s="72"/>
      <c r="H274" s="73">
        <v>2</v>
      </c>
      <c r="I274" s="73" t="s">
        <v>312</v>
      </c>
      <c r="J274" s="100"/>
      <c r="K274" s="101"/>
      <c r="L274" s="101"/>
      <c r="M274" s="102"/>
      <c r="N274" s="103"/>
      <c r="O274" s="100"/>
      <c r="P274" s="101"/>
      <c r="Q274" s="101"/>
      <c r="R274" s="102"/>
      <c r="S274" s="103"/>
      <c r="T274" s="98">
        <f>IF(O274&lt;&gt;"",O274,IF(J274&lt;&gt;"",J274,IF(E274&lt;&gt;"",E274,"")))</f>
        <v>2</v>
      </c>
      <c r="U274" s="74">
        <f>IF(R274&lt;&gt;"",R274,IF(M274&lt;&gt;"",M274,IF(I274&lt;&gt;"",I274,IF(H274&lt;&gt;"",H274,""))))</f>
        <v>2</v>
      </c>
    </row>
    <row r="275" spans="1:21" ht="17">
      <c r="B275" s="38"/>
      <c r="H275" s="38"/>
      <c r="I275" s="38" t="s">
        <v>312</v>
      </c>
      <c r="J275" s="99"/>
      <c r="K275" s="99"/>
      <c r="L275" s="99"/>
      <c r="M275" s="99"/>
      <c r="N275" s="99"/>
      <c r="O275" s="99"/>
      <c r="P275" s="99"/>
      <c r="Q275" s="99"/>
      <c r="R275" s="99"/>
      <c r="S275" s="99"/>
      <c r="U275" s="38"/>
    </row>
    <row r="276" spans="1:21" ht="85">
      <c r="A276" s="55">
        <v>378</v>
      </c>
      <c r="B276" s="72" t="s">
        <v>53</v>
      </c>
      <c r="C276" s="72" t="s">
        <v>67</v>
      </c>
      <c r="D276" s="72" t="s">
        <v>501</v>
      </c>
      <c r="E276" s="73"/>
      <c r="F276" s="72" t="s">
        <v>645</v>
      </c>
      <c r="G276" s="72"/>
      <c r="H276" s="73">
        <v>0</v>
      </c>
      <c r="I276" s="73" t="s">
        <v>312</v>
      </c>
      <c r="J276" s="100"/>
      <c r="K276" s="101"/>
      <c r="L276" s="101"/>
      <c r="M276" s="102"/>
      <c r="N276" s="103"/>
      <c r="O276" s="100"/>
      <c r="P276" s="101"/>
      <c r="Q276" s="101"/>
      <c r="R276" s="102"/>
      <c r="S276" s="103"/>
      <c r="T276" s="98" t="str">
        <f>IF(O276&lt;&gt;"",O276,IF(J276&lt;&gt;"",J276,IF(E276&lt;&gt;"",E276,"")))</f>
        <v/>
      </c>
      <c r="U276" s="74">
        <f>IF(R276&lt;&gt;"",R276,IF(M276&lt;&gt;"",M276,IF(I276&lt;&gt;"",I276,IF(H276&lt;&gt;"",H276,""))))</f>
        <v>0</v>
      </c>
    </row>
    <row r="277" spans="1:21" ht="17">
      <c r="B277" s="38"/>
      <c r="H277" s="38"/>
      <c r="I277" s="38" t="s">
        <v>312</v>
      </c>
      <c r="J277" s="99"/>
      <c r="K277" s="99"/>
      <c r="L277" s="99"/>
      <c r="M277" s="99"/>
      <c r="N277" s="99"/>
      <c r="O277" s="99"/>
      <c r="P277" s="99"/>
      <c r="Q277" s="99"/>
      <c r="R277" s="99"/>
      <c r="S277" s="99"/>
      <c r="U277" s="38"/>
    </row>
    <row r="278" spans="1:21" ht="204">
      <c r="A278" s="55">
        <v>379</v>
      </c>
      <c r="B278" s="72" t="s">
        <v>216</v>
      </c>
      <c r="C278" s="72" t="s">
        <v>502</v>
      </c>
      <c r="D278" s="72" t="s">
        <v>503</v>
      </c>
      <c r="E278" s="73">
        <v>3</v>
      </c>
      <c r="F278" s="72" t="s">
        <v>646</v>
      </c>
      <c r="G278" s="72"/>
      <c r="H278" s="73">
        <v>3</v>
      </c>
      <c r="I278" s="73" t="s">
        <v>312</v>
      </c>
      <c r="J278" s="100"/>
      <c r="K278" s="101"/>
      <c r="L278" s="101"/>
      <c r="M278" s="102"/>
      <c r="N278" s="103"/>
      <c r="O278" s="100"/>
      <c r="P278" s="101"/>
      <c r="Q278" s="101"/>
      <c r="R278" s="102"/>
      <c r="S278" s="103"/>
      <c r="T278" s="98">
        <f>IF(O278&lt;&gt;"",O278,IF(J278&lt;&gt;"",J278,IF(E278&lt;&gt;"",E278,"")))</f>
        <v>3</v>
      </c>
      <c r="U278" s="74">
        <f>IF(R278&lt;&gt;"",R278,IF(M278&lt;&gt;"",M278,IF(I278&lt;&gt;"",I278,IF(H278&lt;&gt;"",H278,""))))</f>
        <v>3</v>
      </c>
    </row>
    <row r="279" spans="1:21" ht="17">
      <c r="B279" s="38"/>
      <c r="H279" s="38"/>
      <c r="I279" s="38" t="s">
        <v>312</v>
      </c>
      <c r="J279" s="99"/>
      <c r="K279" s="99"/>
      <c r="L279" s="99"/>
      <c r="M279" s="99"/>
      <c r="N279" s="99"/>
      <c r="O279" s="99"/>
      <c r="P279" s="99"/>
      <c r="Q279" s="99"/>
      <c r="R279" s="99"/>
      <c r="S279" s="99"/>
      <c r="U279" s="38"/>
    </row>
    <row r="280" spans="1:21" ht="68">
      <c r="A280" s="55">
        <v>380</v>
      </c>
      <c r="B280" s="72" t="s">
        <v>217</v>
      </c>
      <c r="C280" s="72" t="s">
        <v>504</v>
      </c>
      <c r="D280" s="72" t="s">
        <v>505</v>
      </c>
      <c r="E280" s="73"/>
      <c r="F280" s="72" t="s">
        <v>647</v>
      </c>
      <c r="G280" s="72"/>
      <c r="H280" s="73">
        <v>0</v>
      </c>
      <c r="I280" s="73" t="s">
        <v>312</v>
      </c>
      <c r="J280" s="100"/>
      <c r="K280" s="101"/>
      <c r="L280" s="101"/>
      <c r="M280" s="102"/>
      <c r="N280" s="103"/>
      <c r="O280" s="100"/>
      <c r="P280" s="101"/>
      <c r="Q280" s="101"/>
      <c r="R280" s="102"/>
      <c r="S280" s="103"/>
      <c r="T280" s="98" t="str">
        <f>IF(O280&lt;&gt;"",O280,IF(J280&lt;&gt;"",J280,IF(E280&lt;&gt;"",E280,"")))</f>
        <v/>
      </c>
      <c r="U280" s="74">
        <f>IF(R280&lt;&gt;"",R280,IF(M280&lt;&gt;"",M280,IF(I280&lt;&gt;"",I280,IF(H280&lt;&gt;"",H280,""))))</f>
        <v>0</v>
      </c>
    </row>
    <row r="281" spans="1:21" ht="17">
      <c r="B281" s="38"/>
      <c r="H281" s="38"/>
      <c r="I281" s="38" t="s">
        <v>312</v>
      </c>
      <c r="J281" s="99"/>
      <c r="K281" s="99"/>
      <c r="L281" s="99"/>
      <c r="M281" s="99"/>
      <c r="N281" s="99"/>
      <c r="O281" s="99"/>
      <c r="P281" s="99"/>
      <c r="Q281" s="99"/>
      <c r="R281" s="99"/>
      <c r="S281" s="99"/>
      <c r="U281" s="38"/>
    </row>
    <row r="282" spans="1:21" ht="85">
      <c r="A282" s="55">
        <v>381</v>
      </c>
      <c r="B282" s="72" t="s">
        <v>218</v>
      </c>
      <c r="C282" s="72" t="s">
        <v>69</v>
      </c>
      <c r="D282" s="72" t="s">
        <v>506</v>
      </c>
      <c r="E282" s="73"/>
      <c r="F282" s="72" t="s">
        <v>648</v>
      </c>
      <c r="G282" s="72"/>
      <c r="H282" s="73">
        <v>0</v>
      </c>
      <c r="I282" s="73" t="s">
        <v>312</v>
      </c>
      <c r="J282" s="100"/>
      <c r="K282" s="101"/>
      <c r="L282" s="101"/>
      <c r="M282" s="102"/>
      <c r="N282" s="103"/>
      <c r="O282" s="100"/>
      <c r="P282" s="101"/>
      <c r="Q282" s="101"/>
      <c r="R282" s="102"/>
      <c r="S282" s="103"/>
      <c r="T282" s="98" t="str">
        <f>IF(O282&lt;&gt;"",O282,IF(J282&lt;&gt;"",J282,IF(E282&lt;&gt;"",E282,"")))</f>
        <v/>
      </c>
      <c r="U282" s="74">
        <f>IF(R282&lt;&gt;"",R282,IF(M282&lt;&gt;"",M282,IF(I282&lt;&gt;"",I282,IF(H282&lt;&gt;"",H282,""))))</f>
        <v>0</v>
      </c>
    </row>
    <row r="283" spans="1:21" ht="17">
      <c r="B283" s="38"/>
      <c r="H283" s="38"/>
      <c r="I283" s="38" t="s">
        <v>312</v>
      </c>
      <c r="J283" s="99"/>
      <c r="K283" s="99"/>
      <c r="L283" s="99"/>
      <c r="M283" s="99"/>
      <c r="N283" s="99"/>
      <c r="O283" s="99"/>
      <c r="P283" s="99"/>
      <c r="Q283" s="99"/>
      <c r="R283" s="99"/>
      <c r="S283" s="99"/>
      <c r="U283" s="38"/>
    </row>
    <row r="284" spans="1:21" ht="85">
      <c r="A284" s="55">
        <v>382</v>
      </c>
      <c r="B284" s="72" t="s">
        <v>57</v>
      </c>
      <c r="C284" s="72" t="s">
        <v>70</v>
      </c>
      <c r="D284" s="72" t="s">
        <v>507</v>
      </c>
      <c r="E284" s="73"/>
      <c r="F284" s="72" t="s">
        <v>649</v>
      </c>
      <c r="G284" s="72"/>
      <c r="H284" s="73">
        <v>0</v>
      </c>
      <c r="I284" s="73" t="s">
        <v>312</v>
      </c>
      <c r="J284" s="100"/>
      <c r="K284" s="101"/>
      <c r="L284" s="101"/>
      <c r="M284" s="102"/>
      <c r="N284" s="103"/>
      <c r="O284" s="100"/>
      <c r="P284" s="101"/>
      <c r="Q284" s="101"/>
      <c r="R284" s="102"/>
      <c r="S284" s="103"/>
      <c r="T284" s="98" t="str">
        <f>IF(O284&lt;&gt;"",O284,IF(J284&lt;&gt;"",J284,IF(E284&lt;&gt;"",E284,"")))</f>
        <v/>
      </c>
      <c r="U284" s="74">
        <f>IF(R284&lt;&gt;"",R284,IF(M284&lt;&gt;"",M284,IF(I284&lt;&gt;"",I284,IF(H284&lt;&gt;"",H284,""))))</f>
        <v>0</v>
      </c>
    </row>
    <row r="285" spans="1:21" ht="17">
      <c r="B285" s="38"/>
      <c r="H285" s="38"/>
      <c r="I285" s="38" t="s">
        <v>312</v>
      </c>
      <c r="J285" s="99"/>
      <c r="K285" s="99"/>
      <c r="L285" s="99"/>
      <c r="M285" s="99"/>
      <c r="N285" s="99"/>
      <c r="O285" s="99"/>
      <c r="P285" s="99"/>
      <c r="Q285" s="99"/>
      <c r="R285" s="99"/>
      <c r="S285" s="99"/>
      <c r="U285" s="38"/>
    </row>
    <row r="286" spans="1:21" ht="68">
      <c r="A286" s="55">
        <v>383</v>
      </c>
      <c r="B286" s="72" t="s">
        <v>219</v>
      </c>
      <c r="C286" s="72" t="s">
        <v>71</v>
      </c>
      <c r="D286" s="72" t="s">
        <v>508</v>
      </c>
      <c r="E286" s="73"/>
      <c r="F286" s="72" t="s">
        <v>650</v>
      </c>
      <c r="G286" s="72"/>
      <c r="H286" s="73">
        <v>2</v>
      </c>
      <c r="I286" s="73" t="s">
        <v>312</v>
      </c>
      <c r="J286" s="100"/>
      <c r="K286" s="101"/>
      <c r="L286" s="101"/>
      <c r="M286" s="102"/>
      <c r="N286" s="103"/>
      <c r="O286" s="100"/>
      <c r="P286" s="101"/>
      <c r="Q286" s="101"/>
      <c r="R286" s="102"/>
      <c r="S286" s="103"/>
      <c r="T286" s="98" t="str">
        <f>IF(O286&lt;&gt;"",O286,IF(J286&lt;&gt;"",J286,IF(E286&lt;&gt;"",E286,"")))</f>
        <v/>
      </c>
      <c r="U286" s="74">
        <f>IF(R286&lt;&gt;"",R286,IF(M286&lt;&gt;"",M286,IF(I286&lt;&gt;"",I286,IF(H286&lt;&gt;"",H286,""))))</f>
        <v>2</v>
      </c>
    </row>
    <row r="287" spans="1:21" ht="17">
      <c r="B287" s="38"/>
      <c r="H287" s="38"/>
      <c r="I287" s="38" t="s">
        <v>312</v>
      </c>
      <c r="J287" s="99"/>
      <c r="K287" s="99"/>
      <c r="L287" s="99"/>
      <c r="M287" s="99"/>
      <c r="N287" s="99"/>
      <c r="O287" s="99"/>
      <c r="P287" s="99"/>
      <c r="Q287" s="99"/>
      <c r="R287" s="99"/>
      <c r="S287" s="99"/>
      <c r="U287" s="38"/>
    </row>
    <row r="288" spans="1:21" ht="102">
      <c r="A288" s="55">
        <v>384</v>
      </c>
      <c r="B288" s="72" t="s">
        <v>58</v>
      </c>
      <c r="C288" s="72" t="s">
        <v>72</v>
      </c>
      <c r="D288" s="72" t="s">
        <v>509</v>
      </c>
      <c r="E288" s="73"/>
      <c r="F288" s="72" t="s">
        <v>651</v>
      </c>
      <c r="G288" s="72"/>
      <c r="H288" s="73">
        <v>1</v>
      </c>
      <c r="I288" s="73" t="s">
        <v>312</v>
      </c>
      <c r="J288" s="100"/>
      <c r="K288" s="101"/>
      <c r="L288" s="101"/>
      <c r="M288" s="102"/>
      <c r="N288" s="103"/>
      <c r="O288" s="100"/>
      <c r="P288" s="101"/>
      <c r="Q288" s="101"/>
      <c r="R288" s="102"/>
      <c r="S288" s="103"/>
      <c r="T288" s="98" t="str">
        <f>IF(O288&lt;&gt;"",O288,IF(J288&lt;&gt;"",J288,IF(E288&lt;&gt;"",E288,"")))</f>
        <v/>
      </c>
      <c r="U288" s="74">
        <f>IF(R288&lt;&gt;"",R288,IF(M288&lt;&gt;"",M288,IF(I288&lt;&gt;"",I288,IF(H288&lt;&gt;"",H288,""))))</f>
        <v>1</v>
      </c>
    </row>
    <row r="289" spans="1:21" ht="17">
      <c r="B289" s="38"/>
      <c r="H289" s="38"/>
      <c r="I289" s="38" t="s">
        <v>312</v>
      </c>
      <c r="J289" s="99"/>
      <c r="K289" s="99"/>
      <c r="L289" s="99"/>
      <c r="M289" s="99"/>
      <c r="N289" s="99"/>
      <c r="O289" s="99"/>
      <c r="P289" s="99"/>
      <c r="Q289" s="99"/>
      <c r="R289" s="99"/>
      <c r="S289" s="99"/>
      <c r="U289" s="38"/>
    </row>
    <row r="290" spans="1:21" ht="102">
      <c r="A290" s="55">
        <v>385</v>
      </c>
      <c r="B290" s="72" t="s">
        <v>59</v>
      </c>
      <c r="C290" s="72" t="s">
        <v>73</v>
      </c>
      <c r="D290" s="72" t="s">
        <v>510</v>
      </c>
      <c r="E290" s="73">
        <v>2</v>
      </c>
      <c r="F290" s="72" t="s">
        <v>652</v>
      </c>
      <c r="G290" s="72"/>
      <c r="H290" s="73">
        <v>2</v>
      </c>
      <c r="I290" s="73" t="s">
        <v>312</v>
      </c>
      <c r="J290" s="100"/>
      <c r="K290" s="101"/>
      <c r="L290" s="101"/>
      <c r="M290" s="102"/>
      <c r="N290" s="103"/>
      <c r="O290" s="100"/>
      <c r="P290" s="101"/>
      <c r="Q290" s="101"/>
      <c r="R290" s="102"/>
      <c r="S290" s="103"/>
      <c r="T290" s="98">
        <f>IF(O290&lt;&gt;"",O290,IF(J290&lt;&gt;"",J290,IF(E290&lt;&gt;"",E290,"")))</f>
        <v>2</v>
      </c>
      <c r="U290" s="74">
        <f>IF(R290&lt;&gt;"",R290,IF(M290&lt;&gt;"",M290,IF(I290&lt;&gt;"",I290,IF(H290&lt;&gt;"",H290,""))))</f>
        <v>2</v>
      </c>
    </row>
    <row r="291" spans="1:21" ht="68">
      <c r="A291" s="55">
        <v>386</v>
      </c>
      <c r="B291" s="72" t="s">
        <v>220</v>
      </c>
      <c r="C291" s="72" t="s">
        <v>511</v>
      </c>
      <c r="D291" s="72" t="s">
        <v>512</v>
      </c>
      <c r="E291" s="73"/>
      <c r="F291" s="72" t="s">
        <v>653</v>
      </c>
      <c r="G291" s="72"/>
      <c r="H291" s="73">
        <v>1</v>
      </c>
      <c r="I291" s="73" t="s">
        <v>312</v>
      </c>
      <c r="J291" s="100"/>
      <c r="K291" s="101"/>
      <c r="L291" s="101"/>
      <c r="M291" s="102"/>
      <c r="N291" s="103"/>
      <c r="O291" s="100"/>
      <c r="P291" s="101"/>
      <c r="Q291" s="101"/>
      <c r="R291" s="102"/>
      <c r="S291" s="103"/>
      <c r="T291" s="98" t="str">
        <f>IF(O291&lt;&gt;"",O291,IF(J291&lt;&gt;"",J291,IF(E291&lt;&gt;"",E291,"")))</f>
        <v/>
      </c>
      <c r="U291" s="74">
        <f>IF(R291&lt;&gt;"",R291,IF(M291&lt;&gt;"",M291,IF(I291&lt;&gt;"",I291,IF(H291&lt;&gt;"",H291,""))))</f>
        <v>1</v>
      </c>
    </row>
    <row r="292" spans="1:21" ht="68">
      <c r="A292" s="55">
        <v>387</v>
      </c>
      <c r="B292" s="72" t="s">
        <v>44</v>
      </c>
      <c r="C292" s="72" t="s">
        <v>513</v>
      </c>
      <c r="D292" s="72" t="s">
        <v>514</v>
      </c>
      <c r="E292" s="73"/>
      <c r="F292" s="72" t="s">
        <v>653</v>
      </c>
      <c r="G292" s="72"/>
      <c r="H292" s="73">
        <v>1</v>
      </c>
      <c r="I292" s="73" t="s">
        <v>312</v>
      </c>
      <c r="J292" s="100"/>
      <c r="K292" s="101"/>
      <c r="L292" s="101"/>
      <c r="M292" s="102"/>
      <c r="N292" s="103"/>
      <c r="O292" s="100"/>
      <c r="P292" s="101"/>
      <c r="Q292" s="101"/>
      <c r="R292" s="102"/>
      <c r="S292" s="103"/>
      <c r="T292" s="98" t="str">
        <f>IF(O292&lt;&gt;"",O292,IF(J292&lt;&gt;"",J292,IF(E292&lt;&gt;"",E292,"")))</f>
        <v/>
      </c>
      <c r="U292" s="74">
        <f>IF(R292&lt;&gt;"",R292,IF(M292&lt;&gt;"",M292,IF(I292&lt;&gt;"",I292,IF(H292&lt;&gt;"",H292,""))))</f>
        <v>1</v>
      </c>
    </row>
    <row r="293" spans="1:21" ht="34">
      <c r="A293" s="55">
        <v>388</v>
      </c>
      <c r="B293" s="72" t="s">
        <v>221</v>
      </c>
      <c r="C293" s="72" t="s">
        <v>515</v>
      </c>
      <c r="D293" s="72" t="s">
        <v>516</v>
      </c>
      <c r="E293" s="73"/>
      <c r="F293" s="72" t="s">
        <v>654</v>
      </c>
      <c r="G293" s="72"/>
      <c r="H293" s="73">
        <v>2</v>
      </c>
      <c r="I293" s="73" t="s">
        <v>312</v>
      </c>
      <c r="J293" s="100"/>
      <c r="K293" s="101"/>
      <c r="L293" s="101"/>
      <c r="M293" s="102"/>
      <c r="N293" s="103"/>
      <c r="O293" s="100"/>
      <c r="P293" s="101"/>
      <c r="Q293" s="101"/>
      <c r="R293" s="102"/>
      <c r="S293" s="103"/>
      <c r="T293" s="98" t="str">
        <f>IF(O293&lt;&gt;"",O293,IF(J293&lt;&gt;"",J293,IF(E293&lt;&gt;"",E293,"")))</f>
        <v/>
      </c>
      <c r="U293" s="74">
        <f>IF(R293&lt;&gt;"",R293,IF(M293&lt;&gt;"",M293,IF(I293&lt;&gt;"",I293,IF(H293&lt;&gt;"",H293,""))))</f>
        <v>2</v>
      </c>
    </row>
    <row r="294" spans="1:21" ht="17">
      <c r="B294" s="38"/>
      <c r="H294" s="38"/>
      <c r="I294" s="38" t="s">
        <v>312</v>
      </c>
      <c r="J294" s="99"/>
      <c r="K294" s="99"/>
      <c r="L294" s="99"/>
      <c r="M294" s="99"/>
      <c r="N294" s="99"/>
      <c r="O294" s="99"/>
      <c r="P294" s="99"/>
      <c r="Q294" s="99"/>
      <c r="R294" s="99"/>
      <c r="S294" s="99"/>
      <c r="U294" s="38"/>
    </row>
    <row r="295" spans="1:21" ht="51">
      <c r="A295" s="55">
        <v>389</v>
      </c>
      <c r="B295" s="72" t="s">
        <v>222</v>
      </c>
      <c r="C295" s="72" t="s">
        <v>517</v>
      </c>
      <c r="D295" s="72" t="s">
        <v>518</v>
      </c>
      <c r="E295" s="73">
        <v>1</v>
      </c>
      <c r="F295" s="72" t="s">
        <v>655</v>
      </c>
      <c r="G295" s="72"/>
      <c r="H295" s="73">
        <v>2</v>
      </c>
      <c r="I295" s="73" t="s">
        <v>312</v>
      </c>
      <c r="J295" s="100"/>
      <c r="K295" s="101"/>
      <c r="L295" s="101"/>
      <c r="M295" s="102"/>
      <c r="N295" s="103"/>
      <c r="O295" s="100"/>
      <c r="P295" s="101"/>
      <c r="Q295" s="101"/>
      <c r="R295" s="102"/>
      <c r="S295" s="103"/>
      <c r="T295" s="98">
        <f>IF(O295&lt;&gt;"",O295,IF(J295&lt;&gt;"",J295,IF(E295&lt;&gt;"",E295,"")))</f>
        <v>1</v>
      </c>
      <c r="U295" s="74">
        <f>IF(R295&lt;&gt;"",R295,IF(M295&lt;&gt;"",M295,IF(I295&lt;&gt;"",I295,IF(H295&lt;&gt;"",H295,""))))</f>
        <v>2</v>
      </c>
    </row>
    <row r="296" spans="1:21" ht="17">
      <c r="B296" s="38"/>
      <c r="H296" s="38"/>
      <c r="I296" s="38" t="s">
        <v>312</v>
      </c>
      <c r="J296" s="99"/>
      <c r="K296" s="99"/>
      <c r="L296" s="99"/>
      <c r="M296" s="99"/>
      <c r="N296" s="99"/>
      <c r="O296" s="99"/>
      <c r="P296" s="99"/>
      <c r="Q296" s="99"/>
      <c r="R296" s="99"/>
      <c r="S296" s="99"/>
      <c r="U296" s="38"/>
    </row>
    <row r="297" spans="1:21" ht="17">
      <c r="B297" s="38"/>
      <c r="H297" s="38"/>
      <c r="I297" s="38" t="s">
        <v>312</v>
      </c>
      <c r="J297" s="99"/>
      <c r="K297" s="99"/>
      <c r="L297" s="99"/>
      <c r="M297" s="99"/>
      <c r="N297" s="99"/>
      <c r="O297" s="99"/>
      <c r="P297" s="99"/>
      <c r="Q297" s="99"/>
      <c r="R297" s="99"/>
      <c r="S297" s="99"/>
      <c r="U297" s="38"/>
    </row>
    <row r="298" spans="1:21" ht="17">
      <c r="B298" s="38"/>
      <c r="H298" s="38"/>
      <c r="I298" s="38" t="s">
        <v>312</v>
      </c>
      <c r="J298" s="99"/>
      <c r="K298" s="99"/>
      <c r="L298" s="99"/>
      <c r="M298" s="99"/>
      <c r="N298" s="99"/>
      <c r="O298" s="99"/>
      <c r="P298" s="99"/>
      <c r="Q298" s="99"/>
      <c r="R298" s="99"/>
      <c r="S298" s="99"/>
      <c r="U298" s="38"/>
    </row>
    <row r="299" spans="1:21" ht="17">
      <c r="B299" s="75" t="s">
        <v>51</v>
      </c>
      <c r="H299" s="38"/>
      <c r="I299" s="38"/>
      <c r="J299" s="99"/>
      <c r="K299" s="99"/>
      <c r="L299" s="99"/>
      <c r="M299" s="99"/>
      <c r="N299" s="99"/>
      <c r="O299" s="99"/>
      <c r="P299" s="99"/>
      <c r="Q299" s="99"/>
      <c r="R299" s="99"/>
      <c r="S299" s="99"/>
      <c r="U299" s="38"/>
    </row>
    <row r="300" spans="1:21" ht="170">
      <c r="A300" s="55">
        <v>390</v>
      </c>
      <c r="B300" s="72" t="s">
        <v>223</v>
      </c>
      <c r="C300" s="72" t="s">
        <v>519</v>
      </c>
      <c r="D300" s="72" t="s">
        <v>520</v>
      </c>
      <c r="E300" s="73"/>
      <c r="F300" s="72"/>
      <c r="G300" s="72"/>
      <c r="H300" s="73">
        <v>2</v>
      </c>
      <c r="I300" s="73" t="s">
        <v>312</v>
      </c>
      <c r="J300" s="100"/>
      <c r="K300" s="101"/>
      <c r="L300" s="101"/>
      <c r="M300" s="102"/>
      <c r="N300" s="103"/>
      <c r="O300" s="100"/>
      <c r="P300" s="101"/>
      <c r="Q300" s="101"/>
      <c r="R300" s="102"/>
      <c r="S300" s="103"/>
      <c r="T300" s="98" t="str">
        <f>IF(O300&lt;&gt;"",O300,IF(J300&lt;&gt;"",J300,IF(E300&lt;&gt;"",E300,"")))</f>
        <v/>
      </c>
      <c r="U300" s="74">
        <f>IF(R300&lt;&gt;"",R300,IF(M300&lt;&gt;"",M300,IF(I300&lt;&gt;"",I300,IF(H300&lt;&gt;"",H300,""))))</f>
        <v>2</v>
      </c>
    </row>
    <row r="301" spans="1:21" ht="85">
      <c r="A301" s="55">
        <v>391</v>
      </c>
      <c r="B301" s="72" t="s">
        <v>224</v>
      </c>
      <c r="C301" s="72" t="s">
        <v>521</v>
      </c>
      <c r="D301" s="72" t="s">
        <v>522</v>
      </c>
      <c r="E301" s="73">
        <v>4</v>
      </c>
      <c r="F301" s="72" t="s">
        <v>656</v>
      </c>
      <c r="G301" s="72"/>
      <c r="H301" s="73">
        <v>3</v>
      </c>
      <c r="I301" s="73" t="s">
        <v>312</v>
      </c>
      <c r="J301" s="100"/>
      <c r="K301" s="101"/>
      <c r="L301" s="101"/>
      <c r="M301" s="102"/>
      <c r="N301" s="103"/>
      <c r="O301" s="100"/>
      <c r="P301" s="101"/>
      <c r="Q301" s="101"/>
      <c r="R301" s="102"/>
      <c r="S301" s="103"/>
      <c r="T301" s="98">
        <f>IF(O301&lt;&gt;"",O301,IF(J301&lt;&gt;"",J301,IF(E301&lt;&gt;"",E301,"")))</f>
        <v>4</v>
      </c>
      <c r="U301" s="74">
        <f>IF(R301&lt;&gt;"",R301,IF(M301&lt;&gt;"",M301,IF(I301&lt;&gt;"",I301,IF(H301&lt;&gt;"",H301,""))))</f>
        <v>3</v>
      </c>
    </row>
    <row r="302" spans="1:21" ht="68">
      <c r="A302" s="55">
        <v>392</v>
      </c>
      <c r="B302" s="72" t="s">
        <v>225</v>
      </c>
      <c r="C302" s="72" t="s">
        <v>523</v>
      </c>
      <c r="D302" s="72" t="s">
        <v>524</v>
      </c>
      <c r="E302" s="73"/>
      <c r="F302" s="72"/>
      <c r="G302" s="72"/>
      <c r="H302" s="73">
        <v>1</v>
      </c>
      <c r="I302" s="73" t="s">
        <v>312</v>
      </c>
      <c r="J302" s="100"/>
      <c r="K302" s="101"/>
      <c r="L302" s="101"/>
      <c r="M302" s="102"/>
      <c r="N302" s="103"/>
      <c r="O302" s="100"/>
      <c r="P302" s="101"/>
      <c r="Q302" s="101"/>
      <c r="R302" s="102"/>
      <c r="S302" s="103"/>
      <c r="T302" s="98" t="str">
        <f>IF(O302&lt;&gt;"",O302,IF(J302&lt;&gt;"",J302,IF(E302&lt;&gt;"",E302,"")))</f>
        <v/>
      </c>
      <c r="U302" s="74">
        <f>IF(R302&lt;&gt;"",R302,IF(M302&lt;&gt;"",M302,IF(I302&lt;&gt;"",I302,IF(H302&lt;&gt;"",H302,""))))</f>
        <v>1</v>
      </c>
    </row>
    <row r="303" spans="1:21" ht="68">
      <c r="A303" s="55">
        <v>393</v>
      </c>
      <c r="B303" s="72" t="s">
        <v>226</v>
      </c>
      <c r="C303" s="72" t="s">
        <v>525</v>
      </c>
      <c r="D303" s="72" t="s">
        <v>526</v>
      </c>
      <c r="E303" s="73">
        <v>4</v>
      </c>
      <c r="F303" s="72" t="s">
        <v>657</v>
      </c>
      <c r="G303" s="72"/>
      <c r="H303" s="73">
        <v>3</v>
      </c>
      <c r="I303" s="73" t="s">
        <v>312</v>
      </c>
      <c r="J303" s="100"/>
      <c r="K303" s="101"/>
      <c r="L303" s="101"/>
      <c r="M303" s="102"/>
      <c r="N303" s="103"/>
      <c r="O303" s="100"/>
      <c r="P303" s="101"/>
      <c r="Q303" s="101"/>
      <c r="R303" s="102"/>
      <c r="S303" s="103"/>
      <c r="T303" s="98">
        <f>IF(O303&lt;&gt;"",O303,IF(J303&lt;&gt;"",J303,IF(E303&lt;&gt;"",E303,"")))</f>
        <v>4</v>
      </c>
      <c r="U303" s="74">
        <f>IF(R303&lt;&gt;"",R303,IF(M303&lt;&gt;"",M303,IF(I303&lt;&gt;"",I303,IF(H303&lt;&gt;"",H303,""))))</f>
        <v>3</v>
      </c>
    </row>
    <row r="304" spans="1:21" ht="68">
      <c r="A304" s="55">
        <v>394</v>
      </c>
      <c r="B304" s="72" t="s">
        <v>227</v>
      </c>
      <c r="C304" s="72" t="s">
        <v>527</v>
      </c>
      <c r="D304" s="72" t="s">
        <v>528</v>
      </c>
      <c r="E304" s="73">
        <v>4</v>
      </c>
      <c r="F304" s="72" t="s">
        <v>658</v>
      </c>
      <c r="G304" s="72"/>
      <c r="H304" s="73">
        <v>4</v>
      </c>
      <c r="I304" s="73" t="s">
        <v>312</v>
      </c>
      <c r="J304" s="100"/>
      <c r="K304" s="101"/>
      <c r="L304" s="101"/>
      <c r="M304" s="102"/>
      <c r="N304" s="103"/>
      <c r="O304" s="100"/>
      <c r="P304" s="101"/>
      <c r="Q304" s="101"/>
      <c r="R304" s="102"/>
      <c r="S304" s="103"/>
      <c r="T304" s="98">
        <f>IF(O304&lt;&gt;"",O304,IF(J304&lt;&gt;"",J304,IF(E304&lt;&gt;"",E304,"")))</f>
        <v>4</v>
      </c>
      <c r="U304" s="74">
        <f>IF(R304&lt;&gt;"",R304,IF(M304&lt;&gt;"",M304,IF(I304&lt;&gt;"",I304,IF(H304&lt;&gt;"",H304,""))))</f>
        <v>4</v>
      </c>
    </row>
    <row r="305" spans="1:21" ht="17">
      <c r="B305" s="38"/>
      <c r="H305" s="38"/>
      <c r="I305" s="38" t="s">
        <v>312</v>
      </c>
      <c r="J305" s="99"/>
      <c r="K305" s="99"/>
      <c r="L305" s="99"/>
      <c r="M305" s="99"/>
      <c r="N305" s="99"/>
      <c r="O305" s="99"/>
      <c r="P305" s="99"/>
      <c r="Q305" s="99"/>
      <c r="R305" s="99"/>
      <c r="S305" s="99"/>
      <c r="U305" s="38"/>
    </row>
    <row r="306" spans="1:21" ht="85">
      <c r="A306" s="55">
        <v>395</v>
      </c>
      <c r="B306" s="72" t="s">
        <v>228</v>
      </c>
      <c r="C306" s="72" t="s">
        <v>529</v>
      </c>
      <c r="D306" s="72" t="s">
        <v>530</v>
      </c>
      <c r="E306" s="73">
        <v>2</v>
      </c>
      <c r="F306" s="72" t="s">
        <v>659</v>
      </c>
      <c r="G306" s="72"/>
      <c r="H306" s="73">
        <v>1</v>
      </c>
      <c r="I306" s="73">
        <v>2</v>
      </c>
      <c r="J306" s="100"/>
      <c r="K306" s="101"/>
      <c r="L306" s="101"/>
      <c r="M306" s="102"/>
      <c r="N306" s="103"/>
      <c r="O306" s="100"/>
      <c r="P306" s="101"/>
      <c r="Q306" s="101"/>
      <c r="R306" s="102"/>
      <c r="S306" s="103"/>
      <c r="T306" s="98">
        <f>IF(O306&lt;&gt;"",O306,IF(J306&lt;&gt;"",J306,IF(E306&lt;&gt;"",E306,"")))</f>
        <v>2</v>
      </c>
      <c r="U306" s="74">
        <f>IF(R306&lt;&gt;"",R306,IF(M306&lt;&gt;"",M306,IF(I306&lt;&gt;"",I306,IF(H306&lt;&gt;"",H306,""))))</f>
        <v>2</v>
      </c>
    </row>
    <row r="307" spans="1:21" ht="68">
      <c r="A307" s="55">
        <v>396</v>
      </c>
      <c r="B307" s="72" t="s">
        <v>78</v>
      </c>
      <c r="C307" s="72" t="s">
        <v>68</v>
      </c>
      <c r="D307" s="72" t="s">
        <v>531</v>
      </c>
      <c r="E307" s="73">
        <v>2</v>
      </c>
      <c r="F307" s="72" t="s">
        <v>660</v>
      </c>
      <c r="G307" s="72"/>
      <c r="H307" s="73">
        <v>1</v>
      </c>
      <c r="I307" s="73" t="s">
        <v>312</v>
      </c>
      <c r="J307" s="100"/>
      <c r="K307" s="101"/>
      <c r="L307" s="101"/>
      <c r="M307" s="102"/>
      <c r="N307" s="103"/>
      <c r="O307" s="100"/>
      <c r="P307" s="101"/>
      <c r="Q307" s="101"/>
      <c r="R307" s="102"/>
      <c r="S307" s="103"/>
      <c r="T307" s="98">
        <f>IF(O307&lt;&gt;"",O307,IF(J307&lt;&gt;"",J307,IF(E307&lt;&gt;"",E307,"")))</f>
        <v>2</v>
      </c>
      <c r="U307" s="74">
        <f>IF(R307&lt;&gt;"",R307,IF(M307&lt;&gt;"",M307,IF(I307&lt;&gt;"",I307,IF(H307&lt;&gt;"",H307,""))))</f>
        <v>1</v>
      </c>
    </row>
    <row r="308" spans="1:21" ht="85">
      <c r="A308" s="55">
        <v>397</v>
      </c>
      <c r="B308" s="72" t="s">
        <v>229</v>
      </c>
      <c r="C308" s="72" t="s">
        <v>532</v>
      </c>
      <c r="D308" s="72" t="s">
        <v>533</v>
      </c>
      <c r="E308" s="73">
        <v>2</v>
      </c>
      <c r="F308" s="72" t="s">
        <v>661</v>
      </c>
      <c r="G308" s="72"/>
      <c r="H308" s="73">
        <v>1</v>
      </c>
      <c r="I308" s="73">
        <v>2</v>
      </c>
      <c r="J308" s="100"/>
      <c r="K308" s="101"/>
      <c r="L308" s="101"/>
      <c r="M308" s="102"/>
      <c r="N308" s="103"/>
      <c r="O308" s="100"/>
      <c r="P308" s="101"/>
      <c r="Q308" s="101"/>
      <c r="R308" s="102"/>
      <c r="S308" s="103"/>
      <c r="T308" s="98">
        <f>IF(O308&lt;&gt;"",O308,IF(J308&lt;&gt;"",J308,IF(E308&lt;&gt;"",E308,"")))</f>
        <v>2</v>
      </c>
      <c r="U308" s="74">
        <f>IF(R308&lt;&gt;"",R308,IF(M308&lt;&gt;"",M308,IF(I308&lt;&gt;"",I308,IF(H308&lt;&gt;"",H308,""))))</f>
        <v>2</v>
      </c>
    </row>
    <row r="309" spans="1:21" ht="17">
      <c r="B309" s="38"/>
      <c r="H309" s="38"/>
      <c r="I309" s="38" t="s">
        <v>312</v>
      </c>
      <c r="J309" s="99"/>
      <c r="K309" s="99"/>
      <c r="L309" s="99"/>
      <c r="M309" s="99"/>
      <c r="N309" s="99"/>
      <c r="O309" s="99"/>
      <c r="P309" s="99"/>
      <c r="Q309" s="99"/>
      <c r="R309" s="99"/>
      <c r="S309" s="99"/>
      <c r="U309" s="38"/>
    </row>
    <row r="310" spans="1:21" ht="68">
      <c r="A310" s="55">
        <v>398</v>
      </c>
      <c r="B310" s="72" t="s">
        <v>79</v>
      </c>
      <c r="C310" s="72" t="s">
        <v>534</v>
      </c>
      <c r="D310" s="72" t="s">
        <v>24</v>
      </c>
      <c r="E310" s="73">
        <v>2</v>
      </c>
      <c r="F310" s="72" t="s">
        <v>662</v>
      </c>
      <c r="G310" s="72"/>
      <c r="H310" s="73">
        <v>3</v>
      </c>
      <c r="I310" s="73" t="s">
        <v>312</v>
      </c>
      <c r="J310" s="100"/>
      <c r="K310" s="101"/>
      <c r="L310" s="101"/>
      <c r="M310" s="102"/>
      <c r="N310" s="103"/>
      <c r="O310" s="100"/>
      <c r="P310" s="101"/>
      <c r="Q310" s="101"/>
      <c r="R310" s="102"/>
      <c r="S310" s="103"/>
      <c r="T310" s="98">
        <f>IF(O310&lt;&gt;"",O310,IF(J310&lt;&gt;"",J310,IF(E310&lt;&gt;"",E310,"")))</f>
        <v>2</v>
      </c>
      <c r="U310" s="74">
        <f>IF(R310&lt;&gt;"",R310,IF(M310&lt;&gt;"",M310,IF(I310&lt;&gt;"",I310,IF(H310&lt;&gt;"",H310,""))))</f>
        <v>3</v>
      </c>
    </row>
    <row r="311" spans="1:21" ht="17">
      <c r="B311" s="38"/>
      <c r="H311" s="38"/>
      <c r="I311" s="38" t="s">
        <v>312</v>
      </c>
      <c r="J311" s="99"/>
      <c r="K311" s="99"/>
      <c r="L311" s="99"/>
      <c r="M311" s="99"/>
      <c r="N311" s="99"/>
      <c r="O311" s="99"/>
      <c r="P311" s="99"/>
      <c r="Q311" s="99"/>
      <c r="R311" s="99"/>
      <c r="S311" s="99"/>
      <c r="U311" s="38"/>
    </row>
    <row r="312" spans="1:21" ht="34">
      <c r="A312" s="55">
        <v>399</v>
      </c>
      <c r="B312" s="72" t="s">
        <v>230</v>
      </c>
      <c r="C312" s="72" t="s">
        <v>535</v>
      </c>
      <c r="D312" s="72" t="s">
        <v>24</v>
      </c>
      <c r="E312" s="73">
        <v>3</v>
      </c>
      <c r="F312" s="72" t="s">
        <v>663</v>
      </c>
      <c r="G312" s="72"/>
      <c r="H312" s="73">
        <v>3</v>
      </c>
      <c r="I312" s="73" t="s">
        <v>312</v>
      </c>
      <c r="J312" s="100"/>
      <c r="K312" s="101"/>
      <c r="L312" s="101"/>
      <c r="M312" s="102"/>
      <c r="N312" s="103"/>
      <c r="O312" s="100"/>
      <c r="P312" s="101"/>
      <c r="Q312" s="101"/>
      <c r="R312" s="102"/>
      <c r="S312" s="103"/>
      <c r="T312" s="98">
        <f>IF(O312&lt;&gt;"",O312,IF(J312&lt;&gt;"",J312,IF(E312&lt;&gt;"",E312,"")))</f>
        <v>3</v>
      </c>
      <c r="U312" s="74">
        <f>IF(R312&lt;&gt;"",R312,IF(M312&lt;&gt;"",M312,IF(I312&lt;&gt;"",I312,IF(H312&lt;&gt;"",H312,""))))</f>
        <v>3</v>
      </c>
    </row>
    <row r="313" spans="1:21" ht="17">
      <c r="B313" s="38"/>
      <c r="H313" s="38"/>
      <c r="I313" s="38" t="s">
        <v>312</v>
      </c>
      <c r="J313" s="99"/>
      <c r="K313" s="99"/>
      <c r="L313" s="99"/>
      <c r="M313" s="99"/>
      <c r="N313" s="99"/>
      <c r="O313" s="99"/>
      <c r="P313" s="99"/>
      <c r="Q313" s="99"/>
      <c r="R313" s="99"/>
      <c r="S313" s="99"/>
      <c r="U313" s="38"/>
    </row>
    <row r="314" spans="1:21" ht="34">
      <c r="A314" s="55">
        <v>400</v>
      </c>
      <c r="B314" s="72" t="s">
        <v>231</v>
      </c>
      <c r="C314" s="72" t="s">
        <v>536</v>
      </c>
      <c r="D314" s="72" t="s">
        <v>24</v>
      </c>
      <c r="E314" s="73">
        <v>3</v>
      </c>
      <c r="F314" s="72" t="s">
        <v>664</v>
      </c>
      <c r="G314" s="72"/>
      <c r="H314" s="73">
        <v>3</v>
      </c>
      <c r="I314" s="73" t="s">
        <v>312</v>
      </c>
      <c r="J314" s="100"/>
      <c r="K314" s="101"/>
      <c r="L314" s="101"/>
      <c r="M314" s="102"/>
      <c r="N314" s="103"/>
      <c r="O314" s="100"/>
      <c r="P314" s="101"/>
      <c r="Q314" s="101"/>
      <c r="R314" s="102"/>
      <c r="S314" s="103"/>
      <c r="T314" s="98">
        <f>IF(O314&lt;&gt;"",O314,IF(J314&lt;&gt;"",J314,IF(E314&lt;&gt;"",E314,"")))</f>
        <v>3</v>
      </c>
      <c r="U314" s="74">
        <f>IF(R314&lt;&gt;"",R314,IF(M314&lt;&gt;"",M314,IF(I314&lt;&gt;"",I314,IF(H314&lt;&gt;"",H314,""))))</f>
        <v>3</v>
      </c>
    </row>
    <row r="315" spans="1:21" ht="17">
      <c r="B315" s="38"/>
      <c r="H315" s="38"/>
      <c r="I315" s="38" t="s">
        <v>312</v>
      </c>
      <c r="J315" s="99"/>
      <c r="K315" s="99"/>
      <c r="L315" s="99"/>
      <c r="M315" s="99"/>
      <c r="N315" s="99"/>
      <c r="O315" s="99"/>
      <c r="P315" s="99"/>
      <c r="Q315" s="99"/>
      <c r="R315" s="99"/>
      <c r="S315" s="99"/>
      <c r="U315" s="38"/>
    </row>
    <row r="316" spans="1:21" ht="34">
      <c r="A316" s="55">
        <v>401</v>
      </c>
      <c r="B316" s="72" t="s">
        <v>56</v>
      </c>
      <c r="C316" s="72" t="s">
        <v>537</v>
      </c>
      <c r="D316" s="72" t="s">
        <v>24</v>
      </c>
      <c r="E316" s="73">
        <v>3</v>
      </c>
      <c r="F316" s="72" t="s">
        <v>665</v>
      </c>
      <c r="G316" s="72"/>
      <c r="H316" s="73">
        <v>3</v>
      </c>
      <c r="I316" s="73" t="s">
        <v>312</v>
      </c>
      <c r="J316" s="100"/>
      <c r="K316" s="101"/>
      <c r="L316" s="101"/>
      <c r="M316" s="102"/>
      <c r="N316" s="103"/>
      <c r="O316" s="100"/>
      <c r="P316" s="101"/>
      <c r="Q316" s="101"/>
      <c r="R316" s="102"/>
      <c r="S316" s="103"/>
      <c r="T316" s="98">
        <f>IF(O316&lt;&gt;"",O316,IF(J316&lt;&gt;"",J316,IF(E316&lt;&gt;"",E316,"")))</f>
        <v>3</v>
      </c>
      <c r="U316" s="74">
        <f>IF(R316&lt;&gt;"",R316,IF(M316&lt;&gt;"",M316,IF(I316&lt;&gt;"",I316,IF(H316&lt;&gt;"",H316,""))))</f>
        <v>3</v>
      </c>
    </row>
    <row r="317" spans="1:21" ht="17">
      <c r="B317" s="38"/>
      <c r="H317" s="38"/>
      <c r="I317" s="38" t="s">
        <v>312</v>
      </c>
      <c r="J317" s="99"/>
      <c r="K317" s="99"/>
      <c r="L317" s="99"/>
      <c r="M317" s="99"/>
      <c r="N317" s="99"/>
      <c r="O317" s="99"/>
      <c r="P317" s="99"/>
      <c r="Q317" s="99"/>
      <c r="R317" s="99"/>
      <c r="S317" s="99"/>
      <c r="U317" s="38"/>
    </row>
    <row r="318" spans="1:21" ht="17">
      <c r="B318" s="38"/>
      <c r="H318" s="38"/>
      <c r="I318" s="38" t="s">
        <v>312</v>
      </c>
      <c r="J318" s="99"/>
      <c r="K318" s="99"/>
      <c r="L318" s="99"/>
      <c r="M318" s="99"/>
      <c r="N318" s="99"/>
      <c r="O318" s="99"/>
      <c r="P318" s="99"/>
      <c r="Q318" s="99"/>
      <c r="R318" s="99"/>
      <c r="S318" s="99"/>
      <c r="U318" s="38"/>
    </row>
    <row r="319" spans="1:21" ht="17">
      <c r="B319" s="38"/>
      <c r="H319" s="38"/>
      <c r="I319" s="38" t="s">
        <v>312</v>
      </c>
      <c r="J319" s="99"/>
      <c r="K319" s="99"/>
      <c r="L319" s="99"/>
      <c r="M319" s="99"/>
      <c r="N319" s="99"/>
      <c r="O319" s="99"/>
      <c r="P319" s="99"/>
      <c r="Q319" s="99"/>
      <c r="R319" s="99"/>
      <c r="S319" s="99"/>
      <c r="U319" s="38"/>
    </row>
    <row r="320" spans="1:21" ht="17">
      <c r="B320" s="75" t="s">
        <v>87</v>
      </c>
      <c r="H320" s="38"/>
      <c r="I320" s="38"/>
      <c r="J320" s="99"/>
      <c r="K320" s="99"/>
      <c r="L320" s="99"/>
      <c r="M320" s="99"/>
      <c r="N320" s="99"/>
      <c r="O320" s="99"/>
      <c r="P320" s="99"/>
      <c r="Q320" s="99"/>
      <c r="R320" s="99"/>
      <c r="S320" s="99"/>
      <c r="U320" s="38"/>
    </row>
    <row r="321" spans="1:21" ht="85">
      <c r="A321" s="55">
        <v>402</v>
      </c>
      <c r="B321" s="72" t="s">
        <v>60</v>
      </c>
      <c r="C321" s="72" t="s">
        <v>74</v>
      </c>
      <c r="D321" s="72" t="s">
        <v>312</v>
      </c>
      <c r="E321" s="73">
        <v>1</v>
      </c>
      <c r="F321" s="72" t="s">
        <v>666</v>
      </c>
      <c r="G321" s="72"/>
      <c r="H321" s="73">
        <v>0</v>
      </c>
      <c r="I321" s="73" t="s">
        <v>312</v>
      </c>
      <c r="J321" s="100"/>
      <c r="K321" s="101"/>
      <c r="L321" s="101"/>
      <c r="M321" s="102"/>
      <c r="N321" s="103"/>
      <c r="O321" s="100"/>
      <c r="P321" s="101"/>
      <c r="Q321" s="101"/>
      <c r="R321" s="102"/>
      <c r="S321" s="103"/>
      <c r="T321" s="98">
        <f>IF(O321&lt;&gt;"",O321,IF(J321&lt;&gt;"",J321,IF(E321&lt;&gt;"",E321,"")))</f>
        <v>1</v>
      </c>
      <c r="U321" s="74">
        <f>IF(R321&lt;&gt;"",R321,IF(M321&lt;&gt;"",M321,IF(I321&lt;&gt;"",I321,IF(H321&lt;&gt;"",H321,""))))</f>
        <v>0</v>
      </c>
    </row>
    <row r="322" spans="1:21" ht="17">
      <c r="B322" s="38"/>
      <c r="H322" s="38"/>
      <c r="I322" s="38" t="s">
        <v>312</v>
      </c>
      <c r="J322" s="99"/>
      <c r="K322" s="99"/>
      <c r="L322" s="99"/>
      <c r="M322" s="99"/>
      <c r="N322" s="99"/>
      <c r="O322" s="99"/>
      <c r="P322" s="99"/>
      <c r="Q322" s="99"/>
      <c r="R322" s="99"/>
      <c r="S322" s="99"/>
      <c r="U322" s="38"/>
    </row>
    <row r="323" spans="1:21" ht="85">
      <c r="A323" s="55">
        <v>403</v>
      </c>
      <c r="B323" s="72" t="s">
        <v>232</v>
      </c>
      <c r="C323" s="72" t="s">
        <v>538</v>
      </c>
      <c r="D323" s="72" t="s">
        <v>312</v>
      </c>
      <c r="E323" s="73">
        <v>3</v>
      </c>
      <c r="F323" s="72" t="s">
        <v>667</v>
      </c>
      <c r="G323" s="72"/>
      <c r="H323" s="73">
        <v>0</v>
      </c>
      <c r="I323" s="73" t="s">
        <v>312</v>
      </c>
      <c r="J323" s="100"/>
      <c r="K323" s="101"/>
      <c r="L323" s="101"/>
      <c r="M323" s="102"/>
      <c r="N323" s="103"/>
      <c r="O323" s="100"/>
      <c r="P323" s="101"/>
      <c r="Q323" s="101"/>
      <c r="R323" s="102"/>
      <c r="S323" s="103"/>
      <c r="T323" s="98">
        <f>IF(O323&lt;&gt;"",O323,IF(J323&lt;&gt;"",J323,IF(E323&lt;&gt;"",E323,"")))</f>
        <v>3</v>
      </c>
      <c r="U323" s="74">
        <f>IF(R323&lt;&gt;"",R323,IF(M323&lt;&gt;"",M323,IF(I323&lt;&gt;"",I323,IF(H323&lt;&gt;"",H323,""))))</f>
        <v>0</v>
      </c>
    </row>
    <row r="324" spans="1:21" ht="17">
      <c r="B324" s="38"/>
      <c r="H324" s="38"/>
      <c r="I324" s="38" t="s">
        <v>312</v>
      </c>
      <c r="J324" s="99"/>
      <c r="K324" s="99"/>
      <c r="L324" s="99"/>
      <c r="M324" s="99"/>
      <c r="N324" s="99"/>
      <c r="O324" s="99"/>
      <c r="P324" s="99"/>
      <c r="Q324" s="99"/>
      <c r="R324" s="99"/>
      <c r="S324" s="99"/>
      <c r="U324" s="38"/>
    </row>
    <row r="325" spans="1:21" ht="85">
      <c r="A325" s="55">
        <v>404</v>
      </c>
      <c r="B325" s="72" t="s">
        <v>233</v>
      </c>
      <c r="C325" s="72" t="s">
        <v>539</v>
      </c>
      <c r="D325" s="72" t="s">
        <v>312</v>
      </c>
      <c r="E325" s="73">
        <v>3</v>
      </c>
      <c r="F325" s="72" t="s">
        <v>668</v>
      </c>
      <c r="G325" s="72"/>
      <c r="H325" s="73">
        <v>0</v>
      </c>
      <c r="I325" s="73" t="s">
        <v>312</v>
      </c>
      <c r="J325" s="100"/>
      <c r="K325" s="101"/>
      <c r="L325" s="101"/>
      <c r="M325" s="102"/>
      <c r="N325" s="103"/>
      <c r="O325" s="100"/>
      <c r="P325" s="101"/>
      <c r="Q325" s="101"/>
      <c r="R325" s="102"/>
      <c r="S325" s="103"/>
      <c r="T325" s="98">
        <f>IF(O325&lt;&gt;"",O325,IF(J325&lt;&gt;"",J325,IF(E325&lt;&gt;"",E325,"")))</f>
        <v>3</v>
      </c>
      <c r="U325" s="74">
        <f>IF(R325&lt;&gt;"",R325,IF(M325&lt;&gt;"",M325,IF(I325&lt;&gt;"",I325,IF(H325&lt;&gt;"",H325,""))))</f>
        <v>0</v>
      </c>
    </row>
    <row r="326" spans="1:21" ht="17">
      <c r="B326" s="38"/>
      <c r="H326" s="38"/>
      <c r="I326" s="38" t="s">
        <v>312</v>
      </c>
      <c r="J326" s="99"/>
      <c r="K326" s="99"/>
      <c r="L326" s="99"/>
      <c r="M326" s="99"/>
      <c r="N326" s="99"/>
      <c r="O326" s="99"/>
      <c r="P326" s="99"/>
      <c r="Q326" s="99"/>
      <c r="R326" s="99"/>
      <c r="S326" s="99"/>
      <c r="U326" s="38"/>
    </row>
    <row r="327" spans="1:21" ht="51">
      <c r="A327" s="55">
        <v>405</v>
      </c>
      <c r="B327" s="72" t="s">
        <v>234</v>
      </c>
      <c r="C327" s="72" t="s">
        <v>540</v>
      </c>
      <c r="D327" s="72" t="s">
        <v>312</v>
      </c>
      <c r="E327" s="73">
        <v>2</v>
      </c>
      <c r="F327" s="72" t="s">
        <v>669</v>
      </c>
      <c r="G327" s="72"/>
      <c r="H327" s="73">
        <v>0</v>
      </c>
      <c r="I327" s="73" t="s">
        <v>312</v>
      </c>
      <c r="J327" s="100"/>
      <c r="K327" s="101"/>
      <c r="L327" s="101"/>
      <c r="M327" s="102"/>
      <c r="N327" s="103"/>
      <c r="O327" s="100"/>
      <c r="P327" s="101"/>
      <c r="Q327" s="101"/>
      <c r="R327" s="102"/>
      <c r="S327" s="103"/>
      <c r="T327" s="98">
        <f>IF(O327&lt;&gt;"",O327,IF(J327&lt;&gt;"",J327,IF(E327&lt;&gt;"",E327,"")))</f>
        <v>2</v>
      </c>
      <c r="U327" s="74">
        <f>IF(R327&lt;&gt;"",R327,IF(M327&lt;&gt;"",M327,IF(I327&lt;&gt;"",I327,IF(H327&lt;&gt;"",H327,""))))</f>
        <v>0</v>
      </c>
    </row>
    <row r="328" spans="1:21" ht="17">
      <c r="B328" s="38"/>
      <c r="H328" s="38"/>
      <c r="I328" s="38" t="s">
        <v>312</v>
      </c>
      <c r="J328" s="99"/>
      <c r="K328" s="99"/>
      <c r="L328" s="99"/>
      <c r="M328" s="99"/>
      <c r="N328" s="99"/>
      <c r="O328" s="99"/>
      <c r="P328" s="99"/>
      <c r="Q328" s="99"/>
      <c r="R328" s="99"/>
      <c r="S328" s="99"/>
      <c r="U328" s="38"/>
    </row>
    <row r="329" spans="1:21" ht="51">
      <c r="A329" s="55">
        <v>406</v>
      </c>
      <c r="B329" s="72" t="s">
        <v>235</v>
      </c>
      <c r="C329" s="72" t="s">
        <v>541</v>
      </c>
      <c r="D329" s="72" t="s">
        <v>312</v>
      </c>
      <c r="E329" s="73">
        <v>2</v>
      </c>
      <c r="F329" s="72" t="s">
        <v>670</v>
      </c>
      <c r="G329" s="72"/>
      <c r="H329" s="73">
        <v>0</v>
      </c>
      <c r="I329" s="73" t="s">
        <v>312</v>
      </c>
      <c r="J329" s="100"/>
      <c r="K329" s="101"/>
      <c r="L329" s="101"/>
      <c r="M329" s="102"/>
      <c r="N329" s="103"/>
      <c r="O329" s="100"/>
      <c r="P329" s="101"/>
      <c r="Q329" s="101"/>
      <c r="R329" s="102"/>
      <c r="S329" s="103"/>
      <c r="T329" s="98">
        <f>IF(O329&lt;&gt;"",O329,IF(J329&lt;&gt;"",J329,IF(E329&lt;&gt;"",E329,"")))</f>
        <v>2</v>
      </c>
      <c r="U329" s="74">
        <f>IF(R329&lt;&gt;"",R329,IF(M329&lt;&gt;"",M329,IF(I329&lt;&gt;"",I329,IF(H329&lt;&gt;"",H329,""))))</f>
        <v>0</v>
      </c>
    </row>
    <row r="330" spans="1:21" ht="17">
      <c r="B330" s="38"/>
      <c r="H330" s="38"/>
      <c r="I330" s="38" t="s">
        <v>312</v>
      </c>
      <c r="J330" s="99"/>
      <c r="K330" s="99"/>
      <c r="L330" s="99"/>
      <c r="M330" s="99"/>
      <c r="N330" s="99"/>
      <c r="O330" s="99"/>
      <c r="P330" s="99"/>
      <c r="Q330" s="99"/>
      <c r="R330" s="99"/>
      <c r="S330" s="99"/>
      <c r="U330" s="38"/>
    </row>
    <row r="331" spans="1:21" ht="85">
      <c r="A331" s="55">
        <v>407</v>
      </c>
      <c r="B331" s="86" t="s">
        <v>61</v>
      </c>
      <c r="C331" s="72" t="s">
        <v>75</v>
      </c>
      <c r="D331" s="72" t="s">
        <v>312</v>
      </c>
      <c r="E331" s="73"/>
      <c r="F331" s="72"/>
      <c r="G331" s="72"/>
      <c r="H331" s="73">
        <v>0</v>
      </c>
      <c r="I331" s="73" t="s">
        <v>312</v>
      </c>
      <c r="J331" s="100"/>
      <c r="K331" s="101"/>
      <c r="L331" s="101"/>
      <c r="M331" s="102"/>
      <c r="N331" s="103"/>
      <c r="O331" s="100"/>
      <c r="P331" s="101"/>
      <c r="Q331" s="101"/>
      <c r="R331" s="102"/>
      <c r="S331" s="103"/>
      <c r="T331" s="98" t="str">
        <f>IF(O331&lt;&gt;"",O331,IF(J331&lt;&gt;"",J331,IF(E331&lt;&gt;"",E331,"")))</f>
        <v/>
      </c>
      <c r="U331" s="74">
        <f>IF(R331&lt;&gt;"",R331,IF(M331&lt;&gt;"",M331,IF(I331&lt;&gt;"",I331,IF(H331&lt;&gt;"",H331,""))))</f>
        <v>0</v>
      </c>
    </row>
    <row r="332" spans="1:21" ht="17">
      <c r="B332" s="38"/>
      <c r="H332" s="38"/>
      <c r="I332" s="38" t="s">
        <v>312</v>
      </c>
      <c r="J332" s="99"/>
      <c r="K332" s="99"/>
      <c r="L332" s="99"/>
      <c r="M332" s="99"/>
      <c r="N332" s="99"/>
      <c r="O332" s="99"/>
      <c r="P332" s="99"/>
      <c r="Q332" s="99"/>
      <c r="R332" s="99"/>
      <c r="S332" s="99"/>
      <c r="U332" s="38"/>
    </row>
    <row r="333" spans="1:21" ht="119">
      <c r="A333" s="55">
        <v>408</v>
      </c>
      <c r="B333" s="72" t="s">
        <v>62</v>
      </c>
      <c r="C333" s="72" t="s">
        <v>76</v>
      </c>
      <c r="D333" s="72" t="s">
        <v>312</v>
      </c>
      <c r="E333" s="73"/>
      <c r="F333" s="72"/>
      <c r="G333" s="72"/>
      <c r="H333" s="73">
        <v>0</v>
      </c>
      <c r="I333" s="73" t="s">
        <v>312</v>
      </c>
      <c r="J333" s="100"/>
      <c r="K333" s="101"/>
      <c r="L333" s="101"/>
      <c r="M333" s="102"/>
      <c r="N333" s="103"/>
      <c r="O333" s="100"/>
      <c r="P333" s="101"/>
      <c r="Q333" s="101"/>
      <c r="R333" s="102"/>
      <c r="S333" s="103"/>
      <c r="T333" s="98" t="str">
        <f>IF(O333&lt;&gt;"",O333,IF(J333&lt;&gt;"",J333,IF(E333&lt;&gt;"",E333,"")))</f>
        <v/>
      </c>
      <c r="U333" s="74">
        <f>IF(R333&lt;&gt;"",R333,IF(M333&lt;&gt;"",M333,IF(I333&lt;&gt;"",I333,IF(H333&lt;&gt;"",H333,""))))</f>
        <v>0</v>
      </c>
    </row>
    <row r="334" spans="1:21">
      <c r="B334" s="38"/>
      <c r="H334" s="38"/>
      <c r="I334" s="38"/>
      <c r="J334" s="99"/>
      <c r="K334" s="99"/>
      <c r="L334" s="99"/>
      <c r="M334" s="99"/>
      <c r="N334" s="99"/>
      <c r="O334" s="99"/>
      <c r="P334" s="99"/>
      <c r="Q334" s="99"/>
      <c r="R334" s="99"/>
      <c r="S334" s="99"/>
    </row>
    <row r="335" spans="1:21">
      <c r="J335" s="99"/>
      <c r="K335" s="99"/>
      <c r="L335" s="99"/>
      <c r="M335" s="99"/>
      <c r="N335" s="99"/>
      <c r="O335" s="99"/>
      <c r="P335" s="99"/>
      <c r="Q335" s="99"/>
      <c r="R335" s="99"/>
      <c r="S335" s="99"/>
    </row>
    <row r="336" spans="1:21">
      <c r="B336" s="38"/>
      <c r="J336" s="99"/>
      <c r="K336" s="99"/>
      <c r="L336" s="99"/>
      <c r="M336" s="99"/>
      <c r="N336" s="99"/>
      <c r="O336" s="99"/>
      <c r="P336" s="99"/>
      <c r="Q336" s="99"/>
      <c r="R336" s="99"/>
      <c r="S336" s="99"/>
    </row>
    <row r="337" spans="2:19">
      <c r="B337" s="38"/>
      <c r="J337" s="99"/>
      <c r="K337" s="99"/>
      <c r="L337" s="99"/>
      <c r="M337" s="99"/>
      <c r="N337" s="99"/>
      <c r="O337" s="99"/>
      <c r="P337" s="99"/>
      <c r="Q337" s="99"/>
      <c r="R337" s="99"/>
      <c r="S337" s="99"/>
    </row>
    <row r="338" spans="2:19">
      <c r="B338" s="38"/>
      <c r="J338" s="99"/>
      <c r="K338" s="99"/>
      <c r="L338" s="99"/>
      <c r="M338" s="99"/>
      <c r="N338" s="99"/>
      <c r="O338" s="99"/>
      <c r="P338" s="99"/>
      <c r="Q338" s="99"/>
      <c r="R338" s="99"/>
      <c r="S338" s="99"/>
    </row>
    <row r="339" spans="2:19">
      <c r="B339" s="38"/>
      <c r="J339" s="99"/>
      <c r="K339" s="99"/>
      <c r="L339" s="99"/>
      <c r="M339" s="99"/>
      <c r="N339" s="99"/>
      <c r="O339" s="99"/>
      <c r="P339" s="99"/>
      <c r="Q339" s="99"/>
      <c r="R339" s="99"/>
      <c r="S339" s="99"/>
    </row>
    <row r="340" spans="2:19">
      <c r="B340" s="38"/>
      <c r="J340" s="99"/>
      <c r="K340" s="99"/>
      <c r="L340" s="99"/>
      <c r="M340" s="99"/>
      <c r="N340" s="99"/>
      <c r="O340" s="99"/>
      <c r="P340" s="99"/>
      <c r="Q340" s="99"/>
      <c r="R340" s="99"/>
      <c r="S340" s="99"/>
    </row>
    <row r="341" spans="2:19">
      <c r="B341" s="38"/>
      <c r="J341" s="99"/>
      <c r="K341" s="99"/>
      <c r="L341" s="99"/>
      <c r="M341" s="99"/>
      <c r="N341" s="99"/>
      <c r="O341" s="99"/>
      <c r="P341" s="99"/>
      <c r="Q341" s="99"/>
      <c r="R341" s="99"/>
      <c r="S341" s="99"/>
    </row>
    <row r="342" spans="2:19">
      <c r="B342" s="38"/>
      <c r="J342" s="99"/>
      <c r="K342" s="99"/>
      <c r="L342" s="99"/>
      <c r="M342" s="99"/>
      <c r="N342" s="99"/>
      <c r="O342" s="99"/>
      <c r="P342" s="99"/>
      <c r="Q342" s="99"/>
      <c r="R342" s="99"/>
      <c r="S342" s="99"/>
    </row>
    <row r="343" spans="2:19">
      <c r="B343" s="38"/>
      <c r="J343" s="99"/>
      <c r="K343" s="99"/>
      <c r="L343" s="99"/>
      <c r="M343" s="99"/>
      <c r="N343" s="99"/>
      <c r="O343" s="99"/>
      <c r="P343" s="99"/>
      <c r="Q343" s="99"/>
      <c r="R343" s="99"/>
      <c r="S343" s="99"/>
    </row>
    <row r="344" spans="2:19">
      <c r="B344" s="38"/>
      <c r="J344" s="99"/>
      <c r="K344" s="99"/>
      <c r="L344" s="99"/>
      <c r="M344" s="99"/>
      <c r="N344" s="99"/>
      <c r="O344" s="99"/>
      <c r="P344" s="99"/>
      <c r="Q344" s="99"/>
      <c r="R344" s="99"/>
      <c r="S344" s="99"/>
    </row>
    <row r="345" spans="2:19">
      <c r="B345" s="38"/>
      <c r="J345" s="99"/>
      <c r="K345" s="99"/>
      <c r="L345" s="99"/>
      <c r="M345" s="99"/>
      <c r="N345" s="99"/>
      <c r="O345" s="99"/>
      <c r="P345" s="99"/>
      <c r="Q345" s="99"/>
      <c r="R345" s="99"/>
      <c r="S345" s="99"/>
    </row>
    <row r="346" spans="2:19">
      <c r="B346" s="38"/>
      <c r="J346" s="99"/>
      <c r="K346" s="99"/>
      <c r="L346" s="99"/>
      <c r="M346" s="99"/>
      <c r="N346" s="99"/>
      <c r="O346" s="99"/>
      <c r="P346" s="99"/>
      <c r="Q346" s="99"/>
      <c r="R346" s="99"/>
      <c r="S346" s="99"/>
    </row>
    <row r="347" spans="2:19">
      <c r="B347" s="38"/>
      <c r="J347" s="99"/>
      <c r="K347" s="99"/>
      <c r="L347" s="99"/>
      <c r="M347" s="99"/>
      <c r="N347" s="99"/>
      <c r="O347" s="99"/>
      <c r="P347" s="99"/>
      <c r="Q347" s="99"/>
      <c r="R347" s="99"/>
      <c r="S347" s="99"/>
    </row>
    <row r="348" spans="2:19">
      <c r="B348" s="38"/>
      <c r="J348" s="99"/>
      <c r="K348" s="99"/>
      <c r="L348" s="99"/>
      <c r="M348" s="99"/>
      <c r="N348" s="99"/>
      <c r="O348" s="99"/>
      <c r="P348" s="99"/>
      <c r="Q348" s="99"/>
      <c r="R348" s="99"/>
      <c r="S348" s="99"/>
    </row>
    <row r="349" spans="2:19">
      <c r="B349" s="38"/>
      <c r="J349" s="99"/>
      <c r="K349" s="99"/>
      <c r="L349" s="99"/>
      <c r="M349" s="99"/>
      <c r="N349" s="99"/>
      <c r="O349" s="99"/>
      <c r="P349" s="99"/>
      <c r="Q349" s="99"/>
      <c r="R349" s="99"/>
      <c r="S349" s="99"/>
    </row>
    <row r="350" spans="2:19">
      <c r="B350" s="38"/>
      <c r="J350" s="99"/>
      <c r="K350" s="99"/>
      <c r="L350" s="99"/>
      <c r="M350" s="99"/>
      <c r="N350" s="99"/>
      <c r="O350" s="99"/>
      <c r="P350" s="99"/>
      <c r="Q350" s="99"/>
      <c r="R350" s="99"/>
      <c r="S350" s="99"/>
    </row>
    <row r="351" spans="2:19">
      <c r="B351" s="38"/>
      <c r="J351" s="99"/>
      <c r="K351" s="99"/>
      <c r="L351" s="99"/>
      <c r="M351" s="99"/>
      <c r="N351" s="99"/>
      <c r="O351" s="99"/>
      <c r="P351" s="99"/>
      <c r="Q351" s="99"/>
      <c r="R351" s="99"/>
      <c r="S351" s="99"/>
    </row>
    <row r="352" spans="2:19">
      <c r="B352" s="38"/>
      <c r="J352" s="99"/>
      <c r="K352" s="99"/>
      <c r="L352" s="99"/>
      <c r="M352" s="99"/>
      <c r="N352" s="99"/>
      <c r="O352" s="99"/>
      <c r="P352" s="99"/>
      <c r="Q352" s="99"/>
      <c r="R352" s="99"/>
      <c r="S352" s="99"/>
    </row>
    <row r="353" spans="2:19">
      <c r="B353" s="38"/>
      <c r="J353" s="99"/>
      <c r="K353" s="99"/>
      <c r="L353" s="99"/>
      <c r="M353" s="99"/>
      <c r="N353" s="99"/>
      <c r="O353" s="99"/>
      <c r="P353" s="99"/>
      <c r="Q353" s="99"/>
      <c r="R353" s="99"/>
      <c r="S353" s="99"/>
    </row>
    <row r="354" spans="2:19">
      <c r="B354" s="38"/>
      <c r="J354" s="99"/>
      <c r="K354" s="99"/>
      <c r="L354" s="99"/>
      <c r="M354" s="99"/>
      <c r="N354" s="99"/>
      <c r="O354" s="99"/>
      <c r="P354" s="99"/>
      <c r="Q354" s="99"/>
      <c r="R354" s="99"/>
      <c r="S354" s="99"/>
    </row>
    <row r="355" spans="2:19">
      <c r="B355" s="38"/>
      <c r="J355" s="99"/>
      <c r="K355" s="99"/>
      <c r="L355" s="99"/>
      <c r="M355" s="99"/>
      <c r="N355" s="99"/>
      <c r="O355" s="99"/>
      <c r="P355" s="99"/>
      <c r="Q355" s="99"/>
      <c r="R355" s="99"/>
      <c r="S355" s="99"/>
    </row>
    <row r="356" spans="2:19">
      <c r="B356" s="38"/>
      <c r="J356" s="99"/>
      <c r="K356" s="99"/>
      <c r="L356" s="99"/>
      <c r="M356" s="99"/>
      <c r="N356" s="99"/>
      <c r="O356" s="99"/>
      <c r="P356" s="99"/>
      <c r="Q356" s="99"/>
      <c r="R356" s="99"/>
      <c r="S356" s="99"/>
    </row>
    <row r="357" spans="2:19">
      <c r="B357" s="38"/>
      <c r="J357" s="99"/>
      <c r="K357" s="99"/>
      <c r="L357" s="99"/>
      <c r="M357" s="99"/>
      <c r="N357" s="99"/>
      <c r="O357" s="99"/>
      <c r="P357" s="99"/>
      <c r="Q357" s="99"/>
      <c r="R357" s="99"/>
      <c r="S357" s="99"/>
    </row>
    <row r="358" spans="2:19">
      <c r="B358" s="38"/>
      <c r="J358" s="99"/>
      <c r="K358" s="99"/>
      <c r="L358" s="99"/>
      <c r="M358" s="99"/>
      <c r="N358" s="99"/>
      <c r="O358" s="99"/>
      <c r="P358" s="99"/>
      <c r="Q358" s="99"/>
      <c r="R358" s="99"/>
      <c r="S358" s="99"/>
    </row>
    <row r="359" spans="2:19">
      <c r="B359" s="38"/>
      <c r="J359" s="99"/>
      <c r="K359" s="99"/>
      <c r="L359" s="99"/>
      <c r="M359" s="99"/>
      <c r="N359" s="99"/>
      <c r="O359" s="99"/>
      <c r="P359" s="99"/>
      <c r="Q359" s="99"/>
      <c r="R359" s="99"/>
      <c r="S359" s="99"/>
    </row>
    <row r="360" spans="2:19">
      <c r="B360" s="38"/>
      <c r="J360" s="99"/>
      <c r="K360" s="99"/>
      <c r="L360" s="99"/>
      <c r="M360" s="99"/>
      <c r="N360" s="99"/>
      <c r="O360" s="99"/>
      <c r="P360" s="99"/>
      <c r="Q360" s="99"/>
      <c r="R360" s="99"/>
      <c r="S360" s="99"/>
    </row>
    <row r="361" spans="2:19">
      <c r="B361" s="38"/>
      <c r="J361" s="99"/>
      <c r="K361" s="99"/>
      <c r="L361" s="99"/>
      <c r="M361" s="99"/>
      <c r="N361" s="99"/>
      <c r="O361" s="99"/>
      <c r="P361" s="99"/>
      <c r="Q361" s="99"/>
      <c r="R361" s="99"/>
      <c r="S361" s="99"/>
    </row>
    <row r="362" spans="2:19">
      <c r="B362" s="38"/>
      <c r="J362" s="99"/>
      <c r="K362" s="99"/>
      <c r="L362" s="99"/>
      <c r="M362" s="99"/>
      <c r="N362" s="99"/>
      <c r="O362" s="99"/>
      <c r="P362" s="99"/>
      <c r="Q362" s="99"/>
      <c r="R362" s="99"/>
      <c r="S362" s="99"/>
    </row>
    <row r="363" spans="2:19">
      <c r="B363" s="38"/>
      <c r="J363" s="99"/>
      <c r="K363" s="99"/>
      <c r="L363" s="99"/>
      <c r="M363" s="99"/>
      <c r="N363" s="99"/>
      <c r="O363" s="99"/>
      <c r="P363" s="99"/>
      <c r="Q363" s="99"/>
      <c r="R363" s="99"/>
      <c r="S363" s="99"/>
    </row>
    <row r="364" spans="2:19">
      <c r="B364" s="38"/>
      <c r="J364" s="99"/>
      <c r="K364" s="99"/>
      <c r="L364" s="99"/>
      <c r="M364" s="99"/>
      <c r="N364" s="99"/>
      <c r="O364" s="99"/>
      <c r="P364" s="99"/>
      <c r="Q364" s="99"/>
      <c r="R364" s="99"/>
      <c r="S364" s="99"/>
    </row>
    <row r="365" spans="2:19">
      <c r="B365" s="38"/>
      <c r="J365" s="99"/>
      <c r="K365" s="99"/>
      <c r="L365" s="99"/>
      <c r="M365" s="99"/>
      <c r="N365" s="99"/>
      <c r="O365" s="99"/>
      <c r="P365" s="99"/>
      <c r="Q365" s="99"/>
      <c r="R365" s="99"/>
      <c r="S365" s="99"/>
    </row>
    <row r="366" spans="2:19">
      <c r="B366" s="38"/>
      <c r="J366" s="99"/>
      <c r="K366" s="99"/>
      <c r="L366" s="99"/>
      <c r="M366" s="99"/>
      <c r="N366" s="99"/>
      <c r="O366" s="99"/>
      <c r="P366" s="99"/>
      <c r="Q366" s="99"/>
      <c r="R366" s="99"/>
      <c r="S366" s="99"/>
    </row>
    <row r="367" spans="2:19">
      <c r="B367" s="38"/>
      <c r="J367" s="99"/>
      <c r="K367" s="99"/>
      <c r="L367" s="99"/>
      <c r="M367" s="99"/>
      <c r="N367" s="99"/>
      <c r="O367" s="99"/>
      <c r="P367" s="99"/>
      <c r="Q367" s="99"/>
      <c r="R367" s="99"/>
      <c r="S367" s="99"/>
    </row>
    <row r="368" spans="2:19">
      <c r="B368" s="38"/>
      <c r="J368" s="99"/>
      <c r="K368" s="99"/>
      <c r="L368" s="99"/>
      <c r="M368" s="99"/>
      <c r="N368" s="99"/>
      <c r="O368" s="99"/>
      <c r="P368" s="99"/>
      <c r="Q368" s="99"/>
      <c r="R368" s="99"/>
      <c r="S368" s="99"/>
    </row>
    <row r="369" spans="2:19">
      <c r="B369" s="38"/>
      <c r="J369" s="99"/>
      <c r="K369" s="99"/>
      <c r="L369" s="99"/>
      <c r="M369" s="99"/>
      <c r="N369" s="99"/>
      <c r="O369" s="99"/>
      <c r="P369" s="99"/>
      <c r="Q369" s="99"/>
      <c r="R369" s="99"/>
      <c r="S369" s="99"/>
    </row>
    <row r="370" spans="2:19">
      <c r="B370" s="38"/>
      <c r="J370" s="99"/>
      <c r="K370" s="99"/>
      <c r="L370" s="99"/>
      <c r="M370" s="99"/>
      <c r="N370" s="99"/>
      <c r="O370" s="99"/>
      <c r="P370" s="99"/>
      <c r="Q370" s="99"/>
      <c r="R370" s="99"/>
      <c r="S370" s="99"/>
    </row>
    <row r="371" spans="2:19">
      <c r="B371" s="38"/>
      <c r="J371" s="99"/>
      <c r="K371" s="99"/>
      <c r="L371" s="99"/>
      <c r="M371" s="99"/>
      <c r="N371" s="99"/>
      <c r="O371" s="99"/>
      <c r="P371" s="99"/>
      <c r="Q371" s="99"/>
      <c r="R371" s="99"/>
      <c r="S371" s="99"/>
    </row>
    <row r="372" spans="2:19">
      <c r="B372" s="38"/>
      <c r="J372" s="99"/>
      <c r="K372" s="99"/>
      <c r="L372" s="99"/>
      <c r="M372" s="99"/>
      <c r="N372" s="99"/>
      <c r="O372" s="99"/>
      <c r="P372" s="99"/>
      <c r="Q372" s="99"/>
      <c r="R372" s="99"/>
      <c r="S372" s="99"/>
    </row>
    <row r="373" spans="2:19">
      <c r="B373" s="38"/>
      <c r="J373" s="99"/>
      <c r="K373" s="99"/>
      <c r="L373" s="99"/>
      <c r="M373" s="99"/>
      <c r="N373" s="99"/>
      <c r="O373" s="99"/>
      <c r="P373" s="99"/>
      <c r="Q373" s="99"/>
      <c r="R373" s="99"/>
      <c r="S373" s="99"/>
    </row>
    <row r="374" spans="2:19">
      <c r="B374" s="38"/>
      <c r="J374" s="99"/>
      <c r="K374" s="99"/>
      <c r="L374" s="99"/>
      <c r="M374" s="99"/>
      <c r="N374" s="99"/>
      <c r="O374" s="99"/>
      <c r="P374" s="99"/>
      <c r="Q374" s="99"/>
      <c r="R374" s="99"/>
      <c r="S374" s="99"/>
    </row>
    <row r="375" spans="2:19">
      <c r="B375" s="38"/>
      <c r="J375" s="99"/>
      <c r="K375" s="99"/>
      <c r="L375" s="99"/>
      <c r="M375" s="99"/>
      <c r="N375" s="99"/>
      <c r="O375" s="99"/>
      <c r="P375" s="99"/>
      <c r="Q375" s="99"/>
      <c r="R375" s="99"/>
      <c r="S375" s="99"/>
    </row>
    <row r="376" spans="2:19">
      <c r="B376" s="38"/>
      <c r="J376" s="99"/>
      <c r="K376" s="99"/>
      <c r="L376" s="99"/>
      <c r="M376" s="99"/>
      <c r="N376" s="99"/>
      <c r="O376" s="99"/>
      <c r="P376" s="99"/>
      <c r="Q376" s="99"/>
      <c r="R376" s="99"/>
      <c r="S376" s="99"/>
    </row>
    <row r="377" spans="2:19">
      <c r="B377" s="38"/>
      <c r="J377" s="99"/>
      <c r="K377" s="99"/>
      <c r="L377" s="99"/>
      <c r="M377" s="99"/>
      <c r="N377" s="99"/>
      <c r="O377" s="99"/>
      <c r="P377" s="99"/>
      <c r="Q377" s="99"/>
      <c r="R377" s="99"/>
      <c r="S377" s="99"/>
    </row>
    <row r="378" spans="2:19">
      <c r="B378" s="38"/>
      <c r="J378" s="99"/>
      <c r="K378" s="99"/>
      <c r="L378" s="99"/>
      <c r="M378" s="99"/>
      <c r="N378" s="99"/>
      <c r="O378" s="99"/>
      <c r="P378" s="99"/>
      <c r="Q378" s="99"/>
      <c r="R378" s="99"/>
      <c r="S378" s="99"/>
    </row>
    <row r="379" spans="2:19">
      <c r="B379" s="38"/>
      <c r="J379" s="99"/>
      <c r="K379" s="99"/>
      <c r="L379" s="99"/>
      <c r="M379" s="99"/>
      <c r="N379" s="99"/>
      <c r="O379" s="99"/>
      <c r="P379" s="99"/>
      <c r="Q379" s="99"/>
      <c r="R379" s="99"/>
      <c r="S379" s="99"/>
    </row>
    <row r="380" spans="2:19">
      <c r="B380" s="38"/>
      <c r="J380" s="99"/>
      <c r="K380" s="99"/>
      <c r="L380" s="99"/>
      <c r="M380" s="99"/>
      <c r="N380" s="99"/>
      <c r="O380" s="99"/>
      <c r="P380" s="99"/>
      <c r="Q380" s="99"/>
      <c r="R380" s="99"/>
      <c r="S380" s="99"/>
    </row>
    <row r="381" spans="2:19">
      <c r="B381" s="38"/>
      <c r="J381" s="99"/>
      <c r="K381" s="99"/>
      <c r="L381" s="99"/>
      <c r="M381" s="99"/>
      <c r="N381" s="99"/>
      <c r="O381" s="99"/>
      <c r="P381" s="99"/>
      <c r="Q381" s="99"/>
      <c r="R381" s="99"/>
      <c r="S381" s="99"/>
    </row>
    <row r="382" spans="2:19">
      <c r="B382" s="38"/>
      <c r="J382" s="99"/>
      <c r="K382" s="99"/>
      <c r="L382" s="99"/>
      <c r="M382" s="99"/>
      <c r="N382" s="99"/>
      <c r="O382" s="99"/>
      <c r="P382" s="99"/>
      <c r="Q382" s="99"/>
      <c r="R382" s="99"/>
      <c r="S382" s="99"/>
    </row>
    <row r="383" spans="2:19">
      <c r="B383" s="38"/>
      <c r="J383" s="99"/>
      <c r="K383" s="99"/>
      <c r="L383" s="99"/>
      <c r="M383" s="99"/>
      <c r="N383" s="99"/>
      <c r="O383" s="99"/>
      <c r="P383" s="99"/>
      <c r="Q383" s="99"/>
      <c r="R383" s="99"/>
      <c r="S383" s="99"/>
    </row>
    <row r="384" spans="2:19">
      <c r="B384" s="38"/>
      <c r="J384" s="99"/>
      <c r="K384" s="99"/>
      <c r="L384" s="99"/>
      <c r="M384" s="99"/>
      <c r="N384" s="99"/>
      <c r="O384" s="99"/>
      <c r="P384" s="99"/>
      <c r="Q384" s="99"/>
      <c r="R384" s="99"/>
      <c r="S384" s="99"/>
    </row>
    <row r="385" spans="2:19">
      <c r="B385" s="38"/>
      <c r="J385" s="99"/>
      <c r="K385" s="99"/>
      <c r="L385" s="99"/>
      <c r="M385" s="99"/>
      <c r="N385" s="99"/>
      <c r="O385" s="99"/>
      <c r="P385" s="99"/>
      <c r="Q385" s="99"/>
      <c r="R385" s="99"/>
      <c r="S385" s="99"/>
    </row>
    <row r="386" spans="2:19">
      <c r="B386" s="38"/>
      <c r="J386" s="99"/>
      <c r="K386" s="99"/>
      <c r="L386" s="99"/>
      <c r="M386" s="99"/>
      <c r="N386" s="99"/>
      <c r="O386" s="99"/>
      <c r="P386" s="99"/>
      <c r="Q386" s="99"/>
      <c r="R386" s="99"/>
      <c r="S386" s="99"/>
    </row>
    <row r="387" spans="2:19">
      <c r="B387" s="38"/>
      <c r="J387" s="99"/>
      <c r="K387" s="99"/>
      <c r="L387" s="99"/>
      <c r="M387" s="99"/>
      <c r="N387" s="99"/>
      <c r="O387" s="99"/>
      <c r="P387" s="99"/>
      <c r="Q387" s="99"/>
      <c r="R387" s="99"/>
      <c r="S387" s="99"/>
    </row>
    <row r="388" spans="2:19">
      <c r="B388" s="38"/>
      <c r="J388" s="99"/>
      <c r="K388" s="99"/>
      <c r="L388" s="99"/>
      <c r="M388" s="99"/>
      <c r="N388" s="99"/>
      <c r="O388" s="99"/>
      <c r="P388" s="99"/>
      <c r="Q388" s="99"/>
      <c r="R388" s="99"/>
      <c r="S388" s="99"/>
    </row>
    <row r="389" spans="2:19">
      <c r="B389" s="38"/>
      <c r="J389" s="99"/>
      <c r="K389" s="99"/>
      <c r="L389" s="99"/>
      <c r="M389" s="99"/>
      <c r="N389" s="99"/>
      <c r="O389" s="99"/>
      <c r="P389" s="99"/>
      <c r="Q389" s="99"/>
      <c r="R389" s="99"/>
      <c r="S389" s="99"/>
    </row>
    <row r="390" spans="2:19">
      <c r="B390" s="38"/>
      <c r="J390" s="99"/>
      <c r="K390" s="99"/>
      <c r="L390" s="99"/>
      <c r="M390" s="99"/>
      <c r="N390" s="99"/>
      <c r="O390" s="99"/>
      <c r="P390" s="99"/>
      <c r="Q390" s="99"/>
      <c r="R390" s="99"/>
      <c r="S390" s="99"/>
    </row>
    <row r="391" spans="2:19">
      <c r="B391" s="38"/>
      <c r="J391" s="99"/>
      <c r="K391" s="99"/>
      <c r="L391" s="99"/>
      <c r="M391" s="99"/>
      <c r="N391" s="99"/>
      <c r="O391" s="99"/>
      <c r="P391" s="99"/>
      <c r="Q391" s="99"/>
      <c r="R391" s="99"/>
      <c r="S391" s="99"/>
    </row>
    <row r="392" spans="2:19">
      <c r="B392" s="38"/>
      <c r="J392" s="99"/>
      <c r="K392" s="99"/>
      <c r="L392" s="99"/>
      <c r="M392" s="99"/>
      <c r="N392" s="99"/>
      <c r="O392" s="99"/>
      <c r="P392" s="99"/>
      <c r="Q392" s="99"/>
      <c r="R392" s="99"/>
      <c r="S392" s="99"/>
    </row>
    <row r="393" spans="2:19">
      <c r="B393" s="38"/>
      <c r="J393" s="99"/>
      <c r="K393" s="99"/>
      <c r="L393" s="99"/>
      <c r="M393" s="99"/>
      <c r="N393" s="99"/>
      <c r="O393" s="99"/>
      <c r="P393" s="99"/>
      <c r="Q393" s="99"/>
      <c r="R393" s="99"/>
      <c r="S393" s="99"/>
    </row>
    <row r="394" spans="2:19">
      <c r="B394" s="38"/>
      <c r="J394" s="99"/>
      <c r="K394" s="99"/>
      <c r="L394" s="99"/>
      <c r="M394" s="99"/>
      <c r="N394" s="99"/>
      <c r="O394" s="99"/>
      <c r="P394" s="99"/>
      <c r="Q394" s="99"/>
      <c r="R394" s="99"/>
      <c r="S394" s="99"/>
    </row>
    <row r="395" spans="2:19">
      <c r="B395" s="38"/>
      <c r="J395" s="99"/>
      <c r="K395" s="99"/>
      <c r="L395" s="99"/>
      <c r="M395" s="99"/>
      <c r="N395" s="99"/>
      <c r="O395" s="99"/>
      <c r="P395" s="99"/>
      <c r="Q395" s="99"/>
      <c r="R395" s="99"/>
      <c r="S395" s="99"/>
    </row>
    <row r="396" spans="2:19">
      <c r="B396" s="38"/>
      <c r="J396" s="99"/>
      <c r="K396" s="99"/>
      <c r="L396" s="99"/>
      <c r="M396" s="99"/>
      <c r="N396" s="99"/>
      <c r="O396" s="99"/>
      <c r="P396" s="99"/>
      <c r="Q396" s="99"/>
      <c r="R396" s="99"/>
      <c r="S396" s="99"/>
    </row>
    <row r="397" spans="2:19">
      <c r="B397" s="38"/>
      <c r="J397" s="99"/>
      <c r="K397" s="99"/>
      <c r="L397" s="99"/>
      <c r="M397" s="99"/>
      <c r="N397" s="99"/>
      <c r="O397" s="99"/>
      <c r="P397" s="99"/>
      <c r="Q397" s="99"/>
      <c r="R397" s="99"/>
      <c r="S397" s="99"/>
    </row>
    <row r="398" spans="2:19">
      <c r="B398" s="38"/>
      <c r="J398" s="99"/>
      <c r="K398" s="99"/>
      <c r="L398" s="99"/>
      <c r="M398" s="99"/>
      <c r="N398" s="99"/>
      <c r="O398" s="99"/>
      <c r="P398" s="99"/>
      <c r="Q398" s="99"/>
      <c r="R398" s="99"/>
      <c r="S398" s="99"/>
    </row>
    <row r="399" spans="2:19">
      <c r="B399" s="38"/>
      <c r="J399" s="99"/>
      <c r="K399" s="99"/>
      <c r="L399" s="99"/>
      <c r="M399" s="99"/>
      <c r="N399" s="99"/>
      <c r="O399" s="99"/>
      <c r="P399" s="99"/>
      <c r="Q399" s="99"/>
      <c r="R399" s="99"/>
      <c r="S399" s="99"/>
    </row>
    <row r="400" spans="2:19">
      <c r="B400" s="38"/>
      <c r="J400" s="99"/>
      <c r="K400" s="99"/>
      <c r="L400" s="99"/>
      <c r="M400" s="99"/>
      <c r="N400" s="99"/>
      <c r="O400" s="99"/>
      <c r="P400" s="99"/>
      <c r="Q400" s="99"/>
      <c r="R400" s="99"/>
      <c r="S400" s="99"/>
    </row>
    <row r="401" spans="2:19">
      <c r="B401" s="38"/>
      <c r="J401" s="99"/>
      <c r="K401" s="99"/>
      <c r="L401" s="99"/>
      <c r="M401" s="99"/>
      <c r="N401" s="99"/>
      <c r="O401" s="99"/>
      <c r="P401" s="99"/>
      <c r="Q401" s="99"/>
      <c r="R401" s="99"/>
      <c r="S401" s="99"/>
    </row>
    <row r="402" spans="2:19">
      <c r="B402" s="38"/>
      <c r="J402" s="99"/>
      <c r="K402" s="99"/>
      <c r="L402" s="99"/>
      <c r="M402" s="99"/>
      <c r="N402" s="99"/>
      <c r="O402" s="99"/>
      <c r="P402" s="99"/>
      <c r="Q402" s="99"/>
      <c r="R402" s="99"/>
      <c r="S402" s="99"/>
    </row>
    <row r="403" spans="2:19">
      <c r="B403" s="38"/>
      <c r="J403" s="99"/>
      <c r="K403" s="99"/>
      <c r="L403" s="99"/>
      <c r="M403" s="99"/>
      <c r="N403" s="99"/>
      <c r="O403" s="99"/>
      <c r="P403" s="99"/>
      <c r="Q403" s="99"/>
      <c r="R403" s="99"/>
      <c r="S403" s="99"/>
    </row>
    <row r="404" spans="2:19">
      <c r="B404" s="38"/>
      <c r="J404" s="99"/>
      <c r="K404" s="99"/>
      <c r="L404" s="99"/>
      <c r="M404" s="99"/>
      <c r="N404" s="99"/>
      <c r="O404" s="99"/>
      <c r="P404" s="99"/>
      <c r="Q404" s="99"/>
      <c r="R404" s="99"/>
      <c r="S404" s="99"/>
    </row>
    <row r="405" spans="2:19">
      <c r="B405" s="38"/>
      <c r="J405" s="99"/>
      <c r="K405" s="99"/>
      <c r="L405" s="99"/>
      <c r="M405" s="99"/>
      <c r="N405" s="99"/>
      <c r="O405" s="99"/>
      <c r="P405" s="99"/>
      <c r="Q405" s="99"/>
      <c r="R405" s="99"/>
      <c r="S405" s="99"/>
    </row>
    <row r="406" spans="2:19">
      <c r="B406" s="38"/>
      <c r="J406" s="99"/>
      <c r="K406" s="99"/>
      <c r="L406" s="99"/>
      <c r="M406" s="99"/>
      <c r="N406" s="99"/>
      <c r="O406" s="99"/>
      <c r="P406" s="99"/>
      <c r="Q406" s="99"/>
      <c r="R406" s="99"/>
      <c r="S406" s="99"/>
    </row>
    <row r="407" spans="2:19">
      <c r="B407" s="38"/>
      <c r="J407" s="99"/>
      <c r="K407" s="99"/>
      <c r="L407" s="99"/>
      <c r="M407" s="99"/>
      <c r="N407" s="99"/>
      <c r="O407" s="99"/>
      <c r="P407" s="99"/>
      <c r="Q407" s="99"/>
      <c r="R407" s="99"/>
      <c r="S407" s="99"/>
    </row>
    <row r="408" spans="2:19">
      <c r="B408" s="38"/>
      <c r="J408" s="99"/>
      <c r="K408" s="99"/>
      <c r="L408" s="99"/>
      <c r="M408" s="99"/>
      <c r="N408" s="99"/>
      <c r="O408" s="99"/>
      <c r="P408" s="99"/>
      <c r="Q408" s="99"/>
      <c r="R408" s="99"/>
      <c r="S408" s="99"/>
    </row>
    <row r="409" spans="2:19">
      <c r="B409" s="38"/>
      <c r="J409" s="99"/>
      <c r="K409" s="99"/>
      <c r="L409" s="99"/>
      <c r="M409" s="99"/>
      <c r="N409" s="99"/>
      <c r="O409" s="99"/>
      <c r="P409" s="99"/>
      <c r="Q409" s="99"/>
      <c r="R409" s="99"/>
      <c r="S409" s="99"/>
    </row>
    <row r="410" spans="2:19">
      <c r="B410" s="38"/>
      <c r="J410" s="99"/>
      <c r="K410" s="99"/>
      <c r="L410" s="99"/>
      <c r="M410" s="99"/>
      <c r="N410" s="99"/>
      <c r="O410" s="99"/>
      <c r="P410" s="99"/>
      <c r="Q410" s="99"/>
      <c r="R410" s="99"/>
      <c r="S410" s="99"/>
    </row>
    <row r="411" spans="2:19">
      <c r="B411" s="38"/>
      <c r="J411" s="99"/>
      <c r="K411" s="99"/>
      <c r="L411" s="99"/>
      <c r="M411" s="99"/>
      <c r="N411" s="99"/>
      <c r="O411" s="99"/>
      <c r="P411" s="99"/>
      <c r="Q411" s="99"/>
      <c r="R411" s="99"/>
      <c r="S411" s="99"/>
    </row>
    <row r="412" spans="2:19">
      <c r="B412" s="38"/>
      <c r="J412" s="99"/>
      <c r="K412" s="99"/>
      <c r="L412" s="99"/>
      <c r="M412" s="99"/>
      <c r="N412" s="99"/>
      <c r="O412" s="99"/>
      <c r="P412" s="99"/>
      <c r="Q412" s="99"/>
      <c r="R412" s="99"/>
      <c r="S412" s="99"/>
    </row>
    <row r="413" spans="2:19">
      <c r="B413" s="38"/>
      <c r="J413" s="99"/>
      <c r="K413" s="99"/>
      <c r="L413" s="99"/>
      <c r="M413" s="99"/>
      <c r="N413" s="99"/>
      <c r="O413" s="99"/>
      <c r="P413" s="99"/>
      <c r="Q413" s="99"/>
      <c r="R413" s="99"/>
      <c r="S413" s="99"/>
    </row>
    <row r="414" spans="2:19">
      <c r="B414" s="38"/>
      <c r="J414" s="99"/>
      <c r="K414" s="99"/>
      <c r="L414" s="99"/>
      <c r="M414" s="99"/>
      <c r="N414" s="99"/>
      <c r="O414" s="99"/>
      <c r="P414" s="99"/>
      <c r="Q414" s="99"/>
      <c r="R414" s="99"/>
      <c r="S414" s="99"/>
    </row>
    <row r="415" spans="2:19">
      <c r="B415" s="38"/>
      <c r="J415" s="99"/>
      <c r="K415" s="99"/>
      <c r="L415" s="99"/>
      <c r="M415" s="99"/>
      <c r="N415" s="99"/>
      <c r="O415" s="99"/>
      <c r="P415" s="99"/>
      <c r="Q415" s="99"/>
      <c r="R415" s="99"/>
      <c r="S415" s="99"/>
    </row>
    <row r="416" spans="2:19">
      <c r="B416" s="38"/>
      <c r="J416" s="99"/>
      <c r="K416" s="99"/>
      <c r="L416" s="99"/>
      <c r="M416" s="99"/>
      <c r="N416" s="99"/>
      <c r="O416" s="99"/>
      <c r="P416" s="99"/>
      <c r="Q416" s="99"/>
      <c r="R416" s="99"/>
      <c r="S416" s="99"/>
    </row>
    <row r="417" spans="2:19">
      <c r="B417" s="38"/>
      <c r="J417" s="99"/>
      <c r="K417" s="99"/>
      <c r="L417" s="99"/>
      <c r="M417" s="99"/>
      <c r="N417" s="99"/>
      <c r="O417" s="99"/>
      <c r="P417" s="99"/>
      <c r="Q417" s="99"/>
      <c r="R417" s="99"/>
      <c r="S417" s="99"/>
    </row>
    <row r="418" spans="2:19">
      <c r="B418" s="38"/>
      <c r="J418" s="99"/>
      <c r="K418" s="99"/>
      <c r="L418" s="99"/>
      <c r="M418" s="99"/>
      <c r="N418" s="99"/>
      <c r="O418" s="99"/>
      <c r="P418" s="99"/>
      <c r="Q418" s="99"/>
      <c r="R418" s="99"/>
      <c r="S418" s="99"/>
    </row>
    <row r="419" spans="2:19">
      <c r="B419" s="38"/>
      <c r="J419" s="99"/>
      <c r="K419" s="99"/>
      <c r="L419" s="99"/>
      <c r="M419" s="99"/>
      <c r="N419" s="99"/>
      <c r="O419" s="99"/>
      <c r="P419" s="99"/>
      <c r="Q419" s="99"/>
      <c r="R419" s="99"/>
      <c r="S419" s="99"/>
    </row>
    <row r="420" spans="2:19">
      <c r="B420" s="38"/>
      <c r="J420" s="99"/>
      <c r="K420" s="99"/>
      <c r="L420" s="99"/>
      <c r="M420" s="99"/>
      <c r="N420" s="99"/>
      <c r="O420" s="99"/>
      <c r="P420" s="99"/>
      <c r="Q420" s="99"/>
      <c r="R420" s="99"/>
      <c r="S420" s="99"/>
    </row>
    <row r="421" spans="2:19">
      <c r="B421" s="38"/>
      <c r="J421" s="99"/>
      <c r="K421" s="99"/>
      <c r="L421" s="99"/>
      <c r="M421" s="99"/>
      <c r="N421" s="99"/>
      <c r="O421" s="99"/>
      <c r="P421" s="99"/>
      <c r="Q421" s="99"/>
      <c r="R421" s="99"/>
      <c r="S421" s="99"/>
    </row>
    <row r="422" spans="2:19">
      <c r="B422" s="38"/>
      <c r="J422" s="99"/>
      <c r="K422" s="99"/>
      <c r="L422" s="99"/>
      <c r="M422" s="99"/>
      <c r="N422" s="99"/>
      <c r="O422" s="99"/>
      <c r="P422" s="99"/>
      <c r="Q422" s="99"/>
      <c r="R422" s="99"/>
      <c r="S422" s="99"/>
    </row>
    <row r="423" spans="2:19">
      <c r="B423" s="38"/>
      <c r="J423" s="99"/>
      <c r="K423" s="99"/>
      <c r="L423" s="99"/>
      <c r="M423" s="99"/>
      <c r="N423" s="99"/>
      <c r="O423" s="99"/>
      <c r="P423" s="99"/>
      <c r="Q423" s="99"/>
      <c r="R423" s="99"/>
      <c r="S423" s="99"/>
    </row>
    <row r="424" spans="2:19">
      <c r="B424" s="38"/>
      <c r="J424" s="99"/>
      <c r="K424" s="99"/>
      <c r="L424" s="99"/>
      <c r="M424" s="99"/>
      <c r="N424" s="99"/>
      <c r="O424" s="99"/>
      <c r="P424" s="99"/>
      <c r="Q424" s="99"/>
      <c r="R424" s="99"/>
      <c r="S424" s="99"/>
    </row>
    <row r="425" spans="2:19">
      <c r="B425" s="38"/>
      <c r="J425" s="99"/>
      <c r="K425" s="99"/>
      <c r="L425" s="99"/>
      <c r="M425" s="99"/>
      <c r="N425" s="99"/>
      <c r="O425" s="99"/>
      <c r="P425" s="99"/>
      <c r="Q425" s="99"/>
      <c r="R425" s="99"/>
      <c r="S425" s="99"/>
    </row>
    <row r="426" spans="2:19">
      <c r="B426" s="38"/>
      <c r="J426" s="99"/>
      <c r="K426" s="99"/>
      <c r="L426" s="99"/>
      <c r="M426" s="99"/>
      <c r="N426" s="99"/>
      <c r="O426" s="99"/>
      <c r="P426" s="99"/>
      <c r="Q426" s="99"/>
      <c r="R426" s="99"/>
      <c r="S426" s="99"/>
    </row>
    <row r="427" spans="2:19">
      <c r="B427" s="38"/>
      <c r="J427" s="99"/>
      <c r="K427" s="99"/>
      <c r="L427" s="99"/>
      <c r="M427" s="99"/>
      <c r="N427" s="99"/>
      <c r="O427" s="99"/>
      <c r="P427" s="99"/>
      <c r="Q427" s="99"/>
      <c r="R427" s="99"/>
      <c r="S427" s="99"/>
    </row>
    <row r="428" spans="2:19">
      <c r="B428" s="38"/>
      <c r="J428" s="99"/>
      <c r="K428" s="99"/>
      <c r="L428" s="99"/>
      <c r="M428" s="99"/>
      <c r="N428" s="99"/>
      <c r="O428" s="99"/>
      <c r="P428" s="99"/>
      <c r="Q428" s="99"/>
      <c r="R428" s="99"/>
      <c r="S428" s="99"/>
    </row>
    <row r="429" spans="2:19">
      <c r="B429" s="38"/>
      <c r="J429" s="99"/>
      <c r="K429" s="99"/>
      <c r="L429" s="99"/>
      <c r="M429" s="99"/>
      <c r="N429" s="99"/>
      <c r="O429" s="99"/>
      <c r="P429" s="99"/>
      <c r="Q429" s="99"/>
      <c r="R429" s="99"/>
      <c r="S429" s="99"/>
    </row>
    <row r="430" spans="2:19">
      <c r="B430" s="38"/>
      <c r="J430" s="99"/>
      <c r="K430" s="99"/>
      <c r="L430" s="99"/>
      <c r="M430" s="99"/>
      <c r="N430" s="99"/>
      <c r="O430" s="99"/>
      <c r="P430" s="99"/>
      <c r="Q430" s="99"/>
      <c r="R430" s="99"/>
      <c r="S430" s="99"/>
    </row>
    <row r="431" spans="2:19">
      <c r="B431" s="38"/>
      <c r="J431" s="99"/>
      <c r="K431" s="99"/>
      <c r="L431" s="99"/>
      <c r="M431" s="99"/>
      <c r="N431" s="99"/>
      <c r="O431" s="99"/>
      <c r="P431" s="99"/>
      <c r="Q431" s="99"/>
      <c r="R431" s="99"/>
      <c r="S431" s="99"/>
    </row>
    <row r="432" spans="2:19">
      <c r="B432" s="38"/>
      <c r="J432" s="99"/>
      <c r="K432" s="99"/>
      <c r="L432" s="99"/>
      <c r="M432" s="99"/>
      <c r="N432" s="99"/>
      <c r="O432" s="99"/>
      <c r="P432" s="99"/>
      <c r="Q432" s="99"/>
      <c r="R432" s="99"/>
      <c r="S432" s="99"/>
    </row>
    <row r="433" spans="2:19">
      <c r="B433" s="38"/>
      <c r="J433" s="99"/>
      <c r="K433" s="99"/>
      <c r="L433" s="99"/>
      <c r="M433" s="99"/>
      <c r="N433" s="99"/>
      <c r="O433" s="99"/>
      <c r="P433" s="99"/>
      <c r="Q433" s="99"/>
      <c r="R433" s="99"/>
      <c r="S433" s="99"/>
    </row>
    <row r="434" spans="2:19">
      <c r="B434" s="38"/>
      <c r="J434" s="99"/>
      <c r="K434" s="99"/>
      <c r="L434" s="99"/>
      <c r="M434" s="99"/>
      <c r="N434" s="99"/>
      <c r="O434" s="99"/>
      <c r="P434" s="99"/>
      <c r="Q434" s="99"/>
      <c r="R434" s="99"/>
      <c r="S434" s="99"/>
    </row>
    <row r="435" spans="2:19">
      <c r="B435" s="38"/>
      <c r="J435" s="99"/>
      <c r="K435" s="99"/>
      <c r="L435" s="99"/>
      <c r="M435" s="99"/>
      <c r="N435" s="99"/>
      <c r="O435" s="99"/>
      <c r="P435" s="99"/>
      <c r="Q435" s="99"/>
      <c r="R435" s="99"/>
      <c r="S435" s="99"/>
    </row>
    <row r="436" spans="2:19">
      <c r="B436" s="38"/>
      <c r="J436" s="99"/>
      <c r="K436" s="99"/>
      <c r="L436" s="99"/>
      <c r="M436" s="99"/>
      <c r="N436" s="99"/>
      <c r="O436" s="99"/>
      <c r="P436" s="99"/>
      <c r="Q436" s="99"/>
      <c r="R436" s="99"/>
      <c r="S436" s="99"/>
    </row>
    <row r="437" spans="2:19">
      <c r="B437" s="38"/>
      <c r="J437" s="99"/>
      <c r="K437" s="99"/>
      <c r="L437" s="99"/>
      <c r="M437" s="99"/>
      <c r="N437" s="99"/>
      <c r="O437" s="99"/>
      <c r="P437" s="99"/>
      <c r="Q437" s="99"/>
      <c r="R437" s="99"/>
      <c r="S437" s="99"/>
    </row>
    <row r="438" spans="2:19">
      <c r="B438" s="38"/>
      <c r="J438" s="99"/>
      <c r="K438" s="99"/>
      <c r="L438" s="99"/>
      <c r="M438" s="99"/>
      <c r="N438" s="99"/>
      <c r="O438" s="99"/>
      <c r="P438" s="99"/>
      <c r="Q438" s="99"/>
      <c r="R438" s="99"/>
      <c r="S438" s="99"/>
    </row>
    <row r="439" spans="2:19">
      <c r="B439" s="38"/>
      <c r="J439" s="99"/>
      <c r="K439" s="99"/>
      <c r="L439" s="99"/>
      <c r="M439" s="99"/>
      <c r="N439" s="99"/>
      <c r="O439" s="99"/>
      <c r="P439" s="99"/>
      <c r="Q439" s="99"/>
      <c r="R439" s="99"/>
      <c r="S439" s="99"/>
    </row>
    <row r="440" spans="2:19">
      <c r="B440" s="38"/>
      <c r="J440" s="99"/>
      <c r="K440" s="99"/>
      <c r="L440" s="99"/>
      <c r="M440" s="99"/>
      <c r="N440" s="99"/>
      <c r="O440" s="99"/>
      <c r="P440" s="99"/>
      <c r="Q440" s="99"/>
      <c r="R440" s="99"/>
      <c r="S440" s="99"/>
    </row>
    <row r="441" spans="2:19">
      <c r="B441" s="38"/>
      <c r="J441" s="99"/>
      <c r="K441" s="99"/>
      <c r="L441" s="99"/>
      <c r="M441" s="99"/>
      <c r="N441" s="99"/>
      <c r="O441" s="99"/>
      <c r="P441" s="99"/>
      <c r="Q441" s="99"/>
      <c r="R441" s="99"/>
      <c r="S441" s="99"/>
    </row>
    <row r="442" spans="2:19">
      <c r="B442" s="38"/>
      <c r="J442" s="99"/>
      <c r="K442" s="99"/>
      <c r="L442" s="99"/>
      <c r="M442" s="99"/>
      <c r="N442" s="99"/>
      <c r="O442" s="99"/>
      <c r="P442" s="99"/>
      <c r="Q442" s="99"/>
      <c r="R442" s="99"/>
      <c r="S442" s="99"/>
    </row>
    <row r="443" spans="2:19">
      <c r="B443" s="38"/>
      <c r="J443" s="99"/>
      <c r="K443" s="99"/>
      <c r="L443" s="99"/>
      <c r="M443" s="99"/>
      <c r="N443" s="99"/>
      <c r="O443" s="99"/>
      <c r="P443" s="99"/>
      <c r="Q443" s="99"/>
      <c r="R443" s="99"/>
      <c r="S443" s="99"/>
    </row>
    <row r="444" spans="2:19">
      <c r="B444" s="38"/>
      <c r="J444" s="99"/>
      <c r="K444" s="99"/>
      <c r="L444" s="99"/>
      <c r="M444" s="99"/>
      <c r="N444" s="99"/>
      <c r="O444" s="99"/>
      <c r="P444" s="99"/>
      <c r="Q444" s="99"/>
      <c r="R444" s="99"/>
      <c r="S444" s="99"/>
    </row>
    <row r="445" spans="2:19">
      <c r="B445" s="38"/>
      <c r="J445" s="99"/>
      <c r="K445" s="99"/>
      <c r="L445" s="99"/>
      <c r="M445" s="99"/>
      <c r="N445" s="99"/>
      <c r="O445" s="99"/>
      <c r="P445" s="99"/>
      <c r="Q445" s="99"/>
      <c r="R445" s="99"/>
      <c r="S445" s="99"/>
    </row>
    <row r="446" spans="2:19">
      <c r="B446" s="38"/>
      <c r="J446" s="99"/>
      <c r="K446" s="99"/>
      <c r="L446" s="99"/>
      <c r="M446" s="99"/>
      <c r="N446" s="99"/>
      <c r="O446" s="99"/>
      <c r="P446" s="99"/>
      <c r="Q446" s="99"/>
      <c r="R446" s="99"/>
      <c r="S446" s="99"/>
    </row>
    <row r="447" spans="2:19">
      <c r="B447" s="38"/>
      <c r="J447" s="99"/>
      <c r="K447" s="99"/>
      <c r="L447" s="99"/>
      <c r="M447" s="99"/>
      <c r="N447" s="99"/>
      <c r="O447" s="99"/>
      <c r="P447" s="99"/>
      <c r="Q447" s="99"/>
      <c r="R447" s="99"/>
      <c r="S447" s="99"/>
    </row>
    <row r="448" spans="2:19">
      <c r="B448" s="38"/>
      <c r="J448" s="99"/>
      <c r="K448" s="99"/>
      <c r="L448" s="99"/>
      <c r="M448" s="99"/>
      <c r="N448" s="99"/>
      <c r="O448" s="99"/>
      <c r="P448" s="99"/>
      <c r="Q448" s="99"/>
      <c r="R448" s="99"/>
      <c r="S448" s="99"/>
    </row>
    <row r="449" spans="2:19">
      <c r="B449" s="38"/>
      <c r="J449" s="99"/>
      <c r="K449" s="99"/>
      <c r="L449" s="99"/>
      <c r="M449" s="99"/>
      <c r="N449" s="99"/>
      <c r="O449" s="99"/>
      <c r="P449" s="99"/>
      <c r="Q449" s="99"/>
      <c r="R449" s="99"/>
      <c r="S449" s="99"/>
    </row>
    <row r="450" spans="2:19">
      <c r="B450" s="38"/>
      <c r="J450" s="99"/>
      <c r="K450" s="99"/>
      <c r="L450" s="99"/>
      <c r="M450" s="99"/>
      <c r="N450" s="99"/>
      <c r="O450" s="99"/>
      <c r="P450" s="99"/>
      <c r="Q450" s="99"/>
      <c r="R450" s="99"/>
      <c r="S450" s="99"/>
    </row>
    <row r="451" spans="2:19">
      <c r="B451" s="38"/>
      <c r="J451" s="99"/>
      <c r="K451" s="99"/>
      <c r="L451" s="99"/>
      <c r="M451" s="99"/>
      <c r="N451" s="99"/>
      <c r="O451" s="99"/>
      <c r="P451" s="99"/>
      <c r="Q451" s="99"/>
      <c r="R451" s="99"/>
      <c r="S451" s="99"/>
    </row>
    <row r="452" spans="2:19">
      <c r="B452" s="38"/>
      <c r="J452" s="99"/>
      <c r="K452" s="99"/>
      <c r="L452" s="99"/>
      <c r="M452" s="99"/>
      <c r="N452" s="99"/>
      <c r="O452" s="99"/>
      <c r="P452" s="99"/>
      <c r="Q452" s="99"/>
      <c r="R452" s="99"/>
      <c r="S452" s="99"/>
    </row>
    <row r="453" spans="2:19">
      <c r="J453" s="99"/>
      <c r="K453" s="99"/>
      <c r="L453" s="99"/>
      <c r="M453" s="99"/>
      <c r="N453" s="99"/>
      <c r="O453" s="99"/>
      <c r="P453" s="99"/>
      <c r="Q453" s="99"/>
      <c r="R453" s="99"/>
      <c r="S453" s="99"/>
    </row>
    <row r="454" spans="2:19">
      <c r="J454" s="99"/>
      <c r="K454" s="99"/>
      <c r="L454" s="99"/>
      <c r="M454" s="99"/>
      <c r="N454" s="99"/>
      <c r="O454" s="99"/>
      <c r="P454" s="99"/>
      <c r="Q454" s="99"/>
      <c r="R454" s="99"/>
      <c r="S454" s="99"/>
    </row>
    <row r="455" spans="2:19">
      <c r="J455" s="99"/>
      <c r="K455" s="99"/>
      <c r="L455" s="99"/>
      <c r="M455" s="99"/>
      <c r="N455" s="99"/>
      <c r="O455" s="99"/>
      <c r="P455" s="99"/>
      <c r="Q455" s="99"/>
      <c r="R455" s="99"/>
      <c r="S455" s="99"/>
    </row>
    <row r="456" spans="2:19">
      <c r="J456" s="99"/>
      <c r="K456" s="99"/>
      <c r="L456" s="99"/>
      <c r="M456" s="99"/>
      <c r="N456" s="99"/>
      <c r="O456" s="99"/>
      <c r="P456" s="99"/>
      <c r="Q456" s="99"/>
      <c r="R456" s="99"/>
      <c r="S456" s="99"/>
    </row>
    <row r="457" spans="2:19">
      <c r="J457" s="99"/>
      <c r="K457" s="99"/>
      <c r="L457" s="99"/>
      <c r="M457" s="99"/>
      <c r="N457" s="99"/>
      <c r="O457" s="99"/>
      <c r="P457" s="99"/>
      <c r="Q457" s="99"/>
      <c r="R457" s="99"/>
      <c r="S457" s="99"/>
    </row>
    <row r="458" spans="2:19">
      <c r="J458" s="99"/>
      <c r="K458" s="99"/>
      <c r="L458" s="99"/>
      <c r="M458" s="99"/>
      <c r="N458" s="99"/>
      <c r="O458" s="99"/>
      <c r="P458" s="99"/>
      <c r="Q458" s="99"/>
      <c r="R458" s="99"/>
      <c r="S458" s="99"/>
    </row>
    <row r="459" spans="2:19">
      <c r="J459" s="99"/>
      <c r="K459" s="99"/>
      <c r="L459" s="99"/>
      <c r="M459" s="99"/>
      <c r="N459" s="99"/>
      <c r="O459" s="99"/>
      <c r="P459" s="99"/>
      <c r="Q459" s="99"/>
      <c r="R459" s="99"/>
      <c r="S459" s="99"/>
    </row>
    <row r="460" spans="2:19">
      <c r="J460" s="99"/>
      <c r="K460" s="99"/>
      <c r="L460" s="99"/>
      <c r="M460" s="99"/>
      <c r="N460" s="99"/>
      <c r="O460" s="99"/>
      <c r="P460" s="99"/>
      <c r="Q460" s="99"/>
      <c r="R460" s="99"/>
      <c r="S460" s="99"/>
    </row>
    <row r="461" spans="2:19">
      <c r="J461" s="99"/>
      <c r="K461" s="99"/>
      <c r="L461" s="99"/>
      <c r="M461" s="99"/>
      <c r="N461" s="99"/>
      <c r="O461" s="99"/>
      <c r="P461" s="99"/>
      <c r="Q461" s="99"/>
      <c r="R461" s="99"/>
      <c r="S461" s="99"/>
    </row>
    <row r="462" spans="2:19">
      <c r="J462" s="99"/>
      <c r="K462" s="99"/>
      <c r="L462" s="99"/>
      <c r="M462" s="99"/>
      <c r="N462" s="99"/>
      <c r="O462" s="99"/>
      <c r="P462" s="99"/>
      <c r="Q462" s="99"/>
      <c r="R462" s="99"/>
      <c r="S462" s="99"/>
    </row>
    <row r="463" spans="2:19">
      <c r="J463" s="99"/>
      <c r="K463" s="99"/>
      <c r="L463" s="99"/>
      <c r="M463" s="99"/>
      <c r="N463" s="99"/>
      <c r="O463" s="99"/>
      <c r="P463" s="99"/>
      <c r="Q463" s="99"/>
      <c r="R463" s="99"/>
      <c r="S463" s="99"/>
    </row>
    <row r="464" spans="2:19">
      <c r="J464" s="99"/>
      <c r="K464" s="99"/>
      <c r="L464" s="99"/>
      <c r="M464" s="99"/>
      <c r="N464" s="99"/>
      <c r="O464" s="99"/>
      <c r="P464" s="99"/>
      <c r="Q464" s="99"/>
      <c r="R464" s="99"/>
      <c r="S464" s="99"/>
    </row>
    <row r="465" spans="10:19">
      <c r="J465" s="99"/>
      <c r="K465" s="99"/>
      <c r="L465" s="99"/>
      <c r="M465" s="99"/>
      <c r="N465" s="99"/>
      <c r="O465" s="99"/>
      <c r="P465" s="99"/>
      <c r="Q465" s="99"/>
      <c r="R465" s="99"/>
      <c r="S465" s="99"/>
    </row>
    <row r="466" spans="10:19">
      <c r="J466" s="99"/>
      <c r="K466" s="99"/>
      <c r="L466" s="99"/>
      <c r="M466" s="99"/>
      <c r="N466" s="99"/>
      <c r="O466" s="99"/>
      <c r="P466" s="99"/>
      <c r="Q466" s="99"/>
      <c r="R466" s="99"/>
      <c r="S466" s="99"/>
    </row>
    <row r="467" spans="10:19">
      <c r="J467" s="99"/>
      <c r="K467" s="99"/>
      <c r="L467" s="99"/>
      <c r="M467" s="99"/>
      <c r="N467" s="99"/>
      <c r="O467" s="99"/>
      <c r="P467" s="99"/>
      <c r="Q467" s="99"/>
      <c r="R467" s="99"/>
      <c r="S467" s="99"/>
    </row>
    <row r="468" spans="10:19">
      <c r="J468" s="99"/>
      <c r="K468" s="99"/>
      <c r="L468" s="99"/>
      <c r="M468" s="99"/>
      <c r="N468" s="99"/>
      <c r="O468" s="99"/>
      <c r="P468" s="99"/>
      <c r="Q468" s="99"/>
      <c r="R468" s="99"/>
      <c r="S468" s="99"/>
    </row>
    <row r="469" spans="10:19">
      <c r="J469" s="99"/>
      <c r="K469" s="99"/>
      <c r="L469" s="99"/>
      <c r="M469" s="99"/>
      <c r="N469" s="99"/>
      <c r="O469" s="99"/>
      <c r="P469" s="99"/>
      <c r="Q469" s="99"/>
      <c r="R469" s="99"/>
      <c r="S469" s="99"/>
    </row>
    <row r="470" spans="10:19">
      <c r="J470" s="99"/>
      <c r="K470" s="99"/>
      <c r="L470" s="99"/>
      <c r="M470" s="99"/>
      <c r="N470" s="99"/>
      <c r="O470" s="99"/>
      <c r="P470" s="99"/>
      <c r="Q470" s="99"/>
      <c r="R470" s="99"/>
      <c r="S470" s="99"/>
    </row>
    <row r="471" spans="10:19">
      <c r="J471" s="99"/>
      <c r="K471" s="99"/>
      <c r="L471" s="99"/>
      <c r="M471" s="99"/>
      <c r="N471" s="99"/>
      <c r="O471" s="99"/>
      <c r="P471" s="99"/>
      <c r="Q471" s="99"/>
      <c r="R471" s="99"/>
      <c r="S471" s="99"/>
    </row>
    <row r="472" spans="10:19">
      <c r="J472" s="99"/>
      <c r="K472" s="99"/>
      <c r="L472" s="99"/>
      <c r="M472" s="99"/>
      <c r="N472" s="99"/>
      <c r="O472" s="99"/>
      <c r="P472" s="99"/>
      <c r="Q472" s="99"/>
      <c r="R472" s="99"/>
      <c r="S472" s="99"/>
    </row>
    <row r="473" spans="10:19">
      <c r="J473" s="99"/>
      <c r="K473" s="99"/>
      <c r="L473" s="99"/>
      <c r="M473" s="99"/>
      <c r="N473" s="99"/>
      <c r="O473" s="99"/>
      <c r="P473" s="99"/>
      <c r="Q473" s="99"/>
      <c r="R473" s="99"/>
      <c r="S473" s="99"/>
    </row>
    <row r="474" spans="10:19">
      <c r="J474" s="99"/>
      <c r="K474" s="99"/>
      <c r="L474" s="99"/>
      <c r="M474" s="99"/>
      <c r="N474" s="99"/>
      <c r="O474" s="99"/>
      <c r="P474" s="99"/>
      <c r="Q474" s="99"/>
      <c r="R474" s="99"/>
      <c r="S474" s="99"/>
    </row>
    <row r="475" spans="10:19">
      <c r="J475" s="99"/>
      <c r="K475" s="99"/>
      <c r="L475" s="99"/>
      <c r="M475" s="99"/>
      <c r="N475" s="99"/>
      <c r="O475" s="99"/>
      <c r="P475" s="99"/>
      <c r="Q475" s="99"/>
      <c r="R475" s="99"/>
      <c r="S475" s="99"/>
    </row>
    <row r="476" spans="10:19">
      <c r="J476" s="99"/>
      <c r="K476" s="99"/>
      <c r="L476" s="99"/>
      <c r="M476" s="99"/>
      <c r="N476" s="99"/>
      <c r="O476" s="99"/>
      <c r="P476" s="99"/>
      <c r="Q476" s="99"/>
      <c r="R476" s="99"/>
      <c r="S476" s="99"/>
    </row>
    <row r="477" spans="10:19">
      <c r="J477" s="99"/>
      <c r="K477" s="99"/>
      <c r="L477" s="99"/>
      <c r="M477" s="99"/>
      <c r="N477" s="99"/>
      <c r="O477" s="99"/>
      <c r="P477" s="99"/>
      <c r="Q477" s="99"/>
      <c r="R477" s="99"/>
      <c r="S477" s="99"/>
    </row>
    <row r="478" spans="10:19">
      <c r="J478" s="99"/>
      <c r="K478" s="99"/>
      <c r="L478" s="99"/>
      <c r="M478" s="99"/>
      <c r="N478" s="99"/>
      <c r="O478" s="99"/>
      <c r="P478" s="99"/>
      <c r="Q478" s="99"/>
      <c r="R478" s="99"/>
      <c r="S478" s="99"/>
    </row>
    <row r="479" spans="10:19">
      <c r="J479" s="99"/>
      <c r="K479" s="99"/>
      <c r="L479" s="99"/>
      <c r="M479" s="99"/>
      <c r="N479" s="99"/>
      <c r="O479" s="99"/>
      <c r="P479" s="99"/>
      <c r="Q479" s="99"/>
      <c r="R479" s="99"/>
      <c r="S479" s="99"/>
    </row>
    <row r="480" spans="10:19">
      <c r="J480" s="99"/>
      <c r="K480" s="99"/>
      <c r="L480" s="99"/>
      <c r="M480" s="99"/>
      <c r="N480" s="99"/>
      <c r="O480" s="99"/>
      <c r="P480" s="99"/>
      <c r="Q480" s="99"/>
      <c r="R480" s="99"/>
      <c r="S480" s="99"/>
    </row>
    <row r="481" spans="10:19">
      <c r="J481" s="99"/>
      <c r="K481" s="99"/>
      <c r="L481" s="99"/>
      <c r="M481" s="99"/>
      <c r="N481" s="99"/>
      <c r="O481" s="99"/>
      <c r="P481" s="99"/>
      <c r="Q481" s="99"/>
      <c r="R481" s="99"/>
      <c r="S481" s="99"/>
    </row>
    <row r="482" spans="10:19">
      <c r="J482" s="99"/>
      <c r="K482" s="99"/>
      <c r="L482" s="99"/>
      <c r="M482" s="99"/>
      <c r="N482" s="99"/>
      <c r="O482" s="99"/>
      <c r="P482" s="99"/>
      <c r="Q482" s="99"/>
      <c r="R482" s="99"/>
      <c r="S482" s="99"/>
    </row>
    <row r="483" spans="10:19">
      <c r="J483" s="99"/>
      <c r="K483" s="99"/>
      <c r="L483" s="99"/>
      <c r="M483" s="99"/>
      <c r="N483" s="99"/>
      <c r="O483" s="99"/>
      <c r="P483" s="99"/>
      <c r="Q483" s="99"/>
      <c r="R483" s="99"/>
      <c r="S483" s="99"/>
    </row>
    <row r="484" spans="10:19">
      <c r="J484" s="99"/>
      <c r="K484" s="99"/>
      <c r="L484" s="99"/>
      <c r="M484" s="99"/>
      <c r="N484" s="99"/>
      <c r="O484" s="99"/>
      <c r="P484" s="99"/>
      <c r="Q484" s="99"/>
      <c r="R484" s="99"/>
      <c r="S484" s="99"/>
    </row>
    <row r="485" spans="10:19">
      <c r="J485" s="99"/>
      <c r="K485" s="99"/>
      <c r="L485" s="99"/>
      <c r="M485" s="99"/>
      <c r="N485" s="99"/>
      <c r="O485" s="99"/>
      <c r="P485" s="99"/>
      <c r="Q485" s="99"/>
      <c r="R485" s="99"/>
      <c r="S485" s="99"/>
    </row>
    <row r="486" spans="10:19">
      <c r="J486" s="99"/>
      <c r="K486" s="99"/>
      <c r="L486" s="99"/>
      <c r="M486" s="99"/>
      <c r="N486" s="99"/>
      <c r="O486" s="99"/>
      <c r="P486" s="99"/>
      <c r="Q486" s="99"/>
      <c r="R486" s="99"/>
      <c r="S486" s="99"/>
    </row>
    <row r="487" spans="10:19">
      <c r="J487" s="99"/>
      <c r="K487" s="99"/>
      <c r="L487" s="99"/>
      <c r="M487" s="99"/>
      <c r="N487" s="99"/>
      <c r="O487" s="99"/>
      <c r="P487" s="99"/>
      <c r="Q487" s="99"/>
      <c r="R487" s="99"/>
      <c r="S487" s="99"/>
    </row>
    <row r="488" spans="10:19">
      <c r="J488" s="99"/>
      <c r="K488" s="99"/>
      <c r="L488" s="99"/>
      <c r="M488" s="99"/>
      <c r="N488" s="99"/>
      <c r="O488" s="99"/>
      <c r="P488" s="99"/>
      <c r="Q488" s="99"/>
      <c r="R488" s="99"/>
      <c r="S488" s="99"/>
    </row>
    <row r="489" spans="10:19">
      <c r="J489" s="99"/>
      <c r="K489" s="99"/>
      <c r="L489" s="99"/>
      <c r="M489" s="99"/>
      <c r="N489" s="99"/>
      <c r="O489" s="99"/>
      <c r="P489" s="99"/>
      <c r="Q489" s="99"/>
      <c r="R489" s="99"/>
      <c r="S489" s="99"/>
    </row>
    <row r="490" spans="10:19">
      <c r="J490" s="99"/>
      <c r="K490" s="99"/>
      <c r="L490" s="99"/>
      <c r="M490" s="99"/>
      <c r="N490" s="99"/>
      <c r="O490" s="99"/>
      <c r="P490" s="99"/>
      <c r="Q490" s="99"/>
      <c r="R490" s="99"/>
      <c r="S490" s="99"/>
    </row>
    <row r="491" spans="10:19">
      <c r="J491" s="99"/>
      <c r="K491" s="99"/>
      <c r="L491" s="99"/>
      <c r="M491" s="99"/>
      <c r="N491" s="99"/>
      <c r="O491" s="99"/>
      <c r="P491" s="99"/>
      <c r="Q491" s="99"/>
      <c r="R491" s="99"/>
      <c r="S491" s="99"/>
    </row>
    <row r="492" spans="10:19">
      <c r="J492" s="99"/>
      <c r="K492" s="99"/>
      <c r="L492" s="99"/>
      <c r="M492" s="99"/>
      <c r="N492" s="99"/>
      <c r="O492" s="99"/>
      <c r="P492" s="99"/>
      <c r="Q492" s="99"/>
      <c r="R492" s="99"/>
      <c r="S492" s="99"/>
    </row>
    <row r="493" spans="10:19">
      <c r="J493" s="99"/>
      <c r="K493" s="99"/>
      <c r="L493" s="99"/>
      <c r="M493" s="99"/>
      <c r="N493" s="99"/>
      <c r="O493" s="99"/>
      <c r="P493" s="99"/>
      <c r="Q493" s="99"/>
      <c r="R493" s="99"/>
      <c r="S493" s="99"/>
    </row>
    <row r="494" spans="10:19">
      <c r="J494" s="99"/>
      <c r="K494" s="99"/>
      <c r="L494" s="99"/>
      <c r="M494" s="99"/>
      <c r="N494" s="99"/>
      <c r="O494" s="99"/>
      <c r="P494" s="99"/>
      <c r="Q494" s="99"/>
      <c r="R494" s="99"/>
      <c r="S494" s="99"/>
    </row>
    <row r="495" spans="10:19">
      <c r="J495" s="99"/>
      <c r="K495" s="99"/>
      <c r="L495" s="99"/>
      <c r="M495" s="99"/>
      <c r="N495" s="99"/>
      <c r="O495" s="99"/>
      <c r="P495" s="99"/>
      <c r="Q495" s="99"/>
      <c r="R495" s="99"/>
      <c r="S495" s="99"/>
    </row>
    <row r="496" spans="10:19">
      <c r="J496" s="99"/>
      <c r="K496" s="99"/>
      <c r="L496" s="99"/>
      <c r="M496" s="99"/>
      <c r="N496" s="99"/>
      <c r="O496" s="99"/>
      <c r="P496" s="99"/>
      <c r="Q496" s="99"/>
      <c r="R496" s="99"/>
      <c r="S496" s="99"/>
    </row>
    <row r="497" spans="10:19">
      <c r="J497" s="99"/>
      <c r="K497" s="99"/>
      <c r="L497" s="99"/>
      <c r="M497" s="99"/>
      <c r="N497" s="99"/>
      <c r="O497" s="99"/>
      <c r="P497" s="99"/>
      <c r="Q497" s="99"/>
      <c r="R497" s="99"/>
      <c r="S497" s="99"/>
    </row>
    <row r="498" spans="10:19">
      <c r="J498" s="99"/>
      <c r="K498" s="99"/>
      <c r="L498" s="99"/>
      <c r="M498" s="99"/>
      <c r="N498" s="99"/>
      <c r="O498" s="99"/>
      <c r="P498" s="99"/>
      <c r="Q498" s="99"/>
      <c r="R498" s="99"/>
      <c r="S498" s="99"/>
    </row>
    <row r="499" spans="10:19">
      <c r="J499" s="99"/>
      <c r="K499" s="99"/>
      <c r="L499" s="99"/>
      <c r="M499" s="99"/>
      <c r="N499" s="99"/>
      <c r="O499" s="99"/>
      <c r="P499" s="99"/>
      <c r="Q499" s="99"/>
      <c r="R499" s="99"/>
      <c r="S499" s="99"/>
    </row>
    <row r="500" spans="10:19">
      <c r="J500" s="99"/>
      <c r="K500" s="99"/>
      <c r="L500" s="99"/>
      <c r="M500" s="99"/>
      <c r="N500" s="99"/>
      <c r="O500" s="99"/>
      <c r="P500" s="99"/>
      <c r="Q500" s="99"/>
      <c r="R500" s="99"/>
      <c r="S500" s="99"/>
    </row>
    <row r="501" spans="10:19">
      <c r="J501" s="99"/>
      <c r="K501" s="99"/>
      <c r="L501" s="99"/>
      <c r="M501" s="99"/>
      <c r="N501" s="99"/>
      <c r="O501" s="99"/>
      <c r="P501" s="99"/>
      <c r="Q501" s="99"/>
      <c r="R501" s="99"/>
      <c r="S501" s="99"/>
    </row>
    <row r="502" spans="10:19">
      <c r="J502" s="99"/>
      <c r="K502" s="99"/>
      <c r="L502" s="99"/>
      <c r="M502" s="99"/>
      <c r="N502" s="99"/>
      <c r="O502" s="99"/>
      <c r="P502" s="99"/>
      <c r="Q502" s="99"/>
      <c r="R502" s="99"/>
      <c r="S502" s="99"/>
    </row>
    <row r="503" spans="10:19">
      <c r="J503" s="99"/>
      <c r="K503" s="99"/>
      <c r="L503" s="99"/>
      <c r="M503" s="99"/>
      <c r="N503" s="99"/>
      <c r="O503" s="99"/>
      <c r="P503" s="99"/>
      <c r="Q503" s="99"/>
      <c r="R503" s="99"/>
      <c r="S503" s="99"/>
    </row>
    <row r="504" spans="10:19">
      <c r="J504" s="99"/>
      <c r="K504" s="99"/>
      <c r="L504" s="99"/>
      <c r="M504" s="99"/>
      <c r="N504" s="99"/>
      <c r="O504" s="99"/>
      <c r="P504" s="99"/>
      <c r="Q504" s="99"/>
      <c r="R504" s="99"/>
      <c r="S504" s="99"/>
    </row>
    <row r="505" spans="10:19">
      <c r="J505" s="99"/>
      <c r="K505" s="99"/>
      <c r="L505" s="99"/>
      <c r="M505" s="99"/>
      <c r="N505" s="99"/>
      <c r="O505" s="99"/>
      <c r="P505" s="99"/>
      <c r="Q505" s="99"/>
      <c r="R505" s="99"/>
      <c r="S505" s="99"/>
    </row>
    <row r="506" spans="10:19">
      <c r="J506" s="99"/>
      <c r="K506" s="99"/>
      <c r="L506" s="99"/>
      <c r="M506" s="99"/>
      <c r="N506" s="99"/>
      <c r="O506" s="99"/>
      <c r="P506" s="99"/>
      <c r="Q506" s="99"/>
      <c r="R506" s="99"/>
      <c r="S506" s="99"/>
    </row>
    <row r="507" spans="10:19">
      <c r="J507" s="99"/>
      <c r="K507" s="99"/>
      <c r="L507" s="99"/>
      <c r="M507" s="99"/>
      <c r="N507" s="99"/>
      <c r="O507" s="99"/>
      <c r="P507" s="99"/>
      <c r="Q507" s="99"/>
      <c r="R507" s="99"/>
      <c r="S507" s="99"/>
    </row>
    <row r="508" spans="10:19">
      <c r="J508" s="99"/>
      <c r="K508" s="99"/>
      <c r="L508" s="99"/>
      <c r="M508" s="99"/>
      <c r="N508" s="99"/>
      <c r="O508" s="99"/>
      <c r="P508" s="99"/>
      <c r="Q508" s="99"/>
      <c r="R508" s="99"/>
      <c r="S508" s="99"/>
    </row>
    <row r="509" spans="10:19">
      <c r="J509" s="99"/>
      <c r="K509" s="99"/>
      <c r="L509" s="99"/>
      <c r="M509" s="99"/>
      <c r="N509" s="99"/>
      <c r="O509" s="99"/>
      <c r="P509" s="99"/>
      <c r="Q509" s="99"/>
      <c r="R509" s="99"/>
      <c r="S509" s="99"/>
    </row>
    <row r="510" spans="10:19">
      <c r="J510" s="99"/>
      <c r="K510" s="99"/>
      <c r="L510" s="99"/>
      <c r="M510" s="99"/>
      <c r="N510" s="99"/>
      <c r="O510" s="99"/>
      <c r="P510" s="99"/>
      <c r="Q510" s="99"/>
      <c r="R510" s="99"/>
      <c r="S510" s="99"/>
    </row>
    <row r="511" spans="10:19">
      <c r="J511" s="99"/>
      <c r="K511" s="99"/>
      <c r="L511" s="99"/>
      <c r="M511" s="99"/>
      <c r="N511" s="99"/>
      <c r="O511" s="99"/>
      <c r="P511" s="99"/>
      <c r="Q511" s="99"/>
      <c r="R511" s="99"/>
      <c r="S511" s="99"/>
    </row>
    <row r="512" spans="10:19">
      <c r="J512" s="99"/>
      <c r="K512" s="99"/>
      <c r="L512" s="99"/>
      <c r="M512" s="99"/>
      <c r="N512" s="99"/>
      <c r="O512" s="99"/>
      <c r="P512" s="99"/>
      <c r="Q512" s="99"/>
      <c r="R512" s="99"/>
      <c r="S512" s="99"/>
    </row>
    <row r="513" spans="10:19">
      <c r="J513" s="99"/>
      <c r="K513" s="99"/>
      <c r="L513" s="99"/>
      <c r="M513" s="99"/>
      <c r="N513" s="99"/>
      <c r="O513" s="99"/>
      <c r="P513" s="99"/>
      <c r="Q513" s="99"/>
      <c r="R513" s="99"/>
      <c r="S513" s="99"/>
    </row>
    <row r="514" spans="10:19">
      <c r="J514" s="99"/>
      <c r="K514" s="99"/>
      <c r="L514" s="99"/>
      <c r="M514" s="99"/>
      <c r="N514" s="99"/>
      <c r="O514" s="99"/>
      <c r="P514" s="99"/>
      <c r="Q514" s="99"/>
      <c r="R514" s="99"/>
      <c r="S514" s="99"/>
    </row>
    <row r="515" spans="10:19">
      <c r="J515" s="99"/>
      <c r="K515" s="99"/>
      <c r="L515" s="99"/>
      <c r="M515" s="99"/>
      <c r="N515" s="99"/>
      <c r="O515" s="99"/>
      <c r="P515" s="99"/>
      <c r="Q515" s="99"/>
      <c r="R515" s="99"/>
      <c r="S515" s="99"/>
    </row>
    <row r="516" spans="10:19">
      <c r="J516" s="99"/>
      <c r="K516" s="99"/>
      <c r="L516" s="99"/>
      <c r="M516" s="99"/>
      <c r="N516" s="99"/>
      <c r="O516" s="99"/>
      <c r="P516" s="99"/>
      <c r="Q516" s="99"/>
      <c r="R516" s="99"/>
      <c r="S516" s="99"/>
    </row>
    <row r="517" spans="10:19">
      <c r="J517" s="99"/>
      <c r="K517" s="99"/>
      <c r="L517" s="99"/>
      <c r="M517" s="99"/>
      <c r="N517" s="99"/>
      <c r="O517" s="99"/>
      <c r="P517" s="99"/>
      <c r="Q517" s="99"/>
      <c r="R517" s="99"/>
      <c r="S517" s="99"/>
    </row>
    <row r="518" spans="10:19">
      <c r="J518" s="99"/>
      <c r="K518" s="99"/>
      <c r="L518" s="99"/>
      <c r="M518" s="99"/>
      <c r="N518" s="99"/>
      <c r="O518" s="99"/>
      <c r="P518" s="99"/>
      <c r="Q518" s="99"/>
      <c r="R518" s="99"/>
      <c r="S518" s="99"/>
    </row>
    <row r="519" spans="10:19">
      <c r="J519" s="99"/>
      <c r="K519" s="99"/>
      <c r="L519" s="99"/>
      <c r="M519" s="99"/>
      <c r="N519" s="99"/>
      <c r="O519" s="99"/>
      <c r="P519" s="99"/>
      <c r="Q519" s="99"/>
      <c r="R519" s="99"/>
      <c r="S519" s="99"/>
    </row>
    <row r="520" spans="10:19">
      <c r="J520" s="99"/>
      <c r="K520" s="99"/>
      <c r="L520" s="99"/>
      <c r="M520" s="99"/>
      <c r="N520" s="99"/>
      <c r="O520" s="99"/>
      <c r="P520" s="99"/>
      <c r="Q520" s="99"/>
      <c r="R520" s="99"/>
      <c r="S520" s="99"/>
    </row>
    <row r="521" spans="10:19">
      <c r="J521" s="99"/>
      <c r="K521" s="99"/>
      <c r="L521" s="99"/>
      <c r="M521" s="99"/>
      <c r="N521" s="99"/>
      <c r="O521" s="99"/>
      <c r="P521" s="99"/>
      <c r="Q521" s="99"/>
      <c r="R521" s="99"/>
      <c r="S521" s="99"/>
    </row>
    <row r="522" spans="10:19">
      <c r="J522" s="99"/>
      <c r="K522" s="99"/>
      <c r="L522" s="99"/>
      <c r="M522" s="99"/>
      <c r="N522" s="99"/>
      <c r="O522" s="99"/>
      <c r="P522" s="99"/>
      <c r="Q522" s="99"/>
      <c r="R522" s="99"/>
      <c r="S522" s="99"/>
    </row>
    <row r="523" spans="10:19">
      <c r="J523" s="99"/>
      <c r="K523" s="99"/>
      <c r="L523" s="99"/>
      <c r="M523" s="99"/>
      <c r="N523" s="99"/>
      <c r="O523" s="99"/>
      <c r="P523" s="99"/>
      <c r="Q523" s="99"/>
      <c r="R523" s="99"/>
      <c r="S523" s="99"/>
    </row>
    <row r="524" spans="10:19">
      <c r="J524" s="99"/>
      <c r="K524" s="99"/>
      <c r="L524" s="99"/>
      <c r="M524" s="99"/>
      <c r="N524" s="99"/>
      <c r="O524" s="99"/>
      <c r="P524" s="99"/>
      <c r="Q524" s="99"/>
      <c r="R524" s="99"/>
      <c r="S524" s="99"/>
    </row>
    <row r="525" spans="10:19">
      <c r="J525" s="99"/>
      <c r="K525" s="99"/>
      <c r="L525" s="99"/>
      <c r="M525" s="99"/>
      <c r="N525" s="99"/>
      <c r="O525" s="99"/>
      <c r="P525" s="99"/>
      <c r="Q525" s="99"/>
      <c r="R525" s="99"/>
      <c r="S525" s="99"/>
    </row>
    <row r="526" spans="10:19">
      <c r="J526" s="99"/>
      <c r="K526" s="99"/>
      <c r="L526" s="99"/>
      <c r="M526" s="99"/>
      <c r="N526" s="99"/>
      <c r="O526" s="99"/>
      <c r="P526" s="99"/>
      <c r="Q526" s="99"/>
      <c r="R526" s="99"/>
      <c r="S526" s="99"/>
    </row>
    <row r="527" spans="10:19">
      <c r="J527" s="99"/>
      <c r="K527" s="99"/>
      <c r="L527" s="99"/>
      <c r="M527" s="99"/>
      <c r="N527" s="99"/>
      <c r="O527" s="99"/>
      <c r="P527" s="99"/>
      <c r="Q527" s="99"/>
      <c r="R527" s="99"/>
      <c r="S527" s="99"/>
    </row>
    <row r="528" spans="10:19">
      <c r="J528" s="99"/>
      <c r="K528" s="99"/>
      <c r="L528" s="99"/>
      <c r="M528" s="99"/>
      <c r="N528" s="99"/>
      <c r="O528" s="99"/>
      <c r="P528" s="99"/>
      <c r="Q528" s="99"/>
      <c r="R528" s="99"/>
      <c r="S528" s="99"/>
    </row>
    <row r="529" spans="10:19">
      <c r="J529" s="99"/>
      <c r="K529" s="99"/>
      <c r="L529" s="99"/>
      <c r="M529" s="99"/>
      <c r="N529" s="99"/>
      <c r="O529" s="99"/>
      <c r="P529" s="99"/>
      <c r="Q529" s="99"/>
      <c r="R529" s="99"/>
      <c r="S529" s="99"/>
    </row>
    <row r="530" spans="10:19">
      <c r="J530" s="99"/>
      <c r="K530" s="99"/>
      <c r="L530" s="99"/>
      <c r="M530" s="99"/>
      <c r="N530" s="99"/>
      <c r="O530" s="99"/>
      <c r="P530" s="99"/>
      <c r="Q530" s="99"/>
      <c r="R530" s="99"/>
      <c r="S530" s="99"/>
    </row>
    <row r="531" spans="10:19">
      <c r="J531" s="99"/>
      <c r="K531" s="99"/>
      <c r="L531" s="99"/>
      <c r="M531" s="99"/>
      <c r="N531" s="99"/>
      <c r="O531" s="99"/>
      <c r="P531" s="99"/>
      <c r="Q531" s="99"/>
      <c r="R531" s="99"/>
      <c r="S531" s="99"/>
    </row>
    <row r="532" spans="10:19">
      <c r="J532" s="99"/>
      <c r="K532" s="99"/>
      <c r="L532" s="99"/>
      <c r="M532" s="99"/>
      <c r="N532" s="99"/>
      <c r="O532" s="99"/>
      <c r="P532" s="99"/>
      <c r="Q532" s="99"/>
      <c r="R532" s="99"/>
      <c r="S532" s="99"/>
    </row>
    <row r="533" spans="10:19">
      <c r="J533" s="99"/>
      <c r="K533" s="99"/>
      <c r="L533" s="99"/>
      <c r="M533" s="99"/>
      <c r="N533" s="99"/>
      <c r="O533" s="99"/>
      <c r="P533" s="99"/>
      <c r="Q533" s="99"/>
      <c r="R533" s="99"/>
      <c r="S533" s="99"/>
    </row>
    <row r="534" spans="10:19">
      <c r="J534" s="99"/>
      <c r="K534" s="99"/>
      <c r="L534" s="99"/>
      <c r="M534" s="99"/>
      <c r="N534" s="99"/>
      <c r="O534" s="99"/>
      <c r="P534" s="99"/>
      <c r="Q534" s="99"/>
      <c r="R534" s="99"/>
      <c r="S534" s="99"/>
    </row>
    <row r="535" spans="10:19">
      <c r="J535" s="99"/>
      <c r="K535" s="99"/>
      <c r="L535" s="99"/>
      <c r="M535" s="99"/>
      <c r="N535" s="99"/>
      <c r="O535" s="99"/>
      <c r="P535" s="99"/>
      <c r="Q535" s="99"/>
      <c r="R535" s="99"/>
      <c r="S535" s="99"/>
    </row>
    <row r="536" spans="10:19">
      <c r="J536" s="99"/>
      <c r="K536" s="99"/>
      <c r="L536" s="99"/>
      <c r="M536" s="99"/>
      <c r="N536" s="99"/>
      <c r="O536" s="99"/>
      <c r="P536" s="99"/>
      <c r="Q536" s="99"/>
      <c r="R536" s="99"/>
      <c r="S536" s="99"/>
    </row>
    <row r="537" spans="10:19">
      <c r="J537" s="99"/>
      <c r="K537" s="99"/>
      <c r="L537" s="99"/>
      <c r="M537" s="99"/>
      <c r="N537" s="99"/>
      <c r="O537" s="99"/>
      <c r="P537" s="99"/>
      <c r="Q537" s="99"/>
      <c r="R537" s="99"/>
      <c r="S537" s="99"/>
    </row>
    <row r="538" spans="10:19">
      <c r="J538" s="99"/>
      <c r="K538" s="99"/>
      <c r="L538" s="99"/>
      <c r="M538" s="99"/>
      <c r="N538" s="99"/>
      <c r="O538" s="99"/>
      <c r="P538" s="99"/>
      <c r="Q538" s="99"/>
      <c r="R538" s="99"/>
      <c r="S538" s="99"/>
    </row>
    <row r="539" spans="10:19">
      <c r="J539" s="99"/>
      <c r="K539" s="99"/>
      <c r="L539" s="99"/>
      <c r="M539" s="99"/>
      <c r="N539" s="99"/>
      <c r="O539" s="99"/>
      <c r="P539" s="99"/>
      <c r="Q539" s="99"/>
      <c r="R539" s="99"/>
      <c r="S539" s="99"/>
    </row>
    <row r="540" spans="10:19">
      <c r="J540" s="99"/>
      <c r="K540" s="99"/>
      <c r="L540" s="99"/>
      <c r="M540" s="99"/>
      <c r="N540" s="99"/>
      <c r="O540" s="99"/>
      <c r="P540" s="99"/>
      <c r="Q540" s="99"/>
      <c r="R540" s="99"/>
      <c r="S540" s="99"/>
    </row>
    <row r="541" spans="10:19">
      <c r="J541" s="99"/>
      <c r="K541" s="99"/>
      <c r="L541" s="99"/>
      <c r="M541" s="99"/>
      <c r="N541" s="99"/>
      <c r="O541" s="99"/>
      <c r="P541" s="99"/>
      <c r="Q541" s="99"/>
      <c r="R541" s="99"/>
      <c r="S541" s="99"/>
    </row>
    <row r="542" spans="10:19">
      <c r="J542" s="99"/>
      <c r="K542" s="99"/>
      <c r="L542" s="99"/>
      <c r="M542" s="99"/>
      <c r="N542" s="99"/>
      <c r="O542" s="99"/>
      <c r="P542" s="99"/>
      <c r="Q542" s="99"/>
      <c r="R542" s="99"/>
      <c r="S542" s="99"/>
    </row>
    <row r="543" spans="10:19">
      <c r="J543" s="99"/>
      <c r="K543" s="99"/>
      <c r="L543" s="99"/>
      <c r="M543" s="99"/>
      <c r="N543" s="99"/>
      <c r="O543" s="99"/>
      <c r="P543" s="99"/>
      <c r="Q543" s="99"/>
      <c r="R543" s="99"/>
      <c r="S543" s="99"/>
    </row>
    <row r="544" spans="10:19">
      <c r="J544" s="99"/>
      <c r="K544" s="99"/>
      <c r="L544" s="99"/>
      <c r="M544" s="99"/>
      <c r="N544" s="99"/>
      <c r="O544" s="99"/>
      <c r="P544" s="99"/>
      <c r="Q544" s="99"/>
      <c r="R544" s="99"/>
      <c r="S544" s="99"/>
    </row>
    <row r="545" spans="10:19">
      <c r="J545" s="99"/>
      <c r="K545" s="99"/>
      <c r="L545" s="99"/>
      <c r="M545" s="99"/>
      <c r="N545" s="99"/>
      <c r="O545" s="99"/>
      <c r="P545" s="99"/>
      <c r="Q545" s="99"/>
      <c r="R545" s="99"/>
      <c r="S545" s="99"/>
    </row>
    <row r="546" spans="10:19">
      <c r="J546" s="99"/>
      <c r="K546" s="99"/>
      <c r="L546" s="99"/>
      <c r="M546" s="99"/>
      <c r="N546" s="99"/>
      <c r="O546" s="99"/>
      <c r="P546" s="99"/>
      <c r="Q546" s="99"/>
      <c r="R546" s="99"/>
      <c r="S546" s="99"/>
    </row>
    <row r="547" spans="10:19">
      <c r="J547" s="99"/>
      <c r="K547" s="99"/>
      <c r="L547" s="99"/>
      <c r="M547" s="99"/>
      <c r="N547" s="99"/>
      <c r="O547" s="99"/>
      <c r="P547" s="99"/>
      <c r="Q547" s="99"/>
      <c r="R547" s="99"/>
      <c r="S547" s="99"/>
    </row>
    <row r="548" spans="10:19">
      <c r="J548" s="99"/>
      <c r="K548" s="99"/>
      <c r="L548" s="99"/>
      <c r="M548" s="99"/>
      <c r="N548" s="99"/>
      <c r="O548" s="99"/>
      <c r="P548" s="99"/>
      <c r="Q548" s="99"/>
      <c r="R548" s="99"/>
      <c r="S548" s="99"/>
    </row>
    <row r="549" spans="10:19">
      <c r="J549" s="99"/>
      <c r="K549" s="99"/>
      <c r="L549" s="99"/>
      <c r="M549" s="99"/>
      <c r="N549" s="99"/>
      <c r="O549" s="99"/>
      <c r="P549" s="99"/>
      <c r="Q549" s="99"/>
      <c r="R549" s="99"/>
      <c r="S549" s="99"/>
    </row>
    <row r="550" spans="10:19">
      <c r="J550" s="99"/>
      <c r="K550" s="99"/>
      <c r="L550" s="99"/>
      <c r="M550" s="99"/>
      <c r="N550" s="99"/>
      <c r="O550" s="99"/>
      <c r="P550" s="99"/>
      <c r="Q550" s="99"/>
      <c r="R550" s="99"/>
      <c r="S550" s="99"/>
    </row>
    <row r="551" spans="10:19">
      <c r="J551" s="99"/>
      <c r="K551" s="99"/>
      <c r="L551" s="99"/>
      <c r="M551" s="99"/>
      <c r="N551" s="99"/>
      <c r="O551" s="99"/>
      <c r="P551" s="99"/>
      <c r="Q551" s="99"/>
      <c r="R551" s="99"/>
      <c r="S551" s="99"/>
    </row>
    <row r="552" spans="10:19">
      <c r="J552" s="99"/>
      <c r="K552" s="99"/>
      <c r="L552" s="99"/>
      <c r="M552" s="99"/>
      <c r="N552" s="99"/>
      <c r="O552" s="99"/>
      <c r="P552" s="99"/>
      <c r="Q552" s="99"/>
      <c r="R552" s="99"/>
      <c r="S552" s="99"/>
    </row>
    <row r="553" spans="10:19">
      <c r="J553" s="99"/>
      <c r="K553" s="99"/>
      <c r="L553" s="99"/>
      <c r="M553" s="99"/>
      <c r="N553" s="99"/>
      <c r="O553" s="99"/>
      <c r="P553" s="99"/>
      <c r="Q553" s="99"/>
      <c r="R553" s="99"/>
      <c r="S553" s="99"/>
    </row>
    <row r="554" spans="10:19">
      <c r="J554" s="99"/>
      <c r="K554" s="99"/>
      <c r="L554" s="99"/>
      <c r="M554" s="99"/>
      <c r="N554" s="99"/>
      <c r="O554" s="99"/>
      <c r="P554" s="99"/>
      <c r="Q554" s="99"/>
      <c r="R554" s="99"/>
      <c r="S554" s="99"/>
    </row>
    <row r="555" spans="10:19">
      <c r="J555" s="99"/>
      <c r="K555" s="99"/>
      <c r="L555" s="99"/>
      <c r="M555" s="99"/>
      <c r="N555" s="99"/>
      <c r="O555" s="99"/>
      <c r="P555" s="99"/>
      <c r="Q555" s="99"/>
      <c r="R555" s="99"/>
      <c r="S555" s="99"/>
    </row>
    <row r="556" spans="10:19">
      <c r="J556" s="99"/>
      <c r="K556" s="99"/>
      <c r="L556" s="99"/>
      <c r="M556" s="99"/>
      <c r="N556" s="99"/>
      <c r="O556" s="99"/>
      <c r="P556" s="99"/>
      <c r="Q556" s="99"/>
      <c r="R556" s="99"/>
      <c r="S556" s="99"/>
    </row>
    <row r="557" spans="10:19">
      <c r="J557" s="99"/>
      <c r="K557" s="99"/>
      <c r="L557" s="99"/>
      <c r="M557" s="99"/>
      <c r="N557" s="99"/>
      <c r="O557" s="99"/>
      <c r="P557" s="99"/>
      <c r="Q557" s="99"/>
      <c r="R557" s="99"/>
      <c r="S557" s="99"/>
    </row>
    <row r="558" spans="10:19">
      <c r="J558" s="99"/>
      <c r="K558" s="99"/>
      <c r="L558" s="99"/>
      <c r="M558" s="99"/>
      <c r="N558" s="99"/>
      <c r="O558" s="99"/>
      <c r="P558" s="99"/>
      <c r="Q558" s="99"/>
      <c r="R558" s="99"/>
      <c r="S558" s="99"/>
    </row>
    <row r="559" spans="10:19">
      <c r="J559" s="99"/>
      <c r="K559" s="99"/>
      <c r="L559" s="99"/>
      <c r="M559" s="99"/>
      <c r="N559" s="99"/>
      <c r="O559" s="99"/>
      <c r="P559" s="99"/>
      <c r="Q559" s="99"/>
      <c r="R559" s="99"/>
      <c r="S559" s="99"/>
    </row>
    <row r="560" spans="10:19">
      <c r="J560" s="99"/>
      <c r="K560" s="99"/>
      <c r="L560" s="99"/>
      <c r="M560" s="99"/>
      <c r="N560" s="99"/>
      <c r="O560" s="99"/>
      <c r="P560" s="99"/>
      <c r="Q560" s="99"/>
      <c r="R560" s="99"/>
      <c r="S560" s="99"/>
    </row>
    <row r="561" spans="10:19">
      <c r="J561" s="99"/>
      <c r="K561" s="99"/>
      <c r="L561" s="99"/>
      <c r="M561" s="99"/>
      <c r="N561" s="99"/>
      <c r="O561" s="99"/>
      <c r="P561" s="99"/>
      <c r="Q561" s="99"/>
      <c r="R561" s="99"/>
      <c r="S561" s="99"/>
    </row>
    <row r="562" spans="10:19">
      <c r="J562" s="99"/>
      <c r="K562" s="99"/>
      <c r="L562" s="99"/>
      <c r="M562" s="99"/>
      <c r="N562" s="99"/>
      <c r="O562" s="99"/>
      <c r="P562" s="99"/>
      <c r="Q562" s="99"/>
      <c r="R562" s="99"/>
      <c r="S562" s="99"/>
    </row>
    <row r="563" spans="10:19">
      <c r="J563" s="99"/>
      <c r="K563" s="99"/>
      <c r="L563" s="99"/>
      <c r="M563" s="99"/>
      <c r="N563" s="99"/>
      <c r="O563" s="99"/>
      <c r="P563" s="99"/>
      <c r="Q563" s="99"/>
      <c r="R563" s="99"/>
      <c r="S563" s="99"/>
    </row>
    <row r="564" spans="10:19">
      <c r="J564" s="99"/>
      <c r="K564" s="99"/>
      <c r="L564" s="99"/>
      <c r="M564" s="99"/>
      <c r="N564" s="99"/>
      <c r="O564" s="99"/>
      <c r="P564" s="99"/>
      <c r="Q564" s="99"/>
      <c r="R564" s="99"/>
      <c r="S564" s="99"/>
    </row>
    <row r="565" spans="10:19">
      <c r="J565" s="99"/>
      <c r="K565" s="99"/>
      <c r="L565" s="99"/>
      <c r="M565" s="99"/>
      <c r="N565" s="99"/>
      <c r="O565" s="99"/>
      <c r="P565" s="99"/>
      <c r="Q565" s="99"/>
      <c r="R565" s="99"/>
      <c r="S565" s="99"/>
    </row>
    <row r="566" spans="10:19">
      <c r="J566" s="99"/>
      <c r="K566" s="99"/>
      <c r="L566" s="99"/>
      <c r="M566" s="99"/>
      <c r="N566" s="99"/>
      <c r="O566" s="99"/>
      <c r="P566" s="99"/>
      <c r="Q566" s="99"/>
      <c r="R566" s="99"/>
      <c r="S566" s="99"/>
    </row>
    <row r="567" spans="10:19">
      <c r="J567" s="99"/>
      <c r="K567" s="99"/>
      <c r="L567" s="99"/>
      <c r="M567" s="99"/>
      <c r="N567" s="99"/>
      <c r="O567" s="99"/>
      <c r="P567" s="99"/>
      <c r="Q567" s="99"/>
      <c r="R567" s="99"/>
      <c r="S567" s="99"/>
    </row>
    <row r="568" spans="10:19">
      <c r="J568" s="99"/>
      <c r="K568" s="99"/>
      <c r="L568" s="99"/>
      <c r="M568" s="99"/>
      <c r="N568" s="99"/>
      <c r="O568" s="99"/>
      <c r="P568" s="99"/>
      <c r="Q568" s="99"/>
      <c r="R568" s="99"/>
      <c r="S568" s="99"/>
    </row>
    <row r="569" spans="10:19">
      <c r="J569" s="99"/>
      <c r="K569" s="99"/>
      <c r="L569" s="99"/>
      <c r="M569" s="99"/>
      <c r="N569" s="99"/>
      <c r="O569" s="99"/>
      <c r="P569" s="99"/>
      <c r="Q569" s="99"/>
      <c r="R569" s="99"/>
      <c r="S569" s="99"/>
    </row>
    <row r="570" spans="10:19">
      <c r="J570" s="99"/>
      <c r="K570" s="99"/>
      <c r="L570" s="99"/>
      <c r="M570" s="99"/>
      <c r="N570" s="99"/>
      <c r="O570" s="99"/>
      <c r="P570" s="99"/>
      <c r="Q570" s="99"/>
      <c r="R570" s="99"/>
      <c r="S570" s="99"/>
    </row>
    <row r="571" spans="10:19">
      <c r="J571" s="99"/>
      <c r="K571" s="99"/>
      <c r="L571" s="99"/>
      <c r="M571" s="99"/>
      <c r="N571" s="99"/>
      <c r="O571" s="99"/>
      <c r="P571" s="99"/>
      <c r="Q571" s="99"/>
      <c r="R571" s="99"/>
      <c r="S571" s="99"/>
    </row>
    <row r="572" spans="10:19">
      <c r="J572" s="99"/>
      <c r="K572" s="99"/>
      <c r="L572" s="99"/>
      <c r="M572" s="99"/>
      <c r="N572" s="99"/>
      <c r="O572" s="99"/>
      <c r="P572" s="99"/>
      <c r="Q572" s="99"/>
      <c r="R572" s="99"/>
      <c r="S572" s="99"/>
    </row>
    <row r="573" spans="10:19">
      <c r="J573" s="99"/>
      <c r="K573" s="99"/>
      <c r="L573" s="99"/>
      <c r="M573" s="99"/>
      <c r="N573" s="99"/>
      <c r="O573" s="99"/>
      <c r="P573" s="99"/>
      <c r="Q573" s="99"/>
      <c r="R573" s="99"/>
      <c r="S573" s="99"/>
    </row>
    <row r="574" spans="10:19">
      <c r="J574" s="99"/>
      <c r="K574" s="99"/>
      <c r="L574" s="99"/>
      <c r="M574" s="99"/>
      <c r="N574" s="99"/>
      <c r="O574" s="99"/>
      <c r="P574" s="99"/>
      <c r="Q574" s="99"/>
      <c r="R574" s="99"/>
      <c r="S574" s="99"/>
    </row>
    <row r="575" spans="10:19">
      <c r="J575" s="99"/>
      <c r="K575" s="99"/>
      <c r="L575" s="99"/>
      <c r="M575" s="99"/>
      <c r="N575" s="99"/>
      <c r="O575" s="99"/>
      <c r="P575" s="99"/>
      <c r="Q575" s="99"/>
      <c r="R575" s="99"/>
      <c r="S575" s="99"/>
    </row>
    <row r="576" spans="10:19">
      <c r="J576" s="99"/>
      <c r="K576" s="99"/>
      <c r="L576" s="99"/>
      <c r="M576" s="99"/>
      <c r="N576" s="99"/>
      <c r="O576" s="99"/>
      <c r="P576" s="99"/>
      <c r="Q576" s="99"/>
      <c r="R576" s="99"/>
      <c r="S576" s="99"/>
    </row>
    <row r="577" spans="10:19">
      <c r="J577" s="99"/>
      <c r="K577" s="99"/>
      <c r="L577" s="99"/>
      <c r="M577" s="99"/>
      <c r="N577" s="99"/>
      <c r="O577" s="99"/>
      <c r="P577" s="99"/>
      <c r="Q577" s="99"/>
      <c r="R577" s="99"/>
      <c r="S577" s="99"/>
    </row>
    <row r="578" spans="10:19">
      <c r="J578" s="99"/>
      <c r="K578" s="99"/>
      <c r="L578" s="99"/>
      <c r="M578" s="99"/>
      <c r="N578" s="99"/>
      <c r="O578" s="99"/>
      <c r="P578" s="99"/>
      <c r="Q578" s="99"/>
      <c r="R578" s="99"/>
      <c r="S578" s="99"/>
    </row>
    <row r="579" spans="10:19">
      <c r="J579" s="99"/>
      <c r="K579" s="99"/>
      <c r="L579" s="99"/>
      <c r="M579" s="99"/>
      <c r="N579" s="99"/>
      <c r="O579" s="99"/>
      <c r="P579" s="99"/>
      <c r="Q579" s="99"/>
      <c r="R579" s="99"/>
      <c r="S579" s="99"/>
    </row>
    <row r="580" spans="10:19">
      <c r="J580" s="99"/>
      <c r="K580" s="99"/>
      <c r="L580" s="99"/>
      <c r="M580" s="99"/>
      <c r="N580" s="99"/>
      <c r="O580" s="99"/>
      <c r="P580" s="99"/>
      <c r="Q580" s="99"/>
      <c r="R580" s="99"/>
      <c r="S580" s="99"/>
    </row>
    <row r="581" spans="10:19">
      <c r="J581" s="99"/>
      <c r="K581" s="99"/>
      <c r="L581" s="99"/>
      <c r="M581" s="99"/>
      <c r="N581" s="99"/>
      <c r="O581" s="99"/>
      <c r="P581" s="99"/>
      <c r="Q581" s="99"/>
      <c r="R581" s="99"/>
      <c r="S581" s="99"/>
    </row>
    <row r="582" spans="10:19">
      <c r="J582" s="99"/>
      <c r="K582" s="99"/>
      <c r="L582" s="99"/>
      <c r="M582" s="99"/>
      <c r="N582" s="99"/>
      <c r="O582" s="99"/>
      <c r="P582" s="99"/>
      <c r="Q582" s="99"/>
      <c r="R582" s="99"/>
      <c r="S582" s="99"/>
    </row>
    <row r="583" spans="10:19">
      <c r="J583" s="99"/>
      <c r="K583" s="99"/>
      <c r="L583" s="99"/>
      <c r="M583" s="99"/>
      <c r="N583" s="99"/>
      <c r="O583" s="99"/>
      <c r="P583" s="99"/>
      <c r="Q583" s="99"/>
      <c r="R583" s="99"/>
      <c r="S583" s="99"/>
    </row>
    <row r="584" spans="10:19">
      <c r="J584" s="99"/>
      <c r="K584" s="99"/>
      <c r="L584" s="99"/>
      <c r="M584" s="99"/>
      <c r="N584" s="99"/>
      <c r="O584" s="99"/>
      <c r="P584" s="99"/>
      <c r="Q584" s="99"/>
      <c r="R584" s="99"/>
      <c r="S584" s="99"/>
    </row>
    <row r="585" spans="10:19">
      <c r="J585" s="99"/>
      <c r="K585" s="99"/>
      <c r="L585" s="99"/>
      <c r="M585" s="99"/>
      <c r="N585" s="99"/>
      <c r="O585" s="99"/>
      <c r="P585" s="99"/>
      <c r="Q585" s="99"/>
      <c r="R585" s="99"/>
      <c r="S585" s="99"/>
    </row>
    <row r="586" spans="10:19">
      <c r="J586" s="99"/>
      <c r="K586" s="99"/>
      <c r="L586" s="99"/>
      <c r="M586" s="99"/>
      <c r="N586" s="99"/>
      <c r="O586" s="99"/>
      <c r="P586" s="99"/>
      <c r="Q586" s="99"/>
      <c r="R586" s="99"/>
      <c r="S586" s="99"/>
    </row>
    <row r="587" spans="10:19">
      <c r="J587" s="99"/>
      <c r="K587" s="99"/>
      <c r="L587" s="99"/>
      <c r="M587" s="99"/>
      <c r="N587" s="99"/>
      <c r="O587" s="99"/>
      <c r="P587" s="99"/>
      <c r="Q587" s="99"/>
      <c r="R587" s="99"/>
      <c r="S587" s="99"/>
    </row>
    <row r="588" spans="10:19">
      <c r="J588" s="99"/>
      <c r="K588" s="99"/>
      <c r="L588" s="99"/>
      <c r="M588" s="99"/>
      <c r="N588" s="99"/>
      <c r="O588" s="99"/>
      <c r="P588" s="99"/>
      <c r="Q588" s="99"/>
      <c r="R588" s="99"/>
      <c r="S588" s="99"/>
    </row>
    <row r="589" spans="10:19">
      <c r="J589" s="99"/>
      <c r="K589" s="99"/>
      <c r="L589" s="99"/>
      <c r="M589" s="99"/>
      <c r="N589" s="99"/>
      <c r="O589" s="99"/>
      <c r="P589" s="99"/>
      <c r="Q589" s="99"/>
      <c r="R589" s="99"/>
      <c r="S589" s="99"/>
    </row>
    <row r="590" spans="10:19">
      <c r="J590" s="99"/>
      <c r="K590" s="99"/>
      <c r="L590" s="99"/>
      <c r="M590" s="99"/>
      <c r="N590" s="99"/>
      <c r="O590" s="99"/>
      <c r="P590" s="99"/>
      <c r="Q590" s="99"/>
      <c r="R590" s="99"/>
      <c r="S590" s="99"/>
    </row>
    <row r="591" spans="10:19">
      <c r="J591" s="99"/>
      <c r="K591" s="99"/>
      <c r="L591" s="99"/>
      <c r="M591" s="99"/>
      <c r="N591" s="99"/>
      <c r="O591" s="99"/>
      <c r="P591" s="99"/>
      <c r="Q591" s="99"/>
      <c r="R591" s="99"/>
      <c r="S591" s="99"/>
    </row>
    <row r="592" spans="10:19">
      <c r="J592" s="99"/>
      <c r="K592" s="99"/>
      <c r="L592" s="99"/>
      <c r="M592" s="99"/>
      <c r="N592" s="99"/>
      <c r="O592" s="99"/>
      <c r="P592" s="99"/>
      <c r="Q592" s="99"/>
      <c r="R592" s="99"/>
      <c r="S592" s="99"/>
    </row>
    <row r="593" spans="10:19">
      <c r="J593" s="99"/>
      <c r="K593" s="99"/>
      <c r="L593" s="99"/>
      <c r="M593" s="99"/>
      <c r="N593" s="99"/>
      <c r="O593" s="99"/>
      <c r="P593" s="99"/>
      <c r="Q593" s="99"/>
      <c r="R593" s="99"/>
      <c r="S593" s="99"/>
    </row>
    <row r="594" spans="10:19">
      <c r="J594" s="99"/>
      <c r="K594" s="99"/>
      <c r="L594" s="99"/>
      <c r="M594" s="99"/>
      <c r="N594" s="99"/>
      <c r="O594" s="99"/>
      <c r="P594" s="99"/>
      <c r="Q594" s="99"/>
      <c r="R594" s="99"/>
      <c r="S594" s="99"/>
    </row>
    <row r="595" spans="10:19">
      <c r="J595" s="99"/>
      <c r="K595" s="99"/>
      <c r="L595" s="99"/>
      <c r="M595" s="99"/>
      <c r="N595" s="99"/>
      <c r="O595" s="99"/>
      <c r="P595" s="99"/>
      <c r="Q595" s="99"/>
      <c r="R595" s="99"/>
      <c r="S595" s="99"/>
    </row>
    <row r="596" spans="10:19">
      <c r="J596" s="99"/>
      <c r="K596" s="99"/>
      <c r="L596" s="99"/>
      <c r="M596" s="99"/>
      <c r="N596" s="99"/>
      <c r="O596" s="99"/>
      <c r="P596" s="99"/>
      <c r="Q596" s="99"/>
      <c r="R596" s="99"/>
      <c r="S596" s="99"/>
    </row>
    <row r="597" spans="10:19">
      <c r="J597" s="99"/>
      <c r="K597" s="99"/>
      <c r="L597" s="99"/>
      <c r="M597" s="99"/>
      <c r="N597" s="99"/>
      <c r="O597" s="99"/>
      <c r="P597" s="99"/>
      <c r="Q597" s="99"/>
      <c r="R597" s="99"/>
      <c r="S597" s="99"/>
    </row>
    <row r="598" spans="10:19">
      <c r="J598" s="99"/>
      <c r="K598" s="99"/>
      <c r="L598" s="99"/>
      <c r="M598" s="99"/>
      <c r="N598" s="99"/>
      <c r="O598" s="99"/>
      <c r="P598" s="99"/>
      <c r="Q598" s="99"/>
      <c r="R598" s="99"/>
      <c r="S598" s="99"/>
    </row>
    <row r="599" spans="10:19">
      <c r="J599" s="99"/>
      <c r="K599" s="99"/>
      <c r="L599" s="99"/>
      <c r="M599" s="99"/>
      <c r="N599" s="99"/>
      <c r="O599" s="99"/>
      <c r="P599" s="99"/>
      <c r="Q599" s="99"/>
      <c r="R599" s="99"/>
      <c r="S599" s="99"/>
    </row>
    <row r="600" spans="10:19">
      <c r="J600" s="99"/>
      <c r="K600" s="99"/>
      <c r="L600" s="99"/>
      <c r="M600" s="99"/>
      <c r="N600" s="99"/>
      <c r="O600" s="99"/>
      <c r="P600" s="99"/>
      <c r="Q600" s="99"/>
      <c r="R600" s="99"/>
      <c r="S600" s="99"/>
    </row>
    <row r="601" spans="10:19">
      <c r="J601" s="99"/>
      <c r="K601" s="99"/>
      <c r="L601" s="99"/>
      <c r="M601" s="99"/>
      <c r="N601" s="99"/>
      <c r="O601" s="99"/>
      <c r="P601" s="99"/>
      <c r="Q601" s="99"/>
      <c r="R601" s="99"/>
      <c r="S601" s="99"/>
    </row>
    <row r="602" spans="10:19">
      <c r="J602" s="99"/>
      <c r="K602" s="99"/>
      <c r="L602" s="99"/>
      <c r="M602" s="99"/>
      <c r="N602" s="99"/>
      <c r="O602" s="99"/>
      <c r="P602" s="99"/>
      <c r="Q602" s="99"/>
      <c r="R602" s="99"/>
      <c r="S602" s="99"/>
    </row>
    <row r="603" spans="10:19">
      <c r="J603" s="99"/>
      <c r="K603" s="99"/>
      <c r="L603" s="99"/>
      <c r="M603" s="99"/>
      <c r="N603" s="99"/>
      <c r="O603" s="99"/>
      <c r="P603" s="99"/>
      <c r="Q603" s="99"/>
      <c r="R603" s="99"/>
      <c r="S603" s="99"/>
    </row>
    <row r="604" spans="10:19">
      <c r="J604" s="99"/>
      <c r="K604" s="99"/>
      <c r="L604" s="99"/>
      <c r="M604" s="99"/>
      <c r="N604" s="99"/>
      <c r="O604" s="99"/>
      <c r="P604" s="99"/>
      <c r="Q604" s="99"/>
      <c r="R604" s="99"/>
      <c r="S604" s="99"/>
    </row>
    <row r="605" spans="10:19">
      <c r="J605" s="99"/>
      <c r="K605" s="99"/>
      <c r="L605" s="99"/>
      <c r="M605" s="99"/>
      <c r="N605" s="99"/>
      <c r="O605" s="99"/>
      <c r="P605" s="99"/>
      <c r="Q605" s="99"/>
      <c r="R605" s="99"/>
      <c r="S605" s="99"/>
    </row>
    <row r="606" spans="10:19">
      <c r="J606" s="99"/>
      <c r="K606" s="99"/>
      <c r="L606" s="99"/>
      <c r="M606" s="99"/>
      <c r="N606" s="99"/>
      <c r="O606" s="99"/>
      <c r="P606" s="99"/>
      <c r="Q606" s="99"/>
      <c r="R606" s="99"/>
      <c r="S606" s="99"/>
    </row>
    <row r="607" spans="10:19">
      <c r="J607" s="99"/>
      <c r="K607" s="99"/>
      <c r="L607" s="99"/>
      <c r="M607" s="99"/>
      <c r="N607" s="99"/>
      <c r="O607" s="99"/>
      <c r="P607" s="99"/>
      <c r="Q607" s="99"/>
      <c r="R607" s="99"/>
      <c r="S607" s="99"/>
    </row>
    <row r="608" spans="10:19">
      <c r="J608" s="99"/>
      <c r="K608" s="99"/>
      <c r="L608" s="99"/>
      <c r="M608" s="99"/>
      <c r="N608" s="99"/>
      <c r="O608" s="99"/>
      <c r="P608" s="99"/>
      <c r="Q608" s="99"/>
      <c r="R608" s="99"/>
      <c r="S608" s="99"/>
    </row>
    <row r="609" spans="10:19">
      <c r="J609" s="99"/>
      <c r="K609" s="99"/>
      <c r="L609" s="99"/>
      <c r="M609" s="99"/>
      <c r="N609" s="99"/>
      <c r="O609" s="99"/>
      <c r="P609" s="99"/>
      <c r="Q609" s="99"/>
      <c r="R609" s="99"/>
      <c r="S609" s="99"/>
    </row>
    <row r="610" spans="10:19">
      <c r="J610" s="99"/>
      <c r="K610" s="99"/>
      <c r="L610" s="99"/>
      <c r="M610" s="99"/>
      <c r="N610" s="99"/>
      <c r="O610" s="99"/>
      <c r="P610" s="99"/>
      <c r="Q610" s="99"/>
      <c r="R610" s="99"/>
      <c r="S610" s="99"/>
    </row>
    <row r="611" spans="10:19">
      <c r="J611" s="99"/>
      <c r="K611" s="99"/>
      <c r="L611" s="99"/>
      <c r="M611" s="99"/>
      <c r="N611" s="99"/>
      <c r="O611" s="99"/>
      <c r="P611" s="99"/>
      <c r="Q611" s="99"/>
      <c r="R611" s="99"/>
      <c r="S611" s="99"/>
    </row>
    <row r="612" spans="10:19">
      <c r="J612" s="99"/>
      <c r="K612" s="99"/>
      <c r="L612" s="99"/>
      <c r="M612" s="99"/>
      <c r="N612" s="99"/>
      <c r="O612" s="99"/>
      <c r="P612" s="99"/>
      <c r="Q612" s="99"/>
      <c r="R612" s="99"/>
      <c r="S612" s="99"/>
    </row>
    <row r="613" spans="10:19">
      <c r="J613" s="99"/>
      <c r="K613" s="99"/>
      <c r="L613" s="99"/>
      <c r="M613" s="99"/>
      <c r="N613" s="99"/>
      <c r="O613" s="99"/>
      <c r="P613" s="99"/>
      <c r="Q613" s="99"/>
      <c r="R613" s="99"/>
      <c r="S613" s="99"/>
    </row>
    <row r="614" spans="10:19">
      <c r="J614" s="99"/>
      <c r="K614" s="99"/>
      <c r="L614" s="99"/>
      <c r="M614" s="99"/>
      <c r="N614" s="99"/>
      <c r="O614" s="99"/>
      <c r="P614" s="99"/>
      <c r="Q614" s="99"/>
      <c r="R614" s="99"/>
      <c r="S614" s="99"/>
    </row>
    <row r="615" spans="10:19">
      <c r="J615" s="99"/>
      <c r="K615" s="99"/>
      <c r="L615" s="99"/>
      <c r="M615" s="99"/>
      <c r="N615" s="99"/>
      <c r="O615" s="99"/>
      <c r="P615" s="99"/>
      <c r="Q615" s="99"/>
      <c r="R615" s="99"/>
      <c r="S615" s="99"/>
    </row>
    <row r="616" spans="10:19">
      <c r="J616" s="99"/>
      <c r="K616" s="99"/>
      <c r="L616" s="99"/>
      <c r="M616" s="99"/>
      <c r="N616" s="99"/>
      <c r="O616" s="99"/>
      <c r="P616" s="99"/>
      <c r="Q616" s="99"/>
      <c r="R616" s="99"/>
      <c r="S616" s="99"/>
    </row>
    <row r="617" spans="10:19">
      <c r="J617" s="99"/>
      <c r="K617" s="99"/>
      <c r="L617" s="99"/>
      <c r="M617" s="99"/>
      <c r="N617" s="99"/>
      <c r="O617" s="99"/>
      <c r="P617" s="99"/>
      <c r="Q617" s="99"/>
      <c r="R617" s="99"/>
      <c r="S617" s="99"/>
    </row>
    <row r="618" spans="10:19">
      <c r="J618" s="99"/>
      <c r="K618" s="99"/>
      <c r="L618" s="99"/>
      <c r="M618" s="99"/>
      <c r="N618" s="99"/>
      <c r="O618" s="99"/>
      <c r="P618" s="99"/>
      <c r="Q618" s="99"/>
      <c r="R618" s="99"/>
      <c r="S618" s="99"/>
    </row>
    <row r="619" spans="10:19">
      <c r="J619" s="99"/>
      <c r="K619" s="99"/>
      <c r="L619" s="99"/>
      <c r="M619" s="99"/>
      <c r="N619" s="99"/>
      <c r="O619" s="99"/>
      <c r="P619" s="99"/>
      <c r="Q619" s="99"/>
      <c r="R619" s="99"/>
      <c r="S619" s="99"/>
    </row>
    <row r="620" spans="10:19">
      <c r="J620" s="99"/>
      <c r="K620" s="99"/>
      <c r="L620" s="99"/>
      <c r="M620" s="99"/>
      <c r="N620" s="99"/>
      <c r="O620" s="99"/>
      <c r="P620" s="99"/>
      <c r="Q620" s="99"/>
      <c r="R620" s="99"/>
      <c r="S620" s="99"/>
    </row>
    <row r="621" spans="10:19">
      <c r="J621" s="99"/>
      <c r="K621" s="99"/>
      <c r="L621" s="99"/>
      <c r="M621" s="99"/>
      <c r="N621" s="99"/>
      <c r="O621" s="99"/>
      <c r="P621" s="99"/>
      <c r="Q621" s="99"/>
      <c r="R621" s="99"/>
      <c r="S621" s="99"/>
    </row>
    <row r="622" spans="10:19">
      <c r="J622" s="99"/>
      <c r="K622" s="99"/>
      <c r="L622" s="99"/>
      <c r="M622" s="99"/>
      <c r="N622" s="99"/>
      <c r="O622" s="99"/>
      <c r="P622" s="99"/>
      <c r="Q622" s="99"/>
      <c r="R622" s="99"/>
      <c r="S622" s="99"/>
    </row>
    <row r="623" spans="10:19">
      <c r="J623" s="99"/>
      <c r="K623" s="99"/>
      <c r="L623" s="99"/>
      <c r="M623" s="99"/>
      <c r="N623" s="99"/>
      <c r="O623" s="99"/>
      <c r="P623" s="99"/>
      <c r="Q623" s="99"/>
      <c r="R623" s="99"/>
      <c r="S623" s="99"/>
    </row>
    <row r="624" spans="10:19">
      <c r="J624" s="99"/>
      <c r="K624" s="99"/>
      <c r="L624" s="99"/>
      <c r="M624" s="99"/>
      <c r="N624" s="99"/>
      <c r="O624" s="99"/>
      <c r="P624" s="99"/>
      <c r="Q624" s="99"/>
      <c r="R624" s="99"/>
      <c r="S624" s="99"/>
    </row>
    <row r="625" spans="10:19">
      <c r="J625" s="99"/>
      <c r="K625" s="99"/>
      <c r="L625" s="99"/>
      <c r="M625" s="99"/>
      <c r="N625" s="99"/>
      <c r="O625" s="99"/>
      <c r="P625" s="99"/>
      <c r="Q625" s="99"/>
      <c r="R625" s="99"/>
      <c r="S625" s="99"/>
    </row>
    <row r="626" spans="10:19">
      <c r="J626" s="99"/>
      <c r="K626" s="99"/>
      <c r="L626" s="99"/>
      <c r="M626" s="99"/>
      <c r="N626" s="99"/>
      <c r="O626" s="99"/>
      <c r="P626" s="99"/>
      <c r="Q626" s="99"/>
      <c r="R626" s="99"/>
      <c r="S626" s="99"/>
    </row>
    <row r="627" spans="10:19">
      <c r="J627" s="99"/>
      <c r="K627" s="99"/>
      <c r="L627" s="99"/>
      <c r="M627" s="99"/>
      <c r="N627" s="99"/>
      <c r="O627" s="99"/>
      <c r="P627" s="99"/>
      <c r="Q627" s="99"/>
      <c r="R627" s="99"/>
      <c r="S627" s="99"/>
    </row>
    <row r="628" spans="10:19">
      <c r="J628" s="99"/>
      <c r="K628" s="99"/>
      <c r="L628" s="99"/>
      <c r="M628" s="99"/>
      <c r="N628" s="99"/>
      <c r="O628" s="99"/>
      <c r="P628" s="99"/>
      <c r="Q628" s="99"/>
      <c r="R628" s="99"/>
      <c r="S628" s="99"/>
    </row>
    <row r="629" spans="10:19">
      <c r="J629" s="99"/>
      <c r="K629" s="99"/>
      <c r="L629" s="99"/>
      <c r="M629" s="99"/>
      <c r="N629" s="99"/>
      <c r="O629" s="99"/>
      <c r="P629" s="99"/>
      <c r="Q629" s="99"/>
      <c r="R629" s="99"/>
      <c r="S629" s="99"/>
    </row>
    <row r="630" spans="10:19">
      <c r="J630" s="99"/>
      <c r="K630" s="99"/>
      <c r="L630" s="99"/>
      <c r="M630" s="99"/>
      <c r="N630" s="99"/>
      <c r="O630" s="99"/>
      <c r="P630" s="99"/>
      <c r="Q630" s="99"/>
      <c r="R630" s="99"/>
      <c r="S630" s="99"/>
    </row>
    <row r="631" spans="10:19">
      <c r="J631" s="99"/>
      <c r="K631" s="99"/>
      <c r="L631" s="99"/>
      <c r="M631" s="99"/>
      <c r="N631" s="99"/>
      <c r="O631" s="99"/>
      <c r="P631" s="99"/>
      <c r="Q631" s="99"/>
      <c r="R631" s="99"/>
      <c r="S631" s="99"/>
    </row>
    <row r="632" spans="10:19">
      <c r="J632" s="99"/>
      <c r="K632" s="99"/>
      <c r="L632" s="99"/>
      <c r="M632" s="99"/>
      <c r="N632" s="99"/>
      <c r="O632" s="99"/>
      <c r="P632" s="99"/>
      <c r="Q632" s="99"/>
      <c r="R632" s="99"/>
      <c r="S632" s="99"/>
    </row>
    <row r="633" spans="10:19">
      <c r="J633" s="99"/>
      <c r="K633" s="99"/>
      <c r="L633" s="99"/>
      <c r="M633" s="99"/>
      <c r="N633" s="99"/>
      <c r="O633" s="99"/>
      <c r="P633" s="99"/>
      <c r="Q633" s="99"/>
      <c r="R633" s="99"/>
      <c r="S633" s="99"/>
    </row>
    <row r="634" spans="10:19">
      <c r="J634" s="99"/>
      <c r="K634" s="99"/>
      <c r="L634" s="99"/>
      <c r="M634" s="99"/>
      <c r="N634" s="99"/>
      <c r="O634" s="99"/>
      <c r="P634" s="99"/>
      <c r="Q634" s="99"/>
      <c r="R634" s="99"/>
      <c r="S634" s="99"/>
    </row>
    <row r="635" spans="10:19">
      <c r="J635" s="99"/>
      <c r="K635" s="99"/>
      <c r="L635" s="99"/>
      <c r="M635" s="99"/>
      <c r="N635" s="99"/>
      <c r="O635" s="99"/>
      <c r="P635" s="99"/>
      <c r="Q635" s="99"/>
      <c r="R635" s="99"/>
      <c r="S635" s="99"/>
    </row>
    <row r="636" spans="10:19">
      <c r="J636" s="99"/>
      <c r="K636" s="99"/>
      <c r="L636" s="99"/>
      <c r="M636" s="99"/>
      <c r="N636" s="99"/>
      <c r="O636" s="99"/>
      <c r="P636" s="99"/>
      <c r="Q636" s="99"/>
      <c r="R636" s="99"/>
      <c r="S636" s="99"/>
    </row>
    <row r="637" spans="10:19">
      <c r="J637" s="99"/>
      <c r="K637" s="99"/>
      <c r="L637" s="99"/>
      <c r="M637" s="99"/>
      <c r="N637" s="99"/>
      <c r="O637" s="99"/>
      <c r="P637" s="99"/>
      <c r="Q637" s="99"/>
      <c r="R637" s="99"/>
      <c r="S637" s="99"/>
    </row>
    <row r="638" spans="10:19">
      <c r="J638" s="99"/>
      <c r="K638" s="99"/>
      <c r="L638" s="99"/>
      <c r="M638" s="99"/>
      <c r="N638" s="99"/>
      <c r="O638" s="99"/>
      <c r="P638" s="99"/>
      <c r="Q638" s="99"/>
      <c r="R638" s="99"/>
      <c r="S638" s="99"/>
    </row>
    <row r="639" spans="10:19">
      <c r="J639" s="99"/>
      <c r="K639" s="99"/>
      <c r="L639" s="99"/>
      <c r="M639" s="99"/>
      <c r="N639" s="99"/>
      <c r="O639" s="99"/>
      <c r="P639" s="99"/>
      <c r="Q639" s="99"/>
      <c r="R639" s="99"/>
      <c r="S639" s="99"/>
    </row>
    <row r="640" spans="10:19">
      <c r="J640" s="99"/>
      <c r="K640" s="99"/>
      <c r="L640" s="99"/>
      <c r="M640" s="99"/>
      <c r="N640" s="99"/>
      <c r="O640" s="99"/>
      <c r="P640" s="99"/>
      <c r="Q640" s="99"/>
      <c r="R640" s="99"/>
      <c r="S640" s="99"/>
    </row>
    <row r="641" spans="10:19">
      <c r="J641" s="99"/>
      <c r="K641" s="99"/>
      <c r="L641" s="99"/>
      <c r="M641" s="99"/>
      <c r="N641" s="99"/>
      <c r="O641" s="99"/>
      <c r="P641" s="99"/>
      <c r="Q641" s="99"/>
      <c r="R641" s="99"/>
      <c r="S641" s="99"/>
    </row>
    <row r="642" spans="10:19">
      <c r="J642" s="99"/>
      <c r="K642" s="99"/>
      <c r="L642" s="99"/>
      <c r="M642" s="99"/>
      <c r="N642" s="99"/>
      <c r="O642" s="99"/>
      <c r="P642" s="99"/>
      <c r="Q642" s="99"/>
      <c r="R642" s="99"/>
      <c r="S642" s="99"/>
    </row>
    <row r="643" spans="10:19">
      <c r="J643" s="99"/>
      <c r="K643" s="99"/>
      <c r="L643" s="99"/>
      <c r="M643" s="99"/>
      <c r="N643" s="99"/>
      <c r="O643" s="99"/>
      <c r="P643" s="99"/>
      <c r="Q643" s="99"/>
      <c r="R643" s="99"/>
      <c r="S643" s="99"/>
    </row>
    <row r="644" spans="10:19">
      <c r="J644" s="99"/>
      <c r="K644" s="99"/>
      <c r="L644" s="99"/>
      <c r="M644" s="99"/>
      <c r="N644" s="99"/>
      <c r="O644" s="99"/>
      <c r="P644" s="99"/>
      <c r="Q644" s="99"/>
      <c r="R644" s="99"/>
      <c r="S644" s="99"/>
    </row>
    <row r="645" spans="10:19">
      <c r="J645" s="99"/>
      <c r="K645" s="99"/>
      <c r="L645" s="99"/>
      <c r="M645" s="99"/>
      <c r="N645" s="99"/>
      <c r="O645" s="99"/>
      <c r="P645" s="99"/>
      <c r="Q645" s="99"/>
      <c r="R645" s="99"/>
      <c r="S645" s="99"/>
    </row>
    <row r="646" spans="10:19">
      <c r="J646" s="99"/>
      <c r="K646" s="99"/>
      <c r="L646" s="99"/>
      <c r="M646" s="99"/>
      <c r="N646" s="99"/>
      <c r="O646" s="99"/>
      <c r="P646" s="99"/>
      <c r="Q646" s="99"/>
      <c r="R646" s="99"/>
      <c r="S646" s="99"/>
    </row>
    <row r="647" spans="10:19">
      <c r="J647" s="99"/>
      <c r="K647" s="99"/>
      <c r="L647" s="99"/>
      <c r="M647" s="99"/>
      <c r="N647" s="99"/>
      <c r="O647" s="99"/>
      <c r="P647" s="99"/>
      <c r="Q647" s="99"/>
      <c r="R647" s="99"/>
      <c r="S647" s="99"/>
    </row>
    <row r="648" spans="10:19">
      <c r="J648" s="99"/>
      <c r="K648" s="99"/>
      <c r="L648" s="99"/>
      <c r="M648" s="99"/>
      <c r="N648" s="99"/>
      <c r="O648" s="99"/>
      <c r="P648" s="99"/>
      <c r="Q648" s="99"/>
      <c r="R648" s="99"/>
      <c r="S648" s="99"/>
    </row>
    <row r="649" spans="10:19">
      <c r="J649" s="99"/>
      <c r="K649" s="99"/>
      <c r="L649" s="99"/>
      <c r="M649" s="99"/>
      <c r="N649" s="99"/>
      <c r="O649" s="99"/>
      <c r="P649" s="99"/>
      <c r="Q649" s="99"/>
      <c r="R649" s="99"/>
      <c r="S649" s="99"/>
    </row>
    <row r="650" spans="10:19">
      <c r="J650" s="99"/>
      <c r="K650" s="99"/>
      <c r="L650" s="99"/>
      <c r="M650" s="99"/>
      <c r="N650" s="99"/>
      <c r="O650" s="99"/>
      <c r="P650" s="99"/>
      <c r="Q650" s="99"/>
      <c r="R650" s="99"/>
      <c r="S650" s="99"/>
    </row>
    <row r="651" spans="10:19">
      <c r="J651" s="99"/>
      <c r="K651" s="99"/>
      <c r="L651" s="99"/>
      <c r="M651" s="99"/>
      <c r="N651" s="99"/>
      <c r="O651" s="99"/>
      <c r="P651" s="99"/>
      <c r="Q651" s="99"/>
      <c r="R651" s="99"/>
      <c r="S651" s="99"/>
    </row>
    <row r="652" spans="10:19">
      <c r="J652" s="99"/>
      <c r="K652" s="99"/>
      <c r="L652" s="99"/>
      <c r="M652" s="99"/>
      <c r="N652" s="99"/>
      <c r="O652" s="99"/>
      <c r="P652" s="99"/>
      <c r="Q652" s="99"/>
      <c r="R652" s="99"/>
      <c r="S652" s="99"/>
    </row>
    <row r="653" spans="10:19">
      <c r="J653" s="99"/>
      <c r="K653" s="99"/>
      <c r="L653" s="99"/>
      <c r="M653" s="99"/>
      <c r="N653" s="99"/>
      <c r="O653" s="99"/>
      <c r="P653" s="99"/>
      <c r="Q653" s="99"/>
      <c r="R653" s="99"/>
      <c r="S653" s="99"/>
    </row>
    <row r="654" spans="10:19">
      <c r="J654" s="99"/>
      <c r="K654" s="99"/>
      <c r="L654" s="99"/>
      <c r="M654" s="99"/>
      <c r="N654" s="99"/>
      <c r="O654" s="99"/>
      <c r="P654" s="99"/>
      <c r="Q654" s="99"/>
      <c r="R654" s="99"/>
      <c r="S654" s="99"/>
    </row>
    <row r="655" spans="10:19">
      <c r="J655" s="99"/>
      <c r="K655" s="99"/>
      <c r="L655" s="99"/>
      <c r="M655" s="99"/>
      <c r="N655" s="99"/>
      <c r="O655" s="99"/>
      <c r="P655" s="99"/>
      <c r="Q655" s="99"/>
      <c r="R655" s="99"/>
      <c r="S655" s="99"/>
    </row>
    <row r="656" spans="10:19">
      <c r="J656" s="99"/>
      <c r="K656" s="99"/>
      <c r="L656" s="99"/>
      <c r="M656" s="99"/>
      <c r="N656" s="99"/>
      <c r="O656" s="99"/>
      <c r="P656" s="99"/>
      <c r="Q656" s="99"/>
      <c r="R656" s="99"/>
      <c r="S656" s="99"/>
    </row>
    <row r="657" spans="10:19">
      <c r="J657" s="99"/>
      <c r="K657" s="99"/>
      <c r="L657" s="99"/>
      <c r="M657" s="99"/>
      <c r="N657" s="99"/>
      <c r="O657" s="99"/>
      <c r="P657" s="99"/>
      <c r="Q657" s="99"/>
      <c r="R657" s="99"/>
      <c r="S657" s="99"/>
    </row>
    <row r="658" spans="10:19">
      <c r="J658" s="99"/>
      <c r="K658" s="99"/>
      <c r="L658" s="99"/>
      <c r="M658" s="99"/>
      <c r="N658" s="99"/>
      <c r="O658" s="99"/>
      <c r="P658" s="99"/>
      <c r="Q658" s="99"/>
      <c r="R658" s="99"/>
      <c r="S658" s="99"/>
    </row>
    <row r="659" spans="10:19">
      <c r="J659" s="99"/>
      <c r="K659" s="99"/>
      <c r="L659" s="99"/>
      <c r="M659" s="99"/>
      <c r="N659" s="99"/>
      <c r="O659" s="99"/>
      <c r="P659" s="99"/>
      <c r="Q659" s="99"/>
      <c r="R659" s="99"/>
      <c r="S659" s="99"/>
    </row>
    <row r="660" spans="10:19">
      <c r="J660" s="99"/>
      <c r="K660" s="99"/>
      <c r="L660" s="99"/>
      <c r="M660" s="99"/>
      <c r="N660" s="99"/>
      <c r="O660" s="99"/>
      <c r="P660" s="99"/>
      <c r="Q660" s="99"/>
      <c r="R660" s="99"/>
      <c r="S660" s="99"/>
    </row>
    <row r="661" spans="10:19">
      <c r="J661" s="99"/>
      <c r="K661" s="99"/>
      <c r="L661" s="99"/>
      <c r="M661" s="99"/>
      <c r="N661" s="99"/>
      <c r="O661" s="99"/>
      <c r="P661" s="99"/>
      <c r="Q661" s="99"/>
      <c r="R661" s="99"/>
      <c r="S661" s="99"/>
    </row>
    <row r="662" spans="10:19">
      <c r="J662" s="99"/>
      <c r="K662" s="99"/>
      <c r="L662" s="99"/>
      <c r="M662" s="99"/>
      <c r="N662" s="99"/>
      <c r="O662" s="99"/>
      <c r="P662" s="99"/>
      <c r="Q662" s="99"/>
      <c r="R662" s="99"/>
      <c r="S662" s="99"/>
    </row>
    <row r="663" spans="10:19">
      <c r="J663" s="99"/>
      <c r="K663" s="99"/>
      <c r="L663" s="99"/>
      <c r="M663" s="99"/>
      <c r="N663" s="99"/>
      <c r="O663" s="99"/>
      <c r="P663" s="99"/>
      <c r="Q663" s="99"/>
      <c r="R663" s="99"/>
      <c r="S663" s="99"/>
    </row>
    <row r="664" spans="10:19">
      <c r="J664" s="99"/>
      <c r="K664" s="99"/>
      <c r="L664" s="99"/>
      <c r="M664" s="99"/>
      <c r="N664" s="99"/>
      <c r="O664" s="99"/>
      <c r="P664" s="99"/>
      <c r="Q664" s="99"/>
      <c r="R664" s="99"/>
      <c r="S664" s="99"/>
    </row>
    <row r="665" spans="10:19">
      <c r="J665" s="99"/>
      <c r="K665" s="99"/>
      <c r="L665" s="99"/>
      <c r="M665" s="99"/>
      <c r="N665" s="99"/>
      <c r="O665" s="99"/>
      <c r="P665" s="99"/>
      <c r="Q665" s="99"/>
      <c r="R665" s="99"/>
      <c r="S665" s="99"/>
    </row>
    <row r="666" spans="10:19">
      <c r="J666" s="99"/>
      <c r="K666" s="99"/>
      <c r="L666" s="99"/>
      <c r="M666" s="99"/>
      <c r="N666" s="99"/>
      <c r="O666" s="99"/>
      <c r="P666" s="99"/>
      <c r="Q666" s="99"/>
      <c r="R666" s="99"/>
      <c r="S666" s="99"/>
    </row>
    <row r="667" spans="10:19">
      <c r="J667" s="99"/>
      <c r="K667" s="99"/>
      <c r="L667" s="99"/>
      <c r="M667" s="99"/>
      <c r="N667" s="99"/>
      <c r="O667" s="99"/>
      <c r="P667" s="99"/>
      <c r="Q667" s="99"/>
      <c r="R667" s="99"/>
      <c r="S667" s="99"/>
    </row>
    <row r="668" spans="10:19">
      <c r="J668" s="99"/>
      <c r="K668" s="99"/>
      <c r="L668" s="99"/>
      <c r="M668" s="99"/>
      <c r="N668" s="99"/>
      <c r="O668" s="99"/>
      <c r="P668" s="99"/>
      <c r="Q668" s="99"/>
      <c r="R668" s="99"/>
      <c r="S668" s="99"/>
    </row>
    <row r="669" spans="10:19">
      <c r="J669" s="99"/>
      <c r="K669" s="99"/>
      <c r="L669" s="99"/>
      <c r="M669" s="99"/>
      <c r="N669" s="99"/>
      <c r="O669" s="99"/>
      <c r="P669" s="99"/>
      <c r="Q669" s="99"/>
      <c r="R669" s="99"/>
      <c r="S669" s="99"/>
    </row>
    <row r="670" spans="10:19">
      <c r="J670" s="99"/>
      <c r="K670" s="99"/>
      <c r="L670" s="99"/>
      <c r="M670" s="99"/>
      <c r="N670" s="99"/>
      <c r="O670" s="99"/>
      <c r="P670" s="99"/>
      <c r="Q670" s="99"/>
      <c r="R670" s="99"/>
      <c r="S670" s="99"/>
    </row>
    <row r="671" spans="10:19">
      <c r="J671" s="99"/>
      <c r="K671" s="99"/>
      <c r="L671" s="99"/>
      <c r="M671" s="99"/>
      <c r="N671" s="99"/>
      <c r="O671" s="99"/>
      <c r="P671" s="99"/>
      <c r="Q671" s="99"/>
      <c r="R671" s="99"/>
      <c r="S671" s="99"/>
    </row>
    <row r="672" spans="10:19">
      <c r="J672" s="99"/>
      <c r="K672" s="99"/>
      <c r="L672" s="99"/>
      <c r="M672" s="99"/>
      <c r="N672" s="99"/>
      <c r="O672" s="99"/>
      <c r="P672" s="99"/>
      <c r="Q672" s="99"/>
      <c r="R672" s="99"/>
      <c r="S672" s="99"/>
    </row>
    <row r="673" spans="10:19">
      <c r="J673" s="99"/>
      <c r="K673" s="99"/>
      <c r="L673" s="99"/>
      <c r="M673" s="99"/>
      <c r="N673" s="99"/>
      <c r="O673" s="99"/>
      <c r="P673" s="99"/>
      <c r="Q673" s="99"/>
      <c r="R673" s="99"/>
      <c r="S673" s="99"/>
    </row>
    <row r="674" spans="10:19">
      <c r="J674" s="99"/>
      <c r="K674" s="99"/>
      <c r="L674" s="99"/>
      <c r="M674" s="99"/>
      <c r="N674" s="99"/>
      <c r="O674" s="99"/>
      <c r="P674" s="99"/>
      <c r="Q674" s="99"/>
      <c r="R674" s="99"/>
      <c r="S674" s="99"/>
    </row>
    <row r="675" spans="10:19">
      <c r="J675" s="99"/>
      <c r="K675" s="99"/>
      <c r="L675" s="99"/>
      <c r="M675" s="99"/>
      <c r="N675" s="99"/>
      <c r="O675" s="99"/>
      <c r="P675" s="99"/>
      <c r="Q675" s="99"/>
      <c r="R675" s="99"/>
      <c r="S675" s="99"/>
    </row>
    <row r="676" spans="10:19">
      <c r="J676" s="99"/>
      <c r="K676" s="99"/>
      <c r="L676" s="99"/>
      <c r="M676" s="99"/>
      <c r="N676" s="99"/>
      <c r="O676" s="99"/>
      <c r="P676" s="99"/>
      <c r="Q676" s="99"/>
      <c r="R676" s="99"/>
      <c r="S676" s="99"/>
    </row>
    <row r="677" spans="10:19">
      <c r="J677" s="99"/>
      <c r="K677" s="99"/>
      <c r="L677" s="99"/>
      <c r="M677" s="99"/>
      <c r="N677" s="99"/>
      <c r="O677" s="99"/>
      <c r="P677" s="99"/>
      <c r="Q677" s="99"/>
      <c r="R677" s="99"/>
      <c r="S677" s="99"/>
    </row>
    <row r="678" spans="10:19">
      <c r="J678" s="99"/>
      <c r="K678" s="99"/>
      <c r="L678" s="99"/>
      <c r="M678" s="99"/>
      <c r="N678" s="99"/>
      <c r="O678" s="99"/>
      <c r="P678" s="99"/>
      <c r="Q678" s="99"/>
      <c r="R678" s="99"/>
      <c r="S678" s="99"/>
    </row>
    <row r="679" spans="10:19">
      <c r="J679" s="99"/>
      <c r="K679" s="99"/>
      <c r="L679" s="99"/>
      <c r="M679" s="99"/>
      <c r="N679" s="99"/>
      <c r="O679" s="99"/>
      <c r="P679" s="99"/>
      <c r="Q679" s="99"/>
      <c r="R679" s="99"/>
      <c r="S679" s="99"/>
    </row>
    <row r="680" spans="10:19">
      <c r="J680" s="99"/>
      <c r="K680" s="99"/>
      <c r="L680" s="99"/>
      <c r="M680" s="99"/>
      <c r="N680" s="99"/>
      <c r="O680" s="99"/>
      <c r="P680" s="99"/>
      <c r="Q680" s="99"/>
      <c r="R680" s="99"/>
      <c r="S680" s="99"/>
    </row>
    <row r="681" spans="10:19">
      <c r="J681" s="99"/>
      <c r="K681" s="99"/>
      <c r="L681" s="99"/>
      <c r="M681" s="99"/>
      <c r="N681" s="99"/>
      <c r="O681" s="99"/>
      <c r="P681" s="99"/>
      <c r="Q681" s="99"/>
      <c r="R681" s="99"/>
      <c r="S681" s="99"/>
    </row>
    <row r="682" spans="10:19">
      <c r="J682" s="99"/>
      <c r="K682" s="99"/>
      <c r="L682" s="99"/>
      <c r="M682" s="99"/>
      <c r="N682" s="99"/>
      <c r="O682" s="99"/>
      <c r="P682" s="99"/>
      <c r="Q682" s="99"/>
      <c r="R682" s="99"/>
      <c r="S682" s="99"/>
    </row>
    <row r="683" spans="10:19">
      <c r="J683" s="99"/>
      <c r="K683" s="99"/>
      <c r="L683" s="99"/>
      <c r="M683" s="99"/>
      <c r="N683" s="99"/>
      <c r="O683" s="99"/>
      <c r="P683" s="99"/>
      <c r="Q683" s="99"/>
      <c r="R683" s="99"/>
      <c r="S683" s="99"/>
    </row>
    <row r="684" spans="10:19">
      <c r="J684" s="99"/>
      <c r="K684" s="99"/>
      <c r="L684" s="99"/>
      <c r="M684" s="99"/>
      <c r="N684" s="99"/>
      <c r="O684" s="99"/>
      <c r="P684" s="99"/>
      <c r="Q684" s="99"/>
      <c r="R684" s="99"/>
      <c r="S684" s="99"/>
    </row>
    <row r="685" spans="10:19">
      <c r="J685" s="99"/>
      <c r="K685" s="99"/>
      <c r="L685" s="99"/>
      <c r="M685" s="99"/>
      <c r="N685" s="99"/>
      <c r="O685" s="99"/>
      <c r="P685" s="99"/>
      <c r="Q685" s="99"/>
      <c r="R685" s="99"/>
      <c r="S685" s="99"/>
    </row>
    <row r="686" spans="10:19">
      <c r="J686" s="99"/>
      <c r="K686" s="99"/>
      <c r="L686" s="99"/>
      <c r="M686" s="99"/>
      <c r="N686" s="99"/>
      <c r="O686" s="99"/>
      <c r="P686" s="99"/>
      <c r="Q686" s="99"/>
      <c r="R686" s="99"/>
      <c r="S686" s="99"/>
    </row>
    <row r="687" spans="10:19">
      <c r="J687" s="99"/>
      <c r="K687" s="99"/>
      <c r="L687" s="99"/>
      <c r="M687" s="99"/>
      <c r="N687" s="99"/>
      <c r="O687" s="99"/>
      <c r="P687" s="99"/>
      <c r="Q687" s="99"/>
      <c r="R687" s="99"/>
      <c r="S687" s="99"/>
    </row>
    <row r="688" spans="10:19">
      <c r="J688" s="99"/>
      <c r="K688" s="99"/>
      <c r="L688" s="99"/>
      <c r="M688" s="99"/>
      <c r="N688" s="99"/>
      <c r="O688" s="99"/>
      <c r="P688" s="99"/>
      <c r="Q688" s="99"/>
      <c r="R688" s="99"/>
      <c r="S688" s="99"/>
    </row>
    <row r="689" spans="10:19">
      <c r="J689" s="99"/>
      <c r="K689" s="99"/>
      <c r="L689" s="99"/>
      <c r="M689" s="99"/>
      <c r="N689" s="99"/>
      <c r="O689" s="99"/>
      <c r="P689" s="99"/>
      <c r="Q689" s="99"/>
      <c r="R689" s="99"/>
      <c r="S689" s="99"/>
    </row>
    <row r="690" spans="10:19">
      <c r="J690" s="99"/>
      <c r="K690" s="99"/>
      <c r="L690" s="99"/>
      <c r="M690" s="99"/>
      <c r="N690" s="99"/>
      <c r="O690" s="99"/>
      <c r="P690" s="99"/>
      <c r="Q690" s="99"/>
      <c r="R690" s="99"/>
      <c r="S690" s="99"/>
    </row>
    <row r="691" spans="10:19">
      <c r="J691" s="99"/>
      <c r="K691" s="99"/>
      <c r="L691" s="99"/>
      <c r="M691" s="99"/>
      <c r="N691" s="99"/>
      <c r="O691" s="99"/>
      <c r="P691" s="99"/>
      <c r="Q691" s="99"/>
      <c r="R691" s="99"/>
      <c r="S691" s="99"/>
    </row>
    <row r="692" spans="10:19">
      <c r="J692" s="99"/>
      <c r="K692" s="99"/>
      <c r="L692" s="99"/>
      <c r="M692" s="99"/>
      <c r="N692" s="99"/>
      <c r="O692" s="99"/>
      <c r="P692" s="99"/>
      <c r="Q692" s="99"/>
      <c r="R692" s="99"/>
      <c r="S692" s="99"/>
    </row>
    <row r="693" spans="10:19">
      <c r="J693" s="99"/>
      <c r="K693" s="99"/>
      <c r="L693" s="99"/>
      <c r="M693" s="99"/>
      <c r="N693" s="99"/>
      <c r="O693" s="99"/>
      <c r="P693" s="99"/>
      <c r="Q693" s="99"/>
      <c r="R693" s="99"/>
      <c r="S693" s="99"/>
    </row>
    <row r="694" spans="10:19">
      <c r="J694" s="99"/>
      <c r="K694" s="99"/>
      <c r="L694" s="99"/>
      <c r="M694" s="99"/>
      <c r="N694" s="99"/>
      <c r="O694" s="99"/>
      <c r="P694" s="99"/>
      <c r="Q694" s="99"/>
      <c r="R694" s="99"/>
      <c r="S694" s="99"/>
    </row>
    <row r="695" spans="10:19">
      <c r="J695" s="99"/>
      <c r="K695" s="99"/>
      <c r="L695" s="99"/>
      <c r="M695" s="99"/>
      <c r="N695" s="99"/>
      <c r="O695" s="99"/>
      <c r="P695" s="99"/>
      <c r="Q695" s="99"/>
      <c r="R695" s="99"/>
      <c r="S695" s="99"/>
    </row>
    <row r="696" spans="10:19">
      <c r="J696" s="99"/>
      <c r="K696" s="99"/>
      <c r="L696" s="99"/>
      <c r="M696" s="99"/>
      <c r="N696" s="99"/>
      <c r="O696" s="99"/>
      <c r="P696" s="99"/>
      <c r="Q696" s="99"/>
      <c r="R696" s="99"/>
      <c r="S696" s="99"/>
    </row>
    <row r="697" spans="10:19">
      <c r="J697" s="99"/>
      <c r="K697" s="99"/>
      <c r="L697" s="99"/>
      <c r="M697" s="99"/>
      <c r="N697" s="99"/>
      <c r="O697" s="99"/>
      <c r="P697" s="99"/>
      <c r="Q697" s="99"/>
      <c r="R697" s="99"/>
      <c r="S697" s="99"/>
    </row>
    <row r="698" spans="10:19">
      <c r="J698" s="99"/>
      <c r="K698" s="99"/>
      <c r="L698" s="99"/>
      <c r="M698" s="99"/>
      <c r="N698" s="99"/>
      <c r="O698" s="99"/>
      <c r="P698" s="99"/>
      <c r="Q698" s="99"/>
      <c r="R698" s="99"/>
      <c r="S698" s="99"/>
    </row>
    <row r="699" spans="10:19">
      <c r="J699" s="99"/>
      <c r="K699" s="99"/>
      <c r="L699" s="99"/>
      <c r="M699" s="99"/>
      <c r="N699" s="99"/>
      <c r="O699" s="99"/>
      <c r="P699" s="99"/>
      <c r="Q699" s="99"/>
      <c r="R699" s="99"/>
      <c r="S699" s="99"/>
    </row>
    <row r="700" spans="10:19">
      <c r="J700" s="99"/>
      <c r="K700" s="99"/>
      <c r="L700" s="99"/>
      <c r="M700" s="99"/>
      <c r="N700" s="99"/>
      <c r="O700" s="99"/>
      <c r="P700" s="99"/>
      <c r="Q700" s="99"/>
      <c r="R700" s="99"/>
      <c r="S700" s="99"/>
    </row>
    <row r="701" spans="10:19">
      <c r="J701" s="99"/>
      <c r="K701" s="99"/>
      <c r="L701" s="99"/>
      <c r="M701" s="99"/>
      <c r="N701" s="99"/>
      <c r="O701" s="99"/>
      <c r="P701" s="99"/>
      <c r="Q701" s="99"/>
      <c r="R701" s="99"/>
      <c r="S701" s="99"/>
    </row>
    <row r="702" spans="10:19">
      <c r="J702" s="99"/>
      <c r="K702" s="99"/>
      <c r="L702" s="99"/>
      <c r="M702" s="99"/>
      <c r="N702" s="99"/>
      <c r="O702" s="99"/>
      <c r="P702" s="99"/>
      <c r="Q702" s="99"/>
      <c r="R702" s="99"/>
      <c r="S702" s="99"/>
    </row>
    <row r="703" spans="10:19">
      <c r="J703" s="99"/>
      <c r="K703" s="99"/>
      <c r="L703" s="99"/>
      <c r="M703" s="99"/>
      <c r="N703" s="99"/>
      <c r="O703" s="99"/>
      <c r="P703" s="99"/>
      <c r="Q703" s="99"/>
      <c r="R703" s="99"/>
      <c r="S703" s="99"/>
    </row>
    <row r="704" spans="10:19">
      <c r="J704" s="99"/>
      <c r="K704" s="99"/>
      <c r="L704" s="99"/>
      <c r="M704" s="99"/>
      <c r="N704" s="99"/>
      <c r="O704" s="99"/>
      <c r="P704" s="99"/>
      <c r="Q704" s="99"/>
      <c r="R704" s="99"/>
      <c r="S704" s="99"/>
    </row>
    <row r="705" spans="10:19">
      <c r="J705" s="99"/>
      <c r="K705" s="99"/>
      <c r="L705" s="99"/>
      <c r="M705" s="99"/>
      <c r="N705" s="99"/>
      <c r="O705" s="99"/>
      <c r="P705" s="99"/>
      <c r="Q705" s="99"/>
      <c r="R705" s="99"/>
      <c r="S705" s="99"/>
    </row>
    <row r="706" spans="10:19">
      <c r="J706" s="99"/>
      <c r="K706" s="99"/>
      <c r="L706" s="99"/>
      <c r="M706" s="99"/>
      <c r="N706" s="99"/>
      <c r="O706" s="99"/>
      <c r="P706" s="99"/>
      <c r="Q706" s="99"/>
      <c r="R706" s="99"/>
      <c r="S706" s="99"/>
    </row>
    <row r="707" spans="10:19">
      <c r="J707" s="99"/>
      <c r="K707" s="99"/>
      <c r="L707" s="99"/>
      <c r="M707" s="99"/>
      <c r="N707" s="99"/>
      <c r="O707" s="99"/>
      <c r="P707" s="99"/>
      <c r="Q707" s="99"/>
      <c r="R707" s="99"/>
      <c r="S707" s="99"/>
    </row>
    <row r="708" spans="10:19">
      <c r="J708" s="99"/>
      <c r="K708" s="99"/>
      <c r="L708" s="99"/>
      <c r="M708" s="99"/>
      <c r="N708" s="99"/>
      <c r="O708" s="99"/>
      <c r="P708" s="99"/>
      <c r="Q708" s="99"/>
      <c r="R708" s="99"/>
      <c r="S708" s="99"/>
    </row>
    <row r="709" spans="10:19">
      <c r="J709" s="99"/>
      <c r="K709" s="99"/>
      <c r="L709" s="99"/>
      <c r="M709" s="99"/>
      <c r="N709" s="99"/>
      <c r="O709" s="99"/>
      <c r="P709" s="99"/>
      <c r="Q709" s="99"/>
      <c r="R709" s="99"/>
      <c r="S709" s="99"/>
    </row>
    <row r="710" spans="10:19">
      <c r="J710" s="99"/>
      <c r="K710" s="99"/>
      <c r="L710" s="99"/>
      <c r="M710" s="99"/>
      <c r="N710" s="99"/>
      <c r="O710" s="99"/>
      <c r="P710" s="99"/>
      <c r="Q710" s="99"/>
      <c r="R710" s="99"/>
      <c r="S710" s="99"/>
    </row>
    <row r="711" spans="10:19">
      <c r="J711" s="99"/>
      <c r="K711" s="99"/>
      <c r="L711" s="99"/>
      <c r="M711" s="99"/>
      <c r="N711" s="99"/>
      <c r="O711" s="99"/>
      <c r="P711" s="99"/>
      <c r="Q711" s="99"/>
      <c r="R711" s="99"/>
      <c r="S711" s="99"/>
    </row>
    <row r="712" spans="10:19">
      <c r="J712" s="99"/>
      <c r="K712" s="99"/>
      <c r="L712" s="99"/>
      <c r="M712" s="99"/>
      <c r="N712" s="99"/>
      <c r="O712" s="99"/>
      <c r="P712" s="99"/>
      <c r="Q712" s="99"/>
      <c r="R712" s="99"/>
      <c r="S712" s="99"/>
    </row>
    <row r="713" spans="10:19">
      <c r="J713" s="99"/>
      <c r="K713" s="99"/>
      <c r="L713" s="99"/>
      <c r="M713" s="99"/>
      <c r="N713" s="99"/>
      <c r="O713" s="99"/>
      <c r="P713" s="99"/>
      <c r="Q713" s="99"/>
      <c r="R713" s="99"/>
      <c r="S713" s="99"/>
    </row>
    <row r="714" spans="10:19">
      <c r="J714" s="99"/>
      <c r="K714" s="99"/>
      <c r="L714" s="99"/>
      <c r="M714" s="99"/>
      <c r="N714" s="99"/>
      <c r="O714" s="99"/>
      <c r="P714" s="99"/>
      <c r="Q714" s="99"/>
      <c r="R714" s="99"/>
      <c r="S714" s="99"/>
    </row>
    <row r="715" spans="10:19">
      <c r="J715" s="99"/>
      <c r="K715" s="99"/>
      <c r="L715" s="99"/>
      <c r="M715" s="99"/>
      <c r="N715" s="99"/>
      <c r="O715" s="99"/>
      <c r="P715" s="99"/>
      <c r="Q715" s="99"/>
      <c r="R715" s="99"/>
      <c r="S715" s="99"/>
    </row>
    <row r="716" spans="10:19">
      <c r="J716" s="99"/>
      <c r="K716" s="99"/>
      <c r="L716" s="99"/>
      <c r="M716" s="99"/>
      <c r="N716" s="99"/>
      <c r="O716" s="99"/>
      <c r="P716" s="99"/>
      <c r="Q716" s="99"/>
      <c r="R716" s="99"/>
      <c r="S716" s="99"/>
    </row>
    <row r="717" spans="10:19">
      <c r="J717" s="99"/>
      <c r="K717" s="99"/>
      <c r="L717" s="99"/>
      <c r="M717" s="99"/>
      <c r="N717" s="99"/>
      <c r="O717" s="99"/>
      <c r="P717" s="99"/>
      <c r="Q717" s="99"/>
      <c r="R717" s="99"/>
      <c r="S717" s="99"/>
    </row>
    <row r="718" spans="10:19">
      <c r="J718" s="99"/>
      <c r="K718" s="99"/>
      <c r="L718" s="99"/>
      <c r="M718" s="99"/>
      <c r="N718" s="99"/>
      <c r="O718" s="99"/>
      <c r="P718" s="99"/>
      <c r="Q718" s="99"/>
      <c r="R718" s="99"/>
      <c r="S718" s="99"/>
    </row>
    <row r="719" spans="10:19">
      <c r="J719" s="99"/>
      <c r="K719" s="99"/>
      <c r="L719" s="99"/>
      <c r="M719" s="99"/>
      <c r="N719" s="99"/>
      <c r="O719" s="99"/>
      <c r="P719" s="99"/>
      <c r="Q719" s="99"/>
      <c r="R719" s="99"/>
      <c r="S719" s="99"/>
    </row>
    <row r="720" spans="10:19">
      <c r="J720" s="99"/>
      <c r="K720" s="99"/>
      <c r="L720" s="99"/>
      <c r="M720" s="99"/>
      <c r="N720" s="99"/>
      <c r="O720" s="99"/>
      <c r="P720" s="99"/>
      <c r="Q720" s="99"/>
      <c r="R720" s="99"/>
      <c r="S720" s="99"/>
    </row>
    <row r="721" spans="10:19">
      <c r="J721" s="99"/>
      <c r="K721" s="99"/>
      <c r="L721" s="99"/>
      <c r="M721" s="99"/>
      <c r="N721" s="99"/>
      <c r="O721" s="99"/>
      <c r="P721" s="99"/>
      <c r="Q721" s="99"/>
      <c r="R721" s="99"/>
      <c r="S721" s="99"/>
    </row>
    <row r="722" spans="10:19">
      <c r="J722" s="99"/>
      <c r="K722" s="99"/>
      <c r="L722" s="99"/>
      <c r="M722" s="99"/>
      <c r="N722" s="99"/>
      <c r="O722" s="99"/>
      <c r="P722" s="99"/>
      <c r="Q722" s="99"/>
      <c r="R722" s="99"/>
      <c r="S722" s="99"/>
    </row>
    <row r="723" spans="10:19">
      <c r="J723" s="99"/>
      <c r="K723" s="99"/>
      <c r="L723" s="99"/>
      <c r="M723" s="99"/>
      <c r="N723" s="99"/>
      <c r="O723" s="99"/>
      <c r="P723" s="99"/>
      <c r="Q723" s="99"/>
      <c r="R723" s="99"/>
      <c r="S723" s="99"/>
    </row>
    <row r="724" spans="10:19">
      <c r="J724" s="99"/>
      <c r="K724" s="99"/>
      <c r="L724" s="99"/>
      <c r="M724" s="99"/>
      <c r="N724" s="99"/>
      <c r="O724" s="99"/>
      <c r="P724" s="99"/>
      <c r="Q724" s="99"/>
      <c r="R724" s="99"/>
      <c r="S724" s="99"/>
    </row>
    <row r="725" spans="10:19">
      <c r="J725" s="99"/>
      <c r="K725" s="99"/>
      <c r="L725" s="99"/>
      <c r="M725" s="99"/>
      <c r="N725" s="99"/>
      <c r="O725" s="99"/>
      <c r="P725" s="99"/>
      <c r="Q725" s="99"/>
      <c r="R725" s="99"/>
      <c r="S725" s="99"/>
    </row>
    <row r="726" spans="10:19">
      <c r="J726" s="99"/>
      <c r="K726" s="99"/>
      <c r="L726" s="99"/>
      <c r="M726" s="99"/>
      <c r="N726" s="99"/>
      <c r="O726" s="99"/>
      <c r="P726" s="99"/>
      <c r="Q726" s="99"/>
      <c r="R726" s="99"/>
      <c r="S726" s="99"/>
    </row>
    <row r="727" spans="10:19">
      <c r="J727" s="99"/>
      <c r="K727" s="99"/>
      <c r="L727" s="99"/>
      <c r="M727" s="99"/>
      <c r="N727" s="99"/>
      <c r="O727" s="99"/>
      <c r="P727" s="99"/>
      <c r="Q727" s="99"/>
      <c r="R727" s="99"/>
      <c r="S727" s="99"/>
    </row>
    <row r="728" spans="10:19">
      <c r="J728" s="99"/>
      <c r="K728" s="99"/>
      <c r="L728" s="99"/>
      <c r="M728" s="99"/>
      <c r="N728" s="99"/>
      <c r="O728" s="99"/>
      <c r="P728" s="99"/>
      <c r="Q728" s="99"/>
      <c r="R728" s="99"/>
      <c r="S728" s="99"/>
    </row>
    <row r="729" spans="10:19">
      <c r="J729" s="99"/>
      <c r="K729" s="99"/>
      <c r="L729" s="99"/>
      <c r="M729" s="99"/>
      <c r="N729" s="99"/>
      <c r="O729" s="99"/>
      <c r="P729" s="99"/>
      <c r="Q729" s="99"/>
      <c r="R729" s="99"/>
      <c r="S729" s="99"/>
    </row>
    <row r="730" spans="10:19">
      <c r="J730" s="99"/>
      <c r="K730" s="99"/>
      <c r="L730" s="99"/>
      <c r="M730" s="99"/>
      <c r="N730" s="99"/>
      <c r="O730" s="99"/>
      <c r="P730" s="99"/>
      <c r="Q730" s="99"/>
      <c r="R730" s="99"/>
      <c r="S730" s="99"/>
    </row>
    <row r="731" spans="10:19">
      <c r="J731" s="99"/>
      <c r="K731" s="99"/>
      <c r="L731" s="99"/>
      <c r="M731" s="99"/>
      <c r="N731" s="99"/>
      <c r="O731" s="99"/>
      <c r="P731" s="99"/>
      <c r="Q731" s="99"/>
      <c r="R731" s="99"/>
      <c r="S731" s="99"/>
    </row>
    <row r="732" spans="10:19">
      <c r="J732" s="99"/>
      <c r="K732" s="99"/>
      <c r="L732" s="99"/>
      <c r="M732" s="99"/>
      <c r="N732" s="99"/>
      <c r="O732" s="99"/>
      <c r="P732" s="99"/>
      <c r="Q732" s="99"/>
      <c r="R732" s="99"/>
      <c r="S732" s="99"/>
    </row>
    <row r="733" spans="10:19">
      <c r="J733" s="99"/>
      <c r="K733" s="99"/>
      <c r="L733" s="99"/>
      <c r="M733" s="99"/>
      <c r="N733" s="99"/>
      <c r="O733" s="99"/>
      <c r="P733" s="99"/>
      <c r="Q733" s="99"/>
      <c r="R733" s="99"/>
      <c r="S733" s="99"/>
    </row>
    <row r="734" spans="10:19">
      <c r="J734" s="99"/>
      <c r="K734" s="99"/>
      <c r="L734" s="99"/>
      <c r="M734" s="99"/>
      <c r="N734" s="99"/>
      <c r="O734" s="99"/>
      <c r="P734" s="99"/>
      <c r="Q734" s="99"/>
      <c r="R734" s="99"/>
      <c r="S734" s="99"/>
    </row>
    <row r="735" spans="10:19">
      <c r="J735" s="99"/>
      <c r="K735" s="99"/>
      <c r="L735" s="99"/>
      <c r="M735" s="99"/>
      <c r="N735" s="99"/>
      <c r="O735" s="99"/>
      <c r="P735" s="99"/>
      <c r="Q735" s="99"/>
      <c r="R735" s="99"/>
      <c r="S735" s="99"/>
    </row>
    <row r="736" spans="10:19">
      <c r="J736" s="99"/>
      <c r="K736" s="99"/>
      <c r="L736" s="99"/>
      <c r="M736" s="99"/>
      <c r="N736" s="99"/>
      <c r="O736" s="99"/>
      <c r="P736" s="99"/>
      <c r="Q736" s="99"/>
      <c r="R736" s="99"/>
      <c r="S736" s="99"/>
    </row>
    <row r="737" spans="10:19">
      <c r="J737" s="99"/>
      <c r="K737" s="99"/>
      <c r="L737" s="99"/>
      <c r="M737" s="99"/>
      <c r="N737" s="99"/>
      <c r="O737" s="99"/>
      <c r="P737" s="99"/>
      <c r="Q737" s="99"/>
      <c r="R737" s="99"/>
      <c r="S737" s="99"/>
    </row>
    <row r="738" spans="10:19">
      <c r="J738" s="99"/>
      <c r="K738" s="99"/>
      <c r="L738" s="99"/>
      <c r="M738" s="99"/>
      <c r="N738" s="99"/>
      <c r="O738" s="99"/>
      <c r="P738" s="99"/>
      <c r="Q738" s="99"/>
      <c r="R738" s="99"/>
      <c r="S738" s="99"/>
    </row>
    <row r="739" spans="10:19">
      <c r="J739" s="99"/>
      <c r="K739" s="99"/>
      <c r="L739" s="99"/>
      <c r="M739" s="99"/>
      <c r="N739" s="99"/>
      <c r="O739" s="99"/>
      <c r="P739" s="99"/>
      <c r="Q739" s="99"/>
      <c r="R739" s="99"/>
      <c r="S739" s="99"/>
    </row>
    <row r="740" spans="10:19">
      <c r="J740" s="99"/>
      <c r="K740" s="99"/>
      <c r="L740" s="99"/>
      <c r="M740" s="99"/>
      <c r="N740" s="99"/>
      <c r="O740" s="99"/>
      <c r="P740" s="99"/>
      <c r="Q740" s="99"/>
      <c r="R740" s="99"/>
      <c r="S740" s="99"/>
    </row>
    <row r="741" spans="10:19">
      <c r="J741" s="99"/>
      <c r="K741" s="99"/>
      <c r="L741" s="99"/>
      <c r="M741" s="99"/>
      <c r="N741" s="99"/>
      <c r="O741" s="99"/>
      <c r="P741" s="99"/>
      <c r="Q741" s="99"/>
      <c r="R741" s="99"/>
      <c r="S741" s="99"/>
    </row>
    <row r="742" spans="10:19">
      <c r="J742" s="99"/>
      <c r="K742" s="99"/>
      <c r="L742" s="99"/>
      <c r="M742" s="99"/>
      <c r="N742" s="99"/>
      <c r="O742" s="99"/>
      <c r="P742" s="99"/>
      <c r="Q742" s="99"/>
      <c r="R742" s="99"/>
      <c r="S742" s="99"/>
    </row>
    <row r="743" spans="10:19">
      <c r="J743" s="99"/>
      <c r="K743" s="99"/>
      <c r="L743" s="99"/>
      <c r="M743" s="99"/>
      <c r="N743" s="99"/>
      <c r="O743" s="99"/>
      <c r="P743" s="99"/>
      <c r="Q743" s="99"/>
      <c r="R743" s="99"/>
      <c r="S743" s="99"/>
    </row>
    <row r="744" spans="10:19">
      <c r="J744" s="99"/>
      <c r="K744" s="99"/>
      <c r="L744" s="99"/>
      <c r="M744" s="99"/>
      <c r="N744" s="99"/>
      <c r="O744" s="99"/>
      <c r="P744" s="99"/>
      <c r="Q744" s="99"/>
      <c r="R744" s="99"/>
      <c r="S744" s="99"/>
    </row>
    <row r="745" spans="10:19">
      <c r="J745" s="99"/>
      <c r="K745" s="99"/>
      <c r="L745" s="99"/>
      <c r="M745" s="99"/>
      <c r="N745" s="99"/>
      <c r="O745" s="99"/>
      <c r="P745" s="99"/>
      <c r="Q745" s="99"/>
      <c r="R745" s="99"/>
      <c r="S745" s="99"/>
    </row>
    <row r="746" spans="10:19">
      <c r="J746" s="99"/>
      <c r="K746" s="99"/>
      <c r="L746" s="99"/>
      <c r="M746" s="99"/>
      <c r="N746" s="99"/>
      <c r="O746" s="99"/>
      <c r="P746" s="99"/>
      <c r="Q746" s="99"/>
      <c r="R746" s="99"/>
      <c r="S746" s="99"/>
    </row>
    <row r="747" spans="10:19">
      <c r="J747" s="99"/>
      <c r="K747" s="99"/>
      <c r="L747" s="99"/>
      <c r="M747" s="99"/>
      <c r="N747" s="99"/>
      <c r="O747" s="99"/>
      <c r="P747" s="99"/>
      <c r="Q747" s="99"/>
      <c r="R747" s="99"/>
      <c r="S747" s="99"/>
    </row>
    <row r="748" spans="10:19">
      <c r="J748" s="99"/>
      <c r="K748" s="99"/>
      <c r="L748" s="99"/>
      <c r="M748" s="99"/>
      <c r="N748" s="99"/>
      <c r="O748" s="99"/>
      <c r="P748" s="99"/>
      <c r="Q748" s="99"/>
      <c r="R748" s="99"/>
      <c r="S748" s="99"/>
    </row>
    <row r="749" spans="10:19">
      <c r="J749" s="99"/>
      <c r="K749" s="99"/>
      <c r="L749" s="99"/>
      <c r="M749" s="99"/>
      <c r="N749" s="99"/>
      <c r="O749" s="99"/>
      <c r="P749" s="99"/>
      <c r="Q749" s="99"/>
      <c r="R749" s="99"/>
      <c r="S749" s="99"/>
    </row>
    <row r="750" spans="10:19">
      <c r="J750" s="99"/>
      <c r="K750" s="99"/>
      <c r="L750" s="99"/>
      <c r="M750" s="99"/>
      <c r="N750" s="99"/>
      <c r="O750" s="99"/>
      <c r="P750" s="99"/>
      <c r="Q750" s="99"/>
      <c r="R750" s="99"/>
      <c r="S750" s="99"/>
    </row>
    <row r="751" spans="10:19">
      <c r="J751" s="99"/>
      <c r="K751" s="99"/>
      <c r="L751" s="99"/>
      <c r="M751" s="99"/>
      <c r="N751" s="99"/>
      <c r="O751" s="99"/>
      <c r="P751" s="99"/>
      <c r="Q751" s="99"/>
      <c r="R751" s="99"/>
      <c r="S751" s="99"/>
    </row>
    <row r="752" spans="10:19">
      <c r="J752" s="99"/>
      <c r="K752" s="99"/>
      <c r="L752" s="99"/>
      <c r="M752" s="99"/>
      <c r="N752" s="99"/>
      <c r="O752" s="99"/>
      <c r="P752" s="99"/>
      <c r="Q752" s="99"/>
      <c r="R752" s="99"/>
      <c r="S752" s="99"/>
    </row>
    <row r="753" spans="10:19">
      <c r="J753" s="99"/>
      <c r="K753" s="99"/>
      <c r="L753" s="99"/>
      <c r="M753" s="99"/>
      <c r="N753" s="99"/>
      <c r="O753" s="99"/>
      <c r="P753" s="99"/>
      <c r="Q753" s="99"/>
      <c r="R753" s="99"/>
      <c r="S753" s="99"/>
    </row>
    <row r="754" spans="10:19">
      <c r="J754" s="99"/>
      <c r="K754" s="99"/>
      <c r="L754" s="99"/>
      <c r="M754" s="99"/>
      <c r="N754" s="99"/>
      <c r="O754" s="99"/>
      <c r="P754" s="99"/>
      <c r="Q754" s="99"/>
      <c r="R754" s="99"/>
      <c r="S754" s="99"/>
    </row>
    <row r="755" spans="10:19">
      <c r="J755" s="99"/>
      <c r="K755" s="99"/>
      <c r="L755" s="99"/>
      <c r="M755" s="99"/>
      <c r="N755" s="99"/>
      <c r="O755" s="99"/>
      <c r="P755" s="99"/>
      <c r="Q755" s="99"/>
      <c r="R755" s="99"/>
      <c r="S755" s="99"/>
    </row>
    <row r="756" spans="10:19">
      <c r="J756" s="99"/>
      <c r="K756" s="99"/>
      <c r="L756" s="99"/>
      <c r="M756" s="99"/>
      <c r="N756" s="99"/>
      <c r="O756" s="99"/>
      <c r="P756" s="99"/>
      <c r="Q756" s="99"/>
      <c r="R756" s="99"/>
      <c r="S756" s="99"/>
    </row>
    <row r="757" spans="10:19">
      <c r="J757" s="99"/>
      <c r="K757" s="99"/>
      <c r="L757" s="99"/>
      <c r="M757" s="99"/>
      <c r="N757" s="99"/>
      <c r="O757" s="99"/>
      <c r="P757" s="99"/>
      <c r="Q757" s="99"/>
      <c r="R757" s="99"/>
      <c r="S757" s="99"/>
    </row>
    <row r="758" spans="10:19">
      <c r="J758" s="99"/>
      <c r="K758" s="99"/>
      <c r="L758" s="99"/>
      <c r="M758" s="99"/>
      <c r="N758" s="99"/>
      <c r="O758" s="99"/>
      <c r="P758" s="99"/>
      <c r="Q758" s="99"/>
      <c r="R758" s="99"/>
      <c r="S758" s="99"/>
    </row>
    <row r="759" spans="10:19">
      <c r="J759" s="99"/>
      <c r="K759" s="99"/>
      <c r="L759" s="99"/>
      <c r="M759" s="99"/>
      <c r="N759" s="99"/>
      <c r="O759" s="99"/>
      <c r="P759" s="99"/>
      <c r="Q759" s="99"/>
      <c r="R759" s="99"/>
      <c r="S759" s="99"/>
    </row>
    <row r="760" spans="10:19">
      <c r="J760" s="99"/>
      <c r="K760" s="99"/>
      <c r="L760" s="99"/>
      <c r="M760" s="99"/>
      <c r="N760" s="99"/>
      <c r="O760" s="99"/>
      <c r="P760" s="99"/>
      <c r="Q760" s="99"/>
      <c r="R760" s="99"/>
      <c r="S760" s="99"/>
    </row>
    <row r="761" spans="10:19">
      <c r="J761" s="99"/>
      <c r="K761" s="99"/>
      <c r="L761" s="99"/>
      <c r="M761" s="99"/>
      <c r="N761" s="99"/>
      <c r="O761" s="99"/>
      <c r="P761" s="99"/>
      <c r="Q761" s="99"/>
      <c r="R761" s="99"/>
      <c r="S761" s="99"/>
    </row>
    <row r="762" spans="10:19">
      <c r="J762" s="99"/>
      <c r="K762" s="99"/>
      <c r="L762" s="99"/>
      <c r="M762" s="99"/>
      <c r="N762" s="99"/>
      <c r="O762" s="99"/>
      <c r="P762" s="99"/>
      <c r="Q762" s="99"/>
      <c r="R762" s="99"/>
      <c r="S762" s="99"/>
    </row>
    <row r="763" spans="10:19">
      <c r="J763" s="99"/>
      <c r="K763" s="99"/>
      <c r="L763" s="99"/>
      <c r="M763" s="99"/>
      <c r="N763" s="99"/>
      <c r="O763" s="99"/>
      <c r="P763" s="99"/>
      <c r="Q763" s="99"/>
      <c r="R763" s="99"/>
      <c r="S763" s="99"/>
    </row>
    <row r="764" spans="10:19">
      <c r="J764" s="99"/>
      <c r="K764" s="99"/>
      <c r="L764" s="99"/>
      <c r="M764" s="99"/>
      <c r="N764" s="99"/>
      <c r="O764" s="99"/>
      <c r="P764" s="99"/>
      <c r="Q764" s="99"/>
      <c r="R764" s="99"/>
      <c r="S764" s="99"/>
    </row>
    <row r="765" spans="10:19">
      <c r="J765" s="99"/>
      <c r="K765" s="99"/>
      <c r="L765" s="99"/>
      <c r="M765" s="99"/>
      <c r="N765" s="99"/>
      <c r="O765" s="99"/>
      <c r="P765" s="99"/>
      <c r="Q765" s="99"/>
      <c r="R765" s="99"/>
      <c r="S765" s="99"/>
    </row>
    <row r="766" spans="10:19">
      <c r="J766" s="99"/>
      <c r="K766" s="99"/>
      <c r="L766" s="99"/>
      <c r="M766" s="99"/>
      <c r="N766" s="99"/>
      <c r="O766" s="99"/>
      <c r="P766" s="99"/>
      <c r="Q766" s="99"/>
      <c r="R766" s="99"/>
      <c r="S766" s="99"/>
    </row>
    <row r="767" spans="10:19">
      <c r="J767" s="99"/>
      <c r="K767" s="99"/>
      <c r="L767" s="99"/>
      <c r="M767" s="99"/>
      <c r="N767" s="99"/>
      <c r="O767" s="99"/>
      <c r="P767" s="99"/>
      <c r="Q767" s="99"/>
      <c r="R767" s="99"/>
      <c r="S767" s="99"/>
    </row>
    <row r="768" spans="10:19">
      <c r="J768" s="99"/>
      <c r="K768" s="99"/>
      <c r="L768" s="99"/>
      <c r="M768" s="99"/>
      <c r="N768" s="99"/>
      <c r="O768" s="99"/>
      <c r="P768" s="99"/>
      <c r="Q768" s="99"/>
      <c r="R768" s="99"/>
      <c r="S768" s="99"/>
    </row>
    <row r="769" spans="10:19">
      <c r="J769" s="99"/>
      <c r="K769" s="99"/>
      <c r="L769" s="99"/>
      <c r="M769" s="99"/>
      <c r="N769" s="99"/>
      <c r="O769" s="99"/>
      <c r="P769" s="99"/>
      <c r="Q769" s="99"/>
      <c r="R769" s="99"/>
      <c r="S769" s="99"/>
    </row>
    <row r="770" spans="10:19">
      <c r="J770" s="99"/>
      <c r="K770" s="99"/>
      <c r="L770" s="99"/>
      <c r="M770" s="99"/>
      <c r="N770" s="99"/>
      <c r="O770" s="99"/>
      <c r="P770" s="99"/>
      <c r="Q770" s="99"/>
      <c r="R770" s="99"/>
      <c r="S770" s="99"/>
    </row>
    <row r="771" spans="10:19">
      <c r="J771" s="99"/>
      <c r="K771" s="99"/>
      <c r="L771" s="99"/>
      <c r="M771" s="99"/>
      <c r="N771" s="99"/>
      <c r="O771" s="99"/>
      <c r="P771" s="99"/>
      <c r="Q771" s="99"/>
      <c r="R771" s="99"/>
      <c r="S771" s="99"/>
    </row>
    <row r="772" spans="10:19">
      <c r="J772" s="99"/>
      <c r="K772" s="99"/>
      <c r="L772" s="99"/>
      <c r="M772" s="99"/>
      <c r="N772" s="99"/>
      <c r="O772" s="99"/>
      <c r="P772" s="99"/>
      <c r="Q772" s="99"/>
      <c r="R772" s="99"/>
      <c r="S772" s="99"/>
    </row>
    <row r="773" spans="10:19">
      <c r="J773" s="99"/>
      <c r="K773" s="99"/>
      <c r="L773" s="99"/>
      <c r="M773" s="99"/>
      <c r="N773" s="99"/>
      <c r="O773" s="99"/>
      <c r="P773" s="99"/>
      <c r="Q773" s="99"/>
      <c r="R773" s="99"/>
      <c r="S773" s="99"/>
    </row>
    <row r="774" spans="10:19">
      <c r="J774" s="99"/>
      <c r="K774" s="99"/>
      <c r="L774" s="99"/>
      <c r="M774" s="99"/>
      <c r="N774" s="99"/>
      <c r="O774" s="99"/>
      <c r="P774" s="99"/>
      <c r="Q774" s="99"/>
      <c r="R774" s="99"/>
      <c r="S774" s="99"/>
    </row>
    <row r="775" spans="10:19">
      <c r="J775" s="99"/>
      <c r="K775" s="99"/>
      <c r="L775" s="99"/>
      <c r="M775" s="99"/>
      <c r="N775" s="99"/>
      <c r="O775" s="99"/>
      <c r="P775" s="99"/>
      <c r="Q775" s="99"/>
      <c r="R775" s="99"/>
      <c r="S775" s="99"/>
    </row>
    <row r="776" spans="10:19">
      <c r="J776" s="99"/>
      <c r="K776" s="99"/>
      <c r="L776" s="99"/>
      <c r="M776" s="99"/>
      <c r="N776" s="99"/>
      <c r="O776" s="99"/>
      <c r="P776" s="99"/>
      <c r="Q776" s="99"/>
      <c r="R776" s="99"/>
      <c r="S776" s="99"/>
    </row>
    <row r="777" spans="10:19">
      <c r="J777" s="99"/>
      <c r="K777" s="99"/>
      <c r="L777" s="99"/>
      <c r="M777" s="99"/>
      <c r="N777" s="99"/>
      <c r="O777" s="99"/>
      <c r="P777" s="99"/>
      <c r="Q777" s="99"/>
      <c r="R777" s="99"/>
      <c r="S777" s="99"/>
    </row>
    <row r="778" spans="10:19">
      <c r="J778" s="99"/>
      <c r="K778" s="99"/>
      <c r="L778" s="99"/>
      <c r="M778" s="99"/>
      <c r="N778" s="99"/>
      <c r="O778" s="99"/>
      <c r="P778" s="99"/>
      <c r="Q778" s="99"/>
      <c r="R778" s="99"/>
      <c r="S778" s="99"/>
    </row>
    <row r="779" spans="10:19">
      <c r="J779" s="99"/>
      <c r="K779" s="99"/>
      <c r="L779" s="99"/>
      <c r="M779" s="99"/>
      <c r="N779" s="99"/>
      <c r="O779" s="99"/>
      <c r="P779" s="99"/>
      <c r="Q779" s="99"/>
      <c r="R779" s="99"/>
      <c r="S779" s="99"/>
    </row>
    <row r="780" spans="10:19">
      <c r="J780" s="99"/>
      <c r="K780" s="99"/>
      <c r="L780" s="99"/>
      <c r="M780" s="99"/>
      <c r="N780" s="99"/>
      <c r="O780" s="99"/>
      <c r="P780" s="99"/>
      <c r="Q780" s="99"/>
      <c r="R780" s="99"/>
      <c r="S780" s="99"/>
    </row>
    <row r="781" spans="10:19">
      <c r="J781" s="99"/>
      <c r="K781" s="99"/>
      <c r="L781" s="99"/>
      <c r="M781" s="99"/>
      <c r="N781" s="99"/>
      <c r="O781" s="99"/>
      <c r="P781" s="99"/>
      <c r="Q781" s="99"/>
      <c r="R781" s="99"/>
      <c r="S781" s="99"/>
    </row>
    <row r="782" spans="10:19">
      <c r="J782" s="99"/>
      <c r="K782" s="99"/>
      <c r="L782" s="99"/>
      <c r="M782" s="99"/>
      <c r="N782" s="99"/>
      <c r="O782" s="99"/>
      <c r="P782" s="99"/>
      <c r="Q782" s="99"/>
      <c r="R782" s="99"/>
      <c r="S782" s="99"/>
    </row>
    <row r="783" spans="10:19">
      <c r="J783" s="99"/>
      <c r="K783" s="99"/>
      <c r="L783" s="99"/>
      <c r="M783" s="99"/>
      <c r="N783" s="99"/>
      <c r="O783" s="99"/>
      <c r="P783" s="99"/>
      <c r="Q783" s="99"/>
      <c r="R783" s="99"/>
      <c r="S783" s="99"/>
    </row>
    <row r="784" spans="10:19">
      <c r="J784" s="99"/>
      <c r="K784" s="99"/>
      <c r="L784" s="99"/>
      <c r="M784" s="99"/>
      <c r="N784" s="99"/>
      <c r="O784" s="99"/>
      <c r="P784" s="99"/>
      <c r="Q784" s="99"/>
      <c r="R784" s="99"/>
      <c r="S784" s="99"/>
    </row>
    <row r="785" spans="10:19">
      <c r="J785" s="99"/>
      <c r="K785" s="99"/>
      <c r="L785" s="99"/>
      <c r="M785" s="99"/>
      <c r="N785" s="99"/>
      <c r="O785" s="99"/>
      <c r="P785" s="99"/>
      <c r="Q785" s="99"/>
      <c r="R785" s="99"/>
      <c r="S785" s="99"/>
    </row>
    <row r="786" spans="10:19">
      <c r="J786" s="99"/>
      <c r="K786" s="99"/>
      <c r="L786" s="99"/>
      <c r="M786" s="99"/>
      <c r="N786" s="99"/>
      <c r="O786" s="99"/>
      <c r="P786" s="99"/>
      <c r="Q786" s="99"/>
      <c r="R786" s="99"/>
      <c r="S786" s="99"/>
    </row>
    <row r="787" spans="10:19">
      <c r="J787" s="99"/>
      <c r="K787" s="99"/>
      <c r="L787" s="99"/>
      <c r="M787" s="99"/>
      <c r="N787" s="99"/>
      <c r="O787" s="99"/>
      <c r="P787" s="99"/>
      <c r="Q787" s="99"/>
      <c r="R787" s="99"/>
      <c r="S787" s="99"/>
    </row>
    <row r="788" spans="10:19">
      <c r="J788" s="99"/>
      <c r="K788" s="99"/>
      <c r="L788" s="99"/>
      <c r="M788" s="99"/>
      <c r="N788" s="99"/>
      <c r="O788" s="99"/>
      <c r="P788" s="99"/>
      <c r="Q788" s="99"/>
      <c r="R788" s="99"/>
      <c r="S788" s="99"/>
    </row>
    <row r="789" spans="10:19">
      <c r="J789" s="99"/>
      <c r="K789" s="99"/>
      <c r="L789" s="99"/>
      <c r="M789" s="99"/>
      <c r="N789" s="99"/>
      <c r="O789" s="99"/>
      <c r="P789" s="99"/>
      <c r="Q789" s="99"/>
      <c r="R789" s="99"/>
      <c r="S789" s="99"/>
    </row>
    <row r="790" spans="10:19">
      <c r="J790" s="99"/>
      <c r="K790" s="99"/>
      <c r="L790" s="99"/>
      <c r="M790" s="99"/>
      <c r="N790" s="99"/>
      <c r="O790" s="99"/>
      <c r="P790" s="99"/>
      <c r="Q790" s="99"/>
      <c r="R790" s="99"/>
      <c r="S790" s="99"/>
    </row>
    <row r="791" spans="10:19">
      <c r="J791" s="99"/>
      <c r="K791" s="99"/>
      <c r="L791" s="99"/>
      <c r="M791" s="99"/>
      <c r="N791" s="99"/>
      <c r="O791" s="99"/>
      <c r="P791" s="99"/>
      <c r="Q791" s="99"/>
      <c r="R791" s="99"/>
      <c r="S791" s="99"/>
    </row>
    <row r="792" spans="10:19">
      <c r="J792" s="99"/>
      <c r="K792" s="99"/>
      <c r="L792" s="99"/>
      <c r="M792" s="99"/>
      <c r="N792" s="99"/>
      <c r="O792" s="99"/>
      <c r="P792" s="99"/>
      <c r="Q792" s="99"/>
      <c r="R792" s="99"/>
      <c r="S792" s="99"/>
    </row>
    <row r="793" spans="10:19">
      <c r="J793" s="99"/>
      <c r="K793" s="99"/>
      <c r="L793" s="99"/>
      <c r="M793" s="99"/>
      <c r="N793" s="99"/>
      <c r="O793" s="99"/>
      <c r="P793" s="99"/>
      <c r="Q793" s="99"/>
      <c r="R793" s="99"/>
      <c r="S793" s="99"/>
    </row>
    <row r="794" spans="10:19">
      <c r="J794" s="99"/>
      <c r="K794" s="99"/>
      <c r="L794" s="99"/>
      <c r="M794" s="99"/>
      <c r="N794" s="99"/>
      <c r="O794" s="99"/>
      <c r="P794" s="99"/>
      <c r="Q794" s="99"/>
      <c r="R794" s="99"/>
      <c r="S794" s="99"/>
    </row>
    <row r="795" spans="10:19">
      <c r="J795" s="99"/>
      <c r="K795" s="99"/>
      <c r="L795" s="99"/>
      <c r="M795" s="99"/>
      <c r="N795" s="99"/>
      <c r="O795" s="99"/>
      <c r="P795" s="99"/>
      <c r="Q795" s="99"/>
      <c r="R795" s="99"/>
      <c r="S795" s="99"/>
    </row>
    <row r="796" spans="10:19">
      <c r="J796" s="99"/>
      <c r="K796" s="99"/>
      <c r="L796" s="99"/>
      <c r="M796" s="99"/>
      <c r="N796" s="99"/>
      <c r="O796" s="99"/>
      <c r="P796" s="99"/>
      <c r="Q796" s="99"/>
      <c r="R796" s="99"/>
      <c r="S796" s="99"/>
    </row>
    <row r="797" spans="10:19">
      <c r="J797" s="99"/>
      <c r="K797" s="99"/>
      <c r="L797" s="99"/>
      <c r="M797" s="99"/>
      <c r="N797" s="99"/>
      <c r="O797" s="99"/>
      <c r="P797" s="99"/>
      <c r="Q797" s="99"/>
      <c r="R797" s="99"/>
      <c r="S797" s="99"/>
    </row>
    <row r="798" spans="10:19">
      <c r="J798" s="99"/>
      <c r="K798" s="99"/>
      <c r="L798" s="99"/>
      <c r="M798" s="99"/>
      <c r="N798" s="99"/>
      <c r="O798" s="99"/>
      <c r="P798" s="99"/>
      <c r="Q798" s="99"/>
      <c r="R798" s="99"/>
      <c r="S798" s="99"/>
    </row>
    <row r="799" spans="10:19">
      <c r="J799" s="99"/>
      <c r="K799" s="99"/>
      <c r="L799" s="99"/>
      <c r="M799" s="99"/>
      <c r="N799" s="99"/>
      <c r="O799" s="99"/>
      <c r="P799" s="99"/>
      <c r="Q799" s="99"/>
      <c r="R799" s="99"/>
      <c r="S799" s="99"/>
    </row>
    <row r="800" spans="10:19">
      <c r="J800" s="99"/>
      <c r="K800" s="99"/>
      <c r="L800" s="99"/>
      <c r="M800" s="99"/>
      <c r="N800" s="99"/>
      <c r="O800" s="99"/>
      <c r="P800" s="99"/>
      <c r="Q800" s="99"/>
      <c r="R800" s="99"/>
      <c r="S800" s="99"/>
    </row>
    <row r="801" spans="10:19">
      <c r="J801" s="99"/>
      <c r="K801" s="99"/>
      <c r="L801" s="99"/>
      <c r="M801" s="99"/>
      <c r="N801" s="99"/>
      <c r="O801" s="99"/>
      <c r="P801" s="99"/>
      <c r="Q801" s="99"/>
      <c r="R801" s="99"/>
      <c r="S801" s="99"/>
    </row>
    <row r="802" spans="10:19">
      <c r="J802" s="99"/>
      <c r="K802" s="99"/>
      <c r="L802" s="99"/>
      <c r="M802" s="99"/>
      <c r="N802" s="99"/>
      <c r="O802" s="99"/>
      <c r="P802" s="99"/>
      <c r="Q802" s="99"/>
      <c r="R802" s="99"/>
      <c r="S802" s="99"/>
    </row>
    <row r="803" spans="10:19">
      <c r="J803" s="99"/>
      <c r="K803" s="99"/>
      <c r="L803" s="99"/>
      <c r="M803" s="99"/>
      <c r="N803" s="99"/>
      <c r="O803" s="99"/>
      <c r="P803" s="99"/>
      <c r="Q803" s="99"/>
      <c r="R803" s="99"/>
      <c r="S803" s="99"/>
    </row>
    <row r="804" spans="10:19">
      <c r="J804" s="99"/>
      <c r="K804" s="99"/>
      <c r="L804" s="99"/>
      <c r="M804" s="99"/>
      <c r="N804" s="99"/>
      <c r="O804" s="99"/>
      <c r="P804" s="99"/>
      <c r="Q804" s="99"/>
      <c r="R804" s="99"/>
      <c r="S804" s="99"/>
    </row>
    <row r="805" spans="10:19">
      <c r="J805" s="99"/>
      <c r="K805" s="99"/>
      <c r="L805" s="99"/>
      <c r="M805" s="99"/>
      <c r="N805" s="99"/>
      <c r="O805" s="99"/>
      <c r="P805" s="99"/>
      <c r="Q805" s="99"/>
      <c r="R805" s="99"/>
      <c r="S805" s="99"/>
    </row>
    <row r="806" spans="10:19">
      <c r="J806" s="99"/>
      <c r="K806" s="99"/>
      <c r="L806" s="99"/>
      <c r="M806" s="99"/>
      <c r="N806" s="99"/>
      <c r="O806" s="99"/>
      <c r="P806" s="99"/>
      <c r="Q806" s="99"/>
      <c r="R806" s="99"/>
      <c r="S806" s="99"/>
    </row>
    <row r="807" spans="10:19">
      <c r="J807" s="99"/>
      <c r="K807" s="99"/>
      <c r="L807" s="99"/>
      <c r="M807" s="99"/>
      <c r="N807" s="99"/>
      <c r="O807" s="99"/>
      <c r="P807" s="99"/>
      <c r="Q807" s="99"/>
      <c r="R807" s="99"/>
      <c r="S807" s="99"/>
    </row>
    <row r="808" spans="10:19">
      <c r="J808" s="99"/>
      <c r="K808" s="99"/>
      <c r="L808" s="99"/>
      <c r="M808" s="99"/>
      <c r="N808" s="99"/>
      <c r="O808" s="99"/>
      <c r="P808" s="99"/>
      <c r="Q808" s="99"/>
      <c r="R808" s="99"/>
      <c r="S808" s="99"/>
    </row>
    <row r="809" spans="10:19">
      <c r="J809" s="99"/>
      <c r="K809" s="99"/>
      <c r="L809" s="99"/>
      <c r="M809" s="99"/>
      <c r="N809" s="99"/>
      <c r="O809" s="99"/>
      <c r="P809" s="99"/>
      <c r="Q809" s="99"/>
      <c r="R809" s="99"/>
      <c r="S809" s="99"/>
    </row>
    <row r="810" spans="10:19">
      <c r="J810" s="99"/>
      <c r="K810" s="99"/>
      <c r="L810" s="99"/>
      <c r="M810" s="99"/>
      <c r="N810" s="99"/>
      <c r="O810" s="99"/>
      <c r="P810" s="99"/>
      <c r="Q810" s="99"/>
      <c r="R810" s="99"/>
      <c r="S810" s="99"/>
    </row>
    <row r="811" spans="10:19">
      <c r="J811" s="99"/>
      <c r="K811" s="99"/>
      <c r="L811" s="99"/>
      <c r="M811" s="99"/>
      <c r="N811" s="99"/>
      <c r="O811" s="99"/>
      <c r="P811" s="99"/>
      <c r="Q811" s="99"/>
      <c r="R811" s="99"/>
      <c r="S811" s="99"/>
    </row>
    <row r="812" spans="10:19">
      <c r="J812" s="99"/>
      <c r="K812" s="99"/>
      <c r="L812" s="99"/>
      <c r="M812" s="99"/>
      <c r="N812" s="99"/>
      <c r="O812" s="99"/>
      <c r="P812" s="99"/>
      <c r="Q812" s="99"/>
      <c r="R812" s="99"/>
      <c r="S812" s="99"/>
    </row>
    <row r="813" spans="10:19">
      <c r="J813" s="99"/>
      <c r="K813" s="99"/>
      <c r="L813" s="99"/>
      <c r="M813" s="99"/>
      <c r="N813" s="99"/>
      <c r="O813" s="99"/>
      <c r="P813" s="99"/>
      <c r="Q813" s="99"/>
      <c r="R813" s="99"/>
      <c r="S813" s="99"/>
    </row>
    <row r="814" spans="10:19">
      <c r="J814" s="99"/>
      <c r="K814" s="99"/>
      <c r="L814" s="99"/>
      <c r="M814" s="99"/>
      <c r="N814" s="99"/>
      <c r="O814" s="99"/>
      <c r="P814" s="99"/>
      <c r="Q814" s="99"/>
      <c r="R814" s="99"/>
      <c r="S814" s="99"/>
    </row>
    <row r="815" spans="10:19">
      <c r="J815" s="99"/>
      <c r="K815" s="99"/>
      <c r="L815" s="99"/>
      <c r="M815" s="99"/>
      <c r="N815" s="99"/>
      <c r="O815" s="99"/>
      <c r="P815" s="99"/>
      <c r="Q815" s="99"/>
      <c r="R815" s="99"/>
      <c r="S815" s="99"/>
    </row>
    <row r="816" spans="10:19">
      <c r="J816" s="99"/>
      <c r="K816" s="99"/>
      <c r="L816" s="99"/>
      <c r="M816" s="99"/>
      <c r="N816" s="99"/>
      <c r="O816" s="99"/>
      <c r="P816" s="99"/>
      <c r="Q816" s="99"/>
      <c r="R816" s="99"/>
      <c r="S816" s="99"/>
    </row>
    <row r="817" spans="10:19">
      <c r="J817" s="99"/>
      <c r="K817" s="99"/>
      <c r="L817" s="99"/>
      <c r="M817" s="99"/>
      <c r="N817" s="99"/>
      <c r="O817" s="99"/>
      <c r="P817" s="99"/>
      <c r="Q817" s="99"/>
      <c r="R817" s="99"/>
      <c r="S817" s="99"/>
    </row>
    <row r="818" spans="10:19">
      <c r="J818" s="99"/>
      <c r="K818" s="99"/>
      <c r="L818" s="99"/>
      <c r="M818" s="99"/>
      <c r="N818" s="99"/>
      <c r="O818" s="99"/>
      <c r="P818" s="99"/>
      <c r="Q818" s="99"/>
      <c r="R818" s="99"/>
      <c r="S818" s="99"/>
    </row>
    <row r="819" spans="10:19">
      <c r="J819" s="99"/>
      <c r="K819" s="99"/>
      <c r="L819" s="99"/>
      <c r="M819" s="99"/>
      <c r="N819" s="99"/>
      <c r="O819" s="99"/>
      <c r="P819" s="99"/>
      <c r="Q819" s="99"/>
      <c r="R819" s="99"/>
      <c r="S819" s="99"/>
    </row>
    <row r="820" spans="10:19">
      <c r="J820" s="99"/>
      <c r="K820" s="99"/>
      <c r="L820" s="99"/>
      <c r="M820" s="99"/>
      <c r="N820" s="99"/>
      <c r="O820" s="99"/>
      <c r="P820" s="99"/>
      <c r="Q820" s="99"/>
      <c r="R820" s="99"/>
      <c r="S820" s="99"/>
    </row>
    <row r="821" spans="10:19">
      <c r="J821" s="99"/>
      <c r="K821" s="99"/>
      <c r="L821" s="99"/>
      <c r="M821" s="99"/>
      <c r="N821" s="99"/>
      <c r="O821" s="99"/>
      <c r="P821" s="99"/>
      <c r="Q821" s="99"/>
      <c r="R821" s="99"/>
      <c r="S821" s="99"/>
    </row>
    <row r="822" spans="10:19">
      <c r="J822" s="99"/>
      <c r="K822" s="99"/>
      <c r="L822" s="99"/>
      <c r="M822" s="99"/>
      <c r="N822" s="99"/>
      <c r="O822" s="99"/>
      <c r="P822" s="99"/>
      <c r="Q822" s="99"/>
      <c r="R822" s="99"/>
      <c r="S822" s="99"/>
    </row>
    <row r="823" spans="10:19">
      <c r="J823" s="99"/>
      <c r="K823" s="99"/>
      <c r="L823" s="99"/>
      <c r="M823" s="99"/>
      <c r="N823" s="99"/>
      <c r="O823" s="99"/>
      <c r="P823" s="99"/>
      <c r="Q823" s="99"/>
      <c r="R823" s="99"/>
      <c r="S823" s="99"/>
    </row>
    <row r="824" spans="10:19">
      <c r="J824" s="99"/>
      <c r="K824" s="99"/>
      <c r="L824" s="99"/>
      <c r="M824" s="99"/>
      <c r="N824" s="99"/>
      <c r="O824" s="99"/>
      <c r="P824" s="99"/>
      <c r="Q824" s="99"/>
      <c r="R824" s="99"/>
      <c r="S824" s="99"/>
    </row>
    <row r="825" spans="10:19">
      <c r="J825" s="99"/>
      <c r="K825" s="99"/>
      <c r="L825" s="99"/>
      <c r="M825" s="99"/>
      <c r="N825" s="99"/>
      <c r="O825" s="99"/>
      <c r="P825" s="99"/>
      <c r="Q825" s="99"/>
      <c r="R825" s="99"/>
      <c r="S825" s="99"/>
    </row>
    <row r="826" spans="10:19">
      <c r="J826" s="99"/>
      <c r="K826" s="99"/>
      <c r="L826" s="99"/>
      <c r="M826" s="99"/>
      <c r="N826" s="99"/>
      <c r="O826" s="99"/>
      <c r="P826" s="99"/>
      <c r="Q826" s="99"/>
      <c r="R826" s="99"/>
      <c r="S826" s="99"/>
    </row>
    <row r="827" spans="10:19">
      <c r="J827" s="99"/>
      <c r="K827" s="99"/>
      <c r="L827" s="99"/>
      <c r="M827" s="99"/>
      <c r="N827" s="99"/>
      <c r="O827" s="99"/>
      <c r="P827" s="99"/>
      <c r="Q827" s="99"/>
      <c r="R827" s="99"/>
      <c r="S827" s="99"/>
    </row>
    <row r="828" spans="10:19">
      <c r="J828" s="99"/>
      <c r="K828" s="99"/>
      <c r="L828" s="99"/>
      <c r="M828" s="99"/>
      <c r="N828" s="99"/>
      <c r="O828" s="99"/>
      <c r="P828" s="99"/>
      <c r="Q828" s="99"/>
      <c r="R828" s="99"/>
      <c r="S828" s="99"/>
    </row>
    <row r="829" spans="10:19">
      <c r="J829" s="99"/>
      <c r="K829" s="99"/>
      <c r="L829" s="99"/>
      <c r="M829" s="99"/>
      <c r="N829" s="99"/>
      <c r="O829" s="99"/>
      <c r="P829" s="99"/>
      <c r="Q829" s="99"/>
      <c r="R829" s="99"/>
      <c r="S829" s="99"/>
    </row>
    <row r="830" spans="10:19">
      <c r="J830" s="99"/>
      <c r="K830" s="99"/>
      <c r="L830" s="99"/>
      <c r="M830" s="99"/>
      <c r="N830" s="99"/>
      <c r="O830" s="99"/>
      <c r="P830" s="99"/>
      <c r="Q830" s="99"/>
      <c r="R830" s="99"/>
      <c r="S830" s="99"/>
    </row>
    <row r="831" spans="10:19">
      <c r="J831" s="99"/>
      <c r="K831" s="99"/>
      <c r="L831" s="99"/>
      <c r="M831" s="99"/>
      <c r="N831" s="99"/>
      <c r="O831" s="99"/>
      <c r="P831" s="99"/>
      <c r="Q831" s="99"/>
      <c r="R831" s="99"/>
      <c r="S831" s="99"/>
    </row>
    <row r="832" spans="10:19">
      <c r="J832" s="99"/>
      <c r="K832" s="99"/>
      <c r="L832" s="99"/>
      <c r="M832" s="99"/>
      <c r="N832" s="99"/>
      <c r="O832" s="99"/>
      <c r="P832" s="99"/>
      <c r="Q832" s="99"/>
      <c r="R832" s="99"/>
      <c r="S832" s="99"/>
    </row>
    <row r="833" spans="10:19">
      <c r="J833" s="99"/>
      <c r="K833" s="99"/>
      <c r="L833" s="99"/>
      <c r="M833" s="99"/>
      <c r="N833" s="99"/>
      <c r="O833" s="99"/>
      <c r="P833" s="99"/>
      <c r="Q833" s="99"/>
      <c r="R833" s="99"/>
      <c r="S833" s="99"/>
    </row>
    <row r="834" spans="10:19">
      <c r="J834" s="99"/>
      <c r="K834" s="99"/>
      <c r="L834" s="99"/>
      <c r="M834" s="99"/>
      <c r="N834" s="99"/>
      <c r="O834" s="99"/>
      <c r="P834" s="99"/>
      <c r="Q834" s="99"/>
      <c r="R834" s="99"/>
      <c r="S834" s="99"/>
    </row>
    <row r="835" spans="10:19">
      <c r="J835" s="99"/>
      <c r="K835" s="99"/>
      <c r="L835" s="99"/>
      <c r="M835" s="99"/>
      <c r="N835" s="99"/>
      <c r="O835" s="99"/>
      <c r="P835" s="99"/>
      <c r="Q835" s="99"/>
      <c r="R835" s="99"/>
      <c r="S835" s="99"/>
    </row>
    <row r="836" spans="10:19">
      <c r="J836" s="99"/>
      <c r="K836" s="99"/>
      <c r="L836" s="99"/>
      <c r="M836" s="99"/>
      <c r="N836" s="99"/>
      <c r="O836" s="99"/>
      <c r="P836" s="99"/>
      <c r="Q836" s="99"/>
      <c r="R836" s="99"/>
      <c r="S836" s="99"/>
    </row>
    <row r="837" spans="10:19">
      <c r="J837" s="99"/>
      <c r="K837" s="99"/>
      <c r="L837" s="99"/>
      <c r="M837" s="99"/>
      <c r="N837" s="99"/>
      <c r="O837" s="99"/>
      <c r="P837" s="99"/>
      <c r="Q837" s="99"/>
      <c r="R837" s="99"/>
      <c r="S837" s="99"/>
    </row>
    <row r="838" spans="10:19">
      <c r="J838" s="99"/>
      <c r="K838" s="99"/>
      <c r="L838" s="99"/>
      <c r="M838" s="99"/>
      <c r="N838" s="99"/>
      <c r="O838" s="99"/>
      <c r="P838" s="99"/>
      <c r="Q838" s="99"/>
      <c r="R838" s="99"/>
      <c r="S838" s="99"/>
    </row>
    <row r="839" spans="10:19">
      <c r="J839" s="99"/>
      <c r="K839" s="99"/>
      <c r="L839" s="99"/>
      <c r="M839" s="99"/>
      <c r="N839" s="99"/>
      <c r="O839" s="99"/>
      <c r="P839" s="99"/>
      <c r="Q839" s="99"/>
      <c r="R839" s="99"/>
      <c r="S839" s="99"/>
    </row>
    <row r="840" spans="10:19">
      <c r="J840" s="99"/>
      <c r="K840" s="99"/>
      <c r="L840" s="99"/>
      <c r="M840" s="99"/>
      <c r="N840" s="99"/>
      <c r="O840" s="99"/>
      <c r="P840" s="99"/>
      <c r="Q840" s="99"/>
      <c r="R840" s="99"/>
      <c r="S840" s="99"/>
    </row>
    <row r="841" spans="10:19">
      <c r="J841" s="99"/>
      <c r="K841" s="99"/>
      <c r="L841" s="99"/>
      <c r="M841" s="99"/>
      <c r="N841" s="99"/>
      <c r="O841" s="99"/>
      <c r="P841" s="99"/>
      <c r="Q841" s="99"/>
      <c r="R841" s="99"/>
      <c r="S841" s="99"/>
    </row>
    <row r="842" spans="10:19">
      <c r="J842" s="99"/>
      <c r="K842" s="99"/>
      <c r="L842" s="99"/>
      <c r="M842" s="99"/>
      <c r="N842" s="99"/>
      <c r="O842" s="99"/>
      <c r="P842" s="99"/>
      <c r="Q842" s="99"/>
      <c r="R842" s="99"/>
      <c r="S842" s="99"/>
    </row>
    <row r="843" spans="10:19">
      <c r="J843" s="99"/>
      <c r="K843" s="99"/>
      <c r="L843" s="99"/>
      <c r="M843" s="99"/>
      <c r="N843" s="99"/>
      <c r="O843" s="99"/>
      <c r="P843" s="99"/>
      <c r="Q843" s="99"/>
      <c r="R843" s="99"/>
      <c r="S843" s="99"/>
    </row>
    <row r="844" spans="10:19">
      <c r="J844" s="99"/>
      <c r="K844" s="99"/>
      <c r="L844" s="99"/>
      <c r="M844" s="99"/>
      <c r="N844" s="99"/>
      <c r="O844" s="99"/>
      <c r="P844" s="99"/>
      <c r="Q844" s="99"/>
      <c r="R844" s="99"/>
      <c r="S844" s="99"/>
    </row>
    <row r="845" spans="10:19">
      <c r="J845" s="99"/>
      <c r="K845" s="99"/>
      <c r="L845" s="99"/>
      <c r="M845" s="99"/>
      <c r="N845" s="99"/>
      <c r="O845" s="99"/>
      <c r="P845" s="99"/>
      <c r="Q845" s="99"/>
      <c r="R845" s="99"/>
      <c r="S845" s="99"/>
    </row>
    <row r="846" spans="10:19">
      <c r="J846" s="99"/>
      <c r="K846" s="99"/>
      <c r="L846" s="99"/>
      <c r="M846" s="99"/>
      <c r="N846" s="99"/>
      <c r="O846" s="99"/>
      <c r="P846" s="99"/>
      <c r="Q846" s="99"/>
      <c r="R846" s="99"/>
      <c r="S846" s="99"/>
    </row>
    <row r="847" spans="10:19">
      <c r="J847" s="99"/>
      <c r="K847" s="99"/>
      <c r="L847" s="99"/>
      <c r="M847" s="99"/>
      <c r="N847" s="99"/>
      <c r="O847" s="99"/>
      <c r="P847" s="99"/>
      <c r="Q847" s="99"/>
      <c r="R847" s="99"/>
      <c r="S847" s="99"/>
    </row>
    <row r="848" spans="10:19">
      <c r="J848" s="99"/>
      <c r="K848" s="99"/>
      <c r="L848" s="99"/>
      <c r="M848" s="99"/>
      <c r="N848" s="99"/>
      <c r="O848" s="99"/>
      <c r="P848" s="99"/>
      <c r="Q848" s="99"/>
      <c r="R848" s="99"/>
      <c r="S848" s="99"/>
    </row>
    <row r="849" spans="10:19">
      <c r="J849" s="99"/>
      <c r="K849" s="99"/>
      <c r="L849" s="99"/>
      <c r="M849" s="99"/>
      <c r="N849" s="99"/>
      <c r="O849" s="99"/>
      <c r="P849" s="99"/>
      <c r="Q849" s="99"/>
      <c r="R849" s="99"/>
      <c r="S849" s="99"/>
    </row>
    <row r="850" spans="10:19">
      <c r="J850" s="99"/>
      <c r="K850" s="99"/>
      <c r="L850" s="99"/>
      <c r="M850" s="99"/>
      <c r="N850" s="99"/>
      <c r="O850" s="99"/>
      <c r="P850" s="99"/>
      <c r="Q850" s="99"/>
      <c r="R850" s="99"/>
      <c r="S850" s="99"/>
    </row>
    <row r="851" spans="10:19">
      <c r="J851" s="99"/>
      <c r="K851" s="99"/>
      <c r="L851" s="99"/>
      <c r="M851" s="99"/>
      <c r="N851" s="99"/>
      <c r="O851" s="99"/>
      <c r="P851" s="99"/>
      <c r="Q851" s="99"/>
      <c r="R851" s="99"/>
      <c r="S851" s="99"/>
    </row>
    <row r="852" spans="10:19">
      <c r="J852" s="99"/>
      <c r="K852" s="99"/>
      <c r="L852" s="99"/>
      <c r="M852" s="99"/>
      <c r="N852" s="99"/>
      <c r="O852" s="99"/>
      <c r="P852" s="99"/>
      <c r="Q852" s="99"/>
      <c r="R852" s="99"/>
      <c r="S852" s="99"/>
    </row>
    <row r="853" spans="10:19">
      <c r="J853" s="99"/>
      <c r="K853" s="99"/>
      <c r="L853" s="99"/>
      <c r="M853" s="99"/>
      <c r="N853" s="99"/>
      <c r="O853" s="99"/>
      <c r="P853" s="99"/>
      <c r="Q853" s="99"/>
      <c r="R853" s="99"/>
      <c r="S853" s="99"/>
    </row>
    <row r="854" spans="10:19">
      <c r="J854" s="99"/>
      <c r="K854" s="99"/>
      <c r="L854" s="99"/>
      <c r="M854" s="99"/>
      <c r="N854" s="99"/>
      <c r="O854" s="99"/>
      <c r="P854" s="99"/>
      <c r="Q854" s="99"/>
      <c r="R854" s="99"/>
      <c r="S854" s="99"/>
    </row>
    <row r="855" spans="10:19">
      <c r="J855" s="99"/>
      <c r="K855" s="99"/>
      <c r="L855" s="99"/>
      <c r="M855" s="99"/>
      <c r="N855" s="99"/>
      <c r="O855" s="99"/>
      <c r="P855" s="99"/>
      <c r="Q855" s="99"/>
      <c r="R855" s="99"/>
      <c r="S855" s="99"/>
    </row>
    <row r="856" spans="10:19">
      <c r="J856" s="99"/>
      <c r="K856" s="99"/>
      <c r="L856" s="99"/>
      <c r="M856" s="99"/>
      <c r="N856" s="99"/>
      <c r="O856" s="99"/>
      <c r="P856" s="99"/>
      <c r="Q856" s="99"/>
      <c r="R856" s="99"/>
      <c r="S856" s="99"/>
    </row>
    <row r="857" spans="10:19">
      <c r="J857" s="99"/>
      <c r="K857" s="99"/>
      <c r="L857" s="99"/>
      <c r="M857" s="99"/>
      <c r="N857" s="99"/>
      <c r="O857" s="99"/>
      <c r="P857" s="99"/>
      <c r="Q857" s="99"/>
      <c r="R857" s="99"/>
      <c r="S857" s="99"/>
    </row>
    <row r="858" spans="10:19">
      <c r="J858" s="99"/>
      <c r="K858" s="99"/>
      <c r="L858" s="99"/>
      <c r="M858" s="99"/>
      <c r="N858" s="99"/>
      <c r="O858" s="99"/>
      <c r="P858" s="99"/>
      <c r="Q858" s="99"/>
      <c r="R858" s="99"/>
      <c r="S858" s="99"/>
    </row>
    <row r="859" spans="10:19">
      <c r="J859" s="99"/>
      <c r="K859" s="99"/>
      <c r="L859" s="99"/>
      <c r="M859" s="99"/>
      <c r="N859" s="99"/>
      <c r="O859" s="99"/>
      <c r="P859" s="99"/>
      <c r="Q859" s="99"/>
      <c r="R859" s="99"/>
      <c r="S859" s="99"/>
    </row>
    <row r="860" spans="10:19">
      <c r="J860" s="99"/>
      <c r="K860" s="99"/>
      <c r="L860" s="99"/>
      <c r="M860" s="99"/>
      <c r="N860" s="99"/>
      <c r="O860" s="99"/>
      <c r="P860" s="99"/>
      <c r="Q860" s="99"/>
      <c r="R860" s="99"/>
      <c r="S860" s="99"/>
    </row>
    <row r="861" spans="10:19">
      <c r="J861" s="99"/>
      <c r="K861" s="99"/>
      <c r="L861" s="99"/>
      <c r="M861" s="99"/>
      <c r="N861" s="99"/>
      <c r="O861" s="99"/>
      <c r="P861" s="99"/>
      <c r="Q861" s="99"/>
      <c r="R861" s="99"/>
      <c r="S861" s="99"/>
    </row>
    <row r="862" spans="10:19">
      <c r="J862" s="99"/>
      <c r="K862" s="99"/>
      <c r="L862" s="99"/>
      <c r="M862" s="99"/>
      <c r="N862" s="99"/>
      <c r="O862" s="99"/>
      <c r="P862" s="99"/>
      <c r="Q862" s="99"/>
      <c r="R862" s="99"/>
      <c r="S862" s="99"/>
    </row>
    <row r="863" spans="10:19">
      <c r="J863" s="99"/>
      <c r="K863" s="99"/>
      <c r="L863" s="99"/>
      <c r="M863" s="99"/>
      <c r="N863" s="99"/>
      <c r="O863" s="99"/>
      <c r="P863" s="99"/>
      <c r="Q863" s="99"/>
      <c r="R863" s="99"/>
      <c r="S863" s="99"/>
    </row>
    <row r="864" spans="10:19">
      <c r="J864" s="99"/>
      <c r="K864" s="99"/>
      <c r="L864" s="99"/>
      <c r="M864" s="99"/>
      <c r="N864" s="99"/>
      <c r="O864" s="99"/>
      <c r="P864" s="99"/>
      <c r="Q864" s="99"/>
      <c r="R864" s="99"/>
      <c r="S864" s="99"/>
    </row>
    <row r="865" spans="10:19">
      <c r="J865" s="99"/>
      <c r="K865" s="99"/>
      <c r="L865" s="99"/>
      <c r="M865" s="99"/>
      <c r="N865" s="99"/>
      <c r="O865" s="99"/>
      <c r="P865" s="99"/>
      <c r="Q865" s="99"/>
      <c r="R865" s="99"/>
      <c r="S865" s="99"/>
    </row>
    <row r="866" spans="10:19">
      <c r="J866" s="99"/>
      <c r="K866" s="99"/>
      <c r="L866" s="99"/>
      <c r="M866" s="99"/>
      <c r="N866" s="99"/>
      <c r="O866" s="99"/>
      <c r="P866" s="99"/>
      <c r="Q866" s="99"/>
      <c r="R866" s="99"/>
      <c r="S866" s="99"/>
    </row>
    <row r="867" spans="10:19">
      <c r="J867" s="99"/>
      <c r="K867" s="99"/>
      <c r="L867" s="99"/>
      <c r="M867" s="99"/>
      <c r="N867" s="99"/>
      <c r="O867" s="99"/>
      <c r="P867" s="99"/>
      <c r="Q867" s="99"/>
      <c r="R867" s="99"/>
      <c r="S867" s="99"/>
    </row>
    <row r="868" spans="10:19">
      <c r="J868" s="99"/>
      <c r="K868" s="99"/>
      <c r="L868" s="99"/>
      <c r="M868" s="99"/>
      <c r="N868" s="99"/>
      <c r="O868" s="99"/>
      <c r="P868" s="99"/>
      <c r="Q868" s="99"/>
      <c r="R868" s="99"/>
      <c r="S868" s="99"/>
    </row>
    <row r="869" spans="10:19">
      <c r="J869" s="99"/>
      <c r="K869" s="99"/>
      <c r="L869" s="99"/>
      <c r="M869" s="99"/>
      <c r="N869" s="99"/>
      <c r="O869" s="99"/>
      <c r="P869" s="99"/>
      <c r="Q869" s="99"/>
      <c r="R869" s="99"/>
      <c r="S869" s="99"/>
    </row>
    <row r="870" spans="10:19">
      <c r="J870" s="99"/>
      <c r="K870" s="99"/>
      <c r="L870" s="99"/>
      <c r="M870" s="99"/>
      <c r="N870" s="99"/>
      <c r="O870" s="99"/>
      <c r="P870" s="99"/>
      <c r="Q870" s="99"/>
      <c r="R870" s="99"/>
      <c r="S870" s="99"/>
    </row>
    <row r="871" spans="10:19">
      <c r="J871" s="99"/>
      <c r="K871" s="99"/>
      <c r="L871" s="99"/>
      <c r="M871" s="99"/>
      <c r="N871" s="99"/>
      <c r="O871" s="99"/>
      <c r="P871" s="99"/>
      <c r="Q871" s="99"/>
      <c r="R871" s="99"/>
      <c r="S871" s="99"/>
    </row>
    <row r="872" spans="10:19">
      <c r="J872" s="99"/>
      <c r="K872" s="99"/>
      <c r="L872" s="99"/>
      <c r="M872" s="99"/>
      <c r="N872" s="99"/>
      <c r="O872" s="99"/>
      <c r="P872" s="99"/>
      <c r="Q872" s="99"/>
      <c r="R872" s="99"/>
      <c r="S872" s="99"/>
    </row>
    <row r="873" spans="10:19">
      <c r="J873" s="99"/>
      <c r="K873" s="99"/>
      <c r="L873" s="99"/>
      <c r="M873" s="99"/>
      <c r="N873" s="99"/>
      <c r="O873" s="99"/>
      <c r="P873" s="99"/>
      <c r="Q873" s="99"/>
      <c r="R873" s="99"/>
      <c r="S873" s="99"/>
    </row>
    <row r="874" spans="10:19">
      <c r="J874" s="99"/>
      <c r="K874" s="99"/>
      <c r="L874" s="99"/>
      <c r="M874" s="99"/>
      <c r="N874" s="99"/>
      <c r="O874" s="99"/>
      <c r="P874" s="99"/>
      <c r="Q874" s="99"/>
      <c r="R874" s="99"/>
      <c r="S874" s="99"/>
    </row>
    <row r="875" spans="10:19">
      <c r="J875" s="99"/>
      <c r="K875" s="99"/>
      <c r="L875" s="99"/>
      <c r="M875" s="99"/>
      <c r="N875" s="99"/>
      <c r="O875" s="99"/>
      <c r="P875" s="99"/>
      <c r="Q875" s="99"/>
      <c r="R875" s="99"/>
      <c r="S875" s="99"/>
    </row>
    <row r="876" spans="10:19">
      <c r="J876" s="99"/>
      <c r="K876" s="99"/>
      <c r="L876" s="99"/>
      <c r="M876" s="99"/>
      <c r="N876" s="99"/>
      <c r="O876" s="99"/>
      <c r="P876" s="99"/>
      <c r="Q876" s="99"/>
      <c r="R876" s="99"/>
      <c r="S876" s="99"/>
    </row>
    <row r="877" spans="10:19">
      <c r="J877" s="99"/>
      <c r="K877" s="99"/>
      <c r="L877" s="99"/>
      <c r="M877" s="99"/>
      <c r="N877" s="99"/>
      <c r="O877" s="99"/>
      <c r="P877" s="99"/>
      <c r="Q877" s="99"/>
      <c r="R877" s="99"/>
      <c r="S877" s="99"/>
    </row>
    <row r="878" spans="10:19">
      <c r="J878" s="99"/>
      <c r="K878" s="99"/>
      <c r="L878" s="99"/>
      <c r="M878" s="99"/>
      <c r="N878" s="99"/>
      <c r="O878" s="99"/>
      <c r="P878" s="99"/>
      <c r="Q878" s="99"/>
      <c r="R878" s="99"/>
      <c r="S878" s="99"/>
    </row>
    <row r="879" spans="10:19">
      <c r="J879" s="99"/>
      <c r="K879" s="99"/>
      <c r="L879" s="99"/>
      <c r="M879" s="99"/>
      <c r="N879" s="99"/>
      <c r="O879" s="99"/>
      <c r="P879" s="99"/>
      <c r="Q879" s="99"/>
      <c r="R879" s="99"/>
      <c r="S879" s="99"/>
    </row>
    <row r="880" spans="10:19">
      <c r="J880" s="99"/>
      <c r="K880" s="99"/>
      <c r="L880" s="99"/>
      <c r="M880" s="99"/>
      <c r="N880" s="99"/>
      <c r="O880" s="99"/>
      <c r="P880" s="99"/>
      <c r="Q880" s="99"/>
      <c r="R880" s="99"/>
      <c r="S880" s="99"/>
    </row>
    <row r="881" spans="10:19">
      <c r="J881" s="99"/>
      <c r="K881" s="99"/>
      <c r="L881" s="99"/>
      <c r="M881" s="99"/>
      <c r="N881" s="99"/>
      <c r="O881" s="99"/>
      <c r="P881" s="99"/>
      <c r="Q881" s="99"/>
      <c r="R881" s="99"/>
      <c r="S881" s="99"/>
    </row>
    <row r="882" spans="10:19">
      <c r="J882" s="99"/>
      <c r="K882" s="99"/>
      <c r="L882" s="99"/>
      <c r="M882" s="99"/>
      <c r="N882" s="99"/>
      <c r="O882" s="99"/>
      <c r="P882" s="99"/>
      <c r="Q882" s="99"/>
      <c r="R882" s="99"/>
      <c r="S882" s="99"/>
    </row>
    <row r="883" spans="10:19">
      <c r="J883" s="99"/>
      <c r="K883" s="99"/>
      <c r="L883" s="99"/>
      <c r="M883" s="99"/>
      <c r="N883" s="99"/>
      <c r="O883" s="99"/>
      <c r="P883" s="99"/>
      <c r="Q883" s="99"/>
      <c r="R883" s="99"/>
      <c r="S883" s="99"/>
    </row>
    <row r="884" spans="10:19">
      <c r="J884" s="99"/>
      <c r="K884" s="99"/>
      <c r="L884" s="99"/>
      <c r="M884" s="99"/>
      <c r="N884" s="99"/>
      <c r="O884" s="99"/>
      <c r="P884" s="99"/>
      <c r="Q884" s="99"/>
      <c r="R884" s="99"/>
      <c r="S884" s="99"/>
    </row>
    <row r="885" spans="10:19">
      <c r="J885" s="99"/>
      <c r="K885" s="99"/>
      <c r="L885" s="99"/>
      <c r="M885" s="99"/>
      <c r="N885" s="99"/>
      <c r="O885" s="99"/>
      <c r="P885" s="99"/>
      <c r="Q885" s="99"/>
      <c r="R885" s="99"/>
      <c r="S885" s="99"/>
    </row>
    <row r="886" spans="10:19">
      <c r="J886" s="99"/>
      <c r="K886" s="99"/>
      <c r="L886" s="99"/>
      <c r="M886" s="99"/>
      <c r="N886" s="99"/>
      <c r="O886" s="99"/>
      <c r="P886" s="99"/>
      <c r="Q886" s="99"/>
      <c r="R886" s="99"/>
      <c r="S886" s="99"/>
    </row>
    <row r="887" spans="10:19">
      <c r="J887" s="99"/>
      <c r="K887" s="99"/>
      <c r="L887" s="99"/>
      <c r="M887" s="99"/>
      <c r="N887" s="99"/>
      <c r="O887" s="99"/>
      <c r="P887" s="99"/>
      <c r="Q887" s="99"/>
      <c r="R887" s="99"/>
      <c r="S887" s="99"/>
    </row>
    <row r="888" spans="10:19">
      <c r="J888" s="99"/>
      <c r="K888" s="99"/>
      <c r="L888" s="99"/>
      <c r="M888" s="99"/>
      <c r="N888" s="99"/>
      <c r="O888" s="99"/>
      <c r="P888" s="99"/>
      <c r="Q888" s="99"/>
      <c r="R888" s="99"/>
      <c r="S888" s="99"/>
    </row>
    <row r="889" spans="10:19">
      <c r="J889" s="99"/>
      <c r="K889" s="99"/>
      <c r="L889" s="99"/>
      <c r="M889" s="99"/>
      <c r="N889" s="99"/>
      <c r="O889" s="99"/>
      <c r="P889" s="99"/>
      <c r="Q889" s="99"/>
      <c r="R889" s="99"/>
      <c r="S889" s="99"/>
    </row>
    <row r="890" spans="10:19">
      <c r="J890" s="99"/>
      <c r="K890" s="99"/>
      <c r="L890" s="99"/>
      <c r="M890" s="99"/>
      <c r="N890" s="99"/>
      <c r="O890" s="99"/>
      <c r="P890" s="99"/>
      <c r="Q890" s="99"/>
      <c r="R890" s="99"/>
      <c r="S890" s="99"/>
    </row>
    <row r="891" spans="10:19">
      <c r="J891" s="99"/>
      <c r="K891" s="99"/>
      <c r="L891" s="99"/>
      <c r="M891" s="99"/>
      <c r="N891" s="99"/>
      <c r="O891" s="99"/>
      <c r="P891" s="99"/>
      <c r="Q891" s="99"/>
      <c r="R891" s="99"/>
      <c r="S891" s="99"/>
    </row>
    <row r="892" spans="10:19">
      <c r="J892" s="99"/>
      <c r="K892" s="99"/>
      <c r="L892" s="99"/>
      <c r="M892" s="99"/>
      <c r="N892" s="99"/>
      <c r="O892" s="99"/>
      <c r="P892" s="99"/>
      <c r="Q892" s="99"/>
      <c r="R892" s="99"/>
      <c r="S892" s="99"/>
    </row>
    <row r="893" spans="10:19">
      <c r="J893" s="99"/>
      <c r="K893" s="99"/>
      <c r="L893" s="99"/>
      <c r="M893" s="99"/>
      <c r="N893" s="99"/>
      <c r="O893" s="99"/>
      <c r="P893" s="99"/>
      <c r="Q893" s="99"/>
      <c r="R893" s="99"/>
      <c r="S893" s="99"/>
    </row>
    <row r="894" spans="10:19">
      <c r="J894" s="99"/>
      <c r="K894" s="99"/>
      <c r="L894" s="99"/>
      <c r="M894" s="99"/>
      <c r="N894" s="99"/>
      <c r="O894" s="99"/>
      <c r="P894" s="99"/>
      <c r="Q894" s="99"/>
      <c r="R894" s="99"/>
      <c r="S894" s="99"/>
    </row>
    <row r="895" spans="10:19">
      <c r="J895" s="99"/>
      <c r="K895" s="99"/>
      <c r="L895" s="99"/>
      <c r="M895" s="99"/>
      <c r="N895" s="99"/>
      <c r="O895" s="99"/>
      <c r="P895" s="99"/>
      <c r="Q895" s="99"/>
      <c r="R895" s="99"/>
      <c r="S895" s="99"/>
    </row>
    <row r="896" spans="10:19">
      <c r="J896" s="99"/>
      <c r="K896" s="99"/>
      <c r="L896" s="99"/>
      <c r="M896" s="99"/>
      <c r="N896" s="99"/>
      <c r="O896" s="99"/>
      <c r="P896" s="99"/>
      <c r="Q896" s="99"/>
      <c r="R896" s="99"/>
      <c r="S896" s="99"/>
    </row>
    <row r="897" spans="10:19">
      <c r="J897" s="99"/>
      <c r="K897" s="99"/>
      <c r="L897" s="99"/>
      <c r="M897" s="99"/>
      <c r="N897" s="99"/>
      <c r="O897" s="99"/>
      <c r="P897" s="99"/>
      <c r="Q897" s="99"/>
      <c r="R897" s="99"/>
      <c r="S897" s="99"/>
    </row>
    <row r="898" spans="10:19">
      <c r="J898" s="99"/>
      <c r="K898" s="99"/>
      <c r="L898" s="99"/>
      <c r="M898" s="99"/>
      <c r="N898" s="99"/>
      <c r="O898" s="99"/>
      <c r="P898" s="99"/>
      <c r="Q898" s="99"/>
      <c r="R898" s="99"/>
      <c r="S898" s="99"/>
    </row>
    <row r="899" spans="10:19">
      <c r="J899" s="99"/>
      <c r="K899" s="99"/>
      <c r="L899" s="99"/>
      <c r="M899" s="99"/>
      <c r="N899" s="99"/>
      <c r="O899" s="99"/>
      <c r="P899" s="99"/>
      <c r="Q899" s="99"/>
      <c r="R899" s="99"/>
      <c r="S899" s="99"/>
    </row>
    <row r="900" spans="10:19">
      <c r="J900" s="99"/>
      <c r="K900" s="99"/>
      <c r="L900" s="99"/>
      <c r="M900" s="99"/>
      <c r="N900" s="99"/>
      <c r="O900" s="99"/>
      <c r="P900" s="99"/>
      <c r="Q900" s="99"/>
      <c r="R900" s="99"/>
      <c r="S900" s="99"/>
    </row>
    <row r="901" spans="10:19">
      <c r="J901" s="99"/>
      <c r="K901" s="99"/>
      <c r="L901" s="99"/>
      <c r="M901" s="99"/>
      <c r="N901" s="99"/>
      <c r="O901" s="99"/>
      <c r="P901" s="99"/>
      <c r="Q901" s="99"/>
      <c r="R901" s="99"/>
      <c r="S901" s="99"/>
    </row>
    <row r="902" spans="10:19">
      <c r="J902" s="99"/>
      <c r="K902" s="99"/>
      <c r="L902" s="99"/>
      <c r="M902" s="99"/>
      <c r="N902" s="99"/>
      <c r="O902" s="99"/>
      <c r="P902" s="99"/>
      <c r="Q902" s="99"/>
      <c r="R902" s="99"/>
      <c r="S902" s="99"/>
    </row>
    <row r="903" spans="10:19">
      <c r="J903" s="99"/>
      <c r="K903" s="99"/>
      <c r="L903" s="99"/>
      <c r="M903" s="99"/>
      <c r="N903" s="99"/>
      <c r="O903" s="99"/>
      <c r="P903" s="99"/>
      <c r="Q903" s="99"/>
      <c r="R903" s="99"/>
      <c r="S903" s="99"/>
    </row>
    <row r="904" spans="10:19">
      <c r="J904" s="99"/>
      <c r="K904" s="99"/>
      <c r="L904" s="99"/>
      <c r="M904" s="99"/>
      <c r="N904" s="99"/>
      <c r="O904" s="99"/>
      <c r="P904" s="99"/>
      <c r="Q904" s="99"/>
      <c r="R904" s="99"/>
      <c r="S904" s="99"/>
    </row>
    <row r="905" spans="10:19">
      <c r="J905" s="99"/>
      <c r="K905" s="99"/>
      <c r="L905" s="99"/>
      <c r="M905" s="99"/>
      <c r="N905" s="99"/>
      <c r="O905" s="99"/>
      <c r="P905" s="99"/>
      <c r="Q905" s="99"/>
      <c r="R905" s="99"/>
      <c r="S905" s="99"/>
    </row>
    <row r="906" spans="10:19">
      <c r="J906" s="99"/>
      <c r="K906" s="99"/>
      <c r="L906" s="99"/>
      <c r="M906" s="99"/>
      <c r="N906" s="99"/>
      <c r="O906" s="99"/>
      <c r="P906" s="99"/>
      <c r="Q906" s="99"/>
      <c r="R906" s="99"/>
      <c r="S906" s="99"/>
    </row>
    <row r="907" spans="10:19">
      <c r="J907" s="99"/>
      <c r="K907" s="99"/>
      <c r="L907" s="99"/>
      <c r="M907" s="99"/>
      <c r="N907" s="99"/>
      <c r="O907" s="99"/>
      <c r="P907" s="99"/>
      <c r="Q907" s="99"/>
      <c r="R907" s="99"/>
      <c r="S907" s="99"/>
    </row>
    <row r="908" spans="10:19">
      <c r="J908" s="99"/>
      <c r="K908" s="99"/>
      <c r="L908" s="99"/>
      <c r="M908" s="99"/>
      <c r="N908" s="99"/>
      <c r="O908" s="99"/>
      <c r="P908" s="99"/>
      <c r="Q908" s="99"/>
      <c r="R908" s="99"/>
      <c r="S908" s="99"/>
    </row>
    <row r="909" spans="10:19">
      <c r="J909" s="99"/>
      <c r="K909" s="99"/>
      <c r="L909" s="99"/>
      <c r="M909" s="99"/>
      <c r="N909" s="99"/>
      <c r="O909" s="99"/>
      <c r="P909" s="99"/>
      <c r="Q909" s="99"/>
      <c r="R909" s="99"/>
      <c r="S909" s="99"/>
    </row>
    <row r="910" spans="10:19">
      <c r="J910" s="99"/>
      <c r="K910" s="99"/>
      <c r="L910" s="99"/>
      <c r="M910" s="99"/>
      <c r="N910" s="99"/>
      <c r="O910" s="99"/>
      <c r="P910" s="99"/>
      <c r="Q910" s="99"/>
      <c r="R910" s="99"/>
      <c r="S910" s="99"/>
    </row>
    <row r="911" spans="10:19">
      <c r="J911" s="99"/>
      <c r="K911" s="99"/>
      <c r="L911" s="99"/>
      <c r="M911" s="99"/>
      <c r="N911" s="99"/>
      <c r="O911" s="99"/>
      <c r="P911" s="99"/>
      <c r="Q911" s="99"/>
      <c r="R911" s="99"/>
      <c r="S911" s="99"/>
    </row>
    <row r="912" spans="10:19">
      <c r="J912" s="99"/>
      <c r="K912" s="99"/>
      <c r="L912" s="99"/>
      <c r="M912" s="99"/>
      <c r="N912" s="99"/>
      <c r="O912" s="99"/>
      <c r="P912" s="99"/>
      <c r="Q912" s="99"/>
      <c r="R912" s="99"/>
      <c r="S912" s="99"/>
    </row>
    <row r="913" spans="10:19">
      <c r="J913" s="99"/>
      <c r="K913" s="99"/>
      <c r="L913" s="99"/>
      <c r="M913" s="99"/>
      <c r="N913" s="99"/>
      <c r="O913" s="99"/>
      <c r="P913" s="99"/>
      <c r="Q913" s="99"/>
      <c r="R913" s="99"/>
      <c r="S913" s="99"/>
    </row>
    <row r="914" spans="10:19">
      <c r="J914" s="99"/>
      <c r="K914" s="99"/>
      <c r="L914" s="99"/>
      <c r="M914" s="99"/>
      <c r="N914" s="99"/>
      <c r="O914" s="99"/>
      <c r="P914" s="99"/>
      <c r="Q914" s="99"/>
      <c r="R914" s="99"/>
      <c r="S914" s="99"/>
    </row>
    <row r="915" spans="10:19">
      <c r="J915" s="99"/>
      <c r="K915" s="99"/>
      <c r="L915" s="99"/>
      <c r="M915" s="99"/>
      <c r="N915" s="99"/>
      <c r="O915" s="99"/>
      <c r="P915" s="99"/>
      <c r="Q915" s="99"/>
      <c r="R915" s="99"/>
      <c r="S915" s="99"/>
    </row>
    <row r="916" spans="10:19">
      <c r="J916" s="99"/>
      <c r="K916" s="99"/>
      <c r="L916" s="99"/>
      <c r="M916" s="99"/>
      <c r="N916" s="99"/>
      <c r="O916" s="99"/>
      <c r="P916" s="99"/>
      <c r="Q916" s="99"/>
      <c r="R916" s="99"/>
      <c r="S916" s="99"/>
    </row>
    <row r="917" spans="10:19">
      <c r="J917" s="99"/>
      <c r="K917" s="99"/>
      <c r="L917" s="99"/>
      <c r="M917" s="99"/>
      <c r="N917" s="99"/>
      <c r="O917" s="99"/>
      <c r="P917" s="99"/>
      <c r="Q917" s="99"/>
      <c r="R917" s="99"/>
      <c r="S917" s="99"/>
    </row>
    <row r="918" spans="10:19">
      <c r="J918" s="99"/>
      <c r="K918" s="99"/>
      <c r="L918" s="99"/>
      <c r="M918" s="99"/>
      <c r="N918" s="99"/>
      <c r="O918" s="99"/>
      <c r="P918" s="99"/>
      <c r="Q918" s="99"/>
      <c r="R918" s="99"/>
      <c r="S918" s="99"/>
    </row>
    <row r="919" spans="10:19">
      <c r="J919" s="99"/>
      <c r="K919" s="99"/>
      <c r="L919" s="99"/>
      <c r="M919" s="99"/>
      <c r="N919" s="99"/>
      <c r="O919" s="99"/>
      <c r="P919" s="99"/>
      <c r="Q919" s="99"/>
      <c r="R919" s="99"/>
      <c r="S919" s="99"/>
    </row>
    <row r="920" spans="10:19">
      <c r="J920" s="99"/>
      <c r="K920" s="99"/>
      <c r="L920" s="99"/>
      <c r="M920" s="99"/>
      <c r="N920" s="99"/>
      <c r="O920" s="99"/>
      <c r="P920" s="99"/>
      <c r="Q920" s="99"/>
      <c r="R920" s="99"/>
      <c r="S920" s="99"/>
    </row>
    <row r="921" spans="10:19">
      <c r="J921" s="99"/>
      <c r="K921" s="99"/>
      <c r="L921" s="99"/>
      <c r="M921" s="99"/>
      <c r="N921" s="99"/>
      <c r="O921" s="99"/>
      <c r="P921" s="99"/>
      <c r="Q921" s="99"/>
      <c r="R921" s="99"/>
      <c r="S921" s="99"/>
    </row>
    <row r="922" spans="10:19">
      <c r="J922" s="99"/>
      <c r="K922" s="99"/>
      <c r="L922" s="99"/>
      <c r="M922" s="99"/>
      <c r="N922" s="99"/>
      <c r="O922" s="99"/>
      <c r="P922" s="99"/>
      <c r="Q922" s="99"/>
      <c r="R922" s="99"/>
      <c r="S922" s="99"/>
    </row>
    <row r="923" spans="10:19">
      <c r="J923" s="99"/>
      <c r="K923" s="99"/>
      <c r="L923" s="99"/>
      <c r="M923" s="99"/>
      <c r="N923" s="99"/>
      <c r="O923" s="99"/>
      <c r="P923" s="99"/>
      <c r="Q923" s="99"/>
      <c r="R923" s="99"/>
      <c r="S923" s="99"/>
    </row>
    <row r="924" spans="10:19">
      <c r="J924" s="99"/>
      <c r="K924" s="99"/>
      <c r="L924" s="99"/>
      <c r="M924" s="99"/>
      <c r="N924" s="99"/>
      <c r="O924" s="99"/>
      <c r="P924" s="99"/>
      <c r="Q924" s="99"/>
      <c r="R924" s="99"/>
      <c r="S924" s="99"/>
    </row>
    <row r="925" spans="10:19">
      <c r="J925" s="99"/>
      <c r="K925" s="99"/>
      <c r="L925" s="99"/>
      <c r="M925" s="99"/>
      <c r="N925" s="99"/>
      <c r="O925" s="99"/>
      <c r="P925" s="99"/>
      <c r="Q925" s="99"/>
      <c r="R925" s="99"/>
      <c r="S925" s="99"/>
    </row>
    <row r="926" spans="10:19">
      <c r="J926" s="99"/>
      <c r="K926" s="99"/>
      <c r="L926" s="99"/>
      <c r="M926" s="99"/>
      <c r="N926" s="99"/>
      <c r="O926" s="99"/>
      <c r="P926" s="99"/>
      <c r="Q926" s="99"/>
      <c r="R926" s="99"/>
      <c r="S926" s="99"/>
    </row>
    <row r="927" spans="10:19">
      <c r="J927" s="99"/>
      <c r="K927" s="99"/>
      <c r="L927" s="99"/>
      <c r="M927" s="99"/>
      <c r="N927" s="99"/>
      <c r="O927" s="99"/>
      <c r="P927" s="99"/>
      <c r="Q927" s="99"/>
      <c r="R927" s="99"/>
      <c r="S927" s="99"/>
    </row>
    <row r="928" spans="10:19">
      <c r="J928" s="99"/>
      <c r="K928" s="99"/>
      <c r="L928" s="99"/>
      <c r="M928" s="99"/>
      <c r="N928" s="99"/>
      <c r="O928" s="99"/>
      <c r="P928" s="99"/>
      <c r="Q928" s="99"/>
      <c r="R928" s="99"/>
      <c r="S928" s="99"/>
    </row>
    <row r="929" spans="10:19">
      <c r="J929" s="99"/>
      <c r="K929" s="99"/>
      <c r="L929" s="99"/>
      <c r="M929" s="99"/>
      <c r="N929" s="99"/>
      <c r="O929" s="99"/>
      <c r="P929" s="99"/>
      <c r="Q929" s="99"/>
      <c r="R929" s="99"/>
      <c r="S929" s="99"/>
    </row>
    <row r="930" spans="10:19">
      <c r="J930" s="99"/>
      <c r="K930" s="99"/>
      <c r="L930" s="99"/>
      <c r="M930" s="99"/>
      <c r="N930" s="99"/>
      <c r="O930" s="99"/>
      <c r="P930" s="99"/>
      <c r="Q930" s="99"/>
      <c r="R930" s="99"/>
      <c r="S930" s="99"/>
    </row>
    <row r="931" spans="10:19">
      <c r="J931" s="99"/>
      <c r="K931" s="99"/>
      <c r="L931" s="99"/>
      <c r="M931" s="99"/>
      <c r="N931" s="99"/>
      <c r="O931" s="99"/>
      <c r="P931" s="99"/>
      <c r="Q931" s="99"/>
      <c r="R931" s="99"/>
      <c r="S931" s="99"/>
    </row>
    <row r="932" spans="10:19">
      <c r="J932" s="99"/>
      <c r="K932" s="99"/>
      <c r="L932" s="99"/>
      <c r="M932" s="99"/>
      <c r="N932" s="99"/>
      <c r="O932" s="99"/>
      <c r="P932" s="99"/>
      <c r="Q932" s="99"/>
      <c r="R932" s="99"/>
      <c r="S932" s="99"/>
    </row>
    <row r="933" spans="10:19">
      <c r="J933" s="99"/>
      <c r="K933" s="99"/>
      <c r="L933" s="99"/>
      <c r="M933" s="99"/>
      <c r="N933" s="99"/>
      <c r="O933" s="99"/>
      <c r="P933" s="99"/>
      <c r="Q933" s="99"/>
      <c r="R933" s="99"/>
      <c r="S933" s="99"/>
    </row>
    <row r="934" spans="10:19">
      <c r="J934" s="99"/>
      <c r="K934" s="99"/>
      <c r="L934" s="99"/>
      <c r="M934" s="99"/>
      <c r="N934" s="99"/>
      <c r="O934" s="99"/>
      <c r="P934" s="99"/>
      <c r="Q934" s="99"/>
      <c r="R934" s="99"/>
      <c r="S934" s="99"/>
    </row>
    <row r="935" spans="10:19">
      <c r="J935" s="99"/>
      <c r="K935" s="99"/>
      <c r="L935" s="99"/>
      <c r="M935" s="99"/>
      <c r="N935" s="99"/>
      <c r="O935" s="99"/>
      <c r="P935" s="99"/>
      <c r="Q935" s="99"/>
      <c r="R935" s="99"/>
      <c r="S935" s="99"/>
    </row>
    <row r="936" spans="10:19">
      <c r="J936" s="99"/>
      <c r="K936" s="99"/>
      <c r="L936" s="99"/>
      <c r="M936" s="99"/>
      <c r="N936" s="99"/>
      <c r="O936" s="99"/>
      <c r="P936" s="99"/>
      <c r="Q936" s="99"/>
      <c r="R936" s="99"/>
      <c r="S936" s="99"/>
    </row>
    <row r="937" spans="10:19">
      <c r="J937" s="99"/>
      <c r="K937" s="99"/>
      <c r="L937" s="99"/>
      <c r="M937" s="99"/>
      <c r="N937" s="99"/>
      <c r="O937" s="99"/>
      <c r="P937" s="99"/>
      <c r="Q937" s="99"/>
      <c r="R937" s="99"/>
      <c r="S937" s="99"/>
    </row>
    <row r="938" spans="10:19">
      <c r="J938" s="99"/>
      <c r="K938" s="99"/>
      <c r="L938" s="99"/>
      <c r="M938" s="99"/>
      <c r="N938" s="99"/>
      <c r="O938" s="99"/>
      <c r="P938" s="99"/>
      <c r="Q938" s="99"/>
      <c r="R938" s="99"/>
      <c r="S938" s="99"/>
    </row>
    <row r="939" spans="10:19">
      <c r="J939" s="99"/>
      <c r="K939" s="99"/>
      <c r="L939" s="99"/>
      <c r="M939" s="99"/>
      <c r="N939" s="99"/>
      <c r="O939" s="99"/>
      <c r="P939" s="99"/>
      <c r="Q939" s="99"/>
      <c r="R939" s="99"/>
      <c r="S939" s="99"/>
    </row>
    <row r="940" spans="10:19">
      <c r="J940" s="99"/>
      <c r="K940" s="99"/>
      <c r="L940" s="99"/>
      <c r="M940" s="99"/>
      <c r="N940" s="99"/>
      <c r="O940" s="99"/>
      <c r="P940" s="99"/>
      <c r="Q940" s="99"/>
      <c r="R940" s="99"/>
      <c r="S940" s="99"/>
    </row>
    <row r="941" spans="10:19">
      <c r="J941" s="99"/>
      <c r="K941" s="99"/>
      <c r="L941" s="99"/>
      <c r="M941" s="99"/>
      <c r="N941" s="99"/>
      <c r="O941" s="99"/>
      <c r="P941" s="99"/>
      <c r="Q941" s="99"/>
      <c r="R941" s="99"/>
      <c r="S941" s="99"/>
    </row>
    <row r="942" spans="10:19">
      <c r="J942" s="99"/>
      <c r="K942" s="99"/>
      <c r="L942" s="99"/>
      <c r="M942" s="99"/>
      <c r="N942" s="99"/>
      <c r="O942" s="99"/>
      <c r="P942" s="99"/>
      <c r="Q942" s="99"/>
      <c r="R942" s="99"/>
      <c r="S942" s="99"/>
    </row>
    <row r="943" spans="10:19">
      <c r="J943" s="99"/>
      <c r="K943" s="99"/>
      <c r="L943" s="99"/>
      <c r="M943" s="99"/>
      <c r="N943" s="99"/>
      <c r="O943" s="99"/>
      <c r="P943" s="99"/>
      <c r="Q943" s="99"/>
      <c r="R943" s="99"/>
      <c r="S943" s="99"/>
    </row>
    <row r="944" spans="10:19">
      <c r="J944" s="99"/>
      <c r="K944" s="99"/>
      <c r="L944" s="99"/>
      <c r="M944" s="99"/>
      <c r="N944" s="99"/>
      <c r="O944" s="99"/>
      <c r="P944" s="99"/>
      <c r="Q944" s="99"/>
      <c r="R944" s="99"/>
      <c r="S944" s="99"/>
    </row>
    <row r="945" spans="10:19">
      <c r="J945" s="99"/>
      <c r="K945" s="99"/>
      <c r="L945" s="99"/>
      <c r="M945" s="99"/>
      <c r="N945" s="99"/>
      <c r="O945" s="99"/>
      <c r="P945" s="99"/>
      <c r="Q945" s="99"/>
      <c r="R945" s="99"/>
      <c r="S945" s="99"/>
    </row>
    <row r="946" spans="10:19">
      <c r="J946" s="99"/>
      <c r="K946" s="99"/>
      <c r="L946" s="99"/>
      <c r="M946" s="99"/>
      <c r="N946" s="99"/>
      <c r="O946" s="99"/>
      <c r="P946" s="99"/>
      <c r="Q946" s="99"/>
      <c r="R946" s="99"/>
      <c r="S946" s="99"/>
    </row>
    <row r="947" spans="10:19">
      <c r="J947" s="99"/>
      <c r="K947" s="99"/>
      <c r="L947" s="99"/>
      <c r="M947" s="99"/>
      <c r="N947" s="99"/>
      <c r="O947" s="99"/>
      <c r="P947" s="99"/>
      <c r="Q947" s="99"/>
      <c r="R947" s="99"/>
      <c r="S947" s="99"/>
    </row>
    <row r="948" spans="10:19">
      <c r="J948" s="99"/>
      <c r="K948" s="99"/>
      <c r="L948" s="99"/>
      <c r="M948" s="99"/>
      <c r="N948" s="99"/>
      <c r="O948" s="99"/>
      <c r="P948" s="99"/>
      <c r="Q948" s="99"/>
      <c r="R948" s="99"/>
      <c r="S948" s="99"/>
    </row>
    <row r="949" spans="10:19">
      <c r="J949" s="99"/>
      <c r="K949" s="99"/>
      <c r="L949" s="99"/>
      <c r="M949" s="99"/>
      <c r="N949" s="99"/>
      <c r="O949" s="99"/>
      <c r="P949" s="99"/>
      <c r="Q949" s="99"/>
      <c r="R949" s="99"/>
      <c r="S949" s="99"/>
    </row>
    <row r="950" spans="10:19">
      <c r="J950" s="99"/>
      <c r="K950" s="99"/>
      <c r="L950" s="99"/>
      <c r="M950" s="99"/>
      <c r="N950" s="99"/>
      <c r="O950" s="99"/>
      <c r="P950" s="99"/>
      <c r="Q950" s="99"/>
      <c r="R950" s="99"/>
      <c r="S950" s="99"/>
    </row>
    <row r="951" spans="10:19">
      <c r="J951" s="99"/>
      <c r="K951" s="99"/>
      <c r="L951" s="99"/>
      <c r="M951" s="99"/>
      <c r="N951" s="99"/>
      <c r="O951" s="99"/>
      <c r="P951" s="99"/>
      <c r="Q951" s="99"/>
      <c r="R951" s="99"/>
      <c r="S951" s="99"/>
    </row>
    <row r="952" spans="10:19">
      <c r="J952" s="99"/>
      <c r="K952" s="99"/>
      <c r="L952" s="99"/>
      <c r="M952" s="99"/>
      <c r="N952" s="99"/>
      <c r="O952" s="99"/>
      <c r="P952" s="99"/>
      <c r="Q952" s="99"/>
      <c r="R952" s="99"/>
      <c r="S952" s="99"/>
    </row>
    <row r="953" spans="10:19">
      <c r="J953" s="99"/>
      <c r="K953" s="99"/>
      <c r="L953" s="99"/>
      <c r="M953" s="99"/>
      <c r="N953" s="99"/>
      <c r="O953" s="99"/>
      <c r="P953" s="99"/>
      <c r="Q953" s="99"/>
      <c r="R953" s="99"/>
      <c r="S953" s="99"/>
    </row>
    <row r="954" spans="10:19">
      <c r="J954" s="99"/>
      <c r="K954" s="99"/>
      <c r="L954" s="99"/>
      <c r="M954" s="99"/>
      <c r="N954" s="99"/>
      <c r="O954" s="99"/>
      <c r="P954" s="99"/>
      <c r="Q954" s="99"/>
      <c r="R954" s="99"/>
      <c r="S954" s="99"/>
    </row>
    <row r="955" spans="10:19">
      <c r="J955" s="99"/>
      <c r="K955" s="99"/>
      <c r="L955" s="99"/>
      <c r="M955" s="99"/>
      <c r="N955" s="99"/>
      <c r="O955" s="99"/>
      <c r="P955" s="99"/>
      <c r="Q955" s="99"/>
      <c r="R955" s="99"/>
      <c r="S955" s="99"/>
    </row>
    <row r="956" spans="10:19">
      <c r="J956" s="99"/>
      <c r="K956" s="99"/>
      <c r="L956" s="99"/>
      <c r="M956" s="99"/>
      <c r="N956" s="99"/>
      <c r="O956" s="99"/>
      <c r="P956" s="99"/>
      <c r="Q956" s="99"/>
      <c r="R956" s="99"/>
      <c r="S956" s="99"/>
    </row>
    <row r="957" spans="10:19">
      <c r="J957" s="99"/>
      <c r="K957" s="99"/>
      <c r="L957" s="99"/>
      <c r="M957" s="99"/>
      <c r="N957" s="99"/>
      <c r="O957" s="99"/>
      <c r="P957" s="99"/>
      <c r="Q957" s="99"/>
      <c r="R957" s="99"/>
      <c r="S957" s="99"/>
    </row>
    <row r="958" spans="10:19">
      <c r="J958" s="99"/>
      <c r="K958" s="99"/>
      <c r="L958" s="99"/>
      <c r="M958" s="99"/>
      <c r="N958" s="99"/>
      <c r="O958" s="99"/>
      <c r="P958" s="99"/>
      <c r="Q958" s="99"/>
      <c r="R958" s="99"/>
      <c r="S958" s="99"/>
    </row>
    <row r="959" spans="10:19">
      <c r="J959" s="99"/>
      <c r="K959" s="99"/>
      <c r="L959" s="99"/>
      <c r="M959" s="99"/>
      <c r="N959" s="99"/>
      <c r="O959" s="99"/>
      <c r="P959" s="99"/>
      <c r="Q959" s="99"/>
      <c r="R959" s="99"/>
      <c r="S959" s="99"/>
    </row>
    <row r="960" spans="10:19">
      <c r="J960" s="99"/>
      <c r="K960" s="99"/>
      <c r="L960" s="99"/>
      <c r="M960" s="99"/>
      <c r="N960" s="99"/>
      <c r="O960" s="99"/>
      <c r="P960" s="99"/>
      <c r="Q960" s="99"/>
      <c r="R960" s="99"/>
      <c r="S960" s="99"/>
    </row>
    <row r="961" spans="10:19">
      <c r="J961" s="99"/>
      <c r="K961" s="99"/>
      <c r="L961" s="99"/>
      <c r="M961" s="99"/>
      <c r="N961" s="99"/>
      <c r="O961" s="99"/>
      <c r="P961" s="99"/>
      <c r="Q961" s="99"/>
      <c r="R961" s="99"/>
      <c r="S961" s="99"/>
    </row>
    <row r="962" spans="10:19">
      <c r="J962" s="99"/>
      <c r="K962" s="99"/>
      <c r="L962" s="99"/>
      <c r="M962" s="99"/>
      <c r="N962" s="99"/>
      <c r="O962" s="99"/>
      <c r="P962" s="99"/>
      <c r="Q962" s="99"/>
      <c r="R962" s="99"/>
      <c r="S962" s="99"/>
    </row>
    <row r="963" spans="10:19">
      <c r="J963" s="99"/>
      <c r="K963" s="99"/>
      <c r="L963" s="99"/>
      <c r="M963" s="99"/>
      <c r="N963" s="99"/>
      <c r="O963" s="99"/>
      <c r="P963" s="99"/>
      <c r="Q963" s="99"/>
      <c r="R963" s="99"/>
      <c r="S963" s="99"/>
    </row>
    <row r="964" spans="10:19">
      <c r="J964" s="99"/>
      <c r="K964" s="99"/>
      <c r="L964" s="99"/>
      <c r="M964" s="99"/>
      <c r="N964" s="99"/>
      <c r="O964" s="99"/>
      <c r="P964" s="99"/>
      <c r="Q964" s="99"/>
      <c r="R964" s="99"/>
      <c r="S964" s="99"/>
    </row>
    <row r="965" spans="10:19">
      <c r="J965" s="99"/>
      <c r="K965" s="99"/>
      <c r="L965" s="99"/>
      <c r="M965" s="99"/>
      <c r="N965" s="99"/>
      <c r="O965" s="99"/>
      <c r="P965" s="99"/>
      <c r="Q965" s="99"/>
      <c r="R965" s="99"/>
      <c r="S965" s="99"/>
    </row>
    <row r="966" spans="10:19">
      <c r="J966" s="99"/>
      <c r="K966" s="99"/>
      <c r="L966" s="99"/>
      <c r="M966" s="99"/>
      <c r="N966" s="99"/>
      <c r="O966" s="99"/>
      <c r="P966" s="99"/>
      <c r="Q966" s="99"/>
      <c r="R966" s="99"/>
      <c r="S966" s="99"/>
    </row>
    <row r="967" spans="10:19">
      <c r="J967" s="99"/>
      <c r="K967" s="99"/>
      <c r="L967" s="99"/>
      <c r="M967" s="99"/>
      <c r="N967" s="99"/>
      <c r="O967" s="99"/>
      <c r="P967" s="99"/>
      <c r="Q967" s="99"/>
      <c r="R967" s="99"/>
      <c r="S967" s="99"/>
    </row>
    <row r="968" spans="10:19">
      <c r="J968" s="99"/>
      <c r="K968" s="99"/>
      <c r="L968" s="99"/>
      <c r="M968" s="99"/>
      <c r="N968" s="99"/>
      <c r="O968" s="99"/>
      <c r="P968" s="99"/>
      <c r="Q968" s="99"/>
      <c r="R968" s="99"/>
      <c r="S968" s="99"/>
    </row>
    <row r="969" spans="10:19">
      <c r="J969" s="99"/>
      <c r="K969" s="99"/>
      <c r="L969" s="99"/>
      <c r="M969" s="99"/>
      <c r="N969" s="99"/>
      <c r="O969" s="99"/>
      <c r="P969" s="99"/>
      <c r="Q969" s="99"/>
      <c r="R969" s="99"/>
      <c r="S969" s="99"/>
    </row>
    <row r="970" spans="10:19">
      <c r="J970" s="99"/>
      <c r="K970" s="99"/>
      <c r="L970" s="99"/>
      <c r="M970" s="99"/>
      <c r="N970" s="99"/>
      <c r="O970" s="99"/>
      <c r="P970" s="99"/>
      <c r="Q970" s="99"/>
      <c r="R970" s="99"/>
      <c r="S970" s="99"/>
    </row>
    <row r="971" spans="10:19">
      <c r="J971" s="99"/>
      <c r="K971" s="99"/>
      <c r="L971" s="99"/>
      <c r="M971" s="99"/>
      <c r="N971" s="99"/>
      <c r="O971" s="99"/>
      <c r="P971" s="99"/>
      <c r="Q971" s="99"/>
      <c r="R971" s="99"/>
      <c r="S971" s="99"/>
    </row>
    <row r="972" spans="10:19">
      <c r="J972" s="99"/>
      <c r="K972" s="99"/>
      <c r="L972" s="99"/>
      <c r="M972" s="99"/>
      <c r="N972" s="99"/>
      <c r="O972" s="99"/>
      <c r="P972" s="99"/>
      <c r="Q972" s="99"/>
      <c r="R972" s="99"/>
      <c r="S972" s="99"/>
    </row>
    <row r="973" spans="10:19">
      <c r="J973" s="99"/>
      <c r="K973" s="99"/>
      <c r="L973" s="99"/>
      <c r="M973" s="99"/>
      <c r="N973" s="99"/>
      <c r="O973" s="99"/>
      <c r="P973" s="99"/>
      <c r="Q973" s="99"/>
      <c r="R973" s="99"/>
      <c r="S973" s="99"/>
    </row>
    <row r="974" spans="10:19">
      <c r="J974" s="99"/>
      <c r="K974" s="99"/>
      <c r="L974" s="99"/>
      <c r="M974" s="99"/>
      <c r="N974" s="99"/>
      <c r="O974" s="99"/>
      <c r="P974" s="99"/>
      <c r="Q974" s="99"/>
      <c r="R974" s="99"/>
      <c r="S974" s="99"/>
    </row>
    <row r="975" spans="10:19">
      <c r="J975" s="99"/>
      <c r="K975" s="99"/>
      <c r="L975" s="99"/>
      <c r="M975" s="99"/>
      <c r="N975" s="99"/>
      <c r="O975" s="99"/>
      <c r="P975" s="99"/>
      <c r="Q975" s="99"/>
      <c r="R975" s="99"/>
      <c r="S975" s="99"/>
    </row>
    <row r="976" spans="10:19">
      <c r="J976" s="99"/>
      <c r="K976" s="99"/>
      <c r="L976" s="99"/>
      <c r="M976" s="99"/>
      <c r="N976" s="99"/>
      <c r="O976" s="99"/>
      <c r="P976" s="99"/>
      <c r="Q976" s="99"/>
      <c r="R976" s="99"/>
      <c r="S976" s="99"/>
    </row>
    <row r="977" spans="10:19">
      <c r="J977" s="99"/>
      <c r="K977" s="99"/>
      <c r="L977" s="99"/>
      <c r="M977" s="99"/>
      <c r="N977" s="99"/>
      <c r="O977" s="99"/>
      <c r="P977" s="99"/>
      <c r="Q977" s="99"/>
      <c r="R977" s="99"/>
      <c r="S977" s="99"/>
    </row>
    <row r="978" spans="10:19">
      <c r="J978" s="99"/>
      <c r="K978" s="99"/>
      <c r="L978" s="99"/>
      <c r="M978" s="99"/>
      <c r="N978" s="99"/>
      <c r="O978" s="99"/>
      <c r="P978" s="99"/>
      <c r="Q978" s="99"/>
      <c r="R978" s="99"/>
      <c r="S978" s="99"/>
    </row>
    <row r="979" spans="10:19">
      <c r="J979" s="99"/>
      <c r="K979" s="99"/>
      <c r="L979" s="99"/>
      <c r="M979" s="99"/>
      <c r="N979" s="99"/>
      <c r="O979" s="99"/>
      <c r="P979" s="99"/>
      <c r="Q979" s="99"/>
      <c r="R979" s="99"/>
      <c r="S979" s="99"/>
    </row>
    <row r="980" spans="10:19">
      <c r="J980" s="99"/>
      <c r="K980" s="99"/>
      <c r="L980" s="99"/>
      <c r="M980" s="99"/>
      <c r="N980" s="99"/>
      <c r="O980" s="99"/>
      <c r="P980" s="99"/>
      <c r="Q980" s="99"/>
      <c r="R980" s="99"/>
      <c r="S980" s="99"/>
    </row>
    <row r="981" spans="10:19">
      <c r="J981" s="99"/>
      <c r="K981" s="99"/>
      <c r="L981" s="99"/>
      <c r="M981" s="99"/>
      <c r="N981" s="99"/>
      <c r="O981" s="99"/>
      <c r="P981" s="99"/>
      <c r="Q981" s="99"/>
      <c r="R981" s="99"/>
      <c r="S981" s="99"/>
    </row>
    <row r="982" spans="10:19">
      <c r="J982" s="99"/>
      <c r="K982" s="99"/>
      <c r="L982" s="99"/>
      <c r="M982" s="99"/>
      <c r="N982" s="99"/>
      <c r="O982" s="99"/>
      <c r="P982" s="99"/>
      <c r="Q982" s="99"/>
      <c r="R982" s="99"/>
      <c r="S982" s="99"/>
    </row>
    <row r="983" spans="10:19">
      <c r="J983" s="99"/>
      <c r="K983" s="99"/>
      <c r="L983" s="99"/>
      <c r="M983" s="99"/>
      <c r="N983" s="99"/>
      <c r="O983" s="99"/>
      <c r="P983" s="99"/>
      <c r="Q983" s="99"/>
      <c r="R983" s="99"/>
      <c r="S983" s="99"/>
    </row>
    <row r="984" spans="10:19">
      <c r="J984" s="99"/>
      <c r="K984" s="99"/>
      <c r="L984" s="99"/>
      <c r="M984" s="99"/>
      <c r="N984" s="99"/>
      <c r="O984" s="99"/>
      <c r="P984" s="99"/>
      <c r="Q984" s="99"/>
      <c r="R984" s="99"/>
      <c r="S984" s="99"/>
    </row>
    <row r="985" spans="10:19">
      <c r="J985" s="99"/>
      <c r="K985" s="99"/>
      <c r="L985" s="99"/>
      <c r="M985" s="99"/>
      <c r="N985" s="99"/>
      <c r="O985" s="99"/>
      <c r="P985" s="99"/>
      <c r="Q985" s="99"/>
      <c r="R985" s="99"/>
      <c r="S985" s="99"/>
    </row>
    <row r="986" spans="10:19">
      <c r="J986" s="99"/>
      <c r="K986" s="99"/>
      <c r="L986" s="99"/>
      <c r="M986" s="99"/>
      <c r="N986" s="99"/>
      <c r="O986" s="99"/>
      <c r="P986" s="99"/>
      <c r="Q986" s="99"/>
      <c r="R986" s="99"/>
      <c r="S986" s="99"/>
    </row>
    <row r="987" spans="10:19">
      <c r="J987" s="99"/>
      <c r="K987" s="99"/>
      <c r="L987" s="99"/>
      <c r="M987" s="99"/>
      <c r="N987" s="99"/>
      <c r="O987" s="99"/>
      <c r="P987" s="99"/>
      <c r="Q987" s="99"/>
      <c r="R987" s="99"/>
      <c r="S987" s="99"/>
    </row>
    <row r="988" spans="10:19">
      <c r="J988" s="99"/>
      <c r="K988" s="99"/>
      <c r="L988" s="99"/>
      <c r="M988" s="99"/>
      <c r="N988" s="99"/>
      <c r="O988" s="99"/>
      <c r="P988" s="99"/>
      <c r="Q988" s="99"/>
      <c r="R988" s="99"/>
      <c r="S988" s="99"/>
    </row>
    <row r="989" spans="10:19">
      <c r="J989" s="99"/>
      <c r="K989" s="99"/>
      <c r="L989" s="99"/>
      <c r="M989" s="99"/>
      <c r="N989" s="99"/>
      <c r="O989" s="99"/>
      <c r="P989" s="99"/>
      <c r="Q989" s="99"/>
      <c r="R989" s="99"/>
      <c r="S989" s="99"/>
    </row>
    <row r="990" spans="10:19">
      <c r="J990" s="99"/>
      <c r="K990" s="99"/>
      <c r="L990" s="99"/>
      <c r="M990" s="99"/>
      <c r="N990" s="99"/>
      <c r="O990" s="99"/>
      <c r="P990" s="99"/>
      <c r="Q990" s="99"/>
      <c r="R990" s="99"/>
      <c r="S990" s="99"/>
    </row>
    <row r="991" spans="10:19">
      <c r="J991" s="99"/>
      <c r="K991" s="99"/>
      <c r="L991" s="99"/>
      <c r="M991" s="99"/>
      <c r="N991" s="99"/>
      <c r="O991" s="99"/>
      <c r="P991" s="99"/>
      <c r="Q991" s="99"/>
      <c r="R991" s="99"/>
      <c r="S991" s="99"/>
    </row>
    <row r="992" spans="10:19">
      <c r="J992" s="99"/>
      <c r="K992" s="99"/>
      <c r="L992" s="99"/>
      <c r="M992" s="99"/>
      <c r="N992" s="99"/>
      <c r="O992" s="99"/>
      <c r="P992" s="99"/>
      <c r="Q992" s="99"/>
      <c r="R992" s="99"/>
      <c r="S992" s="99"/>
    </row>
    <row r="993" spans="10:19">
      <c r="J993" s="99"/>
      <c r="K993" s="99"/>
      <c r="L993" s="99"/>
      <c r="M993" s="99"/>
      <c r="N993" s="99"/>
      <c r="O993" s="99"/>
      <c r="P993" s="99"/>
      <c r="Q993" s="99"/>
      <c r="R993" s="99"/>
      <c r="S993" s="99"/>
    </row>
    <row r="994" spans="10:19">
      <c r="J994" s="99"/>
      <c r="K994" s="99"/>
      <c r="L994" s="99"/>
      <c r="M994" s="99"/>
      <c r="N994" s="99"/>
      <c r="O994" s="99"/>
      <c r="P994" s="99"/>
      <c r="Q994" s="99"/>
      <c r="R994" s="99"/>
      <c r="S994" s="99"/>
    </row>
    <row r="995" spans="10:19">
      <c r="J995" s="99"/>
      <c r="K995" s="99"/>
      <c r="L995" s="99"/>
      <c r="M995" s="99"/>
      <c r="N995" s="99"/>
      <c r="O995" s="99"/>
      <c r="P995" s="99"/>
      <c r="Q995" s="99"/>
      <c r="R995" s="99"/>
      <c r="S995" s="99"/>
    </row>
    <row r="996" spans="10:19">
      <c r="J996" s="99"/>
      <c r="K996" s="99"/>
      <c r="L996" s="99"/>
      <c r="M996" s="99"/>
      <c r="N996" s="99"/>
      <c r="O996" s="99"/>
      <c r="P996" s="99"/>
      <c r="Q996" s="99"/>
      <c r="R996" s="99"/>
      <c r="S996" s="99"/>
    </row>
    <row r="997" spans="10:19">
      <c r="J997" s="99"/>
      <c r="K997" s="99"/>
      <c r="L997" s="99"/>
      <c r="M997" s="99"/>
      <c r="N997" s="99"/>
      <c r="O997" s="99"/>
      <c r="P997" s="99"/>
      <c r="Q997" s="99"/>
      <c r="R997" s="99"/>
      <c r="S997" s="99"/>
    </row>
    <row r="998" spans="10:19">
      <c r="J998" s="99"/>
      <c r="K998" s="99"/>
      <c r="L998" s="99"/>
      <c r="M998" s="99"/>
      <c r="N998" s="99"/>
      <c r="O998" s="99"/>
      <c r="P998" s="99"/>
      <c r="Q998" s="99"/>
      <c r="R998" s="99"/>
      <c r="S998" s="99"/>
    </row>
    <row r="999" spans="10:19">
      <c r="J999" s="99"/>
      <c r="K999" s="99"/>
      <c r="L999" s="99"/>
      <c r="M999" s="99"/>
      <c r="N999" s="99"/>
      <c r="O999" s="99"/>
      <c r="P999" s="99"/>
      <c r="Q999" s="99"/>
      <c r="R999" s="99"/>
      <c r="S999" s="99"/>
    </row>
    <row r="1000" spans="10:19">
      <c r="J1000" s="99"/>
      <c r="K1000" s="99"/>
      <c r="L1000" s="99"/>
      <c r="M1000" s="99"/>
      <c r="N1000" s="99"/>
      <c r="O1000" s="99"/>
      <c r="P1000" s="99"/>
      <c r="Q1000" s="99"/>
      <c r="R1000" s="99"/>
      <c r="S1000" s="99"/>
    </row>
    <row r="1001" spans="10:19">
      <c r="J1001" s="99"/>
      <c r="K1001" s="99"/>
      <c r="L1001" s="99"/>
      <c r="M1001" s="99"/>
      <c r="N1001" s="99"/>
      <c r="O1001" s="99"/>
      <c r="P1001" s="99"/>
      <c r="Q1001" s="99"/>
      <c r="R1001" s="99"/>
      <c r="S1001" s="99"/>
    </row>
    <row r="1002" spans="10:19">
      <c r="J1002" s="99"/>
      <c r="K1002" s="99"/>
      <c r="L1002" s="99"/>
      <c r="M1002" s="99"/>
      <c r="N1002" s="99"/>
      <c r="O1002" s="99"/>
      <c r="P1002" s="99"/>
      <c r="Q1002" s="99"/>
      <c r="R1002" s="99"/>
      <c r="S1002" s="99"/>
    </row>
    <row r="1003" spans="10:19">
      <c r="J1003" s="99"/>
      <c r="K1003" s="99"/>
      <c r="L1003" s="99"/>
      <c r="M1003" s="99"/>
      <c r="N1003" s="99"/>
      <c r="O1003" s="99"/>
      <c r="P1003" s="99"/>
      <c r="Q1003" s="99"/>
      <c r="R1003" s="99"/>
      <c r="S1003" s="99"/>
    </row>
    <row r="1004" spans="10:19">
      <c r="J1004" s="99"/>
      <c r="K1004" s="99"/>
      <c r="L1004" s="99"/>
      <c r="M1004" s="99"/>
      <c r="N1004" s="99"/>
      <c r="O1004" s="99"/>
      <c r="P1004" s="99"/>
      <c r="Q1004" s="99"/>
      <c r="R1004" s="99"/>
      <c r="S1004" s="99"/>
    </row>
    <row r="1005" spans="10:19">
      <c r="J1005" s="99"/>
      <c r="K1005" s="99"/>
      <c r="L1005" s="99"/>
      <c r="M1005" s="99"/>
      <c r="N1005" s="99"/>
      <c r="O1005" s="99"/>
      <c r="P1005" s="99"/>
      <c r="Q1005" s="99"/>
      <c r="R1005" s="99"/>
      <c r="S1005" s="99"/>
    </row>
    <row r="1006" spans="10:19">
      <c r="J1006" s="99"/>
      <c r="K1006" s="99"/>
      <c r="L1006" s="99"/>
      <c r="M1006" s="99"/>
      <c r="N1006" s="99"/>
      <c r="O1006" s="99"/>
      <c r="P1006" s="99"/>
      <c r="Q1006" s="99"/>
      <c r="R1006" s="99"/>
      <c r="S1006" s="99"/>
    </row>
    <row r="1007" spans="10:19">
      <c r="J1007" s="99"/>
      <c r="K1007" s="99"/>
      <c r="L1007" s="99"/>
      <c r="M1007" s="99"/>
      <c r="N1007" s="99"/>
      <c r="O1007" s="99"/>
      <c r="P1007" s="99"/>
      <c r="Q1007" s="99"/>
      <c r="R1007" s="99"/>
      <c r="S1007" s="99"/>
    </row>
    <row r="1008" spans="10:19">
      <c r="J1008" s="99"/>
      <c r="K1008" s="99"/>
      <c r="L1008" s="99"/>
      <c r="M1008" s="99"/>
      <c r="N1008" s="99"/>
      <c r="O1008" s="99"/>
      <c r="P1008" s="99"/>
      <c r="Q1008" s="99"/>
      <c r="R1008" s="99"/>
      <c r="S1008" s="99"/>
    </row>
    <row r="1009" spans="10:19">
      <c r="J1009" s="99"/>
      <c r="K1009" s="99"/>
      <c r="L1009" s="99"/>
      <c r="M1009" s="99"/>
      <c r="N1009" s="99"/>
      <c r="O1009" s="99"/>
      <c r="P1009" s="99"/>
      <c r="Q1009" s="99"/>
      <c r="R1009" s="99"/>
      <c r="S1009" s="99"/>
    </row>
    <row r="1010" spans="10:19">
      <c r="J1010" s="99"/>
      <c r="K1010" s="99"/>
      <c r="L1010" s="99"/>
      <c r="M1010" s="99"/>
      <c r="N1010" s="99"/>
      <c r="O1010" s="99"/>
      <c r="P1010" s="99"/>
      <c r="Q1010" s="99"/>
      <c r="R1010" s="99"/>
      <c r="S1010" s="99"/>
    </row>
    <row r="1011" spans="10:19">
      <c r="J1011" s="99"/>
      <c r="K1011" s="99"/>
      <c r="L1011" s="99"/>
      <c r="M1011" s="99"/>
      <c r="N1011" s="99"/>
      <c r="O1011" s="99"/>
      <c r="P1011" s="99"/>
      <c r="Q1011" s="99"/>
      <c r="R1011" s="99"/>
      <c r="S1011" s="99"/>
    </row>
    <row r="1012" spans="10:19">
      <c r="J1012" s="99"/>
      <c r="K1012" s="99"/>
      <c r="L1012" s="99"/>
      <c r="M1012" s="99"/>
      <c r="N1012" s="99"/>
      <c r="O1012" s="99"/>
      <c r="P1012" s="99"/>
      <c r="Q1012" s="99"/>
      <c r="R1012" s="99"/>
      <c r="S1012" s="99"/>
    </row>
    <row r="1013" spans="10:19">
      <c r="J1013" s="99"/>
      <c r="K1013" s="99"/>
      <c r="L1013" s="99"/>
      <c r="M1013" s="99"/>
      <c r="N1013" s="99"/>
      <c r="O1013" s="99"/>
      <c r="P1013" s="99"/>
      <c r="Q1013" s="99"/>
      <c r="R1013" s="99"/>
      <c r="S1013" s="99"/>
    </row>
    <row r="1014" spans="10:19">
      <c r="J1014" s="99"/>
      <c r="K1014" s="99"/>
      <c r="L1014" s="99"/>
      <c r="M1014" s="99"/>
      <c r="N1014" s="99"/>
      <c r="O1014" s="99"/>
      <c r="P1014" s="99"/>
      <c r="Q1014" s="99"/>
      <c r="R1014" s="99"/>
      <c r="S1014" s="99"/>
    </row>
    <row r="1015" spans="10:19">
      <c r="J1015" s="99"/>
      <c r="K1015" s="99"/>
      <c r="L1015" s="99"/>
      <c r="M1015" s="99"/>
      <c r="N1015" s="99"/>
      <c r="O1015" s="99"/>
      <c r="P1015" s="99"/>
      <c r="Q1015" s="99"/>
      <c r="R1015" s="99"/>
      <c r="S1015" s="99"/>
    </row>
    <row r="1016" spans="10:19">
      <c r="J1016" s="99"/>
      <c r="K1016" s="99"/>
      <c r="L1016" s="99"/>
      <c r="M1016" s="99"/>
      <c r="N1016" s="99"/>
      <c r="O1016" s="99"/>
      <c r="P1016" s="99"/>
      <c r="Q1016" s="99"/>
      <c r="R1016" s="99"/>
      <c r="S1016" s="99"/>
    </row>
    <row r="1017" spans="10:19">
      <c r="J1017" s="99"/>
      <c r="K1017" s="99"/>
      <c r="L1017" s="99"/>
      <c r="M1017" s="99"/>
      <c r="N1017" s="99"/>
      <c r="O1017" s="99"/>
      <c r="P1017" s="99"/>
      <c r="Q1017" s="99"/>
      <c r="R1017" s="99"/>
      <c r="S1017" s="99"/>
    </row>
    <row r="1018" spans="10:19">
      <c r="J1018" s="99"/>
      <c r="K1018" s="99"/>
      <c r="L1018" s="99"/>
      <c r="M1018" s="99"/>
      <c r="N1018" s="99"/>
      <c r="O1018" s="99"/>
      <c r="P1018" s="99"/>
      <c r="Q1018" s="99"/>
      <c r="R1018" s="99"/>
      <c r="S1018" s="99"/>
    </row>
    <row r="1019" spans="10:19">
      <c r="J1019" s="99"/>
      <c r="K1019" s="99"/>
      <c r="L1019" s="99"/>
      <c r="M1019" s="99"/>
      <c r="N1019" s="99"/>
      <c r="O1019" s="99"/>
      <c r="P1019" s="99"/>
      <c r="Q1019" s="99"/>
      <c r="R1019" s="99"/>
      <c r="S1019" s="99"/>
    </row>
    <row r="1020" spans="10:19">
      <c r="J1020" s="99"/>
      <c r="K1020" s="99"/>
      <c r="L1020" s="99"/>
      <c r="M1020" s="99"/>
      <c r="N1020" s="99"/>
      <c r="O1020" s="99"/>
      <c r="P1020" s="99"/>
      <c r="Q1020" s="99"/>
      <c r="R1020" s="99"/>
      <c r="S1020" s="99"/>
    </row>
    <row r="1021" spans="10:19">
      <c r="J1021" s="99"/>
      <c r="K1021" s="99"/>
      <c r="L1021" s="99"/>
      <c r="M1021" s="99"/>
      <c r="N1021" s="99"/>
      <c r="O1021" s="99"/>
      <c r="P1021" s="99"/>
      <c r="Q1021" s="99"/>
      <c r="R1021" s="99"/>
      <c r="S1021" s="99"/>
    </row>
    <row r="1022" spans="10:19">
      <c r="J1022" s="99"/>
      <c r="K1022" s="99"/>
      <c r="L1022" s="99"/>
      <c r="M1022" s="99"/>
      <c r="N1022" s="99"/>
      <c r="O1022" s="99"/>
      <c r="P1022" s="99"/>
      <c r="Q1022" s="99"/>
      <c r="R1022" s="99"/>
      <c r="S1022" s="99"/>
    </row>
    <row r="1023" spans="10:19">
      <c r="J1023" s="99"/>
      <c r="K1023" s="99"/>
      <c r="L1023" s="99"/>
      <c r="M1023" s="99"/>
      <c r="N1023" s="99"/>
      <c r="O1023" s="99"/>
      <c r="P1023" s="99"/>
      <c r="Q1023" s="99"/>
      <c r="R1023" s="99"/>
      <c r="S1023" s="99"/>
    </row>
    <row r="1024" spans="10:19">
      <c r="J1024" s="99"/>
      <c r="K1024" s="99"/>
      <c r="L1024" s="99"/>
      <c r="M1024" s="99"/>
      <c r="N1024" s="99"/>
      <c r="O1024" s="99"/>
      <c r="P1024" s="99"/>
      <c r="Q1024" s="99"/>
      <c r="R1024" s="99"/>
      <c r="S1024" s="99"/>
    </row>
  </sheetData>
  <mergeCells count="1">
    <mergeCell ref="K4:K14"/>
  </mergeCells>
  <dataValidations count="2">
    <dataValidation type="list" allowBlank="1" showInputMessage="1" showErrorMessage="1" errorTitle="Value must be 0, 1, 2, 3, 4 or 5" sqref="J333 O333 J331 O331 J329 O329 J327 O327 J325 O325 J323 O323 J321 O321 J316 O316 J314 O314 J312 O312 J310 O310 J306:J308 O306:O308 J300:J304 O300:O304 J295 O295 J290:J293 O290:O293 J288 O288 J286 O286 J284 O284 J282 O282 J280 O280 J278 O278 J276 O276 J274 O274 J272 O272 J267 O267 J265 O265 J263 O263 J259 O259 J257 O257 J255 O255 J253 O253 J248 O248 J245:J246 O245:O246 J239:J243 O239:O243 J237 O237 J235 O235 J229 O229 J227 O227 J225 O225 J220:J223 O220:O223 J217:J218 O217:O218 J212 O212 J210 O210 J208 O208 J204:J206 O204:O206 J202 O202 J198:J200 O198:O200 J193:J196 O193:O196 J190 O190 J188 O188 J183 O183 J181 O181 J179 O179 J177 O177 J175 O175 J173 O173 J171 O171 J169 O169 J167 O167 J165 O165 J159:J160 O159:O160 J154:J156 O154:O156 J149:J151 O149:O151 J145:J147 O145:O147 J141:J143 O141:O143 J135:J139 O135:O139 J130:J133 O130:O133 J124:J128 O124:O128 J120:J122 O120:O122 J116:J118 O116:O118 J111 O111 J107:J109 O107:O109 J103:J105 O103:O105 J98:J101 O98:O101 J93:J96 O93:O96 J86:J88 O86:O88 J84 O84 J82 O82 J80 O80 J78 O78 J76 O76 J74 O74 J72 O72 J70 O70 J65 O65 J63 O63 J61 O61 J59 O59 J57 O57 J55 O55 J53 O53 J48 O48 J46 O46 J44 O44 J40:J42 O40:O42 J35 O35 J33 O33 J31 O31 J26:J29 O26:O29" xr:uid="{AEAE6E28-1A51-2B4C-A70A-57F342B652D7}">
      <formula1>"0,1,2,3,4,5"</formula1>
    </dataValidation>
    <dataValidation type="decimal" allowBlank="1" showInputMessage="1" showErrorMessage="1" errorTitle="Value must be between 0 and 5" sqref="M333 R333 M331 R331 M329 R329 M327 R327 M325 R325 M323 R323 M321 R321 M316 R316 M314 R314 M312 R312 M310 R310 M306:M308 R306:R308 M300:M304 R300:R304 M295 R295 M290:M293 R290:R293 M288 R288 M286 R286 M284 R284 M282 R282 M280 R280 M278 R278 M276 R276 M274 R274 M272 R272 M267 R267 M265 R265 M263 R263 M259 R259 M257 R257 M255 R255 M253 R253 M248 R248 M245:M246 R245:R246 M239:M243 R239:R243 M237 R237 M235 R235 M229 R229 M227 R227 M225 R225 M220:M223 R220:R223 M217:M218 R217:R218 M212 R212 M210 R210 M208 R208 M204:M206 R204:R206 M202 R202 M198:M200 R198:R200 M193:M196 R193:R196 M190 R190 M188 R188 M183 R183 M181 R181 M179 R179 M177 R177 M175 R175 M173 R173 M171 R171 M169 R169 M167 R167 M165 R165 M159:M160 R159:R160 M154:M156 R154:R156 M149:M151 R149:R151 M145:M147 R145:R147 M141:M143 R141:R143 M135:M139 R135:R139 M130:M133 R130:R133 M124:M128 R124:R128 M120:M122 R120:R122 M116:M118 R116:R118 M111 R111 M107:M109 R107:R109 M103:M105 R103:R105 M98:M101 R98:R101 M93:M96 R93:R96 M86:M88 R86:R88 M84 R84 M82 R82 M80 R80 M78 R78 M76 R76 M74 R74 M72 R72 M70 R70 M65 R65 M63 R63 M61 R61 M59 R59 M57 R57 M55 R55 M53 R53 M48 R48 M46 R46 M44 R44 M40:M42 R40:R42 M35 R35 M33 R33 M31 R31 M26:M29 R26:R29" xr:uid="{7642A689-F0AF-E143-AAEB-2C7A9DB1D43A}">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2019-07-05T19:20:15Z</dcterms:modified>
</cp:coreProperties>
</file>