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13_ncr:1_{971769ED-355A-2146-952B-8D417D4D3332}"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Company Information" sheetId="2" r:id="rId2"/>
    <sheet name="P2P" sheetId="3" r:id="rId3"/>
  </sheets>
  <definedNames>
    <definedName name="_xlnm._FilterDatabase" localSheetId="2" hidden="1">P2P!$O$1:$O$1000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8" i="3" l="1"/>
  <c r="N167" i="3"/>
  <c r="N166" i="3"/>
  <c r="N165" i="3"/>
  <c r="D15" i="3" s="1"/>
  <c r="N164" i="3"/>
  <c r="N163" i="3"/>
  <c r="N162" i="3"/>
  <c r="N157" i="3"/>
  <c r="N156" i="3"/>
  <c r="N155" i="3"/>
  <c r="N154" i="3"/>
  <c r="N153" i="3"/>
  <c r="N152" i="3"/>
  <c r="N151" i="3"/>
  <c r="N150" i="3"/>
  <c r="N149" i="3"/>
  <c r="D14" i="3" s="1"/>
  <c r="N148" i="3"/>
  <c r="N143" i="3"/>
  <c r="N142" i="3"/>
  <c r="N141" i="3"/>
  <c r="D13" i="3" s="1"/>
  <c r="N136" i="3"/>
  <c r="N135" i="3"/>
  <c r="N134" i="3"/>
  <c r="N133" i="3"/>
  <c r="N132" i="3"/>
  <c r="N131" i="3"/>
  <c r="N130" i="3"/>
  <c r="N129" i="3"/>
  <c r="N128" i="3"/>
  <c r="N127" i="3"/>
  <c r="N126" i="3"/>
  <c r="N125" i="3"/>
  <c r="D12" i="3" s="1"/>
  <c r="N124" i="3"/>
  <c r="N119" i="3"/>
  <c r="N118" i="3"/>
  <c r="N117" i="3"/>
  <c r="N116" i="3"/>
  <c r="N115" i="3"/>
  <c r="N114" i="3"/>
  <c r="N113" i="3"/>
  <c r="D11" i="3" s="1"/>
  <c r="N108" i="3"/>
  <c r="N107" i="3"/>
  <c r="N106" i="3"/>
  <c r="N105" i="3"/>
  <c r="N104" i="3"/>
  <c r="N103" i="3"/>
  <c r="N102" i="3"/>
  <c r="N101" i="3"/>
  <c r="D10" i="3" s="1"/>
  <c r="N100" i="3"/>
  <c r="N95" i="3"/>
  <c r="N94" i="3"/>
  <c r="N93" i="3"/>
  <c r="N92" i="3"/>
  <c r="N91" i="3"/>
  <c r="N90" i="3"/>
  <c r="N89" i="3"/>
  <c r="N88" i="3"/>
  <c r="N83" i="3"/>
  <c r="N82" i="3"/>
  <c r="N81" i="3"/>
  <c r="N80" i="3"/>
  <c r="N79" i="3"/>
  <c r="N78" i="3"/>
  <c r="N77" i="3"/>
  <c r="N76" i="3"/>
  <c r="N75" i="3"/>
  <c r="N74" i="3"/>
  <c r="N73" i="3"/>
  <c r="D8" i="3" s="1"/>
  <c r="N72" i="3"/>
  <c r="N71" i="3"/>
  <c r="N70" i="3"/>
  <c r="N65" i="3"/>
  <c r="N64" i="3"/>
  <c r="N63" i="3"/>
  <c r="N62" i="3"/>
  <c r="N61" i="3"/>
  <c r="N60" i="3"/>
  <c r="N59" i="3"/>
  <c r="N58" i="3"/>
  <c r="N57" i="3"/>
  <c r="N56" i="3"/>
  <c r="N55" i="3"/>
  <c r="N54" i="3"/>
  <c r="N53" i="3"/>
  <c r="N52" i="3"/>
  <c r="N51" i="3"/>
  <c r="N50" i="3"/>
  <c r="N49" i="3"/>
  <c r="N48" i="3"/>
  <c r="N47" i="3"/>
  <c r="N46" i="3"/>
  <c r="N45" i="3"/>
  <c r="N44" i="3"/>
  <c r="N43" i="3"/>
  <c r="N38" i="3"/>
  <c r="N37" i="3"/>
  <c r="N36" i="3"/>
  <c r="N35" i="3"/>
  <c r="N34" i="3"/>
  <c r="N33" i="3"/>
  <c r="N32" i="3"/>
  <c r="N31" i="3"/>
  <c r="N30" i="3"/>
  <c r="N29" i="3"/>
  <c r="D6" i="3" s="1"/>
  <c r="N28" i="3"/>
  <c r="N27" i="3"/>
  <c r="D9" i="3"/>
  <c r="D17" i="3" l="1"/>
  <c r="D7" i="3"/>
  <c r="D16" i="3"/>
  <c r="D18" i="3"/>
</calcChain>
</file>

<file path=xl/sharedStrings.xml><?xml version="1.0" encoding="utf-8"?>
<sst xmlns="http://schemas.openxmlformats.org/spreadsheetml/2006/main" count="605" uniqueCount="406">
  <si>
    <t xml:space="preserve">Company: </t>
  </si>
  <si>
    <t>COMPANY GENERAL INFORMATION</t>
  </si>
  <si>
    <t>ProProcure Limited
Spaces, 1 Chalfont Park, 
Gerrards Cross 
Buckinghamshire 
SL9 0BG 
United Kingdom</t>
  </si>
  <si>
    <t>Contact:</t>
  </si>
  <si>
    <t>Sian Fryer (Marketing Executive)</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</si>
  <si>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</si>
  <si>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</si>
  <si>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</si>
  <si>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For internal use only</t>
  </si>
  <si>
    <t>Suite</t>
  </si>
  <si>
    <t>Subcategories</t>
  </si>
  <si>
    <t>Acronym</t>
  </si>
  <si>
    <t>Provider Average</t>
  </si>
  <si>
    <t>Benchmark Average</t>
  </si>
  <si>
    <t>eProcurement</t>
  </si>
  <si>
    <t>Company name</t>
  </si>
  <si>
    <t>Catalogs</t>
  </si>
  <si>
    <t>ProProcure  Limited</t>
  </si>
  <si>
    <t>Parent company (if applicable)</t>
  </si>
  <si>
    <t>N/A</t>
  </si>
  <si>
    <t>Website</t>
  </si>
  <si>
    <t>www.proprocure.com</t>
  </si>
  <si>
    <t>Category</t>
  </si>
  <si>
    <t>Contact information (general inbound sales) </t>
  </si>
  <si>
    <t>T: +44(0)20 3900 0600
E: info@proprocure.co.uk</t>
  </si>
  <si>
    <t>-</t>
  </si>
  <si>
    <t>Locations (headquarters and support locations)</t>
  </si>
  <si>
    <t>In what year was your organization founded?     </t>
  </si>
  <si>
    <t>What is your number of employees?         </t>
  </si>
  <si>
    <t>What is your annual revenue?       </t>
  </si>
  <si>
    <t>~ £5 million</t>
  </si>
  <si>
    <t>In what regions are your customers located? (Please mention all that apply)     </t>
  </si>
  <si>
    <t>Europe, US, Asia, Africa</t>
  </si>
  <si>
    <t>Procure-to-Pay</t>
  </si>
  <si>
    <t>What industries represent the large majority (&gt;75%) of your business? Please list from largest to smallest</t>
  </si>
  <si>
    <t>FMCG and Foodservice</t>
  </si>
  <si>
    <t>Shopping / Requisitioning</t>
  </si>
  <si>
    <t>Your customers include (list customers) </t>
  </si>
  <si>
    <t>Unilever, Diageo, Yum! Brands, Pernod Ricard, Asahi, PRC, Beam Suntory, Britsh American Tobacco</t>
  </si>
  <si>
    <t>ePRO</t>
  </si>
  <si>
    <t>Please list 3 reference customers and reference customer contact information:</t>
  </si>
  <si>
    <t>Pizza Hut (Johan Vorster)
Diageo (Jarrod White)
Unilever (Jose Francisco Pineda)</t>
  </si>
  <si>
    <t>Ordering</t>
  </si>
  <si>
    <t>What % of your annual revenue is procurement/supply related?</t>
  </si>
  <si>
    <t>Please briefly describe your overall solution       </t>
  </si>
  <si>
    <t xml:space="preserve">Geneus is a specialist eMarketplace/eCataloging solution specifically developed to enable the cataloguing and purchasing of complex and configurable items alongside all other items of indirect spend.  This enables any organisation to speed up and control the procurment of items via a global eMarketplace with full granular spend visability. </t>
  </si>
  <si>
    <t>Receiving</t>
  </si>
  <si>
    <t>Please select all the solution categories that best describe where you primarily compete</t>
  </si>
  <si>
    <t>Marketing and Point of Sale Material (VAP, POSM, FSDU, etc)
Foodservice equiment (front of house equipment, back of house equipment, smallwares, uniforms, chemicals &amp; cleaning)</t>
  </si>
  <si>
    <t>What are the available modules that can be licensed collectively or separately (please include current release versions)?        </t>
  </si>
  <si>
    <t>I2P</t>
  </si>
  <si>
    <t>Common ePRO &amp; I2P Subcategories</t>
  </si>
  <si>
    <t>Invoice to Pay</t>
  </si>
  <si>
    <r>
      <rPr>
        <b/>
        <sz val="12"/>
        <rFont val="Calibri"/>
      </rPr>
      <t xml:space="preserve">For enterprises:
</t>
    </r>
    <r>
      <rPr>
        <sz val="12"/>
        <color rgb="FF000000"/>
        <rFont val="Calibri"/>
      </rPr>
      <t xml:space="preserve">- Geneus Core (eMarketplace)
- Geneus Engage (Collaboration, demand aggregation &amp; RFQ)
- Geneus CPQ (Guided buying)
</t>
    </r>
    <r>
      <rPr>
        <b/>
        <sz val="12"/>
        <rFont val="Calibri"/>
      </rPr>
      <t xml:space="preserve">For suppliers:
</t>
    </r>
    <r>
      <rPr>
        <sz val="12"/>
        <color rgb="FF000000"/>
        <rFont val="Calibri"/>
      </rPr>
      <t>- Geneus Freemium (eCatalogue)
- Geneus Premium (eMarketplace)</t>
    </r>
  </si>
  <si>
    <t>With what other applications have you integrated?        </t>
  </si>
  <si>
    <t>Coupa, SAP Ariba, JDEdwards, Salesforce</t>
  </si>
  <si>
    <t>Number of active users (buy-side)</t>
  </si>
  <si>
    <t>2800 buyers (past 12 months)</t>
  </si>
  <si>
    <t>Supplier Network</t>
  </si>
  <si>
    <t>Number of active users (supply-side) </t>
  </si>
  <si>
    <t>181 suppliers (past 12 months)</t>
  </si>
  <si>
    <t>Annual transactional volume (in USD) if applicable (not double-counting volume based on multiple documents -- POS, invoices, etc.) </t>
  </si>
  <si>
    <t>$119,249,770.83 (FY 17/18)</t>
  </si>
  <si>
    <t>Growth (CAGR) of annual transaction volume -- past three years </t>
  </si>
  <si>
    <t>Configurability</t>
  </si>
  <si>
    <r>
      <t>Annual volume -- documents exchanged annually or other metric</t>
    </r>
    <r>
      <rPr>
        <sz val="12"/>
        <color rgb="FF000000"/>
        <rFont val="Calibri"/>
      </rPr>
      <t xml:space="preserve"> (please specify) </t>
    </r>
  </si>
  <si>
    <t>4,961 (no. of requisitions)</t>
  </si>
  <si>
    <t>P2P</t>
  </si>
  <si>
    <t>Growth (CAGR) of annual document volume -- past three years </t>
  </si>
  <si>
    <t>Technology</t>
  </si>
  <si>
    <t>What is the unique value proposition you deliver that separates you from other solution approaches and providers?   </t>
  </si>
  <si>
    <t>Procure to Pay</t>
  </si>
  <si>
    <t>The Geneus eMarketplace is a uniquely configurable solution that has been developed over many years to meet the requirements of Global Enterprises, we have worked in partnership with our clients and the features and integration capabilities Geneus contains are there as a direct result of the feedback we have had.
The value our clients gain from utilising Geneus varies depending on their individual situation and challenges, however, the maximum benefits are recongised by global organisations with complex supply chains. By facilitating the smooth flow of goods from a manufacturer through a distribtor network to the an end user or franchisee, we enable stores, restaurants and franchised outlets to open earlier.  The configuration tools reduce the SKU codes needed to be maintained within a catalogue and our guided buying also reduces the errors in specifications provided to suppliers.
There a few key success factors that are essential to the success (adoption) of any eMarketplace, the Quality of the User Expereince and the Content available.
As well as being easy to use - requiring only minimal training - Geneus and the ProProcure Customer Services Team are focused on the Supplier experience. We offer support and guidence as well as a host of additional free tools to suppliers to encourage them to engage with any eMarketplaces our cleints are creating. By focussing on offering value added services to Buyers, Distributors and Suppliers Geneus eMarketplaes have acheived very high levels of success and adoption.
To avoid the problem of hard to catalogue, complex items and CAPEX not being purchased via an eMarketplace - typically these are FreeText items - Geneus is able to capture all indirect spend by cataloguing exceptionally complex and configurable items as well as simple items into a single eMarketplace.  This increases control and spend visability as well as reducing purchasing lead time and configurtion errors.
Attached is a screen shot showing an example of a typical purchasing screen, the example is a watch for simplicity.</t>
  </si>
  <si>
    <t>Services</t>
  </si>
  <si>
    <t>Total customer count</t>
  </si>
  <si>
    <t>8 Enterprise, 50+ paying suppliers</t>
  </si>
  <si>
    <t>Strategic Procurement Technologies</t>
  </si>
  <si>
    <t>Sourcing</t>
  </si>
  <si>
    <t>Invoice-to-Pay</t>
  </si>
  <si>
    <t>SA</t>
  </si>
  <si>
    <t>Spend Analysis</t>
  </si>
  <si>
    <t>SXM</t>
  </si>
  <si>
    <t>Supplier Management</t>
  </si>
  <si>
    <t>CLM</t>
  </si>
  <si>
    <t>Contract Lifecycle Management</t>
  </si>
  <si>
    <t>Invoicing</t>
  </si>
  <si>
    <t>General Scoring guide, unless otherwise specified</t>
  </si>
  <si>
    <t>Payment / Financing</t>
  </si>
  <si>
    <t>Reasoning</t>
  </si>
  <si>
    <t>Average ePRO Score</t>
  </si>
  <si>
    <t>0 = Not currently supported / Not applicable</t>
  </si>
  <si>
    <t>We do not support this capability;
This capability is not applicable to us
We have no plans for future development</t>
  </si>
  <si>
    <t>1 = Partial support for select requirements</t>
  </si>
  <si>
    <t>We support some of the requirements that you describe, but not very many</t>
  </si>
  <si>
    <t>2 = Core support for standard requirements</t>
  </si>
  <si>
    <t>We support many of the referred requirements sufficiently to cover the core</t>
  </si>
  <si>
    <t>Average I2P Score</t>
  </si>
  <si>
    <t>3 = Support for moderate to high levels of complexity for this requirement</t>
  </si>
  <si>
    <t>We pretty much support all of the referred requirements to such a degree that we go head to head with the leading players in the space</t>
  </si>
  <si>
    <t>4 = Materially differentiated capabilities compared with peers</t>
  </si>
  <si>
    <t>Our solution goes well beyond standard platform capabilities - Only a few providers go this far and ours is unique and truly best-in-class among them</t>
  </si>
  <si>
    <t>Average P2P Score</t>
  </si>
  <si>
    <t>5 = “We win business” because of how we support this specific requirement</t>
  </si>
  <si>
    <t>Not only is our unique solution well beyond standard platform capabilities - this is one of the differentiated capabilities through which we demonstrably win business</t>
  </si>
  <si>
    <t>Customer count for each category (bubble size)</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</si>
  <si>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</si>
  <si>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</si>
  <si>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Please provide your customer count for this category</t>
  </si>
  <si>
    <t>Please complete in advance of your draft scoring review - if needed</t>
  </si>
  <si>
    <t>Q3 18</t>
  </si>
  <si>
    <t>scseID</t>
  </si>
  <si>
    <t>Specification</t>
  </si>
  <si>
    <t>Self-Score</t>
  </si>
  <si>
    <t>Self -Description</t>
  </si>
  <si>
    <t>Attachments/Supporting Docs and Location/Link</t>
  </si>
  <si>
    <t>SM score</t>
  </si>
  <si>
    <t>Analyst notes</t>
  </si>
  <si>
    <t>Self-Score (2)</t>
  </si>
  <si>
    <t>SM score (2)</t>
  </si>
  <si>
    <t>Analyst notes (2)</t>
  </si>
  <si>
    <t>Current score</t>
  </si>
  <si>
    <t>Catalog Creation / Onboarding</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</si>
  <si>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capabilities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</si>
  <si>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The flexibility of catalog structure and ease of configuration has and continues to be a key factor in the success of our platform "Geneus".
This begins through the creation of the category structure and the highly configurable levels of taxonomy down to a SKU level. Once the category structure and product taxonomy is agreed with the client buying organisation ProProcure provide suppliers with a simple template to download their product information. All standard product attributes are supported such as name, description, SKU, UNSPSC, HS Code. However, the real power and key differentiator is our ability to catalog and associate custom attributes such as configurable options, variants all with the ability to add in pricing at a constituent part level. At a product level Geneus is able to store and hold images (with roll over zoom capability on high-res images), video content and attachments (pdf, xls, doc etc) creating a single source of truth for the buyer to access at a product level.
Once the product data is complete ProProcure's dedicated Client Services team help import product imports via a defined xls. and csv. template.
Once uploaded the client owner can then review and approve all elements including pricing before it is published to the buying audience. After the initial upload content owners (suppliers) can create and maintain products within the Geneus platform using the product maintenance pages. 
At ProProcure we understand that our large, global enterprise customers typically have broad and often complex existing IT landscapes, and as such we have designed Geneus to offer a range of connectivity options, including REST APIs, SOAP APIs, FTP EDI, OCI v5 punchout (used by SAP SRM, MS Dynamics AX) and cXML v1.2 punchout (used by SAP Ariba, Oracle, Coupa). These integration mechanisms can also be customised to individual customers’ needs, as required.
This scope of integration options, which are upgraded in a controlled fashion as part of our software-as-a-service licensing model, ensure that Geneus is compatible with both legacy and newer systems, which typically utilises SOAP web services to enable inbound/outbound communications.</t>
  </si>
  <si>
    <t>Catalog Data Quality Control</t>
  </si>
  <si>
    <t>Describe the native or partner support process and mechanisms used for catalog classification,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management/control for error correction to enrich the content</t>
  </si>
  <si>
    <t xml:space="preserve">Geneus supports United Nations Standard Products and Services Code (UNSPSC) cataloguing as standard. The platform also supports custom cataloguing solutions, this is used to not only categorise by product type, but also by brand for enterprise clients. Geneus currently supports 3 tiers of structure.
Data mapping is controlled at point of category load, custom fields can be created where required, fields can have validation and be configured as mandatory based on the clients requirements. Clients can manage their own products or have their suppliers manage the products. Approval loops are present to ensure that only products with confirmed information and pricing are displayed.
Prices can currently be maintained by regular batch updates, an API based feature to allow real time updates is in development.
All product data can be viewed at any stage of the procurement process, from add to cart to multi product multi buyer buying window events. Pricing breakpoints are advised to buyers so they can make volume based purchasing savings. Pricing information is controlled through the approval process. When pricing is approved this is reflected real-time throughout the catalogue in the users selected display currency.
</t>
  </si>
  <si>
    <t>Catalog Maintenance</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</si>
  <si>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</si>
  <si>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Geneus has been built on a strict governance framework to ensure that all content received by buyers is as up-to-date as possible. The use of a supplier portal enables supplier to own the content to their products and services. This removes unnecessary delays through products updates been passed between organisations. It also allows for the option of product updates to be made by suppliers source data using a variety of integration types depending upon how the data is held. Geneus also provides content owners (suppliers) with the ability to manage catalogue products using the product maintenance screens with the supplier portal. 
There are a number of API endpoints that Geneus provides to enable data and assets (such as images and files) to be exchanged between systems. These can be consumed over an HTTPS connection using different technical protocols (e.g. REST, SOAP) and data formats (e.g. XML, JSON, JSONP). More traditional EDI mechanisms can also be implemented if required.</t>
  </si>
  <si>
    <t>Catalog Approvals</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</si>
  <si>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</si>
  <si>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Geneus is a Role-Based-Access platform. This enables the configuration of views and functionality to a user based upon the role within a buying organisation and puts controls in place for a supplier to interact. Within Geneus there are a variety of approval flows that can configured to the internal process of the buying organisation. All content uploads, and amendments (product and pricing) can be configured on an approvals (one to one), multiple (all), or selective multiple (x from y). Approval is controlled by access levels assigned to platform users. All interaction and action is managed by a suite of notifications held within the platform but also sent via direct email alerts. Should there be any disputes on updates and amendments the platform has the ability to suspend an item, removing buying access or if required removing the product from the catalog completely until a resolution and the product can be re-published.</t>
  </si>
  <si>
    <t>Catalog Objects</t>
  </si>
  <si>
    <t>Describe all type of objects and mechanism to include planned, non-planned and repetitive purchasing scenarios. Example might include Items, lists, kits, e-forms, smartforms,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</si>
  <si>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 xml:space="preserve">Geneus provides a significant amount of flexibility around the cataloguing of product and pricing information to enable the purchasing of approved products and services from an approved supply chain. The ability to create kits, made up of multiple parts or products from a single or multiple suppliers is easy to configure and buy. Geneus can therefore support a multitude of  products and services with tiered pricing such as volume break points to maximise volume saving opportunities. At a product level key information such as part numbers, specific customisations can also be captured including any additional cost and lead time requirements for these options. 
Standard Items (recurring purchases) - For the ordering of standard items, there are both shopping cart and RFQ workflows that make ordering from pre-negotiated pricing quick and easy. If the items are warehoused then suppliers can simply confirm delivery costs and then provide delivery tracking information. If the item is "produce on demand" then an enquiry is sent to the supplier to confirm timelines and delivery costs.
As the specifications for standard items exist in catalogues, the client can choose to send a tender to multiple suppliers for benchmarking or price alignment purposes at any point. This ensures the best, unbiased price is achieved by tapping into spare capacity within an approved supply chain.
Once a suitable supplier has been selected the item can then be included in a buying event to utilise the negotiated volume break points and take full advantage of the aggregation across markets. 
Due to the Role-Based-Access architecture all products are accessed securely and a users view can be restricted by geographic remit, brand and spend category as well as restrictions on functionality. All interaction is captured and auditable providing a flexible environment for users in a controlled and governed framework.
Configuration of all products can be managed by content owners and system configuration can be managed at an administration level once the technical environment has been created. However, our clients typically choose to use our expertise to help administer catalogue configuration. </t>
  </si>
  <si>
    <t>Catalog Mobility</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</si>
  <si>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</si>
  <si>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 xml:space="preserve">Geneus can be accessed from any mobile devices with no loss of functionality. Responsive display will be available shortly. (see roadmap)
</t>
  </si>
  <si>
    <t>Catalog Analytics</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</si>
  <si>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</si>
  <si>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The central core of Geneus has been implemented to log user activity in detail, which enables precise audit trails to be produced for any object/user within the platform - covering both customers and suppliers. This applies to every event that is triggered within Geneus, from logging in, to changing product information, to browsing the catalogue, to submitting an order (as examples). In most cases the history is available for users (who have permission) to review and allows them to see: user identity, IP address, date, time, action taken, data before and data after the change (where data changes are involved). Downloadable Excel reports are also available for key actions such as user logins.reports of catalogue items.
There are a number of pre-built reports which are available for management users to download directly via the primary menu displayed in the Geneus user interface. An executive dashboard can also be configured on a user-by-user basis to give quick analytical insights into key metrics. There are also reports that can be downloaded directly from enquiries such as tenders and buying events. The pre-built reports and dashboards cover key metrics such as: -
1. Item Views Report 
2. User Logins Report
3. Products Report - This report will give you full visibility of the products within the Marketplace including all the basic information that has been entered in to Geneus.
4. Orders Report - The raw order data showing the full order data for all orders placed within a specific time-period that can be specified when running the report.
5. Orders Report with Customisations - An extension of the Orders Report. If the products come with customisations this report will be required to see which customisations were selected by the user.
6. Order Value Summary Report - This is a simplified version of the Orders Report above and shows a summary of all orders placed within a specified time-period. All order values are automatically converted to the preferred currency of the user running the report.
7. Order Approval Report - If approval loops are in place, this report can be used to identify the current status of the  approval. It can also be used to see who approved any given order and similarly who has rejected an order.
8. Active Enquiries Report - Similar to the Orders Report, this report will show any open enquiries in which the markets are awaiting delivery quotations / full cost breakdown from Suppliers.
9. Buying Window Reports - Report split across the following three tabs:
10. Buyer Summary: List of everyone who has been invited to the buying window, the order status and order value
11. Product Summary: List of all items included in the buying window, the supplier, the volume requested and any savings achieved due to aggregation
12. Demand Details: A breakdown of the items ordered by each market, the unit price for each item and the savings achieved
13. Supplier Ratings Report - Report listing all suppliers (live and archived), the total number of order ratings they have received and their average rating (out of 5) for the following areas: Customer Support, Responsiveness, Quality, Delivery / timeliness, Order accuracy, Overall rating
14. Supplier Responses Report - A report listing the enquiries that were submitted within a specified time-period and that are yet to progress to order. The report provides detail around whether the supplier has responded to the enquiry and the time taken for them to respond.
15. Supplier Accreditations Report – A report listing all registered supplier companies, the accreditations they have listed on their company profile and the expiry date</t>
  </si>
  <si>
    <t>Catalog Roadmap</t>
  </si>
  <si>
    <t>Describe what new features &amp; functionalities are in your catalog management roadmap in the next 12 months. In addition please mention any feature/functionality that we might have overlooked</t>
  </si>
  <si>
    <t xml:space="preserve">Geneus 5 will be released in 2018 this will bring the following improvement:
- Front end responsive support for mobile devices
- New Request for Quotation (RFQ) module redeveloped from the ground up, providing users with a intuitive quoting experience
- New product detail display bringing ecommerce catalogue experience to enterprise procurement processes
- History quick view enabling users to quickly visit pages they have been to
- Bulk product management APIs to enable real-time product updates outside of the admin pages 
- Reporting and self-service administration enhancements 
</t>
  </si>
  <si>
    <t>We would like to expand further on a couple of the points made on our catalogue roadmap, in the interest of time we will endevour to show you on Monday</t>
  </si>
  <si>
    <t>Catalog Contracts</t>
  </si>
  <si>
    <t>Do you provide leveraged contracts/pre-negotiated pricing today in pre-loaded catalogs? If so, please describe the program and attach supporting documentation, including uptake/volume, savings, etc.</t>
  </si>
  <si>
    <t>Contract compliance is one of the key reasons our clients use Geneus. The purpose of Geneus is to create a Marketplace for a buying organisation for their buyers and markets to access an approved supply chain with pre-negotiated pricing. The modules within Geneus enables buyers to purchase from the approved supply chain in a variety of ways.
Standard Items (recurring purchases) - For the ordering of standard items, there are simple shopping cart and RFQ workflows that make ordering from pre-negotiated pricing quick and easy. If the items are warehoused then suppliers can simply confirm delivery costs and then provide delivery tracking information. If the item is "produce on demand" then an enquiry is sent to the supplier to confirm timelines and delivery costs.
As the specifications for standard items exist in catalogues, the client can choose to send a tender to multiple suppliers for benchmarking or price alignment purposes at any point. This ensures the best, unbiased price is achieved by tapping into spare capacity within an approved supply chain.
Within Geneus we have a unique functionality to manage order aggregation in an online, automated way that provides a single source of truth across all stakeholder groups. This delivers an efficient way of working, full visibility of activity and ultimately optimises best price for buyers and manufacturing practices for suppliers.
Over the last 17 years our clients have benefited from this technology achieving on average a saving of between 14-20% saving on prices of products bought via ad-hoc, non coordinated buying events</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</si>
  <si>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</si>
  <si>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</si>
  <si>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Internet Shopping / Catalog Visibility</t>
  </si>
  <si>
    <t>Do you enable the ability to enable users to shop across Internet sites, and pull the item back into the solution for pre-approval (with integration to understand where additional catalog SKUs/content would be used if available)</t>
  </si>
  <si>
    <t>Catalog "Secret Sauce"</t>
  </si>
  <si>
    <t>What enables your catalog management capability to stand out from others -- if it does (it's OK if it does not!) but we'd like to understand what you think makes you different and better than others</t>
  </si>
  <si>
    <t>- The flexibility of catalogue structure and ease of configuration has and continues to be a key factor in the success of our platform "Geneus".
- The ability to catalogue complex and highly configurable products - something many of our clients existing P2P systems have failed to do.
- Intuitive and easy to use resulting in a high level of adoption.
- Providing a fully branded marketplace to clients. 
- Transaction level reporting.
- Exceptionally high level of support to onboard and engage with suppliers.</t>
  </si>
  <si>
    <t>Requisitioning Set Up</t>
  </si>
  <si>
    <t>Describe the different requisition setup options available to users/administrators beyond basic default options. For example: allow quick Item entry, allow several "ship to" addresses, hide change request type, allow multiple account allocations, etc.</t>
  </si>
  <si>
    <t>Geneus provides the ability to create orders and enquiries with multiple products and multiple delivery locations. There are no limits to the amount of deliveries within an order. Buyers can manage deliveries across the Globe from a single order. Suppliers can provide accurate shipping/tax information for each location. Suppliers can also arrange with buyer’s part or full shipment of the order. Buyers can quickly choose how they want to buy a product from the product details page, either add to cart or create an enquiry to the supplier.</t>
  </si>
  <si>
    <t>Marketplace User Interface</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</si>
  <si>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</si>
  <si>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Geneus can assign users privileges either in an access group or individual. Browsing and purchasing can be restricted allowed based on location, grouping and role within an organisation. 
The theme of the Geneus can be changed to reflect the clients requirements, a logo can be loaded that is viewable throughout the users experience. Clients also have access to a customisable homepage that has its own CMS to enable information to be updated easily. Clients brands can also have their own theme allowing the same store to reflect the brands they offer for their brand buyers.
When in the eMarketplace users can search using an intelligent search box, browse through the catalogue structure, browse by supplier, browse by marketplace or any custom class provided by the client. This search can also be used to filter the products based on unit price, lead times or available quantities.</t>
  </si>
  <si>
    <t>Markeplace Dashboard</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</si>
  <si>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</si>
  <si>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 xml:space="preserve">Clients have a CMS driven landing page that they can use however they wish. In addition to the CMS homepage there is a reporting dashboard that enables the managers to view key data at a glance. 
- User logins over time
- Order count
- Top products viewed 
- Most recent enquiries
Currently users can download the data to analyse in detail. </t>
  </si>
  <si>
    <t>Profiles</t>
  </si>
  <si>
    <t>Describe how the system can enable different profiles to support "mass customization" of the shopping experience (e.g., per user, company, category, contract, project, etc.) Describe the detail of a profile configuration and how profiles are configured</t>
  </si>
  <si>
    <t xml:space="preserve">Geneus allows users to configure their own preferences for language, number &amp; date formats, frequency of email notifications. The customer can also configure the access requirements and permissions for each user. Buyers, bowsers, approvers and managers can all easily be created within Geneus.
</t>
  </si>
  <si>
    <t>Search Engine</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</si>
  <si>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</si>
  <si>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Geneus allows simultaneous searching on Product name, Product description, Product SKU. The search results can be further filtered based on unit price, lead times or available quantities. If a user has access to multiple marketplaces the search reflects this.
Geneus 5 will introduce type-ahead suggestions from the search box. 
Searches can be made using SKU, title, and description, these results can then be filtered by the user
Category, Brand Category, Brands, Channel, Company or any Custom tags defined at set up. Additionally Lead time and Quantity in stock can also be used to filter
Searches can be made on SKUs and filtered by suppliers. The supplier ratings can be viewed to assist decision making. Like and similar items are not displayed to the user.
The catalogue can be searched for items only stored in the platform.
If a search has been unsuccessful and no products match the search then the user is shown an alert and a quick clear for the search box</t>
  </si>
  <si>
    <t>Third-Party Content</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</si>
  <si>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</si>
  <si>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Requisitioning Process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</si>
  <si>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</si>
  <si>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Geneus has the ability for users to add multiple providers to a cart. User can buy on-behalf of if the user has permission to do so. Baskets can be punched out (currently to Ariba) for purchase. Forms and documents can be exchanged between buyers and vendors throughout the procurement process.
Geneus supports approval routing that can be either hard approval or notified. Approval process and hierarchy are configured based on client requirements. Geneus supports standard and committee based approval (for example 2 from 3 approvers must approve). 
Cost centres can be selected by the user at point of commitment.
Geneus can be integrated with SAP, Coupa or other eProcurement systems using their API calls. Geneus has also been integrated with clients custom eProcurement software at their request.
For each supplier in a cart Geneus creates a requisition. Buyers can attach supporting documents and text notes with special instructions.
Tooling requisitions are handled using the “Request For Quote” functionality where suppliers receive the briefing from the buyers and estimate the costs involved with creating the requested items and associated toolings. 
Geneus does not handle asset value/depreciation
Only approved suppliers for products are displayed to the users. If suppliers have not been approved a request can be made for them to provide a quote but the buyer cannot place the order until the supplier has had their product approved by the manger(s).
Geneus can create aggregated multiple requisitions with suppliers either as commitment quantities to receive best possible price or as confirmed against supplier provided break points. Both methods enable procurement to leverage group pricing and or consolidated shipping costs.
Items added to the shopping cart are automatically aligned to the correct tier of pricing as provided by the supplier.
Geneus can be configured to guide buyers through the process on page. The CPQ module enables buyers to buy based on preselected attributes.
A typical requisition with GL Codes can be created in 2 – 3 minutes. A requisition for 100+ products with individually customisable attributes can take up to 20 mins.
It typically takes no longer than 30 minutes to train an end user on how to use the requisitioning process.</t>
  </si>
  <si>
    <t>Systems Integration</t>
  </si>
  <si>
    <t>Describe your integration options with third-party systems such as IMS, WMS, MRP, and travel &amp; expenses to generate requisitions</t>
  </si>
  <si>
    <t xml:space="preserve">Geneus is designed to integrate to any 3rd-party system, usually this is via either an API or SFTP site for batch updates. 
Current integrations with SAP, Coupa and Salesforce are used to create requisitions and utilise the punchout catalogue functionality. 
Salesforce integrations are used to associate budgets to requisitions and ordering whilst some JDEdwards integrations are used for stock management. 
In addition Geneus is also integrated with clients in-house systems for requisition and inventory management. </t>
  </si>
  <si>
    <t>With a policy of developing APIs in preference to XML and SFTP data exchange we are actively building our integration capabilities with an increasing number of third-party systems.  The support we deliver to clients wanting to integrate with multiple networks as well as internal Sales, Stock and P2P systems is higher than typically seen across other solution providers. We are also proactively developing standardised integrations with the major PO/invoicing business networks.</t>
  </si>
  <si>
    <t>Non-Catalog / Services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</si>
  <si>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</si>
  <si>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 xml:space="preserve">Non catalogue item requests are handled through the RFQ process. This enables buyers to attach product designs and specifications to arrange for a quotation. 
Genus supports the procurement of certain services against rate cards (e.g. copywriting, web designing, etc.). Geneus does not currently support specialist procurement of services such as temporary labour and associated time sheets. </t>
  </si>
  <si>
    <t>Preferred Supplier Management</t>
  </si>
  <si>
    <t>Describe solution capabilities for users (shoppers, approvers, etc.) to search suppliers based on preferred / qualified status before finalizing a requisition and PO</t>
  </si>
  <si>
    <t>Users can search for Suppliers, only approved suppliers will be returned against a search.  There is an optional supplier rating feature that allows users to rate a suppliers performance and this is also part of the search criteria.</t>
  </si>
  <si>
    <t>ProProcure creates a specific eMarketplace for each client and onboards their contracted suppliers, therefore each Marketplace only contains approved suppliers.  Any search will also be automatically filtered by the particular User's rights. ProProcure do not provide an "open" marketplace for unknown suppliers to add content.
Initially our Customer Success team work with each new client to review their existing suppliers and create a bespoke onboarding strategy.  Any suppliers identified as already part of another Geneus eMarketplace are added to the new eMarketplace and, subject to agreement between the supplier and the client, their digitised content is instantly available.  Furthermore, suppliers are identified and approached by ProProcure to onboard and upload their content, fully supported by the Customer Success team at no additional cost.
Any changes to content by a supplier is subject to workflow approval by the buying organisation, prior to those revised items being visible and available to any buyer.
The Geneus eMarketplace can only return results from approved suppliers, every item and price is also pre-approved.
The actual product search is supported by numorous searchable fields and filter criteria. Stock levels, geographic location, users rights can all be used to limit the search results.  The capability for users to "rate" suppliers is also a standard feature so a preferred level of rating can be a filter criteria.</t>
  </si>
  <si>
    <t>Repetitive Requisitions</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</si>
  <si>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</si>
  <si>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 xml:space="preserve">Non catalogue item requests are handled through the RFQ process. Users will fill out a text-field request explaining the product and specifications they are looking for. Relevant suppliers will then respond with a product(s) that match the request description. One of our clients currently has a custom built workflow that enables them to request a non-catalogued item using a method similar to smart forms - they will then be taken to the "add a product" page.
Genus supports the procurement of certain services against rate cards (e.g. copywriting, web designing, etc.). Geneus does not currently support specialist procurement of services such as temporary labour and associated time sheets. </t>
  </si>
  <si>
    <t>Help &amp;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</si>
  <si>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</si>
  <si>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 xml:space="preserve">When onboarding clients we create bespoke user guides in pdf and/or video form.
Due to the competitive nature of our current clients a user community has not been possible to organise, however, we do plan to introduce an annual user group meeting and a user forum as the client base diversifies. </t>
  </si>
  <si>
    <t xml:space="preserve">Help and Support are a vital part of our service provision to both Buyers and Suppliers to ensure the requisitioning process is completed successfully.
Buyers and Suppliers both have access to appropriate Help material from within the solution, these can include bespoke PDF manuals and videos.
ProProcure also have an extensive in-house Helpdesk resource in place for both Suppliers and Requistioners.  We recognise the important of support and currenlty (in addition to the materials available on-line) offer an exceptionally high level of personal of support via phone and email.
- Our Client Success team represents 25% of the current team at ProProcure.
- Suppliers have access to our Helpdesk to ensure their content is correctly presented to the buyer.
- Buyers have access to our Helpdesk to ensure they can requisition the content they need.
- We have introduced a free eCataloguing tool to provide Suppliers with the  ability to create their own eCatalogue, this represents a huge added value to those suppliers engaging with a client's eMarketplace as they can reuse their digitised content. </t>
  </si>
  <si>
    <t>Shopping Cart / Checkout Process</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</si>
  <si>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</si>
  <si>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Items added to a cart are persistent for that user, so that they can log off and return to the buying process at a future point. Buyers have the ability to amend quantities items and deliveries. Shipping can be selected per line item. POs can be assigned per delivery.  All orders can have approval process associated. Multi-currency carts are displayed to the buyer in their preferred currency and exchange rates shown where used.
Attachments can be added per delivery. 
Geneus supports order on behalf of where a buyer can create on an order for another users account.
When ordered the requisition is separated by Supplier, the cart can be passed to a alternative P2P solution to complete the requisitioning process.
Shipping can be split as required. Geneus allows users to split line item quantities by delivery. Buyers can also select to have specific items to specific locations.</t>
  </si>
  <si>
    <t>Approval Process / Approval Engine</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</si>
  <si>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</si>
  <si>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All rules are set be ProProcure admin. Approvals can be applied to (1) user access, (2) catalogued content or (3) orders. Each approval rule can be configured to go to a group of approvers, with a number of approvals/rejections needed from members of the group to approve/reject the approval.
User access approvals are typically used for self-registration; a complete approval in this scenario will trigger a welcome email to the new user with their access credentials, while a rejection will trigger a rejection email to the attempted registration with reasons for rejection that the approvers have provided.
Catalogued content approvals are routed based on what individual tag(s) have been applied to the catalogued content as this offers flexibility to route approvals as needed by the client (e.g. by brand, or by country). Updates to the catalogued content will retract any pending approvals and trigger new approval requests. All completed approvals/rejections notify the original 
Order approvals are routed based on the usergroup of the user placing the order but do not prevent the order from progressing (they are soft approvals). Updates to the order will trigger re-approvals only if the total value of the order increases beyond the highest previously approved value for the order
The approval requester and all approvers can send messages to each other; these work like emails so effectively are a threaded discussion.</t>
  </si>
  <si>
    <t>Guided Buying</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</si>
  <si>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</si>
  <si>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 xml:space="preserve">Guided buying is supported with the use of Journey based form annotations. These work together with field rules for input requirements
</t>
  </si>
  <si>
    <t>Whilst we appreciate we do not offer all of the specialist guided buying listed in your question, ProProcure have developed a unique guided buying process which is easy to follow, walking the buyer through the process - it has been very well recieved.  
We are currenlty working on the next generation of this guided buying that will be more visual for the user, ensuring the buying expereince is simple with no mistakes.
If you consider the current capability for ProProcure's Geneus solution to guide a buyer through the configuration of complex items - some items contain 22 variables - and add the roadmapped graphical interface to guide buyers step by step through configurations we feel we offer a higher than average capability on this area.</t>
  </si>
  <si>
    <t>Sourcing Integration</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</si>
  <si>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</si>
  <si>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Directly from within the Geneus eMarketplace users can select products and invite multiple suppliers to tender for the supply of items and services.  
Users can also invite other buyers to collaborate by creating a buying event that allows multiple buyers to communicate and aggregate demand to achieve a better price from suppliers. 
A buyer is then able to make an informed decision based on cost and lead time etc and award the business to the chosen supplier.</t>
  </si>
  <si>
    <t>Requisitioning Budget Checking Process</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</si>
  <si>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</si>
  <si>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Users can be set up to have access to several budget codes, which they can assign to orders/requisitions. Geneus tracks spend throughout order windows, enquiries and cart orders. There is a full audit history at each stage from enquiry to order
Budget amounts are not held within Geneus, so this does not include any alerting or hard-stop capabilities. Integration with Salesforce has been enabled display of budget values for clients holding that data salesforce.</t>
  </si>
  <si>
    <t>Requisitioning Inventory Checking Process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</si>
  <si>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</si>
  <si>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Typically the Inventory management process is managed either in a Warehouse Management System (WMS) or directly in a P2P solution via an API which allows real time stock figure information.  
Stock levels can be displayed and monitored which can trigger auto replenishment.</t>
  </si>
  <si>
    <t>Mobility</t>
  </si>
  <si>
    <t>Describe mobility features of the requisitioning process including how security capabilities work in a smartphone and tablet environment. Describe any "apps" and other mobile requisitioning access points (Native browser, Apple Watch, etc.)</t>
  </si>
  <si>
    <t>Geneus is fully accessible via a mobile device.
Geneus controls and manages user access and data transfer is the same secure method on any device, desktop, mobile or tablets. 
We have not developed a mobile approach based on Apps, preferring to use web based access and introduce responsive display technology.</t>
  </si>
  <si>
    <t>Analytics</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</si>
  <si>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</si>
  <si>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Geneus provides standard reports that cover a number of aspects of interaction. These reports provide raw data that enables our clients and their suppliers to review the behaviours of its users. Most of our clients use this raw data as a standalone reporting function or by using the data as subset to wider data by importing into their own Business Intelligence reporting suite to aid decision making 
The key reports that deliver insight to stakeholders include our "Active enquiry" report that details all enquiries that have been passed to suppliers. This is a key measure when  reviewing alongside the "Order Summary" that details enquiries that progressed to orders. The analytics typically centre of utilization, productivity, and spend data. 
Added to these reports we have separate reports that accompany "Buying Window" activity as part of our Engage module. This reports provides the valuable financial data detailing the combined savings achieved through consolidation of volume. This data acts as an important measure for clients to report on savings/avoidance as a result of a co-ordinated buying activity.
Finally Geneus provides Performance reports both at a product  level (how a buyer rates a product which is visible in the catalogue then for all other buyers ) and at a supplier level - The key metrics captured include: -
a. Customer Support
b. Responsiveness
c. Quality
d. Delivery / timelines
e. Order accuracy
f. Overall rating</t>
  </si>
  <si>
    <t>Multi-Currency / Languages</t>
  </si>
  <si>
    <t>Please describe your approach for accurate conversion of units of measures, currencies and languages for multi-country usage purposes</t>
  </si>
  <si>
    <t>Geneus is translated into 6 languages (DE, ES, FR, IT, ZH) and supports 33 internationally used currencies. Currency conversion can use either current exchange rates or customer-specified yearly PEG rates. It also provides the supplier at the point of purchase the opportunity to fix the exchange rate which is completely visible to the buyer (particularly useful when transacting with volatile currencies).</t>
  </si>
  <si>
    <t>Requisition Roadmap</t>
  </si>
  <si>
    <t>Describe what new features &amp; functionalities are in your e-requisitioning roadmap in the near future. In addition please describe specific capabilities of the key "sub" feature/functionality that are in the roadmap</t>
  </si>
  <si>
    <t>The 2018 Roadmap includes the ability for users to place repeat orders, follow a visual guided buying process, create kit lists and raise multiple requisitions against a criteria ... our "store in a box" concept. 
There is also a planned update to the RFQ module providing a more intuitive user experience.</t>
  </si>
  <si>
    <t>As well as the individual items listed re new functionaility the key objective of our roadmap is to build our Store in a Box concept.
The idea of our Store in a Box is a single one stop shop where a store owner or franchisee can go to buy all the items they require to fit out and run a catering or retail outlet.  By working with the supply chain and utilising our capability to simply catalogue complex items ProProcure can capture all the requried products. 
Store in a Box will go further than just providing buyers with a single one stop shop that will include all the items required from simple cleaning items to highly complex and configurable equipment, it will include relationships allowing items to be linked both directly and dynamically.  This will enhance and simplify the buying expericnce, whatever the requirement. The user will find the item listed and be guided to other items that are required ... for example, a buyer wanting to fit out a new fast food outlet needs to buy hundreds of related items.  In this example simply selecting the type of store and the number of seats to be catered for will allow "store in a box" to present a kit list of all the items; ovens, fridges, mixers, freezers and preperation work stations etc with all their associated smallwares.
We know from client feedbck that our Store in a Box concept and next generation guided buying is far above the industry norm.  This will be MATERIALLY DIFFERENT capturing all Indirect Spend from simple items to highly complex and configurable products and services, then linking them to a requriement.</t>
  </si>
  <si>
    <t>Order Setup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</si>
  <si>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</si>
  <si>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Geneus provides a tremendous amount of flexibility in how users can order products from an approved supply chain. The way in which we are able to catalogue products enables us to deliver content relevant to the user to make the ordering process as seamless as possible regardless of the complexity of the product. 
Geneus manages the ordering process in two main ways: -
1. Geneus has "Shopping Cart" order processing. This is a simple consumer style ecommerce experience for the users. This also enables the user to configure at a SKU level  where there may be variant options. 
2. Via a RFQ or co-ordinated buying event,  these are defined processes that enable the user to identify a configuration specific to their needs and for the supplier or suppliers to provide a fully delivered quote for the buyer to select the one that best meets their needs.
Both processes can follow a configured workflow to suit the needs of the client including an approval process. With most of our clients once the requisition data has been created in Geneus it is then passed to the clients P2P platform for the formal PO created workflow. In some instances our clients P2P send back into Geneus the approved PO that can be maintained by the users that have permission to update them. 
Geneus also offers users the flexibility to manage deliveries in multiple ways. These include: -
1. Access to delivery addresses via a saved address book currently at user level
2. The ability to add and save new addresses at a user level 
3. Or to create a one-off delivery to a specific delivery address
Added to this the user has the ability to split quantities across multiple delivery addresses as required.</t>
  </si>
  <si>
    <t>Order Creation</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</si>
  <si>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</si>
  <si>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Geneus manages the transaction order management to the point of creating a requisition from a shopping cart.  The requisition data package is sent to the clients ERP/P2P/Finance system to create a PO that flows through the financial management system. 
After the PO has been created Geneus supports the the PO management associated to a delivery. The PO reference is held in PO field and an attachment of the PO can be added if required for access by all stakeholders including suppliers.</t>
  </si>
  <si>
    <t>Contract Compliance</t>
  </si>
  <si>
    <t>Please describe the mechanisms to insure contract compliance in both standard PO, specialized PO (e.g. blanket) and non-PO requisitioning models.</t>
  </si>
  <si>
    <t xml:space="preserve">Our experience of working with large Enterprise customers is that their technical landscape is diverse from region-to-region as well as country-to-country. This landscape creates a challenge for the Enterprise who are looking to implement a global supply-chain strategy where savings are identified during strategic sourcing practises based on scope and volume. The challenge comes when the Enterprise needs to provide the global teams access to the approved suppliers with the approved, locked-down, pricing. 
This is where Geneus is able to create a point of difference for Enterprise and helps to complement and leverage the investments clients have made into existing large technology solutions to help manage contract compliance. 
This means that Genues is often required to work in a variety of ways after the point where requisition data has been captured and collated. Geneus is able to be configured at a geographical level to support the onward PO process for the user, whether that be a feed into a P2P solution, the upload of a sales requisition approval document or where no PO process operates. The key deliverable that have influenced the buying process is around delivering product content (including relevant pricing) to a user from an approved supplier with approved, negotiated, pricing, enabling a transaction to occur with full visibility, transparency and reporting capability to deliver contract compliance. </t>
  </si>
  <si>
    <t>Extensibility</t>
  </si>
  <si>
    <t>Describe ability to extend PO collaboration through integrated third-party solutions (e.g., tax solution providers, customs/compliance/import solutions) to enable total landed cost and other scenarios</t>
  </si>
  <si>
    <t xml:space="preserve">Currently with Geneus we have implemented a detailed Landed Cost Matrix for clients that captures over 20 different cost fields that are fully visible prior to price acceptance and reportable afterwards. Our ability to extend API options to support any third-party solutions is available but is not a core element to our proposition. </t>
  </si>
  <si>
    <t>We may have misinterpreted the requirement with our score of 5 but Geneus is flexible enough to have satisfied all the client requests we have recieved todate.  The Landed Cost matrix provided delivered costs with multiple variables and we have APIs that would facilitate connection to other third-party solutions we have not had the requirement to do this yet.  We feel a minimum of Core Support (2) and more likely supporting moderate levels of complexity (3) is appropriate.</t>
  </si>
  <si>
    <t>Order Processing (buy-side)</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</si>
  <si>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</si>
  <si>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Buyers and Suppliers can attach and amend supporting documentation. The ability to add attachment is available throughout the purchasing lifecycle.
Buyers can only remove attachments they have added and suppliers likewise only remove attachments that they have.
N/A - Permission to edit and cancel orders can be enabled based on user rights.
Integration with Coupa and bespoke systems for generating POs at the point of ordering (integration with Ariba also possible once the order has been created). PO numbers can be sent but it should be noted that attachments are only stored within Geneus and not exchanged with 3rd party systems</t>
  </si>
  <si>
    <t>Order Delivery / Communication</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</si>
  <si>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</si>
  <si>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Geneus comes with two key methods of communication between buyers and suppliers via email and portal:
1. Geneus has a notifications centre that pushes communications to users based on the requirement for some action. These notifications are held within the user login. Geneus also sends an external notification to the users registered email address with a hyperlink to insert the user at the point of action required. 
2. A message centre that enables a buyer to message a supplier based on a product held within the catalogue. 
Geneus has the ability to create workflows and these workflows create relevant notifications. These include: -
- Product and Price updates requiring approval
- Product enquiries requiring price confirmation and delivery costs
- Order confirmation including any PO details attached
- Dispatch details 
- Goods received notifications</t>
  </si>
  <si>
    <t>Order Collaboration (buyer/supplier)</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</si>
  <si>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</si>
  <si>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In system messaging provides secure communications between buyer and supplier, creating a full audit trail. These messages are in addition to standard workflow notifications which are triggered at every change and are sent directly to the users email inbox. 
In addition to the emails, when a user logs into Geneus any changes will appear in their notifications tab. When clicked on the user is presented with a full list of read and unread notifications.</t>
  </si>
  <si>
    <t>Order Processing (supply-side)</t>
  </si>
  <si>
    <t>Describe the supplier's ability to override PO information (e.g., quantities, delivery method, prices, etc.), add/delete items (swapping), communicate responses/acknowledgements/requests, manage disputes, show order status and the ability to approve orders on the line-level</t>
  </si>
  <si>
    <t xml:space="preserve">Geneus provides functionality to enable PO information to be overridden including, quantities, delivery methods and prices. These changes begin a new round of approvals to ensure the integrity and rigour of the transaction. The supplier also has the option to part-dispatch quantities if required, all captured and reportable via Geneus. Similarly the buyer has the opportunity at the point of goods receipt to enter received quantities to enable the management of under delivery. However, in some client instances this functionality is preferred to be managed inside the chosen P2P solution and as such the edit of orders can be switched off where needed. </t>
  </si>
  <si>
    <t>Services Procurement Integration</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</si>
  <si>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</si>
  <si>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International Trade and Logistics</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</si>
  <si>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</si>
  <si>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PO Mobility</t>
  </si>
  <si>
    <t>Describe the mobility features of your ordering process including integrated security capabilities for a mobile environment. If mobile is a differentiator for your solution, please explain why and how it stands out from others</t>
  </si>
  <si>
    <t>Site can be accessed from mobile devices with no loss of functionality but it is not core functionality</t>
  </si>
  <si>
    <t>PO Analytics</t>
  </si>
  <si>
    <t>Describe the type of analytics available for ordering. Examples include: performance benchmarks, KPIs, full audit trail visibility, etc.</t>
  </si>
  <si>
    <t>Geneus provides Performance reports both at a product level (how a buyer rates a product which is visible in the catalogue then for all other buyers ) and at a supplier level - The key metrics captured include: - 
a. Customer Support 
b. Responsiveness 
c. Quality 
d. Delivery / timeliness 
e. Order accuracy 
f. Overall rating</t>
  </si>
  <si>
    <t>Describe your ability to handle multi-currencies and multi-languages for multi-country usage purposes as well as cross-border system integration and reconciliation. List and describe all (please be thorough if applicable).</t>
  </si>
  <si>
    <t>Geneus is translated into 6 languages (DE, ES, FR, IT, ZH) and supports 33 internationally used currencies.
The system will deliver a currency conversion based on either a client agreed PEG rate or by using current exchange rates updated hourly via a 3rd party API.
However, the supplier has the ability to enter the conversion rate at the point of transaction. This is captured, made visible to the buyer and any approver in the workflow. This is also available from a reporting perspective.
In terms of cross-border charges we have implemented a detailed Landed Cost Matrix for clients that captures over 20 different cost fields that are fully visible prior to price acceptance and reportable afterwards.</t>
  </si>
  <si>
    <t>PO Roadmap</t>
  </si>
  <si>
    <t>Describe what new features &amp; functionalities are in your ordering roadmap in the near future. In addition please tell us what you think makes your solution "shine" in the ordering area, standing out from others -- today and tomorrow.</t>
  </si>
  <si>
    <t>Geneus is designed to integrate with any ERP/P2P/Finance system and will pass the Purchase Requisition details through to allow for the creation of the Purchase Order.  We have no roadmap plans to include the creation of purchase orders within Geneus.</t>
  </si>
  <si>
    <t>Receiving Setup</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</si>
  <si>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</si>
  <si>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Typically the Goods Receipt process is  managed either in a Warehouse Management System (WMS) or directly in a P2P solution to enable the release of the invoice for payment. 
Geneus provides an order management process and inventory management solution and includes some functionality around goods receipting. 
- A buyer is able to receipt the quantities received against an order - this can be done manually or via an integration with the platform of choice (WMS or P2P). It allows the user to enter shortfall quantities, for part-dispatch, and or overs. 
- A buyer can update stock numbers with received delivery quantity (positive numbers only), again this can be automated with integrations with WMS or P2P solutions.</t>
  </si>
  <si>
    <t>Fulfillment</t>
  </si>
  <si>
    <t>Describe your ability to process/communicate advanced ship notices (ASNs) and bills of lading (BOL) from suppliers (and BOL responses from buyer if needed) as well as other related documentation, if applicable</t>
  </si>
  <si>
    <t>Receiving Process</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</si>
  <si>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</si>
  <si>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Within Geneus the user has the ability to goods receipt items manually, the functionality allows the user to capture part-dispatched quantities, shortfalls and overs. 
All discrepancies are shared with the supplier to enable them to respond where necessary. 
The goods receipt process is done at SKU level and the user is able to update inventory levels.  All notifications are recorded on and sent out via Geneus, notifications are also sent to the users external email address to act a prompt where an action is required (users can access the action by clicking on the embedded link).</t>
  </si>
  <si>
    <t>Receiving Integration</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</si>
  <si>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</si>
  <si>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Receiving Mobility</t>
  </si>
  <si>
    <t>Describe the mobility features of your receiving process including mobile-specific security components</t>
  </si>
  <si>
    <t xml:space="preserve">Geneus is fully accessible via a mobile device.
Geneus controls and manages user access and data transfer is the same secure method on any device, desktop, mobile or tablets. </t>
  </si>
  <si>
    <t>Receiving Analytics</t>
  </si>
  <si>
    <t>Describe the type of analytics available for your receiving process. Example: returns, performance benchmarks, KPIs, full audit trails, etc.</t>
  </si>
  <si>
    <t>Receiving Roadmap</t>
  </si>
  <si>
    <t>Describe what new features &amp; functionalities are in your receiving roadmap in the near future. In addition please mention any feature/functionalities that we may have overlooked</t>
  </si>
  <si>
    <t>Two key areas of development for receiving include: -
1. The ability to add attachments after an order has been processed. This is to enable the collection of key documentation, such as Sales order documentation and dispatch documents (Bill of Lading).
2. With the advancement of API connections we are introducing the ability for Geneus to access a clients central address book for both emails and deliveries to help deliver an even more seamless process.</t>
  </si>
  <si>
    <t>Supplier Onboarding</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</si>
  <si>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</si>
  <si>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Suppliers are a key element to the success of Geneus. We create dedicated environments for our suppliers to manage their content. When onboarding a supplier on behalf of a client we offer an introduction call where we cover the main process overview to enable them to get started.  The taxonomy of the catalogue is set by the client based on how the information they wish to hold at a product level. ProProcure take the suppliers through how they upload content, and make updates. The uploading of content can be done in a number of ways. Typically, a supplier has the ability to upload individual products or where there are a number of items we provide a template which currently we will upload on the suppliers behalf. This feature is currently being extended and will be provided to the suppliers to manage themselves. Once there has been content uploaded or amended an approval workflow governs the publishing of the content into the "client" environment. This is one of key benefits of providing the suppliers their own environment.  As part of the onboarding process there is a supplier information area for them to complete. This enables the supplier to upload key organisational information such as addresses, contact details and certifications and accreditations. The certification and accreditation section has a workflow management process that will help manage expiry dates to ensure ongoing compliance by providing notifications of soon to expire certifications. As Geneus is built on API technologies we are looking to extend the xml update capability with a more real time API connection to any supplier specific database for ease of product and pricing update. Suppliers are able to gain access to the site by the acceptance of our stand terms of use conditions. These are available in hard copy and upon initial access to the site. Suppliers have also been through the client suitability process and approval prior to any communication. Where fees are paid by suppliers these need to be received prior to access details being communicated and depending upon the preferred payment process of the supplier can be within the same day. 
Typically suppliers are able to begin to upload content immediately, however, a short 1 hour training session covers the main areas needed to be able to engage with clients via Geneus. On-going support takes the form of a helpdesk for both functional and technical support. ProProcure does also offer paid for support of suppliers who wish for us to assist in administering content. 
Over the last 2 years ProProcure have focused on delivering added value to the supplier network and our development of new features which are detailed in our roadmap.</t>
  </si>
  <si>
    <t>Supplier Information Management</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</si>
  <si>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</si>
  <si>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The maintenance of supplier data is placed upon the supplier. As the system is role-based-access we provide key supplier contacts the ability to update their information when required. This is governed by an approval workflow to the client contact who approves changes and content before it is published to a client environment. At present there is no need to hold sensitive information such as tax IDs.
All supplier financial, background, regulatory checks happen as part of the client's formal supplier management process and sit outside Geneus or ProProcure remit.</t>
  </si>
  <si>
    <t>Supplier Performance and Risk Management</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</si>
  <si>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</si>
  <si>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Geneus supports contract compliance by the delivery of approved products from approved supply chains. The approval workflows we have in place are there to safeguard the client to ensure all information is correct. The user interface is about enabling maximum adoption with the user base to access the right supplier with the right products at the right time at the right price. The ability to then buy products, pass through requisition data to P2P solutions and gain PO details provides valuable transaction information, all reportable to enable better decision making.
Throughout the process Geneus provides the user with the ability to capture feedback at a product level with a simple 5 star rating and verbatim feedback option and a more comprehensive order feedback process. The order feedback provides the user with the ability to capture their experience using the 5 star rating across the following metrics: - 
Customer Support
Responsiveness
Quality
Delivery/Timeliness
Order Accuracy
as well as a free text box for additional verbatim feedback</t>
  </si>
  <si>
    <t>Catalog Management (only answer this for eProcurement)</t>
  </si>
  <si>
    <t>Describe which catalog management capabilities can be executed from the portal (and which cannot)</t>
  </si>
  <si>
    <t>All catalogue management can be executed via the portal, dependent on user access. The catalogue management  capabilities include but are not limited to: -
Flexible upload process with approval workflows, ensuring complete control of content
Complex product cataloguing capability that significantly advances the scope of goods and services that can be purchased
Product classification functionality stores any code you choose to use, including UNSPSC, supplier and commodity codes
Images, specification sheets, movies and rich media bring products to life
Vendor-agnostic search
API for receipt and publishing of product information to and from any channel
Locks down pre-negotiated supplier pricing 
Intuitive guided buying process from approved suppliers, guaranteeing 100% contract compliance
Volume-tiered pricing to incentivise larger orders
Discounts and special offers can easily be applied
Built-in Order Management and tracking tools
Inventory Management
Set replenishment reorder alerts to ensure stock never runs out
Respond to New Product Development requests
Respond to tender requests
Respond to buying window requests
Visibility across full audit trail for all requests
“Crowdfunder" style events that capture demand for products and services
Participants can view demand from others, creating a sense of collaboration
The forecasted demand automatically links to supplier pricing, driving the volume discount 
Business users are automatically notified via messaging and platform alerts of new saving opportunities
Orders are placed at the same time as other users for catalogue items
Focused, time bound buying events streamline the transactional purchasing process for each business function 
Delivers further cost savings and production efficiencies in addition to those achieved through strategic sourcing</t>
  </si>
  <si>
    <t>Order Management</t>
  </si>
  <si>
    <t>Describe which order management capabilities can be executed from the portal (and which cannot)</t>
  </si>
  <si>
    <t>All order management can be executed from the portal including but not limited to: -
Order dispatch information and split shipment options are available
Capability for suppliers to configure options for complex products as well as the uploading of kits and bundles for tangible products and services including service plans, discounts, and warranty options 
Approval workflows ensure contract compliance and controls up-selling by suppliers
Simple to apply supplier discounts and special offers
Supplier receives an accurate breakdown of customer configuration ensuring error-free order processing
Order management workflow providing status updates to buyer
Dispatch details, including carrier, consignment tracking, and expected delivery date
Goods receipt workflows</t>
  </si>
  <si>
    <t>Describe which invoicing components can be executed from the portal (and which cannot). If suppliers have multiple customers on the network, can they see all related invoicing (and associated trade documents) through a single log-on?</t>
  </si>
  <si>
    <t xml:space="preserve">Within the suppliers environment they have access to all their specific content across all relevant clients. This also includes access to all enquiries and orders, all delivered via their single log-in details. Geneus does not hold specific invoicing details other than the ability to assign an invoice number and date to a particular consignment dispatch details. </t>
  </si>
  <si>
    <t>Other Supplier Network Value-Added Services</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</si>
  <si>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</si>
  <si>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Ability to Connect to Multiple Supplier/Business Networks</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</si>
  <si>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</si>
  <si>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The purpose of Geneus has been about enabling large corporations to create an online Marketplace for their teams (regional and global) to assess pre-approved content at pre-negotiated prices. These supplier networks are therefore usually defined by the client themselves. Content is delivered to the buyer based upon their hierarchical and geographical remit using our Role-Based-Access (RBA) settings. 
We have some use cases where the use of RBA has enabled a governance structure to be constructed to enable the most complex of set-up to be configured.
Asahi Beers - Asahi use a distributor network across their global markets. This means in some markets Asahi sells competitors products and vice versa. In order to deliver consistency in Point of Sales Materials Geneus is able to provide Asahi competitors access to the pre-approved range to enable them to promote Asahi goods in their markets. These products are delivered in terms of the supply-chain and pricing based upon the markets they represent. This means the content could differ as could the price.
Unilever Ice cream cabinet supplier network uses specialist suppliers for the specific region or Country. The use of Geneus enables buyers to see only relevant content for their market whilst providing the global team with a holistic view on spend.
Pizza Hut back of house equipment is managed through approved Original Equipment Manufacturers (OEM). The range and global price is agreed with the OEMs and the Global Pizza Hut. However, these OEMs often have market/regional distributor networks selling their products to the Franchisees. The relationship and ultimately the sales price is managed between the distributor and Franchisee, which has led to a lack of visibility on actual spend. With the use of Geneus, ProProcure have been able to capture the globally approved pricing, capture the market pricing dictated by the distributor and deliver the correct information to the Franchisee - providing complete clarity between all stakeholder groups.</t>
  </si>
  <si>
    <t>Other Capabilities</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</si>
  <si>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</si>
  <si>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One of the key advantages to Geneus that helps ProProcure to win business is the fact that we do not limit users to the system. We believe that these types of commercial models create barriers to entry and more importantly from a long-term perspective barriers to adoption. The ability for suppliers to access Geneus 24/7 globally enables them to better manage their relationships with clients. They do need access to Geneus to gain access to the features but with the sophisticated integrations we have with various P2P solutions users can transact all the way to requisition via Geneus that then sends a full data packet to the P2P to begin the automated PO approval process. </t>
  </si>
  <si>
    <t>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</si>
  <si>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</si>
  <si>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Geneus is a cloud based solution provided as a SaaS solution, in line with this philosophy customisations are kept to a minimum and configuration is used to adapt the platform to meet the needs of our individual clients.
Configuration at Company, Groups, Users, Product and Territory level allow for a wide level of flexibility and the ability to dovetail into a clients existing systems.  This level of configuration can limit the views of users by product and price and present appropriate items with the correct price/currency.  Delivery times etc will all be presented based on specific user, product configuration and supplier location.
The number of configurations is not limited technically but the idea of a Cloud based solution is to provide a common platform that meets all of our clients needs.
Geneus integrates with a client's existing Finance system so does not in itself support chart of accounts.
Custom fields are available if required but they do need to be configured by the Geneus product support team.</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</si>
  <si>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</si>
  <si>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</si>
  <si>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Within Geneus there are native workflow configuration capabilities. These workflows typically help to manage key business processes such as approval rules for catalogue content (products and pricing) &amp; user registrations.
Geneus passes the shopping cart and associated data to the clients 3rd party ERP/P2P solution allowing the full workflow/approval process to to follow the existing company rules.</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</si>
  <si>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</si>
  <si>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</si>
  <si>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 xml:space="preserve">Geneus supports 33 internationally used currencies.
The system will deliver a currency conversion based on either a client agreed PEG rate or by using current exchange rates updated hourly via a 3rd party API.
However, the supplier has the ability to enter the conversion rate at the point of transaction. This is captured, made visible to the buyer and any approver in the workflow. This is also available from a reporting perspective. </t>
  </si>
  <si>
    <t>Business User Configuration</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</si>
  <si>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</si>
  <si>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 xml:space="preserve">There are Admin tools available that allow the configuration of Products and Users, these tools require a moderate level of Business expertise but do not require coding skills.
An example of the user set up screen is included in attachments (see User Customisations image).
</t>
  </si>
  <si>
    <t>Technical Configuration</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</si>
  <si>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</si>
  <si>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Vendor/Consultant Configuration</t>
  </si>
  <si>
    <t>Is a vendor or trained consultant required for certain or all configurations? if so what are typical turnaround times and costs (hourly FTE) associated with this work?</t>
  </si>
  <si>
    <t>Supporting our Geneus implementations is an Engagement and Clients Service team. Their role is to understand the client's need, understand the current process and then ensure that the solution and workflow will help achieve the desired results. As part of this process the team are often used to help understand the "as is" process and make recommendations for a "to be" process. The time and cost of this work is dependant upon the requirements and all engagement is scoped and priced prior to commencement.</t>
  </si>
  <si>
    <t>Customizations</t>
  </si>
  <si>
    <t>What percentage of your deployments include code-level customization? If applicable, please describe the types of customizations that you have enabled?</t>
  </si>
  <si>
    <t>Geneus is a Cloud based solution that can be configured "out of the box" to meet the varied needs of our clients.  Our aim is to develop new functionality based on our clients needs and include it on our platform as standard.  50% of our current deployments include code-level customisations. 
Although Geneus is provided as a SaaS product we have worked with our clients to meet their very specific needs and we have implemented several customisations, some of which are listed below
- Custom P2P process for a client in China
- Custom Coupa integration
- Custom cost template
- Custom rules for pricing modification
- Custom rules for enabling/disabling pricing fields</t>
  </si>
  <si>
    <t>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</si>
  <si>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</si>
  <si>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Geneus is a single instance multi tenant application. It is hosted on 6 x Cloud Servers with the following; 
Block storage, SSD, Virtual CPUs
Centralised multi tenant database
2 Way access points load balanced 
Tier 3+ hosting facilities
Globally shared Media files via CDN
Automated daily &amp; monthly backup 
DRP &amp; hot site facility in place 
Real Time availability and monitoring
Port scanning and real time security alerts
Geneus is delivered as a 100% Cloud based solution, all our clients are public cloud based.</t>
  </si>
  <si>
    <t>Robotics / AI / Machine Learning</t>
  </si>
  <si>
    <t>Explain the use of robotics technology, embedded AI/machine learning capability, etc. What is in your roadmap in these areas? Do you employ data scientists on staff? If so, please describe your team and its credentials</t>
  </si>
  <si>
    <t>Big Data</t>
  </si>
  <si>
    <t>Explain the use of big data technology (e.g., business intelligence, customer data integration approaches, real-time "hubs", artificial Intelligence, etc. Please describe the experience and credentials of your analytics team</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</si>
  <si>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</si>
  <si>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</si>
  <si>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</si>
  <si>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</si>
  <si>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Site can be accessed from any mobile device with no loss of functionality. 
The Geneus roadmap includes the implementation of responsive pages. 
Current usage is heavily desktop biased, however, we have seen a growing demand for mobile technology - this is a prominent feature in our roadmap.
During the last 12 months our solution was access as follows:-
  93% Desk/Laptop
  5% Tablet
  2% Mobile phone</t>
  </si>
  <si>
    <t>Internet of Things (IoT)</t>
  </si>
  <si>
    <t>Explain the use of IoT technology within your solutions (if used) and your IoT roadmap (if applicable)</t>
  </si>
  <si>
    <t>OCR / Scanners</t>
  </si>
  <si>
    <t>Explain the use of OCR/Scanning technology within your solutions (if used) and roadmap plans</t>
  </si>
  <si>
    <t>Intelligent Apps</t>
  </si>
  <si>
    <t>Explain the use of "intelligent apps" within your solutions. Examples include: Siri, Alexa, Google, etc. Do you work with partners in this area?</t>
  </si>
  <si>
    <t>Conversational Systems</t>
  </si>
  <si>
    <t>Explain the use of conversational technology within your solutions in such areas as user-initiated help requests, guided buying, etc. Please describe your roadmap in this area</t>
  </si>
  <si>
    <t>Personalization</t>
  </si>
  <si>
    <t>Describe your ability to customize/tailor terminology to business-specific terminology using data dictionaries or other approaches</t>
  </si>
  <si>
    <t xml:space="preserve">Although the terminology is standard across the Geneus platform the high levels of customisation available mean that any industry specific terminology that applies to any product is easily incorporated.  </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</si>
  <si>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</si>
  <si>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</si>
  <si>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We are investigating introducing standards specific to the Foodservice industry at the request of our clients.  This is still in the early stages of development.</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</si>
  <si>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</si>
  <si>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</si>
  <si>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Typically clients run a single instance of Geneus to provide their global eMarketplace.  Geneus can integrate with multiple instances and versions of WMS, ERP and P2P solutions, user and role based access manages the regional requirements. 
For example we have clients with multiple businesses operating in various countries, some countries are integrated with a P2P solution and others are not.  Using location and permissions of users the buyers the orders can be sent as required to the appropriate 3rd party systems</t>
  </si>
  <si>
    <t>General Services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</si>
  <si>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</si>
  <si>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</si>
  <si>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</si>
  <si>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</si>
  <si>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</si>
  <si>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</si>
  <si>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Invoicing Setup</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</si>
  <si>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</si>
  <si>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Invoice Creation / Capturing / submission</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</si>
  <si>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</si>
  <si>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Services Invoicing &amp; Contract Invoicing</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</si>
  <si>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</si>
  <si>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Invoice Collaboration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</si>
  <si>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</si>
  <si>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Invoice Validation / Approvals</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</si>
  <si>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</si>
  <si>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Invoice Integrations</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</si>
  <si>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</si>
  <si>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Invoice Compliance</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</si>
  <si>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</si>
  <si>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Invoice Mobility</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</si>
  <si>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</si>
  <si>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Invoicing Analytics</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</si>
  <si>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</si>
  <si>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Invoicing Roadmap</t>
  </si>
  <si>
    <t>Describe what new features &amp; functionalities are in your e-invoicing roadmap in the near future. In addition please mention any feature/functionality that we might have overlooked which you believe is material to your solution differentiation today and tomorrow</t>
  </si>
  <si>
    <t>Payment Methods</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</si>
  <si>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</si>
  <si>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Payment Processing</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</si>
  <si>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</si>
  <si>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Payment Cards</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</si>
  <si>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</si>
  <si>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Financing On-Boarding</t>
  </si>
  <si>
    <t>Describe any additional on-boarding support (e.g., KYC or SCF legal frameworks) for trade financing outside of standard network/invoicing on-boarding</t>
  </si>
  <si>
    <t>Trade Financing (Receivables and Payables Financing)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</si>
  <si>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</si>
  <si>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Collaboration</t>
  </si>
  <si>
    <t>Describe your ability to support collaboration between buyers, suppliers and third-parties (if applicable) for negotiation / remediation purposes in the case of standard discounting or recourse arrangements</t>
  </si>
  <si>
    <t>Financing Analytics</t>
  </si>
  <si>
    <t>Describe any financing-specific analytics (for buyers and suppliers). These could include dashboards and analytical environments to support working capital analysis, working capital requirements, available cash (by geography or P&amp;L), rebate structures/visibility, etc.</t>
  </si>
  <si>
    <t>5</t>
  </si>
  <si>
    <t>3</t>
  </si>
  <si>
    <t>4</t>
  </si>
  <si>
    <t>2</t>
  </si>
  <si>
    <t>0</t>
  </si>
  <si>
    <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</si>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</sst>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2"/>
      <color rgb="FF000000"/>
      <name val="Calibri"/>
    </font>
    <font>
      <b/>
      <sz val="12"/>
      <color rgb="FF000000"/>
      <name val="Calibri"/>
    </font>
    <font>
      <b/>
      <sz val="16"/>
      <color rgb="FF000000"/>
      <name val="Calibri"/>
    </font>
    <font>
      <b/>
      <sz val="14"/>
      <color rgb="FF000000"/>
      <name val="Calibri"/>
    </font>
    <font>
      <sz val="16"/>
      <color rgb="FF000000"/>
      <name val="Calibri"/>
    </font>
    <font>
      <u/>
      <sz val="12"/>
      <color rgb="FF0000FF"/>
      <name val="Calibri"/>
    </font>
    <font>
      <sz val="12"/>
      <name val="Calibri"/>
    </font>
    <font>
      <b/>
      <sz val="11"/>
      <color rgb="FF000000"/>
      <name val="Calibri"/>
    </font>
    <font>
      <b/>
      <i/>
      <sz val="12"/>
      <color rgb="FF000000"/>
      <name val="Calibri"/>
    </font>
    <font>
      <b/>
      <sz val="18"/>
      <color rgb="FF000000"/>
      <name val="Calibri"/>
    </font>
    <font>
      <b/>
      <sz val="10"/>
      <color rgb="FF000000"/>
      <name val="Calibri"/>
    </font>
    <font>
      <sz val="14"/>
      <color rgb="FF000000"/>
      <name val="Calibri"/>
    </font>
    <font>
      <b/>
      <sz val="12"/>
      <name val="Calibri"/>
    </font>
  </fonts>
  <fills count="16">
    <fill>
      <patternFill patternType="none"/>
    </fill>
    <fill>
      <patternFill patternType="gray125"/>
    </fill>
    <fill>
      <patternFill patternType="solid">
        <fgColor rgb="FFDEEAF6"/>
        <bgColor rgb="FFDEEAF6"/>
      </patternFill>
    </fill>
    <fill>
      <patternFill patternType="solid">
        <fgColor rgb="FFFFFF00"/>
        <bgColor rgb="FFFFFF00"/>
      </patternFill>
    </fill>
    <fill>
      <patternFill patternType="solid">
        <fgColor rgb="FF92D050"/>
        <bgColor rgb="FF92D050"/>
      </patternFill>
    </fill>
    <fill>
      <patternFill patternType="solid">
        <fgColor rgb="FF00B050"/>
        <bgColor rgb="FF00B050"/>
      </patternFill>
    </fill>
    <fill>
      <patternFill patternType="solid">
        <fgColor rgb="FF00B0F0"/>
        <bgColor rgb="FF00B0F0"/>
      </patternFill>
    </fill>
    <fill>
      <patternFill patternType="solid">
        <fgColor rgb="FFC5E0B3"/>
        <bgColor rgb="FFC5E0B3"/>
      </patternFill>
    </fill>
    <fill>
      <patternFill patternType="solid">
        <fgColor rgb="FFBDD6EE"/>
        <bgColor rgb="FFBDD6EE"/>
      </patternFill>
    </fill>
    <fill>
      <patternFill patternType="solid">
        <fgColor rgb="FFFFE598"/>
        <bgColor rgb="FFFFE598"/>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F9CB9C"/>
        <bgColor rgb="FFF9CB9C"/>
      </patternFill>
    </fill>
    <fill>
      <patternFill patternType="solid">
        <fgColor rgb="FFFFE599"/>
        <bgColor rgb="FFFFE599"/>
      </patternFill>
    </fill>
    <fill>
      <patternFill patternType="solid">
        <fgColor rgb="FFF7CAAC"/>
        <bgColor rgb="FFF7CAAC"/>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1">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1" fillId="0" borderId="1" xfId="0" applyFont="1" applyBorder="1" applyAlignment="1">
      <alignment vertical="center"/>
    </xf>
    <xf numFmtId="0" fontId="0" fillId="2" borderId="2" xfId="0" applyFont="1" applyFill="1" applyBorder="1" applyAlignment="1">
      <alignment horizontal="left"/>
    </xf>
    <xf numFmtId="0" fontId="0" fillId="0" borderId="0" xfId="0" applyFont="1" applyAlignment="1">
      <alignment vertical="center"/>
    </xf>
    <xf numFmtId="0" fontId="0" fillId="0" borderId="0" xfId="0" applyFont="1" applyAlignment="1">
      <alignment horizontal="left" vertical="center" wrapText="1"/>
    </xf>
    <xf numFmtId="0" fontId="1" fillId="3" borderId="1" xfId="0" applyFont="1" applyFill="1" applyBorder="1" applyAlignment="1">
      <alignment vertical="center"/>
    </xf>
    <xf numFmtId="0" fontId="2" fillId="3" borderId="1" xfId="0" applyFont="1" applyFill="1" applyBorder="1" applyAlignment="1">
      <alignment horizontal="left" vertical="center" wrapText="1"/>
    </xf>
    <xf numFmtId="0" fontId="1" fillId="0" borderId="1" xfId="0" applyFont="1" applyBorder="1" applyAlignment="1">
      <alignment vertical="center" wrapText="1"/>
    </xf>
    <xf numFmtId="0" fontId="1" fillId="3" borderId="1" xfId="0" applyFont="1" applyFill="1" applyBorder="1" applyAlignment="1">
      <alignment horizontal="center" vertical="center" wrapText="1"/>
    </xf>
    <xf numFmtId="0" fontId="0" fillId="2" borderId="3" xfId="0" applyFont="1" applyFill="1" applyBorder="1" applyAlignment="1">
      <alignment horizontal="center" vertical="center"/>
    </xf>
    <xf numFmtId="0" fontId="1" fillId="4" borderId="1" xfId="0" applyFont="1" applyFill="1" applyBorder="1" applyAlignment="1">
      <alignment horizontal="left" vertical="center" wrapText="1"/>
    </xf>
    <xf numFmtId="0" fontId="1"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0" borderId="1" xfId="0" applyFont="1" applyBorder="1" applyAlignment="1">
      <alignment vertical="center" wrapText="1"/>
    </xf>
    <xf numFmtId="0" fontId="0" fillId="2"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2" borderId="5" xfId="0" applyFont="1" applyFill="1" applyBorder="1" applyAlignment="1">
      <alignment horizontal="center" vertical="center"/>
    </xf>
    <xf numFmtId="0" fontId="5" fillId="2" borderId="1" xfId="0" applyFont="1" applyFill="1" applyBorder="1" applyAlignment="1">
      <alignment horizontal="left" vertical="center" wrapText="1"/>
    </xf>
    <xf numFmtId="164" fontId="0" fillId="0" borderId="1" xfId="0" applyNumberFormat="1" applyFont="1" applyBorder="1" applyAlignment="1">
      <alignment horizontal="center" vertical="center" wrapText="1"/>
    </xf>
    <xf numFmtId="0" fontId="0" fillId="2" borderId="6" xfId="0" applyFont="1" applyFill="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9" fontId="0" fillId="2" borderId="1" xfId="0" applyNumberFormat="1" applyFont="1" applyFill="1" applyBorder="1" applyAlignment="1">
      <alignment horizontal="left" vertical="center" wrapText="1"/>
    </xf>
    <xf numFmtId="0" fontId="0" fillId="0" borderId="0" xfId="0" applyFont="1" applyAlignment="1">
      <alignment horizontal="center" vertical="center"/>
    </xf>
    <xf numFmtId="0" fontId="0" fillId="0" borderId="13" xfId="0" applyFont="1" applyBorder="1" applyAlignment="1">
      <alignment horizontal="center" vertical="center"/>
    </xf>
    <xf numFmtId="3" fontId="0" fillId="2" borderId="1" xfId="0" applyNumberFormat="1" applyFont="1" applyFill="1" applyBorder="1" applyAlignment="1">
      <alignment horizontal="left" vertical="center" wrapText="1"/>
    </xf>
    <xf numFmtId="0" fontId="0" fillId="8" borderId="1" xfId="0" applyFont="1" applyFill="1" applyBorder="1" applyAlignment="1">
      <alignment horizontal="left" vertical="center" wrapText="1"/>
    </xf>
    <xf numFmtId="10" fontId="0" fillId="2" borderId="1" xfId="0" applyNumberFormat="1" applyFont="1" applyFill="1" applyBorder="1" applyAlignment="1">
      <alignment horizontal="left" vertical="center" wrapText="1"/>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9" borderId="1" xfId="0" applyFont="1" applyFill="1" applyBorder="1" applyAlignment="1">
      <alignment horizontal="left" vertical="center" wrapText="1"/>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7" fillId="6" borderId="1" xfId="0" applyFont="1" applyFill="1" applyBorder="1" applyAlignment="1">
      <alignment horizontal="right" vertical="center" wrapText="1"/>
    </xf>
    <xf numFmtId="0" fontId="0" fillId="0" borderId="1" xfId="0" applyFont="1" applyBorder="1" applyAlignment="1">
      <alignment vertical="center"/>
    </xf>
    <xf numFmtId="164" fontId="1" fillId="6" borderId="2" xfId="0" applyNumberFormat="1" applyFont="1" applyFill="1" applyBorder="1" applyAlignment="1">
      <alignment horizontal="center"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0" fillId="0" borderId="0" xfId="0" applyFont="1"/>
    <xf numFmtId="0" fontId="0"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11" fillId="0" borderId="0" xfId="0" applyFont="1" applyAlignment="1">
      <alignment vertical="center" wrapText="1"/>
    </xf>
    <xf numFmtId="0" fontId="0" fillId="0" borderId="11" xfId="0" applyFont="1" applyBorder="1" applyAlignment="1">
      <alignment vertical="center" wrapText="1"/>
    </xf>
    <xf numFmtId="0" fontId="0" fillId="2" borderId="18" xfId="0" applyFont="1" applyFill="1" applyBorder="1" applyAlignment="1">
      <alignment horizontal="center" vertical="center" wrapText="1"/>
    </xf>
    <xf numFmtId="0" fontId="0" fillId="2" borderId="18" xfId="0" applyFont="1" applyFill="1" applyBorder="1" applyAlignment="1">
      <alignment vertical="center" wrapText="1"/>
    </xf>
    <xf numFmtId="0" fontId="0" fillId="0" borderId="11" xfId="0" applyFont="1" applyBorder="1" applyAlignment="1">
      <alignment horizontal="center" vertical="center" wrapText="1"/>
    </xf>
    <xf numFmtId="0" fontId="0" fillId="0" borderId="11" xfId="0" applyFont="1" applyBorder="1" applyAlignment="1">
      <alignment horizontal="left" vertical="center" wrapText="1"/>
    </xf>
    <xf numFmtId="0" fontId="0" fillId="2" borderId="18" xfId="0" applyFont="1" applyFill="1" applyBorder="1" applyAlignment="1">
      <alignment horizontal="left" vertical="center" wrapText="1"/>
    </xf>
    <xf numFmtId="0" fontId="0" fillId="12" borderId="1" xfId="0" applyFont="1" applyFill="1" applyBorder="1" applyAlignment="1">
      <alignment horizontal="center" vertical="center" wrapText="1"/>
    </xf>
    <xf numFmtId="0" fontId="0" fillId="2" borderId="1" xfId="0" applyFont="1" applyFill="1" applyBorder="1" applyAlignment="1">
      <alignment vertical="center" wrapText="1"/>
    </xf>
    <xf numFmtId="0" fontId="0" fillId="0" borderId="1" xfId="0" applyFont="1" applyBorder="1" applyAlignment="1">
      <alignment horizontal="center" vertical="center" wrapText="1"/>
    </xf>
    <xf numFmtId="0" fontId="0" fillId="13" borderId="1"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2" borderId="1" xfId="0" applyFont="1" applyFill="1" applyBorder="1" applyAlignment="1">
      <alignment horizontal="center" vertical="top" wrapText="1"/>
    </xf>
    <xf numFmtId="0" fontId="0" fillId="2" borderId="1" xfId="0" applyFont="1" applyFill="1" applyBorder="1" applyAlignment="1">
      <alignment vertical="top" wrapText="1"/>
    </xf>
    <xf numFmtId="0" fontId="0" fillId="14"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0" fillId="15" borderId="1" xfId="0" applyFont="1" applyFill="1" applyBorder="1" applyAlignment="1">
      <alignment vertical="center" wrapText="1"/>
    </xf>
    <xf numFmtId="0" fontId="9" fillId="9"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wrapText="1"/>
    </xf>
    <xf numFmtId="0" fontId="0" fillId="0" borderId="8" xfId="0" applyFont="1" applyBorder="1" applyAlignment="1">
      <alignment horizontal="center" vertical="center"/>
    </xf>
    <xf numFmtId="0" fontId="6" fillId="0" borderId="12" xfId="0" applyFont="1" applyBorder="1"/>
    <xf numFmtId="0" fontId="6" fillId="0" borderId="14" xfId="0" applyFont="1" applyBorder="1"/>
    <xf numFmtId="0" fontId="4" fillId="7" borderId="4" xfId="0" applyFont="1" applyFill="1" applyBorder="1" applyAlignment="1">
      <alignment horizontal="center" vertical="center" wrapText="1"/>
    </xf>
    <xf numFmtId="0" fontId="6" fillId="0" borderId="7" xfId="0" applyFont="1" applyBorder="1"/>
    <xf numFmtId="0" fontId="6" fillId="0" borderId="11" xfId="0" applyFont="1" applyBorder="1"/>
    <xf numFmtId="0" fontId="4" fillId="8" borderId="4" xfId="0" applyFont="1" applyFill="1" applyBorder="1" applyAlignment="1">
      <alignment horizontal="center" vertical="center" wrapText="1"/>
    </xf>
    <xf numFmtId="0" fontId="4" fillId="9"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57150</xdr:colOff>
      <xdr:row>27</xdr:row>
      <xdr:rowOff>85725</xdr:rowOff>
    </xdr:from>
    <xdr:ext cx="11191875" cy="7334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27</xdr:row>
      <xdr:rowOff>47625</xdr:rowOff>
    </xdr:from>
    <xdr:ext cx="8610600" cy="4838700"/>
    <xdr:pic>
      <xdr:nvPicPr>
        <xdr:cNvPr id="2" name="image3.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200025</xdr:colOff>
      <xdr:row>45</xdr:row>
      <xdr:rowOff>723900</xdr:rowOff>
    </xdr:from>
    <xdr:ext cx="6543675" cy="42291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proprocur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5" workbookViewId="0"/>
  </sheetViews>
  <sheetFormatPr baseColWidth="10" defaultColWidth="11.1640625" defaultRowHeight="15" customHeight="1"/>
  <cols>
    <col min="1" max="1" width="66.33203125" customWidth="1"/>
    <col min="2" max="2" width="53" customWidth="1"/>
    <col min="3" max="3" width="34.1640625" customWidth="1"/>
    <col min="4" max="26" width="10.6640625" customWidth="1"/>
  </cols>
  <sheetData>
    <row r="1" spans="1:26" ht="15.75" customHeight="1">
      <c r="A1" s="3" t="s">
        <v>0</v>
      </c>
      <c r="B1" s="4" t="s">
        <v>2</v>
      </c>
      <c r="C1" s="5"/>
      <c r="D1" s="5"/>
      <c r="E1" s="5"/>
      <c r="F1" s="5"/>
      <c r="G1" s="5"/>
      <c r="H1" s="5"/>
      <c r="I1" s="5"/>
      <c r="J1" s="5"/>
      <c r="K1" s="5"/>
      <c r="L1" s="5"/>
      <c r="M1" s="5"/>
      <c r="N1" s="5"/>
      <c r="O1" s="5"/>
      <c r="P1" s="5"/>
      <c r="Q1" s="5"/>
      <c r="R1" s="5"/>
      <c r="S1" s="5"/>
      <c r="T1" s="5"/>
      <c r="U1" s="5"/>
      <c r="V1" s="5"/>
      <c r="W1" s="5"/>
      <c r="X1" s="5"/>
      <c r="Y1" s="5"/>
      <c r="Z1" s="5"/>
    </row>
    <row r="2" spans="1:26" ht="15.75" customHeight="1">
      <c r="A2" s="3" t="s">
        <v>3</v>
      </c>
      <c r="B2" s="3" t="s">
        <v>4</v>
      </c>
      <c r="C2" s="5"/>
      <c r="D2" s="5"/>
      <c r="E2" s="5"/>
      <c r="F2" s="5"/>
      <c r="G2" s="5"/>
      <c r="H2" s="5"/>
      <c r="I2" s="5"/>
      <c r="J2" s="5"/>
      <c r="K2" s="5"/>
      <c r="L2" s="5"/>
      <c r="M2" s="5"/>
      <c r="N2" s="5"/>
      <c r="O2" s="5"/>
      <c r="P2" s="5"/>
      <c r="Q2" s="5"/>
      <c r="R2" s="5"/>
      <c r="S2" s="5"/>
      <c r="T2" s="5"/>
      <c r="U2" s="5"/>
      <c r="V2" s="5"/>
      <c r="W2" s="5"/>
      <c r="X2" s="5"/>
      <c r="Y2" s="5"/>
      <c r="Z2" s="5"/>
    </row>
    <row r="3" spans="1:26" ht="15.75" customHeight="1">
      <c r="A3" s="5"/>
      <c r="B3" s="5"/>
      <c r="C3" s="5"/>
      <c r="D3" s="5"/>
      <c r="E3" s="5"/>
      <c r="F3" s="5"/>
      <c r="G3" s="5"/>
      <c r="H3" s="5"/>
      <c r="I3" s="5"/>
      <c r="J3" s="5"/>
      <c r="K3" s="5"/>
      <c r="L3" s="5"/>
      <c r="M3" s="5"/>
      <c r="N3" s="5"/>
      <c r="O3" s="5"/>
      <c r="P3" s="5"/>
      <c r="Q3" s="5"/>
      <c r="R3" s="5"/>
      <c r="S3" s="5"/>
      <c r="T3" s="5"/>
      <c r="U3" s="5"/>
      <c r="V3" s="5"/>
      <c r="W3" s="5"/>
      <c r="X3" s="5"/>
      <c r="Y3" s="5"/>
      <c r="Z3" s="5"/>
    </row>
    <row r="4" spans="1:26" ht="15.75" customHeight="1">
      <c r="A4" s="7" t="s">
        <v>5</v>
      </c>
      <c r="B4" s="5"/>
      <c r="C4" s="5"/>
      <c r="D4" s="5"/>
      <c r="E4" s="5"/>
      <c r="F4" s="5"/>
      <c r="G4" s="5"/>
      <c r="H4" s="5"/>
      <c r="I4" s="5"/>
      <c r="J4" s="5"/>
      <c r="K4" s="5"/>
      <c r="L4" s="5"/>
      <c r="M4" s="5"/>
      <c r="N4" s="5"/>
      <c r="O4" s="5"/>
      <c r="P4" s="5"/>
      <c r="Q4" s="5"/>
      <c r="R4" s="5"/>
      <c r="S4" s="5"/>
      <c r="T4" s="5"/>
      <c r="U4" s="5"/>
      <c r="V4" s="5"/>
      <c r="W4" s="5"/>
      <c r="X4" s="5"/>
      <c r="Y4" s="5"/>
      <c r="Z4" s="5"/>
    </row>
    <row r="5" spans="1:26" ht="15.75" customHeight="1">
      <c r="A5" s="5"/>
      <c r="B5" s="5"/>
      <c r="C5" s="5"/>
      <c r="D5" s="5"/>
      <c r="E5" s="5"/>
      <c r="F5" s="5"/>
      <c r="G5" s="5"/>
      <c r="H5" s="5"/>
      <c r="I5" s="5"/>
      <c r="J5" s="5"/>
      <c r="K5" s="5"/>
      <c r="L5" s="5"/>
      <c r="M5" s="5"/>
      <c r="N5" s="5"/>
      <c r="O5" s="5"/>
      <c r="P5" s="5"/>
      <c r="Q5" s="5"/>
      <c r="R5" s="5"/>
      <c r="S5" s="5"/>
      <c r="T5" s="5"/>
      <c r="U5" s="5"/>
      <c r="V5" s="5"/>
      <c r="W5" s="5"/>
      <c r="X5" s="5"/>
      <c r="Y5" s="5"/>
      <c r="Z5" s="5"/>
    </row>
    <row r="6" spans="1:26" ht="15.75" customHeight="1">
      <c r="A6" s="9" t="s">
        <v>7</v>
      </c>
      <c r="B6" s="5"/>
      <c r="C6" s="5"/>
      <c r="D6" s="5"/>
      <c r="E6" s="5"/>
      <c r="F6" s="5"/>
      <c r="G6" s="5"/>
      <c r="H6" s="5"/>
      <c r="I6" s="5"/>
      <c r="J6" s="5"/>
      <c r="K6" s="5"/>
      <c r="L6" s="5"/>
      <c r="M6" s="5"/>
      <c r="N6" s="5"/>
      <c r="O6" s="5"/>
      <c r="P6" s="5"/>
      <c r="Q6" s="5"/>
      <c r="R6" s="5"/>
      <c r="S6" s="5"/>
      <c r="T6" s="5"/>
      <c r="U6" s="5"/>
      <c r="V6" s="5"/>
      <c r="W6" s="5"/>
      <c r="X6" s="5"/>
      <c r="Y6" s="5"/>
      <c r="Z6" s="5"/>
    </row>
    <row r="7" spans="1:26" ht="15.75" customHeight="1">
      <c r="A7" s="5"/>
      <c r="B7" s="5"/>
      <c r="C7" s="5"/>
      <c r="D7" s="5"/>
      <c r="E7" s="5"/>
      <c r="F7" s="5"/>
      <c r="G7" s="5"/>
      <c r="H7" s="5"/>
      <c r="I7" s="5"/>
      <c r="J7" s="5"/>
      <c r="K7" s="5"/>
      <c r="L7" s="5"/>
      <c r="M7" s="5"/>
      <c r="N7" s="5"/>
      <c r="O7" s="5"/>
      <c r="P7" s="5"/>
      <c r="Q7" s="5"/>
      <c r="R7" s="5"/>
      <c r="S7" s="5"/>
      <c r="T7" s="5"/>
      <c r="U7" s="5"/>
      <c r="V7" s="5"/>
      <c r="W7" s="5"/>
      <c r="X7" s="5"/>
      <c r="Y7" s="5"/>
      <c r="Z7" s="5"/>
    </row>
    <row r="8" spans="1:26" ht="15.75" customHeight="1">
      <c r="A8" s="11" t="s">
        <v>9</v>
      </c>
      <c r="B8" s="19" t="s">
        <v>11</v>
      </c>
      <c r="C8" s="22" t="s">
        <v>22</v>
      </c>
      <c r="D8" s="5"/>
      <c r="E8" s="5"/>
      <c r="F8" s="5"/>
      <c r="G8" s="5"/>
      <c r="H8" s="5"/>
      <c r="I8" s="5"/>
      <c r="J8" s="5"/>
      <c r="K8" s="5"/>
      <c r="L8" s="5"/>
      <c r="M8" s="5"/>
      <c r="N8" s="5"/>
      <c r="O8" s="5"/>
      <c r="P8" s="5"/>
      <c r="Q8" s="5"/>
      <c r="R8" s="5"/>
      <c r="S8" s="5"/>
      <c r="T8" s="5"/>
      <c r="U8" s="5"/>
      <c r="V8" s="5"/>
      <c r="W8" s="5"/>
      <c r="X8" s="5"/>
      <c r="Y8" s="5"/>
      <c r="Z8" s="5"/>
    </row>
    <row r="9" spans="1:26" ht="15.75" customHeight="1">
      <c r="A9" s="73" t="s">
        <v>33</v>
      </c>
      <c r="B9" s="23" t="s">
        <v>39</v>
      </c>
      <c r="C9" s="24" t="s">
        <v>14</v>
      </c>
      <c r="D9" s="5"/>
      <c r="E9" s="5"/>
      <c r="F9" s="5"/>
      <c r="G9" s="5"/>
      <c r="H9" s="5"/>
      <c r="I9" s="5"/>
      <c r="J9" s="5"/>
      <c r="K9" s="5"/>
      <c r="L9" s="5"/>
      <c r="M9" s="5"/>
      <c r="N9" s="5"/>
      <c r="O9" s="5"/>
      <c r="P9" s="5"/>
      <c r="Q9" s="5"/>
      <c r="R9" s="5"/>
      <c r="S9" s="5"/>
      <c r="T9" s="5"/>
      <c r="U9" s="5"/>
      <c r="V9" s="5"/>
      <c r="W9" s="5"/>
      <c r="X9" s="5"/>
      <c r="Y9" s="5"/>
      <c r="Z9" s="5"/>
    </row>
    <row r="10" spans="1:26" ht="15.75" customHeight="1">
      <c r="A10" s="74"/>
      <c r="B10" s="26" t="s">
        <v>50</v>
      </c>
      <c r="C10" s="27" t="s">
        <v>52</v>
      </c>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75"/>
      <c r="B11" s="31" t="s">
        <v>67</v>
      </c>
      <c r="C11" s="32" t="s">
        <v>71</v>
      </c>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73" t="s">
        <v>76</v>
      </c>
      <c r="B12" s="23" t="s">
        <v>77</v>
      </c>
      <c r="C12" s="24" t="s">
        <v>77</v>
      </c>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74"/>
      <c r="B13" s="26" t="s">
        <v>79</v>
      </c>
      <c r="C13" s="27" t="s">
        <v>80</v>
      </c>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74"/>
      <c r="B14" s="26" t="s">
        <v>81</v>
      </c>
      <c r="C14" s="27" t="s">
        <v>82</v>
      </c>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75"/>
      <c r="B15" s="31" t="s">
        <v>83</v>
      </c>
      <c r="C15" s="32" t="s">
        <v>84</v>
      </c>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34" t="s">
        <v>86</v>
      </c>
      <c r="B18" s="35" t="s">
        <v>88</v>
      </c>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37" t="s">
        <v>90</v>
      </c>
      <c r="B19" s="16" t="s">
        <v>91</v>
      </c>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37" t="s">
        <v>92</v>
      </c>
      <c r="B20" s="16" t="s">
        <v>93</v>
      </c>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37" t="s">
        <v>94</v>
      </c>
      <c r="B21" s="16" t="s">
        <v>95</v>
      </c>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37" t="s">
        <v>97</v>
      </c>
      <c r="B22" s="16" t="s">
        <v>98</v>
      </c>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37" t="s">
        <v>99</v>
      </c>
      <c r="B23" s="16" t="s">
        <v>100</v>
      </c>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37" t="s">
        <v>102</v>
      </c>
      <c r="B24" s="16" t="s">
        <v>103</v>
      </c>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34" t="s">
        <v>105</v>
      </c>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40" t="s">
        <v>106</v>
      </c>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9:A11"/>
    <mergeCell ref="A12:A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1.1640625" defaultRowHeight="15" customHeight="1"/>
  <cols>
    <col min="1" max="1" width="10.6640625" customWidth="1"/>
    <col min="2" max="2" width="62" customWidth="1"/>
    <col min="3" max="3" width="91.33203125" customWidth="1"/>
    <col min="4" max="26" width="10.66406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22">
      <c r="A4" s="1"/>
      <c r="B4" s="1"/>
      <c r="C4" s="15" t="s">
        <v>1</v>
      </c>
      <c r="D4" s="1"/>
      <c r="E4" s="1"/>
      <c r="F4" s="1"/>
      <c r="G4" s="1"/>
      <c r="H4" s="1"/>
      <c r="I4" s="1"/>
      <c r="J4" s="1"/>
      <c r="K4" s="1"/>
      <c r="L4" s="1"/>
      <c r="M4" s="1"/>
      <c r="N4" s="1"/>
      <c r="O4" s="1"/>
      <c r="P4" s="1"/>
      <c r="Q4" s="1"/>
      <c r="R4" s="1"/>
      <c r="S4" s="1"/>
      <c r="T4" s="1"/>
      <c r="U4" s="1"/>
      <c r="V4" s="1"/>
      <c r="W4" s="1"/>
      <c r="X4" s="1"/>
      <c r="Y4" s="1"/>
      <c r="Z4" s="1"/>
    </row>
    <row r="5" spans="1:26" ht="17">
      <c r="A5" s="1"/>
      <c r="B5" s="16" t="s">
        <v>15</v>
      </c>
      <c r="C5" s="17" t="s">
        <v>17</v>
      </c>
      <c r="D5" s="1"/>
      <c r="E5" s="1"/>
      <c r="F5" s="1"/>
      <c r="G5" s="1"/>
      <c r="H5" s="1"/>
      <c r="I5" s="1"/>
      <c r="J5" s="1"/>
      <c r="K5" s="1"/>
      <c r="L5" s="1"/>
      <c r="M5" s="1"/>
      <c r="N5" s="1"/>
      <c r="O5" s="1"/>
      <c r="P5" s="1"/>
      <c r="Q5" s="1"/>
      <c r="R5" s="1"/>
      <c r="S5" s="1"/>
      <c r="T5" s="1"/>
      <c r="U5" s="1"/>
      <c r="V5" s="1"/>
      <c r="W5" s="1"/>
      <c r="X5" s="1"/>
      <c r="Y5" s="1"/>
      <c r="Z5" s="1"/>
    </row>
    <row r="6" spans="1:26" ht="17">
      <c r="A6" s="1"/>
      <c r="B6" s="16" t="s">
        <v>18</v>
      </c>
      <c r="C6" s="17" t="s">
        <v>19</v>
      </c>
      <c r="D6" s="1"/>
      <c r="E6" s="1"/>
      <c r="F6" s="1"/>
      <c r="G6" s="1"/>
      <c r="H6" s="1"/>
      <c r="I6" s="1"/>
      <c r="J6" s="1"/>
      <c r="K6" s="1"/>
      <c r="L6" s="1"/>
      <c r="M6" s="1"/>
      <c r="N6" s="1"/>
      <c r="O6" s="1"/>
      <c r="P6" s="1"/>
      <c r="Q6" s="1"/>
      <c r="R6" s="1"/>
      <c r="S6" s="1"/>
      <c r="T6" s="1"/>
      <c r="U6" s="1"/>
      <c r="V6" s="1"/>
      <c r="W6" s="1"/>
      <c r="X6" s="1"/>
      <c r="Y6" s="1"/>
      <c r="Z6" s="1"/>
    </row>
    <row r="7" spans="1:26" ht="17">
      <c r="A7" s="1"/>
      <c r="B7" s="16" t="s">
        <v>20</v>
      </c>
      <c r="C7" s="20" t="s">
        <v>21</v>
      </c>
      <c r="D7" s="1"/>
      <c r="E7" s="1"/>
      <c r="F7" s="1"/>
      <c r="G7" s="1"/>
      <c r="H7" s="1"/>
      <c r="I7" s="1"/>
      <c r="J7" s="1"/>
      <c r="K7" s="1"/>
      <c r="L7" s="1"/>
      <c r="M7" s="1"/>
      <c r="N7" s="1"/>
      <c r="O7" s="1"/>
      <c r="P7" s="1"/>
      <c r="Q7" s="1"/>
      <c r="R7" s="1"/>
      <c r="S7" s="1"/>
      <c r="T7" s="1"/>
      <c r="U7" s="1"/>
      <c r="V7" s="1"/>
      <c r="W7" s="1"/>
      <c r="X7" s="1"/>
      <c r="Y7" s="1"/>
      <c r="Z7" s="1"/>
    </row>
    <row r="8" spans="1:26" ht="34">
      <c r="A8" s="1"/>
      <c r="B8" s="16" t="s">
        <v>23</v>
      </c>
      <c r="C8" s="17" t="s">
        <v>24</v>
      </c>
      <c r="D8" s="1"/>
      <c r="E8" s="1"/>
      <c r="F8" s="1"/>
      <c r="G8" s="1"/>
      <c r="H8" s="1"/>
      <c r="I8" s="1"/>
      <c r="J8" s="1"/>
      <c r="K8" s="1"/>
      <c r="L8" s="1"/>
      <c r="M8" s="1"/>
      <c r="N8" s="1"/>
      <c r="O8" s="1"/>
      <c r="P8" s="1"/>
      <c r="Q8" s="1"/>
      <c r="R8" s="1"/>
      <c r="S8" s="1"/>
      <c r="T8" s="1"/>
      <c r="U8" s="1"/>
      <c r="V8" s="1"/>
      <c r="W8" s="1"/>
      <c r="X8" s="1"/>
      <c r="Y8" s="1"/>
      <c r="Z8" s="1"/>
    </row>
    <row r="9" spans="1:26" ht="102">
      <c r="A9" s="1"/>
      <c r="B9" s="16" t="s">
        <v>26</v>
      </c>
      <c r="C9" s="17" t="s">
        <v>2</v>
      </c>
      <c r="D9" s="1"/>
      <c r="E9" s="1"/>
      <c r="F9" s="1"/>
      <c r="G9" s="1"/>
      <c r="H9" s="1"/>
      <c r="I9" s="1"/>
      <c r="J9" s="1"/>
      <c r="K9" s="1"/>
      <c r="L9" s="1"/>
      <c r="M9" s="1"/>
      <c r="N9" s="1"/>
      <c r="O9" s="1"/>
      <c r="P9" s="1"/>
      <c r="Q9" s="1"/>
      <c r="R9" s="1"/>
      <c r="S9" s="1"/>
      <c r="T9" s="1"/>
      <c r="U9" s="1"/>
      <c r="V9" s="1"/>
      <c r="W9" s="1"/>
      <c r="X9" s="1"/>
      <c r="Y9" s="1"/>
      <c r="Z9" s="1"/>
    </row>
    <row r="10" spans="1:26" ht="17">
      <c r="A10" s="1"/>
      <c r="B10" s="16" t="s">
        <v>27</v>
      </c>
      <c r="C10" s="17">
        <v>2000</v>
      </c>
      <c r="D10" s="1"/>
      <c r="E10" s="1"/>
      <c r="F10" s="1"/>
      <c r="G10" s="1"/>
      <c r="H10" s="1"/>
      <c r="I10" s="1"/>
      <c r="J10" s="1"/>
      <c r="K10" s="1"/>
      <c r="L10" s="1"/>
      <c r="M10" s="1"/>
      <c r="N10" s="1"/>
      <c r="O10" s="1"/>
      <c r="P10" s="1"/>
      <c r="Q10" s="1"/>
      <c r="R10" s="1"/>
      <c r="S10" s="1"/>
      <c r="T10" s="1"/>
      <c r="U10" s="1"/>
      <c r="V10" s="1"/>
      <c r="W10" s="1"/>
      <c r="X10" s="1"/>
      <c r="Y10" s="1"/>
      <c r="Z10" s="1"/>
    </row>
    <row r="11" spans="1:26" ht="17">
      <c r="A11" s="1"/>
      <c r="B11" s="16" t="s">
        <v>28</v>
      </c>
      <c r="C11" s="17">
        <v>22</v>
      </c>
      <c r="D11" s="1"/>
      <c r="E11" s="1"/>
      <c r="F11" s="1"/>
      <c r="G11" s="1"/>
      <c r="H11" s="1"/>
      <c r="I11" s="1"/>
      <c r="J11" s="1"/>
      <c r="K11" s="1"/>
      <c r="L11" s="1"/>
      <c r="M11" s="1"/>
      <c r="N11" s="1"/>
      <c r="O11" s="1"/>
      <c r="P11" s="1"/>
      <c r="Q11" s="1"/>
      <c r="R11" s="1"/>
      <c r="S11" s="1"/>
      <c r="T11" s="1"/>
      <c r="U11" s="1"/>
      <c r="V11" s="1"/>
      <c r="W11" s="1"/>
      <c r="X11" s="1"/>
      <c r="Y11" s="1"/>
      <c r="Z11" s="1"/>
    </row>
    <row r="12" spans="1:26" ht="17">
      <c r="A12" s="1"/>
      <c r="B12" s="16" t="s">
        <v>29</v>
      </c>
      <c r="C12" s="17" t="s">
        <v>30</v>
      </c>
      <c r="D12" s="1"/>
      <c r="E12" s="1"/>
      <c r="F12" s="1"/>
      <c r="G12" s="1"/>
      <c r="H12" s="1"/>
      <c r="I12" s="1"/>
      <c r="J12" s="1"/>
      <c r="K12" s="1"/>
      <c r="L12" s="1"/>
      <c r="M12" s="1"/>
      <c r="N12" s="1"/>
      <c r="O12" s="1"/>
      <c r="P12" s="1"/>
      <c r="Q12" s="1"/>
      <c r="R12" s="1"/>
      <c r="S12" s="1"/>
      <c r="T12" s="1"/>
      <c r="U12" s="1"/>
      <c r="V12" s="1"/>
      <c r="W12" s="1"/>
      <c r="X12" s="1"/>
      <c r="Y12" s="1"/>
      <c r="Z12" s="1"/>
    </row>
    <row r="13" spans="1:26" ht="34">
      <c r="A13" s="1"/>
      <c r="B13" s="16" t="s">
        <v>31</v>
      </c>
      <c r="C13" s="4" t="s">
        <v>32</v>
      </c>
      <c r="D13" s="1"/>
      <c r="E13" s="1"/>
      <c r="F13" s="1"/>
      <c r="G13" s="1"/>
      <c r="H13" s="1"/>
      <c r="I13" s="1"/>
      <c r="J13" s="1"/>
      <c r="K13" s="1"/>
      <c r="L13" s="1"/>
      <c r="M13" s="1"/>
      <c r="N13" s="1"/>
      <c r="O13" s="1"/>
      <c r="P13" s="1"/>
      <c r="Q13" s="1"/>
      <c r="R13" s="1"/>
      <c r="S13" s="1"/>
      <c r="T13" s="1"/>
      <c r="U13" s="1"/>
      <c r="V13" s="1"/>
      <c r="W13" s="1"/>
      <c r="X13" s="1"/>
      <c r="Y13" s="1"/>
      <c r="Z13" s="1"/>
    </row>
    <row r="14" spans="1:26" ht="34">
      <c r="A14" s="1"/>
      <c r="B14" s="16" t="s">
        <v>34</v>
      </c>
      <c r="C14" s="17" t="s">
        <v>35</v>
      </c>
      <c r="D14" s="1"/>
      <c r="E14" s="1"/>
      <c r="F14" s="1"/>
      <c r="G14" s="1"/>
      <c r="H14" s="1"/>
      <c r="I14" s="1"/>
      <c r="J14" s="1"/>
      <c r="K14" s="1"/>
      <c r="L14" s="1"/>
      <c r="M14" s="1"/>
      <c r="N14" s="1"/>
      <c r="O14" s="1"/>
      <c r="P14" s="1"/>
      <c r="Q14" s="1"/>
      <c r="R14" s="1"/>
      <c r="S14" s="1"/>
      <c r="T14" s="1"/>
      <c r="U14" s="1"/>
      <c r="V14" s="1"/>
      <c r="W14" s="1"/>
      <c r="X14" s="1"/>
      <c r="Y14" s="1"/>
      <c r="Z14" s="1"/>
    </row>
    <row r="15" spans="1:26" ht="17">
      <c r="A15" s="1"/>
      <c r="B15" s="16" t="s">
        <v>37</v>
      </c>
      <c r="C15" s="17" t="s">
        <v>38</v>
      </c>
      <c r="D15" s="1"/>
      <c r="E15" s="1"/>
      <c r="F15" s="1"/>
      <c r="G15" s="1"/>
      <c r="H15" s="1"/>
      <c r="I15" s="1"/>
      <c r="J15" s="1"/>
      <c r="K15" s="1"/>
      <c r="L15" s="1"/>
      <c r="M15" s="1"/>
      <c r="N15" s="1"/>
      <c r="O15" s="1"/>
      <c r="P15" s="1"/>
      <c r="Q15" s="1"/>
      <c r="R15" s="1"/>
      <c r="S15" s="1"/>
      <c r="T15" s="1"/>
      <c r="U15" s="1"/>
      <c r="V15" s="1"/>
      <c r="W15" s="1"/>
      <c r="X15" s="1"/>
      <c r="Y15" s="1"/>
      <c r="Z15" s="1"/>
    </row>
    <row r="16" spans="1:26" ht="51">
      <c r="A16" s="1"/>
      <c r="B16" s="16" t="s">
        <v>40</v>
      </c>
      <c r="C16" s="17" t="s">
        <v>41</v>
      </c>
      <c r="D16" s="1"/>
      <c r="E16" s="1"/>
      <c r="F16" s="1"/>
      <c r="G16" s="1"/>
      <c r="H16" s="1"/>
      <c r="I16" s="1"/>
      <c r="J16" s="1"/>
      <c r="K16" s="1"/>
      <c r="L16" s="1"/>
      <c r="M16" s="1"/>
      <c r="N16" s="1"/>
      <c r="O16" s="1"/>
      <c r="P16" s="1"/>
      <c r="Q16" s="1"/>
      <c r="R16" s="1"/>
      <c r="S16" s="1"/>
      <c r="T16" s="1"/>
      <c r="U16" s="1"/>
      <c r="V16" s="1"/>
      <c r="W16" s="1"/>
      <c r="X16" s="1"/>
      <c r="Y16" s="1"/>
      <c r="Z16" s="1"/>
    </row>
    <row r="17" spans="1:26" ht="17">
      <c r="A17" s="1"/>
      <c r="B17" s="16" t="s">
        <v>43</v>
      </c>
      <c r="C17" s="25">
        <v>1</v>
      </c>
      <c r="D17" s="1"/>
      <c r="E17" s="1"/>
      <c r="F17" s="1"/>
      <c r="G17" s="1"/>
      <c r="H17" s="1"/>
      <c r="I17" s="1"/>
      <c r="J17" s="1"/>
      <c r="K17" s="1"/>
      <c r="L17" s="1"/>
      <c r="M17" s="1"/>
      <c r="N17" s="1"/>
      <c r="O17" s="1"/>
      <c r="P17" s="1"/>
      <c r="Q17" s="1"/>
      <c r="R17" s="1"/>
      <c r="S17" s="1"/>
      <c r="T17" s="1"/>
      <c r="U17" s="1"/>
      <c r="V17" s="1"/>
      <c r="W17" s="1"/>
      <c r="X17" s="1"/>
      <c r="Y17" s="1"/>
      <c r="Z17" s="1"/>
    </row>
    <row r="18" spans="1:26" ht="68">
      <c r="A18" s="1"/>
      <c r="B18" s="16" t="s">
        <v>44</v>
      </c>
      <c r="C18" s="17" t="s">
        <v>45</v>
      </c>
      <c r="D18" s="1"/>
      <c r="E18" s="1"/>
      <c r="F18" s="1"/>
      <c r="G18" s="1"/>
      <c r="H18" s="1"/>
      <c r="I18" s="1"/>
      <c r="J18" s="1"/>
      <c r="K18" s="1"/>
      <c r="L18" s="1"/>
      <c r="M18" s="1"/>
      <c r="N18" s="1"/>
      <c r="O18" s="1"/>
      <c r="P18" s="1"/>
      <c r="Q18" s="1"/>
      <c r="R18" s="1"/>
      <c r="S18" s="1"/>
      <c r="T18" s="1"/>
      <c r="U18" s="1"/>
      <c r="V18" s="1"/>
      <c r="W18" s="1"/>
      <c r="X18" s="1"/>
      <c r="Y18" s="1"/>
      <c r="Z18" s="1"/>
    </row>
    <row r="19" spans="1:26" ht="51">
      <c r="A19" s="1"/>
      <c r="B19" s="16" t="s">
        <v>47</v>
      </c>
      <c r="C19" s="17" t="s">
        <v>48</v>
      </c>
      <c r="D19" s="1"/>
      <c r="E19" s="1"/>
      <c r="F19" s="1"/>
      <c r="G19" s="1"/>
      <c r="H19" s="1"/>
      <c r="I19" s="1"/>
      <c r="J19" s="1"/>
      <c r="K19" s="1"/>
      <c r="L19" s="1"/>
      <c r="M19" s="1"/>
      <c r="N19" s="1"/>
      <c r="O19" s="1"/>
      <c r="P19" s="1"/>
      <c r="Q19" s="1"/>
      <c r="R19" s="1"/>
      <c r="S19" s="1"/>
      <c r="T19" s="1"/>
      <c r="U19" s="1"/>
      <c r="V19" s="1"/>
      <c r="W19" s="1"/>
      <c r="X19" s="1"/>
      <c r="Y19" s="1"/>
      <c r="Z19" s="1"/>
    </row>
    <row r="20" spans="1:26" ht="119">
      <c r="A20" s="1"/>
      <c r="B20" s="16" t="s">
        <v>49</v>
      </c>
      <c r="C20" s="17" t="s">
        <v>53</v>
      </c>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6" t="s">
        <v>54</v>
      </c>
      <c r="C21" s="17" t="s">
        <v>55</v>
      </c>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6" t="s">
        <v>56</v>
      </c>
      <c r="C22" s="28" t="s">
        <v>57</v>
      </c>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6" t="s">
        <v>59</v>
      </c>
      <c r="C23" s="17" t="s">
        <v>60</v>
      </c>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6" t="s">
        <v>61</v>
      </c>
      <c r="C24" s="17" t="s">
        <v>62</v>
      </c>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6" t="s">
        <v>63</v>
      </c>
      <c r="C25" s="30">
        <v>0.23200000000000001</v>
      </c>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6" t="s">
        <v>65</v>
      </c>
      <c r="C26" s="17" t="s">
        <v>66</v>
      </c>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6" t="s">
        <v>68</v>
      </c>
      <c r="C27" s="25">
        <v>0.05</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6" t="s">
        <v>70</v>
      </c>
      <c r="C28" s="17" t="s">
        <v>72</v>
      </c>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9" t="s">
        <v>74</v>
      </c>
      <c r="C29" s="17" t="s">
        <v>75</v>
      </c>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7"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zoomScale="64" zoomScaleNormal="64" workbookViewId="0">
      <pane xSplit="1" topLeftCell="B1" activePane="topRight" state="frozen"/>
      <selection pane="topRight" activeCell="A1000" sqref="A1000"/>
    </sheetView>
  </sheetViews>
  <sheetFormatPr baseColWidth="10" defaultColWidth="11.1640625" defaultRowHeight="15" customHeight="1"/>
  <cols>
    <col min="1" max="1" width="6.6640625" hidden="1" customWidth="1"/>
    <col min="2" max="2" width="14.83203125" customWidth="1"/>
    <col min="3" max="3" width="49.6640625" customWidth="1"/>
    <col min="4" max="4" width="14.6640625" customWidth="1"/>
    <col min="5" max="5" width="97.1640625" customWidth="1"/>
    <col min="6" max="6" width="12.6640625" hidden="1" customWidth="1"/>
    <col min="7" max="7" width="8" customWidth="1"/>
    <col min="8" max="8" width="10.6640625" customWidth="1"/>
    <col min="9" max="9" width="15.6640625" customWidth="1"/>
    <col min="10" max="10" width="63.33203125" style="72" customWidth="1"/>
    <col min="11" max="13" width="10.6640625" customWidth="1"/>
    <col min="14" max="14" width="14.1640625" customWidth="1"/>
    <col min="15" max="26" width="10.6640625" customWidth="1"/>
  </cols>
  <sheetData>
    <row r="1" spans="1:26" ht="15.75" customHeight="1">
      <c r="A1" s="2"/>
      <c r="B1" s="1"/>
      <c r="C1" s="1"/>
      <c r="D1" s="2"/>
      <c r="E1" s="1"/>
      <c r="F1" s="1"/>
      <c r="G1" s="2"/>
      <c r="H1" s="1"/>
      <c r="I1" s="2"/>
      <c r="J1" s="1"/>
      <c r="K1" s="1"/>
      <c r="L1" s="6"/>
      <c r="M1" s="1"/>
      <c r="N1" s="6"/>
      <c r="O1" s="1"/>
      <c r="P1" s="1"/>
      <c r="Q1" s="6"/>
      <c r="R1" s="1"/>
      <c r="S1" s="1"/>
      <c r="T1" s="1"/>
      <c r="U1" s="1"/>
      <c r="V1" s="1"/>
      <c r="W1" s="1"/>
      <c r="X1" s="1"/>
      <c r="Y1" s="1"/>
      <c r="Z1" s="1"/>
    </row>
    <row r="2" spans="1:26" ht="15.75" customHeight="1">
      <c r="A2" s="2"/>
      <c r="B2" s="1"/>
      <c r="C2" s="8" t="s">
        <v>6</v>
      </c>
      <c r="D2" s="2"/>
      <c r="E2" s="1"/>
      <c r="F2" s="1"/>
      <c r="G2" s="2"/>
      <c r="H2" s="1"/>
      <c r="I2" s="2"/>
      <c r="J2" s="1"/>
      <c r="K2" s="1"/>
      <c r="L2" s="6"/>
      <c r="M2" s="1"/>
      <c r="N2" s="6"/>
      <c r="O2" s="1"/>
      <c r="P2" s="1"/>
      <c r="Q2" s="6"/>
      <c r="R2" s="1"/>
      <c r="S2" s="1"/>
      <c r="T2" s="1"/>
      <c r="U2" s="1"/>
      <c r="V2" s="1"/>
      <c r="W2" s="1"/>
      <c r="X2" s="1"/>
      <c r="Y2" s="1"/>
      <c r="Z2" s="1"/>
    </row>
    <row r="3" spans="1:26" ht="15.75" customHeight="1">
      <c r="A3" s="2"/>
      <c r="B3" s="1"/>
      <c r="C3" s="1"/>
      <c r="D3" s="2"/>
      <c r="E3" s="1"/>
      <c r="F3" s="1"/>
      <c r="G3" s="2"/>
      <c r="H3" s="1"/>
      <c r="I3" s="2"/>
      <c r="J3" s="1"/>
      <c r="K3" s="1"/>
      <c r="L3" s="6"/>
      <c r="M3" s="1"/>
      <c r="N3" s="6"/>
      <c r="O3" s="1"/>
      <c r="P3" s="1"/>
      <c r="Q3" s="6"/>
      <c r="R3" s="1"/>
      <c r="S3" s="1"/>
      <c r="T3" s="1"/>
      <c r="U3" s="1"/>
      <c r="V3" s="1"/>
      <c r="W3" s="1"/>
      <c r="X3" s="1"/>
      <c r="Y3" s="1"/>
      <c r="Z3" s="1"/>
    </row>
    <row r="4" spans="1:26" ht="15.75" customHeight="1">
      <c r="A4" s="2"/>
      <c r="B4" s="1"/>
      <c r="C4" s="1"/>
      <c r="D4" s="10" t="s">
        <v>8</v>
      </c>
      <c r="E4" s="1"/>
      <c r="F4" s="1"/>
      <c r="G4" s="2"/>
      <c r="H4" s="1"/>
      <c r="I4" s="2"/>
      <c r="J4" s="1"/>
      <c r="K4" s="1"/>
      <c r="L4" s="6"/>
      <c r="M4" s="1"/>
      <c r="N4" s="6"/>
      <c r="O4" s="1"/>
      <c r="P4" s="1"/>
      <c r="Q4" s="6"/>
      <c r="R4" s="1"/>
      <c r="S4" s="1"/>
      <c r="T4" s="1"/>
      <c r="U4" s="1"/>
      <c r="V4" s="1"/>
      <c r="W4" s="1"/>
      <c r="X4" s="1"/>
      <c r="Y4" s="1"/>
      <c r="Z4" s="1"/>
    </row>
    <row r="5" spans="1:26" ht="15.75" customHeight="1">
      <c r="A5" s="2"/>
      <c r="B5" s="1"/>
      <c r="C5" s="12" t="s">
        <v>10</v>
      </c>
      <c r="D5" s="13" t="s">
        <v>12</v>
      </c>
      <c r="E5" s="14" t="s">
        <v>13</v>
      </c>
      <c r="F5" s="1"/>
      <c r="G5" s="2"/>
      <c r="H5" s="1"/>
      <c r="I5" s="2"/>
      <c r="J5" s="1"/>
      <c r="K5" s="1"/>
      <c r="L5" s="6"/>
      <c r="M5" s="1"/>
      <c r="N5" s="6"/>
      <c r="O5" s="1"/>
      <c r="P5" s="1"/>
      <c r="Q5" s="6"/>
      <c r="R5" s="1"/>
      <c r="S5" s="1"/>
      <c r="T5" s="1"/>
      <c r="U5" s="1"/>
      <c r="V5" s="1"/>
      <c r="W5" s="1"/>
      <c r="X5" s="1"/>
      <c r="Y5" s="1"/>
      <c r="Z5" s="1"/>
    </row>
    <row r="6" spans="1:26" ht="15.75" customHeight="1">
      <c r="A6" s="2"/>
      <c r="B6" s="76" t="s">
        <v>14</v>
      </c>
      <c r="C6" s="18" t="s">
        <v>16</v>
      </c>
      <c r="D6" s="21">
        <f>AVERAGE(N27:N38)</f>
        <v>2.5416666666666665</v>
      </c>
      <c r="E6" s="21" t="s">
        <v>25</v>
      </c>
      <c r="F6" s="1"/>
      <c r="G6" s="2"/>
      <c r="H6" s="1"/>
      <c r="I6" s="2"/>
      <c r="J6" s="1"/>
      <c r="K6" s="1"/>
      <c r="L6" s="6"/>
      <c r="M6" s="1"/>
      <c r="N6" s="6"/>
      <c r="O6" s="1"/>
      <c r="P6" s="1"/>
      <c r="Q6" s="6"/>
      <c r="R6" s="1"/>
      <c r="S6" s="1"/>
      <c r="T6" s="1"/>
      <c r="U6" s="1"/>
      <c r="V6" s="1"/>
      <c r="W6" s="1"/>
      <c r="X6" s="1"/>
      <c r="Y6" s="1"/>
      <c r="Z6" s="1"/>
    </row>
    <row r="7" spans="1:26" ht="15.75" customHeight="1">
      <c r="A7" s="2"/>
      <c r="B7" s="77"/>
      <c r="C7" s="18" t="s">
        <v>36</v>
      </c>
      <c r="D7" s="21">
        <f>AVERAGE(N43:N65)</f>
        <v>2.2608695652173911</v>
      </c>
      <c r="E7" s="21" t="s">
        <v>25</v>
      </c>
      <c r="F7" s="1"/>
      <c r="G7" s="2"/>
      <c r="H7" s="1"/>
      <c r="I7" s="2"/>
      <c r="J7" s="1"/>
      <c r="K7" s="1"/>
      <c r="L7" s="6"/>
      <c r="M7" s="1"/>
      <c r="N7" s="6"/>
      <c r="O7" s="1"/>
      <c r="P7" s="1"/>
      <c r="Q7" s="6"/>
      <c r="R7" s="1"/>
      <c r="S7" s="1"/>
      <c r="T7" s="1"/>
      <c r="U7" s="1"/>
      <c r="V7" s="1"/>
      <c r="W7" s="1"/>
      <c r="X7" s="1"/>
      <c r="Y7" s="1"/>
      <c r="Z7" s="1"/>
    </row>
    <row r="8" spans="1:26" ht="15.75" customHeight="1">
      <c r="A8" s="2"/>
      <c r="B8" s="77"/>
      <c r="C8" s="18" t="s">
        <v>42</v>
      </c>
      <c r="D8" s="21">
        <f>AVERAGE(N70:N83)</f>
        <v>1.8928571428571428</v>
      </c>
      <c r="E8" s="21" t="s">
        <v>25</v>
      </c>
      <c r="F8" s="1"/>
      <c r="G8" s="2"/>
      <c r="H8" s="1"/>
      <c r="I8" s="2"/>
      <c r="J8" s="1"/>
      <c r="K8" s="1"/>
      <c r="L8" s="6"/>
      <c r="M8" s="1"/>
      <c r="N8" s="6"/>
      <c r="O8" s="1"/>
      <c r="P8" s="1"/>
      <c r="Q8" s="6"/>
      <c r="R8" s="1"/>
      <c r="S8" s="1"/>
      <c r="T8" s="1"/>
      <c r="U8" s="1"/>
      <c r="V8" s="1"/>
      <c r="W8" s="1"/>
      <c r="X8" s="1"/>
      <c r="Y8" s="1"/>
      <c r="Z8" s="1"/>
    </row>
    <row r="9" spans="1:26" ht="15.75" customHeight="1">
      <c r="A9" s="2"/>
      <c r="B9" s="78"/>
      <c r="C9" s="18" t="s">
        <v>46</v>
      </c>
      <c r="D9" s="21">
        <f>AVERAGE(N88:N95)</f>
        <v>0.5</v>
      </c>
      <c r="E9" s="21" t="s">
        <v>25</v>
      </c>
      <c r="F9" s="1"/>
      <c r="G9" s="2"/>
      <c r="H9" s="1"/>
      <c r="I9" s="2"/>
      <c r="J9" s="1"/>
      <c r="K9" s="1"/>
      <c r="L9" s="6"/>
      <c r="M9" s="1"/>
      <c r="N9" s="6"/>
      <c r="O9" s="1"/>
      <c r="P9" s="1"/>
      <c r="Q9" s="6"/>
      <c r="R9" s="1"/>
      <c r="S9" s="1"/>
      <c r="T9" s="1"/>
      <c r="U9" s="1"/>
      <c r="V9" s="1"/>
      <c r="W9" s="1"/>
      <c r="X9" s="1"/>
      <c r="Y9" s="1"/>
      <c r="Z9" s="1"/>
    </row>
    <row r="10" spans="1:26" ht="15.75" customHeight="1">
      <c r="A10" s="2"/>
      <c r="B10" s="79" t="s">
        <v>51</v>
      </c>
      <c r="C10" s="29" t="s">
        <v>58</v>
      </c>
      <c r="D10" s="21">
        <f>AVERAGE(N100:N108)</f>
        <v>2</v>
      </c>
      <c r="E10" s="21" t="s">
        <v>25</v>
      </c>
      <c r="F10" s="1"/>
      <c r="G10" s="2"/>
      <c r="H10" s="1"/>
      <c r="I10" s="2"/>
      <c r="J10" s="1"/>
      <c r="K10" s="1"/>
      <c r="L10" s="6"/>
      <c r="M10" s="1"/>
      <c r="N10" s="6"/>
      <c r="O10" s="1"/>
      <c r="P10" s="1"/>
      <c r="Q10" s="6"/>
      <c r="R10" s="1"/>
      <c r="S10" s="1"/>
      <c r="T10" s="1"/>
      <c r="U10" s="1"/>
      <c r="V10" s="1"/>
      <c r="W10" s="1"/>
      <c r="X10" s="1"/>
      <c r="Y10" s="1"/>
      <c r="Z10" s="1"/>
    </row>
    <row r="11" spans="1:26" ht="15.75" customHeight="1">
      <c r="A11" s="2"/>
      <c r="B11" s="77"/>
      <c r="C11" s="29" t="s">
        <v>64</v>
      </c>
      <c r="D11" s="21">
        <f>AVERAGE(N113:N119)</f>
        <v>2.3571428571428572</v>
      </c>
      <c r="E11" s="21" t="s">
        <v>25</v>
      </c>
      <c r="F11" s="1"/>
      <c r="G11" s="2"/>
      <c r="H11" s="1"/>
      <c r="I11" s="2"/>
      <c r="J11" s="1"/>
      <c r="K11" s="1"/>
      <c r="L11" s="6"/>
      <c r="M11" s="1"/>
      <c r="N11" s="6"/>
      <c r="O11" s="1"/>
      <c r="P11" s="1"/>
      <c r="Q11" s="6"/>
      <c r="R11" s="1"/>
      <c r="S11" s="1"/>
      <c r="T11" s="1"/>
      <c r="U11" s="1"/>
      <c r="V11" s="1"/>
      <c r="W11" s="1"/>
      <c r="X11" s="1"/>
      <c r="Y11" s="1"/>
      <c r="Z11" s="1"/>
    </row>
    <row r="12" spans="1:26" ht="15.75" customHeight="1">
      <c r="A12" s="2"/>
      <c r="B12" s="77"/>
      <c r="C12" s="29" t="s">
        <v>69</v>
      </c>
      <c r="D12" s="21">
        <f>AVERAGE(N124:N136)</f>
        <v>0.92307692307692313</v>
      </c>
      <c r="E12" s="21" t="s">
        <v>25</v>
      </c>
      <c r="F12" s="1"/>
      <c r="G12" s="2"/>
      <c r="H12" s="1"/>
      <c r="I12" s="2"/>
      <c r="J12" s="1"/>
      <c r="K12" s="1"/>
      <c r="L12" s="6"/>
      <c r="M12" s="1"/>
      <c r="N12" s="6"/>
      <c r="O12" s="1"/>
      <c r="P12" s="1"/>
      <c r="Q12" s="6"/>
      <c r="R12" s="1"/>
      <c r="S12" s="1"/>
      <c r="T12" s="1"/>
      <c r="U12" s="1"/>
      <c r="V12" s="1"/>
      <c r="W12" s="1"/>
      <c r="X12" s="1"/>
      <c r="Y12" s="1"/>
      <c r="Z12" s="1"/>
    </row>
    <row r="13" spans="1:26" ht="15.75" customHeight="1">
      <c r="A13" s="2"/>
      <c r="B13" s="78"/>
      <c r="C13" s="29" t="s">
        <v>73</v>
      </c>
      <c r="D13" s="21">
        <f>AVERAGE(N141:N143)</f>
        <v>0.66666666666666663</v>
      </c>
      <c r="E13" s="21" t="s">
        <v>25</v>
      </c>
      <c r="F13" s="1"/>
      <c r="G13" s="2"/>
      <c r="H13" s="1"/>
      <c r="I13" s="2"/>
      <c r="J13" s="1"/>
      <c r="K13" s="1"/>
      <c r="L13" s="6"/>
      <c r="M13" s="1"/>
      <c r="N13" s="6"/>
      <c r="O13" s="1"/>
      <c r="P13" s="1"/>
      <c r="Q13" s="6"/>
      <c r="R13" s="1"/>
      <c r="S13" s="1"/>
      <c r="T13" s="1"/>
      <c r="U13" s="1"/>
      <c r="V13" s="1"/>
      <c r="W13" s="1"/>
      <c r="X13" s="1"/>
      <c r="Y13" s="1"/>
      <c r="Z13" s="1"/>
    </row>
    <row r="14" spans="1:26" ht="15.75" customHeight="1">
      <c r="A14" s="2"/>
      <c r="B14" s="80" t="s">
        <v>78</v>
      </c>
      <c r="C14" s="33" t="s">
        <v>85</v>
      </c>
      <c r="D14" s="21" t="e">
        <f>AVERAGE(N148:N157)</f>
        <v>#DIV/0!</v>
      </c>
      <c r="E14" s="21" t="s">
        <v>25</v>
      </c>
      <c r="F14" s="1"/>
      <c r="G14" s="2"/>
      <c r="H14" s="1"/>
      <c r="I14" s="2"/>
      <c r="J14" s="1"/>
      <c r="K14" s="1"/>
      <c r="L14" s="6"/>
      <c r="M14" s="1"/>
      <c r="N14" s="6"/>
      <c r="O14" s="1"/>
      <c r="P14" s="1"/>
      <c r="Q14" s="6"/>
      <c r="R14" s="1"/>
      <c r="S14" s="1"/>
      <c r="T14" s="1"/>
      <c r="U14" s="1"/>
      <c r="V14" s="1"/>
      <c r="W14" s="1"/>
      <c r="X14" s="1"/>
      <c r="Y14" s="1"/>
      <c r="Z14" s="1"/>
    </row>
    <row r="15" spans="1:26" ht="15.75" customHeight="1">
      <c r="A15" s="2"/>
      <c r="B15" s="78"/>
      <c r="C15" s="33" t="s">
        <v>87</v>
      </c>
      <c r="D15" s="21" t="e">
        <f>AVERAGE(N162:N168)</f>
        <v>#DIV/0!</v>
      </c>
      <c r="E15" s="21" t="s">
        <v>25</v>
      </c>
      <c r="F15" s="1"/>
      <c r="G15" s="2"/>
      <c r="H15" s="1"/>
      <c r="I15" s="2"/>
      <c r="J15" s="1"/>
      <c r="K15" s="1"/>
      <c r="L15" s="6"/>
      <c r="M15" s="1"/>
      <c r="N15" s="6"/>
      <c r="O15" s="1"/>
      <c r="P15" s="1"/>
      <c r="Q15" s="6"/>
      <c r="R15" s="1"/>
      <c r="S15" s="1"/>
      <c r="T15" s="1"/>
      <c r="U15" s="1"/>
      <c r="V15" s="1"/>
      <c r="W15" s="1"/>
      <c r="X15" s="1"/>
      <c r="Y15" s="1"/>
      <c r="Z15" s="1"/>
    </row>
    <row r="16" spans="1:26" ht="15.75" customHeight="1">
      <c r="A16" s="2"/>
      <c r="B16" s="1"/>
      <c r="C16" s="36" t="s">
        <v>89</v>
      </c>
      <c r="D16" s="38">
        <f>AVERAGE(D6:D13)</f>
        <v>1.642784977703456</v>
      </c>
      <c r="E16" s="38" t="s">
        <v>25</v>
      </c>
      <c r="F16" s="1"/>
      <c r="G16" s="2"/>
      <c r="H16" s="1"/>
      <c r="I16" s="2"/>
      <c r="J16" s="1"/>
      <c r="K16" s="1"/>
      <c r="L16" s="6"/>
      <c r="M16" s="1"/>
      <c r="N16" s="6"/>
      <c r="O16" s="1"/>
      <c r="P16" s="1"/>
      <c r="Q16" s="6"/>
      <c r="R16" s="1"/>
      <c r="S16" s="1"/>
      <c r="T16" s="1"/>
      <c r="U16" s="1"/>
      <c r="V16" s="1"/>
      <c r="W16" s="1"/>
      <c r="X16" s="1"/>
      <c r="Y16" s="1"/>
      <c r="Z16" s="1"/>
    </row>
    <row r="17" spans="1:26" ht="15.75" customHeight="1">
      <c r="A17" s="2"/>
      <c r="B17" s="1"/>
      <c r="C17" s="36" t="s">
        <v>96</v>
      </c>
      <c r="D17" s="38" t="e">
        <f>AVERAGE(D10:D15)</f>
        <v>#DIV/0!</v>
      </c>
      <c r="E17" s="38" t="s">
        <v>25</v>
      </c>
      <c r="F17" s="1"/>
      <c r="G17" s="2"/>
      <c r="H17" s="1"/>
      <c r="I17" s="2"/>
      <c r="J17" s="1"/>
      <c r="K17" s="1"/>
      <c r="L17" s="6"/>
      <c r="M17" s="1"/>
      <c r="N17" s="6"/>
      <c r="O17" s="1"/>
      <c r="P17" s="1"/>
      <c r="Q17" s="6"/>
      <c r="R17" s="1"/>
      <c r="S17" s="1"/>
      <c r="T17" s="1"/>
      <c r="U17" s="1"/>
      <c r="V17" s="1"/>
      <c r="W17" s="1"/>
      <c r="X17" s="1"/>
      <c r="Y17" s="1"/>
      <c r="Z17" s="1"/>
    </row>
    <row r="18" spans="1:26" ht="15.75" customHeight="1">
      <c r="A18" s="2"/>
      <c r="B18" s="1"/>
      <c r="C18" s="36" t="s">
        <v>101</v>
      </c>
      <c r="D18" s="38" t="e">
        <f>AVERAGE(D6:D15)</f>
        <v>#DIV/0!</v>
      </c>
      <c r="E18" s="38" t="s">
        <v>25</v>
      </c>
      <c r="F18" s="1"/>
      <c r="G18" s="2"/>
      <c r="H18" s="1"/>
      <c r="I18" s="2"/>
      <c r="J18" s="1"/>
      <c r="K18" s="1"/>
      <c r="L18" s="6"/>
      <c r="M18" s="1"/>
      <c r="N18" s="6"/>
      <c r="O18" s="1"/>
      <c r="P18" s="1"/>
      <c r="Q18" s="6"/>
      <c r="R18" s="1"/>
      <c r="S18" s="1"/>
      <c r="T18" s="1"/>
      <c r="U18" s="1"/>
      <c r="V18" s="1"/>
      <c r="W18" s="1"/>
      <c r="X18" s="1"/>
      <c r="Y18" s="1"/>
      <c r="Z18" s="1"/>
    </row>
    <row r="19" spans="1:26" ht="15.75" customHeight="1">
      <c r="A19" s="2"/>
      <c r="B19" s="1"/>
      <c r="C19" s="1"/>
      <c r="D19" s="2"/>
      <c r="E19" s="1"/>
      <c r="F19" s="1"/>
      <c r="G19" s="2"/>
      <c r="H19" s="1"/>
      <c r="I19" s="2"/>
      <c r="J19" s="1"/>
      <c r="K19" s="1"/>
      <c r="L19" s="6"/>
      <c r="M19" s="1"/>
      <c r="N19" s="6"/>
      <c r="O19" s="1"/>
      <c r="P19" s="1"/>
      <c r="Q19" s="6"/>
      <c r="R19" s="1"/>
      <c r="S19" s="1"/>
      <c r="T19" s="1"/>
      <c r="U19" s="1"/>
      <c r="V19" s="1"/>
      <c r="W19" s="1"/>
      <c r="X19" s="1"/>
      <c r="Y19" s="1"/>
      <c r="Z19" s="1"/>
    </row>
    <row r="20" spans="1:26" ht="15.75" customHeight="1">
      <c r="A20" s="2"/>
      <c r="B20" s="39" t="s">
        <v>104</v>
      </c>
      <c r="C20" s="10" t="s">
        <v>107</v>
      </c>
      <c r="D20" s="2"/>
      <c r="E20" s="41"/>
      <c r="F20" s="1"/>
      <c r="G20" s="2"/>
      <c r="H20" s="1"/>
      <c r="I20" s="2"/>
      <c r="J20" s="1"/>
      <c r="K20" s="1"/>
      <c r="L20" s="6"/>
      <c r="M20" s="1"/>
      <c r="N20" s="6"/>
      <c r="O20" s="1"/>
      <c r="P20" s="1"/>
      <c r="Q20" s="6"/>
      <c r="R20" s="1"/>
      <c r="S20" s="1"/>
      <c r="T20" s="1"/>
      <c r="U20" s="1"/>
      <c r="V20" s="1"/>
      <c r="W20" s="1"/>
      <c r="X20" s="1"/>
      <c r="Y20" s="1"/>
      <c r="Z20" s="1"/>
    </row>
    <row r="21" spans="1:26" ht="15.75" customHeight="1">
      <c r="A21" s="2"/>
      <c r="B21" s="42" t="s">
        <v>14</v>
      </c>
      <c r="C21" s="43" t="s">
        <v>75</v>
      </c>
      <c r="D21" s="2"/>
      <c r="E21" s="1"/>
      <c r="F21" s="1"/>
      <c r="G21" s="2"/>
      <c r="H21" s="1"/>
      <c r="I21" s="2"/>
      <c r="J21" s="1"/>
      <c r="K21" s="1"/>
      <c r="L21" s="6"/>
      <c r="M21" s="1"/>
      <c r="N21" s="6"/>
      <c r="O21" s="1"/>
      <c r="P21" s="1"/>
      <c r="Q21" s="6"/>
      <c r="R21" s="1"/>
      <c r="S21" s="1"/>
      <c r="T21" s="1"/>
      <c r="U21" s="1"/>
      <c r="V21" s="1"/>
      <c r="W21" s="1"/>
      <c r="X21" s="1"/>
      <c r="Y21" s="1"/>
      <c r="Z21" s="1"/>
    </row>
    <row r="22" spans="1:26" ht="15.75" customHeight="1">
      <c r="A22" s="2"/>
      <c r="B22" s="42" t="s">
        <v>52</v>
      </c>
      <c r="C22" s="43" t="s">
        <v>25</v>
      </c>
      <c r="D22" s="2"/>
      <c r="E22" s="1"/>
      <c r="F22" s="1"/>
      <c r="G22" s="2"/>
      <c r="H22" s="1"/>
      <c r="I22" s="2"/>
      <c r="J22" s="1"/>
      <c r="K22" s="1"/>
      <c r="L22" s="6"/>
      <c r="M22" s="1"/>
      <c r="N22" s="6"/>
      <c r="O22" s="1"/>
      <c r="P22" s="1"/>
      <c r="Q22" s="6"/>
      <c r="R22" s="1"/>
      <c r="S22" s="1"/>
      <c r="T22" s="1"/>
      <c r="U22" s="1"/>
      <c r="V22" s="1"/>
      <c r="W22" s="1"/>
      <c r="X22" s="1"/>
      <c r="Y22" s="1"/>
      <c r="Z22" s="1"/>
    </row>
    <row r="23" spans="1:26" ht="15.75" customHeight="1">
      <c r="A23" s="2"/>
      <c r="B23" s="42" t="s">
        <v>71</v>
      </c>
      <c r="C23" s="43" t="s">
        <v>25</v>
      </c>
      <c r="D23" s="2"/>
      <c r="E23" s="1"/>
      <c r="F23" s="1"/>
      <c r="G23" s="2"/>
      <c r="H23" s="1"/>
      <c r="I23" s="2"/>
      <c r="J23" s="1"/>
      <c r="K23" s="1"/>
      <c r="L23" s="6"/>
      <c r="M23" s="1"/>
      <c r="N23" s="6"/>
      <c r="O23" s="1"/>
      <c r="P23" s="1"/>
      <c r="Q23" s="6"/>
      <c r="R23" s="1"/>
      <c r="S23" s="1"/>
      <c r="T23" s="1"/>
      <c r="U23" s="1"/>
      <c r="V23" s="1"/>
      <c r="W23" s="1"/>
      <c r="X23" s="1"/>
      <c r="Y23" s="1"/>
      <c r="Z23" s="1"/>
    </row>
    <row r="24" spans="1:26" ht="15.75" customHeight="1">
      <c r="A24" s="2"/>
      <c r="B24" s="1"/>
      <c r="C24" s="1"/>
      <c r="D24" s="2"/>
      <c r="E24" s="1"/>
      <c r="F24" s="1"/>
      <c r="G24" s="1"/>
      <c r="H24" s="6"/>
      <c r="I24" s="44" t="s">
        <v>108</v>
      </c>
      <c r="J24" s="6"/>
      <c r="K24" s="1"/>
      <c r="L24" s="1"/>
      <c r="M24" s="6"/>
      <c r="N24" s="1"/>
      <c r="O24" s="1"/>
      <c r="P24" s="1"/>
      <c r="Q24" s="1"/>
      <c r="R24" s="1"/>
      <c r="S24" s="1"/>
      <c r="T24" s="1"/>
      <c r="U24" s="1"/>
      <c r="V24" s="1"/>
      <c r="W24" s="1"/>
      <c r="X24" s="1"/>
      <c r="Y24" s="1"/>
      <c r="Z24" s="1"/>
    </row>
    <row r="25" spans="1:26" ht="15.75" customHeight="1">
      <c r="A25" s="2"/>
      <c r="B25" s="1"/>
      <c r="C25" s="1"/>
      <c r="D25" s="45" t="s">
        <v>109</v>
      </c>
      <c r="E25" s="1"/>
      <c r="F25" s="1"/>
      <c r="G25" s="1"/>
      <c r="H25" s="6"/>
      <c r="I25" s="2"/>
      <c r="J25" s="6"/>
      <c r="K25" s="1"/>
      <c r="L25" s="1"/>
      <c r="M25" s="6"/>
      <c r="N25" s="45" t="s">
        <v>109</v>
      </c>
      <c r="O25" s="1"/>
      <c r="P25" s="1"/>
      <c r="Q25" s="1"/>
      <c r="R25" s="1"/>
      <c r="S25" s="1"/>
      <c r="T25" s="1"/>
      <c r="U25" s="1"/>
      <c r="V25" s="1"/>
      <c r="W25" s="1"/>
      <c r="X25" s="1"/>
      <c r="Y25" s="1"/>
      <c r="Z25" s="1"/>
    </row>
    <row r="26" spans="1:26" ht="60">
      <c r="A26" s="2" t="s">
        <v>110</v>
      </c>
      <c r="B26" s="46" t="s">
        <v>16</v>
      </c>
      <c r="C26" s="47" t="s">
        <v>111</v>
      </c>
      <c r="D26" s="48" t="s">
        <v>112</v>
      </c>
      <c r="E26" s="48" t="s">
        <v>113</v>
      </c>
      <c r="F26" s="49" t="s">
        <v>114</v>
      </c>
      <c r="G26" s="50" t="s">
        <v>115</v>
      </c>
      <c r="H26" s="50" t="s">
        <v>116</v>
      </c>
      <c r="I26" s="48" t="s">
        <v>117</v>
      </c>
      <c r="J26" s="48" t="s">
        <v>88</v>
      </c>
      <c r="K26" s="49" t="s">
        <v>114</v>
      </c>
      <c r="L26" s="50" t="s">
        <v>118</v>
      </c>
      <c r="M26" s="50" t="s">
        <v>119</v>
      </c>
      <c r="N26" s="51" t="s">
        <v>120</v>
      </c>
      <c r="O26" s="52"/>
      <c r="P26" s="52"/>
      <c r="Q26" s="52"/>
      <c r="R26" s="52"/>
      <c r="S26" s="52"/>
      <c r="T26" s="52"/>
      <c r="U26" s="52"/>
      <c r="V26" s="52"/>
      <c r="W26" s="52"/>
      <c r="X26" s="52"/>
      <c r="Y26" s="52"/>
      <c r="Z26" s="52"/>
    </row>
    <row r="27" spans="1:26" ht="409.6">
      <c r="A27" s="2">
        <v>138</v>
      </c>
      <c r="B27" s="53" t="s">
        <v>121</v>
      </c>
      <c r="C27" s="53" t="s">
        <v>122</v>
      </c>
      <c r="D27" s="54" t="s">
        <v>399</v>
      </c>
      <c r="E27" s="55" t="s">
        <v>123</v>
      </c>
      <c r="F27" s="55"/>
      <c r="G27" s="56">
        <v>4</v>
      </c>
      <c r="H27" s="57"/>
      <c r="I27" s="54"/>
      <c r="J27" s="58"/>
      <c r="K27" s="55"/>
      <c r="L27" s="56"/>
      <c r="M27" s="57"/>
      <c r="N27" s="59">
        <f t="shared" ref="N27:N38" si="0">IF(L27&lt;&gt;"",L27,IF(G27&lt;&gt;"",G27,""))</f>
        <v>4</v>
      </c>
      <c r="O27" s="1"/>
      <c r="P27" s="1"/>
      <c r="Q27" s="1"/>
      <c r="R27" s="1"/>
      <c r="S27" s="1"/>
      <c r="T27" s="1"/>
      <c r="U27" s="1"/>
      <c r="V27" s="1"/>
      <c r="W27" s="1"/>
      <c r="X27" s="1"/>
      <c r="Y27" s="1"/>
      <c r="Z27" s="1"/>
    </row>
    <row r="28" spans="1:26" ht="289">
      <c r="A28" s="2">
        <v>139</v>
      </c>
      <c r="B28" s="16" t="s">
        <v>124</v>
      </c>
      <c r="C28" s="16" t="s">
        <v>125</v>
      </c>
      <c r="D28" s="43" t="s">
        <v>400</v>
      </c>
      <c r="E28" s="60" t="s">
        <v>126</v>
      </c>
      <c r="F28" s="60"/>
      <c r="G28" s="61">
        <v>2.5</v>
      </c>
      <c r="H28" s="42"/>
      <c r="I28" s="43"/>
      <c r="J28" s="63"/>
      <c r="K28" s="60"/>
      <c r="L28" s="61"/>
      <c r="M28" s="42"/>
      <c r="N28" s="59">
        <f t="shared" si="0"/>
        <v>2.5</v>
      </c>
      <c r="O28" s="1"/>
      <c r="P28" s="1"/>
      <c r="Q28" s="1"/>
      <c r="R28" s="1"/>
      <c r="S28" s="1"/>
      <c r="T28" s="1"/>
      <c r="U28" s="1"/>
      <c r="V28" s="1"/>
      <c r="W28" s="1"/>
      <c r="X28" s="1"/>
      <c r="Y28" s="1"/>
      <c r="Z28" s="1"/>
    </row>
    <row r="29" spans="1:26" ht="187">
      <c r="A29" s="2">
        <v>140</v>
      </c>
      <c r="B29" s="16" t="s">
        <v>127</v>
      </c>
      <c r="C29" s="16" t="s">
        <v>128</v>
      </c>
      <c r="D29" s="43" t="s">
        <v>401</v>
      </c>
      <c r="E29" s="60" t="s">
        <v>129</v>
      </c>
      <c r="F29" s="60"/>
      <c r="G29" s="61">
        <v>3</v>
      </c>
      <c r="H29" s="42"/>
      <c r="I29" s="43"/>
      <c r="J29" s="63"/>
      <c r="K29" s="60"/>
      <c r="L29" s="61"/>
      <c r="M29" s="42"/>
      <c r="N29" s="59">
        <f t="shared" si="0"/>
        <v>3</v>
      </c>
      <c r="O29" s="1"/>
      <c r="P29" s="1"/>
      <c r="Q29" s="1"/>
      <c r="R29" s="1"/>
      <c r="S29" s="1"/>
      <c r="T29" s="1"/>
      <c r="U29" s="1"/>
      <c r="V29" s="1"/>
      <c r="W29" s="1"/>
      <c r="X29" s="1"/>
      <c r="Y29" s="1"/>
      <c r="Z29" s="1"/>
    </row>
    <row r="30" spans="1:26" ht="153">
      <c r="A30" s="2">
        <v>141</v>
      </c>
      <c r="B30" s="16" t="s">
        <v>130</v>
      </c>
      <c r="C30" s="16" t="s">
        <v>131</v>
      </c>
      <c r="D30" s="43" t="s">
        <v>401</v>
      </c>
      <c r="E30" s="60" t="s">
        <v>132</v>
      </c>
      <c r="F30" s="60"/>
      <c r="G30" s="61">
        <v>3</v>
      </c>
      <c r="H30" s="42"/>
      <c r="I30" s="43"/>
      <c r="J30" s="63"/>
      <c r="K30" s="60"/>
      <c r="L30" s="61"/>
      <c r="M30" s="42"/>
      <c r="N30" s="59">
        <f t="shared" si="0"/>
        <v>3</v>
      </c>
      <c r="O30" s="1"/>
      <c r="P30" s="1"/>
      <c r="Q30" s="1"/>
      <c r="R30" s="1"/>
      <c r="S30" s="1"/>
      <c r="T30" s="1"/>
      <c r="U30" s="1"/>
      <c r="V30" s="1"/>
      <c r="W30" s="1"/>
      <c r="X30" s="1"/>
      <c r="Y30" s="1"/>
      <c r="Z30" s="1"/>
    </row>
    <row r="31" spans="1:26" ht="372">
      <c r="A31" s="2">
        <v>142</v>
      </c>
      <c r="B31" s="16" t="s">
        <v>133</v>
      </c>
      <c r="C31" s="16" t="s">
        <v>134</v>
      </c>
      <c r="D31" s="43" t="s">
        <v>401</v>
      </c>
      <c r="E31" s="60" t="s">
        <v>135</v>
      </c>
      <c r="F31" s="60"/>
      <c r="G31" s="61">
        <v>3</v>
      </c>
      <c r="H31" s="42"/>
      <c r="I31" s="43"/>
      <c r="J31" s="63"/>
      <c r="K31" s="60"/>
      <c r="L31" s="61"/>
      <c r="M31" s="42"/>
      <c r="N31" s="59">
        <f t="shared" si="0"/>
        <v>3</v>
      </c>
      <c r="O31" s="1"/>
      <c r="P31" s="1"/>
      <c r="Q31" s="1"/>
      <c r="R31" s="1"/>
      <c r="S31" s="1"/>
      <c r="T31" s="1"/>
      <c r="U31" s="1"/>
      <c r="V31" s="1"/>
      <c r="W31" s="1"/>
      <c r="X31" s="1"/>
      <c r="Y31" s="1"/>
      <c r="Z31" s="1"/>
    </row>
    <row r="32" spans="1:26" ht="119">
      <c r="A32" s="2">
        <v>143</v>
      </c>
      <c r="B32" s="16" t="s">
        <v>136</v>
      </c>
      <c r="C32" s="16" t="s">
        <v>137</v>
      </c>
      <c r="D32" s="43" t="s">
        <v>402</v>
      </c>
      <c r="E32" s="60" t="s">
        <v>138</v>
      </c>
      <c r="F32" s="60"/>
      <c r="G32" s="61">
        <v>2</v>
      </c>
      <c r="H32" s="42"/>
      <c r="I32" s="43"/>
      <c r="J32" s="63"/>
      <c r="K32" s="60"/>
      <c r="L32" s="61"/>
      <c r="M32" s="42"/>
      <c r="N32" s="59">
        <f t="shared" si="0"/>
        <v>2</v>
      </c>
      <c r="O32" s="1"/>
      <c r="P32" s="1"/>
      <c r="Q32" s="1"/>
      <c r="R32" s="1"/>
      <c r="S32" s="1"/>
      <c r="T32" s="1"/>
      <c r="U32" s="1"/>
      <c r="V32" s="1"/>
      <c r="W32" s="1"/>
      <c r="X32" s="1"/>
      <c r="Y32" s="1"/>
      <c r="Z32" s="1"/>
    </row>
    <row r="33" spans="1:26" ht="409.6">
      <c r="A33" s="2">
        <v>144</v>
      </c>
      <c r="B33" s="16" t="s">
        <v>139</v>
      </c>
      <c r="C33" s="16" t="s">
        <v>140</v>
      </c>
      <c r="D33" s="43" t="s">
        <v>400</v>
      </c>
      <c r="E33" s="60" t="s">
        <v>141</v>
      </c>
      <c r="F33" s="60"/>
      <c r="G33" s="61">
        <v>3</v>
      </c>
      <c r="H33" s="42"/>
      <c r="I33" s="43"/>
      <c r="J33" s="63"/>
      <c r="K33" s="60"/>
      <c r="L33" s="61"/>
      <c r="M33" s="42"/>
      <c r="N33" s="59">
        <f t="shared" si="0"/>
        <v>3</v>
      </c>
      <c r="O33" s="1"/>
      <c r="P33" s="1"/>
      <c r="Q33" s="1"/>
      <c r="R33" s="1"/>
      <c r="S33" s="1"/>
      <c r="T33" s="1"/>
      <c r="U33" s="1"/>
      <c r="V33" s="1"/>
      <c r="W33" s="1"/>
      <c r="X33" s="1"/>
      <c r="Y33" s="1"/>
      <c r="Z33" s="1"/>
    </row>
    <row r="34" spans="1:26" ht="153">
      <c r="A34" s="2">
        <v>145</v>
      </c>
      <c r="B34" s="16" t="s">
        <v>142</v>
      </c>
      <c r="C34" s="16" t="s">
        <v>143</v>
      </c>
      <c r="D34" s="43" t="s">
        <v>399</v>
      </c>
      <c r="E34" s="60" t="s">
        <v>144</v>
      </c>
      <c r="F34" s="60"/>
      <c r="G34" s="61">
        <v>2</v>
      </c>
      <c r="I34" s="62">
        <v>4</v>
      </c>
      <c r="J34" s="63" t="s">
        <v>145</v>
      </c>
      <c r="K34" s="60"/>
      <c r="L34" s="61"/>
      <c r="M34" s="42"/>
      <c r="N34" s="59">
        <f t="shared" si="0"/>
        <v>2</v>
      </c>
      <c r="O34" s="1"/>
      <c r="P34" s="1"/>
      <c r="Q34" s="1"/>
      <c r="R34" s="1"/>
      <c r="S34" s="1"/>
      <c r="T34" s="1"/>
      <c r="U34" s="1"/>
      <c r="V34" s="1"/>
      <c r="W34" s="1"/>
      <c r="X34" s="1"/>
      <c r="Y34" s="1"/>
      <c r="Z34" s="1"/>
    </row>
    <row r="35" spans="1:26" ht="272">
      <c r="A35" s="2">
        <v>146</v>
      </c>
      <c r="B35" s="16" t="s">
        <v>146</v>
      </c>
      <c r="C35" s="16" t="s">
        <v>147</v>
      </c>
      <c r="D35" s="43" t="s">
        <v>399</v>
      </c>
      <c r="E35" s="60" t="s">
        <v>148</v>
      </c>
      <c r="F35" s="60"/>
      <c r="G35" s="61">
        <v>4</v>
      </c>
      <c r="H35" s="42"/>
      <c r="I35" s="43"/>
      <c r="J35" s="63"/>
      <c r="K35" s="60"/>
      <c r="L35" s="61"/>
      <c r="M35" s="42"/>
      <c r="N35" s="59">
        <f t="shared" si="0"/>
        <v>4</v>
      </c>
      <c r="O35" s="1"/>
      <c r="P35" s="1"/>
      <c r="Q35" s="1"/>
      <c r="R35" s="1"/>
      <c r="S35" s="1"/>
      <c r="T35" s="1"/>
      <c r="U35" s="1"/>
      <c r="V35" s="1"/>
      <c r="W35" s="1"/>
      <c r="X35" s="1"/>
      <c r="Y35" s="1"/>
      <c r="Z35" s="1"/>
    </row>
    <row r="36" spans="1:26" ht="102">
      <c r="A36" s="2">
        <v>147</v>
      </c>
      <c r="B36" s="16" t="s">
        <v>149</v>
      </c>
      <c r="C36" s="16" t="s">
        <v>150</v>
      </c>
      <c r="D36" s="43" t="s">
        <v>403</v>
      </c>
      <c r="E36" s="60" t="s">
        <v>19</v>
      </c>
      <c r="F36" s="60"/>
      <c r="G36" s="61">
        <v>0</v>
      </c>
      <c r="H36" s="42"/>
      <c r="I36" s="43"/>
      <c r="J36" s="63"/>
      <c r="K36" s="60"/>
      <c r="L36" s="61"/>
      <c r="M36" s="42"/>
      <c r="N36" s="59">
        <f t="shared" si="0"/>
        <v>0</v>
      </c>
      <c r="O36" s="1"/>
      <c r="P36" s="1"/>
      <c r="Q36" s="1"/>
      <c r="R36" s="1"/>
      <c r="S36" s="1"/>
      <c r="T36" s="1"/>
      <c r="U36" s="1"/>
      <c r="V36" s="1"/>
      <c r="W36" s="1"/>
      <c r="X36" s="1"/>
      <c r="Y36" s="1"/>
      <c r="Z36" s="1"/>
    </row>
    <row r="37" spans="1:26" ht="85">
      <c r="A37" s="2">
        <v>148</v>
      </c>
      <c r="B37" s="16" t="s">
        <v>151</v>
      </c>
      <c r="C37" s="16" t="s">
        <v>152</v>
      </c>
      <c r="D37" s="43" t="s">
        <v>403</v>
      </c>
      <c r="E37" s="60" t="s">
        <v>19</v>
      </c>
      <c r="F37" s="60"/>
      <c r="G37" s="61">
        <v>0</v>
      </c>
      <c r="H37" s="42"/>
      <c r="I37" s="43"/>
      <c r="J37" s="63"/>
      <c r="K37" s="60"/>
      <c r="L37" s="61"/>
      <c r="M37" s="42"/>
      <c r="N37" s="59">
        <f t="shared" si="0"/>
        <v>0</v>
      </c>
      <c r="O37" s="1"/>
      <c r="P37" s="1"/>
      <c r="Q37" s="1"/>
      <c r="R37" s="1"/>
      <c r="S37" s="1"/>
      <c r="T37" s="1"/>
      <c r="U37" s="1"/>
      <c r="V37" s="1"/>
      <c r="W37" s="1"/>
      <c r="X37" s="1"/>
      <c r="Y37" s="1"/>
      <c r="Z37" s="1"/>
    </row>
    <row r="38" spans="1:26" ht="136">
      <c r="A38" s="2">
        <v>149</v>
      </c>
      <c r="B38" s="16" t="s">
        <v>153</v>
      </c>
      <c r="C38" s="16" t="s">
        <v>154</v>
      </c>
      <c r="D38" s="43" t="s">
        <v>399</v>
      </c>
      <c r="E38" s="60" t="s">
        <v>155</v>
      </c>
      <c r="F38" s="60"/>
      <c r="G38" s="61">
        <v>4</v>
      </c>
      <c r="H38" s="42"/>
      <c r="I38" s="43"/>
      <c r="J38" s="63"/>
      <c r="K38" s="60"/>
      <c r="L38" s="61"/>
      <c r="M38" s="42"/>
      <c r="N38" s="59">
        <f t="shared" si="0"/>
        <v>4</v>
      </c>
      <c r="O38" s="1"/>
      <c r="P38" s="1"/>
      <c r="Q38" s="1"/>
      <c r="R38" s="1"/>
      <c r="S38" s="1"/>
      <c r="T38" s="1"/>
      <c r="U38" s="1"/>
      <c r="V38" s="1"/>
      <c r="W38" s="1"/>
      <c r="X38" s="1"/>
      <c r="Y38" s="1"/>
      <c r="Z38" s="1"/>
    </row>
    <row r="39" spans="1:26" ht="17">
      <c r="A39" s="2"/>
      <c r="B39" s="1"/>
      <c r="C39" s="1"/>
      <c r="D39" s="2" t="s">
        <v>404</v>
      </c>
      <c r="E39" s="1"/>
      <c r="F39" s="1"/>
      <c r="G39" s="2"/>
      <c r="H39" s="6"/>
      <c r="I39" s="2"/>
      <c r="J39" s="6"/>
      <c r="K39" s="1"/>
      <c r="L39" s="2"/>
      <c r="M39" s="6"/>
      <c r="N39" s="1"/>
      <c r="O39" s="1"/>
      <c r="P39" s="1"/>
      <c r="Q39" s="1"/>
      <c r="R39" s="1"/>
      <c r="S39" s="1"/>
      <c r="T39" s="1"/>
      <c r="U39" s="1"/>
      <c r="V39" s="1"/>
      <c r="W39" s="1"/>
      <c r="X39" s="1"/>
      <c r="Y39" s="1"/>
      <c r="Z39" s="1"/>
    </row>
    <row r="40" spans="1:26" ht="17">
      <c r="A40" s="2"/>
      <c r="B40" s="1"/>
      <c r="C40" s="1"/>
      <c r="D40" s="2" t="s">
        <v>404</v>
      </c>
      <c r="E40" s="1"/>
      <c r="F40" s="1"/>
      <c r="G40" s="2"/>
      <c r="H40" s="6"/>
      <c r="I40" s="2"/>
      <c r="J40" s="6"/>
      <c r="K40" s="1"/>
      <c r="L40" s="2"/>
      <c r="M40" s="6"/>
      <c r="N40" s="1"/>
      <c r="O40" s="1"/>
      <c r="P40" s="1"/>
      <c r="Q40" s="1"/>
      <c r="R40" s="1"/>
      <c r="S40" s="1"/>
      <c r="T40" s="1"/>
      <c r="U40" s="1"/>
      <c r="V40" s="1"/>
      <c r="W40" s="1"/>
      <c r="X40" s="1"/>
      <c r="Y40" s="1"/>
      <c r="Z40" s="1"/>
    </row>
    <row r="41" spans="1:26" ht="17">
      <c r="A41" s="2"/>
      <c r="B41" s="1"/>
      <c r="C41" s="1"/>
      <c r="D41" s="2" t="s">
        <v>404</v>
      </c>
      <c r="E41" s="1"/>
      <c r="F41" s="1"/>
      <c r="G41" s="2"/>
      <c r="H41" s="6"/>
      <c r="I41" s="2"/>
      <c r="J41" s="6"/>
      <c r="K41" s="1"/>
      <c r="L41" s="2"/>
      <c r="M41" s="6"/>
      <c r="N41" s="1"/>
      <c r="O41" s="1"/>
      <c r="P41" s="1"/>
      <c r="Q41" s="1"/>
      <c r="R41" s="1"/>
      <c r="S41" s="1"/>
      <c r="T41" s="1"/>
      <c r="U41" s="1"/>
      <c r="V41" s="1"/>
      <c r="W41" s="1"/>
      <c r="X41" s="1"/>
      <c r="Y41" s="1"/>
      <c r="Z41" s="1"/>
    </row>
    <row r="42" spans="1:26" ht="100">
      <c r="A42" s="2"/>
      <c r="B42" s="46" t="s">
        <v>36</v>
      </c>
      <c r="C42" s="1"/>
      <c r="D42" s="2" t="s">
        <v>404</v>
      </c>
      <c r="E42" s="1"/>
      <c r="F42" s="1"/>
      <c r="G42" s="2"/>
      <c r="H42" s="6"/>
      <c r="I42" s="2"/>
      <c r="J42" s="6"/>
      <c r="K42" s="1"/>
      <c r="L42" s="2"/>
      <c r="M42" s="6"/>
      <c r="N42" s="1"/>
      <c r="O42" s="1"/>
      <c r="P42" s="1"/>
      <c r="Q42" s="1"/>
      <c r="R42" s="1"/>
      <c r="S42" s="1"/>
      <c r="T42" s="1"/>
      <c r="U42" s="1"/>
      <c r="V42" s="1"/>
      <c r="W42" s="1"/>
      <c r="X42" s="1"/>
      <c r="Y42" s="1"/>
      <c r="Z42" s="1"/>
    </row>
    <row r="43" spans="1:26" ht="85">
      <c r="A43" s="2">
        <v>150</v>
      </c>
      <c r="B43" s="16" t="s">
        <v>156</v>
      </c>
      <c r="C43" s="16" t="s">
        <v>157</v>
      </c>
      <c r="D43" s="43" t="s">
        <v>401</v>
      </c>
      <c r="E43" s="60" t="s">
        <v>158</v>
      </c>
      <c r="F43" s="60"/>
      <c r="G43" s="61">
        <v>3</v>
      </c>
      <c r="H43" s="42"/>
      <c r="I43" s="43"/>
      <c r="J43" s="63"/>
      <c r="K43" s="60"/>
      <c r="L43" s="61"/>
      <c r="M43" s="42"/>
      <c r="N43" s="59">
        <f t="shared" ref="N43:N65" si="1">IF(L43&lt;&gt;"",L43,IF(G43&lt;&gt;"",G43,""))</f>
        <v>3</v>
      </c>
      <c r="O43" s="1"/>
      <c r="P43" s="1"/>
      <c r="Q43" s="1"/>
      <c r="R43" s="1"/>
      <c r="S43" s="1"/>
      <c r="T43" s="1"/>
      <c r="U43" s="1"/>
      <c r="V43" s="1"/>
      <c r="W43" s="1"/>
      <c r="X43" s="1"/>
      <c r="Y43" s="1"/>
      <c r="Z43" s="1"/>
    </row>
    <row r="44" spans="1:26" ht="187">
      <c r="A44" s="2">
        <v>151</v>
      </c>
      <c r="B44" s="16" t="s">
        <v>159</v>
      </c>
      <c r="C44" s="16" t="s">
        <v>160</v>
      </c>
      <c r="D44" s="43" t="s">
        <v>401</v>
      </c>
      <c r="E44" s="60" t="s">
        <v>161</v>
      </c>
      <c r="F44" s="60"/>
      <c r="G44" s="61">
        <v>4</v>
      </c>
      <c r="H44" s="42"/>
      <c r="I44" s="43"/>
      <c r="J44" s="63"/>
      <c r="K44" s="60"/>
      <c r="L44" s="61"/>
      <c r="M44" s="42"/>
      <c r="N44" s="59">
        <f t="shared" si="1"/>
        <v>4</v>
      </c>
      <c r="O44" s="1"/>
      <c r="P44" s="1"/>
      <c r="Q44" s="1"/>
      <c r="R44" s="1"/>
      <c r="S44" s="1"/>
      <c r="T44" s="1"/>
      <c r="U44" s="1"/>
      <c r="V44" s="1"/>
      <c r="W44" s="1"/>
      <c r="X44" s="1"/>
      <c r="Y44" s="1"/>
      <c r="Z44" s="1"/>
    </row>
    <row r="45" spans="1:26" ht="136">
      <c r="A45" s="2">
        <v>152</v>
      </c>
      <c r="B45" s="16" t="s">
        <v>162</v>
      </c>
      <c r="C45" s="16" t="s">
        <v>163</v>
      </c>
      <c r="D45" s="43" t="s">
        <v>400</v>
      </c>
      <c r="E45" s="60" t="s">
        <v>164</v>
      </c>
      <c r="F45" s="60"/>
      <c r="G45" s="61">
        <v>3</v>
      </c>
      <c r="H45" s="42"/>
      <c r="I45" s="43"/>
      <c r="J45" s="63"/>
      <c r="K45" s="60"/>
      <c r="L45" s="61"/>
      <c r="M45" s="42"/>
      <c r="N45" s="59">
        <f t="shared" si="1"/>
        <v>3</v>
      </c>
      <c r="O45" s="1"/>
      <c r="P45" s="1"/>
      <c r="Q45" s="1"/>
      <c r="R45" s="1"/>
      <c r="S45" s="1"/>
      <c r="T45" s="1"/>
      <c r="U45" s="1"/>
      <c r="V45" s="1"/>
      <c r="W45" s="1"/>
      <c r="X45" s="1"/>
      <c r="Y45" s="1"/>
      <c r="Z45" s="1"/>
    </row>
    <row r="46" spans="1:26" ht="85">
      <c r="A46" s="2">
        <v>153</v>
      </c>
      <c r="B46" s="16" t="s">
        <v>165</v>
      </c>
      <c r="C46" s="16" t="s">
        <v>166</v>
      </c>
      <c r="D46" s="64" t="s">
        <v>401</v>
      </c>
      <c r="E46" s="65" t="s">
        <v>167</v>
      </c>
      <c r="F46" s="60"/>
      <c r="G46" s="61">
        <v>3</v>
      </c>
      <c r="H46" s="42"/>
      <c r="I46" s="43"/>
      <c r="J46" s="63"/>
      <c r="K46" s="60"/>
      <c r="L46" s="61"/>
      <c r="M46" s="42"/>
      <c r="N46" s="59">
        <f t="shared" si="1"/>
        <v>3</v>
      </c>
      <c r="O46" s="1"/>
      <c r="P46" s="1"/>
      <c r="Q46" s="1"/>
      <c r="R46" s="1"/>
      <c r="S46" s="1"/>
      <c r="T46" s="1"/>
      <c r="U46" s="1"/>
      <c r="V46" s="1"/>
      <c r="W46" s="1"/>
      <c r="X46" s="1"/>
      <c r="Y46" s="1"/>
      <c r="Z46" s="1"/>
    </row>
    <row r="47" spans="1:26" ht="289">
      <c r="A47" s="2">
        <v>154</v>
      </c>
      <c r="B47" s="16" t="s">
        <v>168</v>
      </c>
      <c r="C47" s="16" t="s">
        <v>169</v>
      </c>
      <c r="D47" s="43" t="s">
        <v>401</v>
      </c>
      <c r="E47" s="60" t="s">
        <v>170</v>
      </c>
      <c r="F47" s="60"/>
      <c r="G47" s="61">
        <v>3</v>
      </c>
      <c r="H47" s="42"/>
      <c r="I47" s="43"/>
      <c r="J47" s="63"/>
      <c r="K47" s="60"/>
      <c r="L47" s="61"/>
      <c r="M47" s="42"/>
      <c r="N47" s="59">
        <f t="shared" si="1"/>
        <v>3</v>
      </c>
      <c r="O47" s="1"/>
      <c r="P47" s="1"/>
      <c r="Q47" s="1"/>
      <c r="R47" s="1"/>
      <c r="S47" s="1"/>
      <c r="T47" s="1"/>
      <c r="U47" s="1"/>
      <c r="V47" s="1"/>
      <c r="W47" s="1"/>
      <c r="X47" s="1"/>
      <c r="Y47" s="1"/>
      <c r="Z47" s="1"/>
    </row>
    <row r="48" spans="1:26" ht="136">
      <c r="A48" s="2">
        <v>155</v>
      </c>
      <c r="B48" s="16" t="s">
        <v>171</v>
      </c>
      <c r="C48" s="16" t="s">
        <v>172</v>
      </c>
      <c r="D48" s="43" t="s">
        <v>403</v>
      </c>
      <c r="E48" s="60" t="s">
        <v>19</v>
      </c>
      <c r="F48" s="60"/>
      <c r="G48" s="61">
        <v>0</v>
      </c>
      <c r="H48" s="42"/>
      <c r="I48" s="43"/>
      <c r="J48" s="63"/>
      <c r="K48" s="60"/>
      <c r="L48" s="61"/>
      <c r="M48" s="42"/>
      <c r="N48" s="59">
        <f t="shared" si="1"/>
        <v>0</v>
      </c>
      <c r="O48" s="1"/>
      <c r="P48" s="1"/>
      <c r="Q48" s="1"/>
      <c r="R48" s="1"/>
      <c r="S48" s="1"/>
      <c r="T48" s="1"/>
      <c r="U48" s="1"/>
      <c r="V48" s="1"/>
      <c r="W48" s="1"/>
      <c r="X48" s="1"/>
      <c r="Y48" s="1"/>
      <c r="Z48" s="1"/>
    </row>
    <row r="49" spans="1:26" ht="409.6">
      <c r="A49" s="2">
        <v>156</v>
      </c>
      <c r="B49" s="16" t="s">
        <v>173</v>
      </c>
      <c r="C49" s="16" t="s">
        <v>174</v>
      </c>
      <c r="D49" s="43" t="s">
        <v>401</v>
      </c>
      <c r="E49" s="60" t="s">
        <v>175</v>
      </c>
      <c r="F49" s="60"/>
      <c r="G49" s="61">
        <v>3</v>
      </c>
      <c r="H49" s="42"/>
      <c r="I49" s="43"/>
      <c r="J49" s="63"/>
      <c r="K49" s="60"/>
      <c r="L49" s="61"/>
      <c r="M49" s="42"/>
      <c r="N49" s="59">
        <f t="shared" si="1"/>
        <v>3</v>
      </c>
      <c r="O49" s="1"/>
      <c r="P49" s="1"/>
      <c r="Q49" s="1"/>
      <c r="R49" s="1"/>
      <c r="S49" s="1"/>
      <c r="T49" s="1"/>
      <c r="U49" s="1"/>
      <c r="V49" s="1"/>
      <c r="W49" s="1"/>
      <c r="X49" s="1"/>
      <c r="Y49" s="1"/>
      <c r="Z49" s="1"/>
    </row>
    <row r="50" spans="1:26" ht="170">
      <c r="A50" s="2">
        <v>157</v>
      </c>
      <c r="B50" s="16" t="s">
        <v>176</v>
      </c>
      <c r="C50" s="16" t="s">
        <v>177</v>
      </c>
      <c r="D50" s="43" t="s">
        <v>401</v>
      </c>
      <c r="E50" s="60" t="s">
        <v>178</v>
      </c>
      <c r="F50" s="60"/>
      <c r="G50" s="61">
        <v>3</v>
      </c>
      <c r="H50" s="42"/>
      <c r="I50" s="66">
        <v>4</v>
      </c>
      <c r="J50" s="67" t="s">
        <v>179</v>
      </c>
      <c r="K50" s="60"/>
      <c r="L50" s="61"/>
      <c r="M50" s="42"/>
      <c r="N50" s="59">
        <f t="shared" si="1"/>
        <v>3</v>
      </c>
      <c r="O50" s="1"/>
      <c r="P50" s="1"/>
      <c r="Q50" s="1"/>
      <c r="R50" s="1"/>
      <c r="S50" s="1"/>
      <c r="T50" s="1"/>
      <c r="U50" s="1"/>
      <c r="V50" s="1"/>
      <c r="W50" s="1"/>
      <c r="X50" s="1"/>
      <c r="Y50" s="1"/>
      <c r="Z50" s="1"/>
    </row>
    <row r="51" spans="1:26" ht="356">
      <c r="A51" s="2">
        <v>158</v>
      </c>
      <c r="B51" s="16" t="s">
        <v>180</v>
      </c>
      <c r="C51" s="16" t="s">
        <v>181</v>
      </c>
      <c r="D51" s="43" t="s">
        <v>400</v>
      </c>
      <c r="E51" s="60" t="s">
        <v>182</v>
      </c>
      <c r="F51" s="60"/>
      <c r="G51" s="61">
        <v>2</v>
      </c>
      <c r="H51" s="42"/>
      <c r="I51" s="43"/>
      <c r="J51" s="63"/>
      <c r="K51" s="60"/>
      <c r="L51" s="61"/>
      <c r="M51" s="42"/>
      <c r="N51" s="59">
        <f t="shared" si="1"/>
        <v>2</v>
      </c>
      <c r="O51" s="1"/>
      <c r="P51" s="1"/>
      <c r="Q51" s="1"/>
      <c r="R51" s="1"/>
      <c r="S51" s="1"/>
      <c r="T51" s="1"/>
      <c r="U51" s="1"/>
      <c r="V51" s="1"/>
      <c r="W51" s="1"/>
      <c r="X51" s="1"/>
      <c r="Y51" s="1"/>
      <c r="Z51" s="1"/>
    </row>
    <row r="52" spans="1:26" ht="409.6">
      <c r="A52" s="2">
        <v>159</v>
      </c>
      <c r="B52" s="16" t="s">
        <v>183</v>
      </c>
      <c r="C52" s="16" t="s">
        <v>184</v>
      </c>
      <c r="D52" s="43" t="s">
        <v>399</v>
      </c>
      <c r="E52" s="60" t="s">
        <v>185</v>
      </c>
      <c r="F52" s="60"/>
      <c r="G52" s="61">
        <v>2</v>
      </c>
      <c r="H52" s="42"/>
      <c r="I52" s="66">
        <v>3</v>
      </c>
      <c r="J52" s="63" t="s">
        <v>186</v>
      </c>
      <c r="K52" s="60"/>
      <c r="L52" s="61"/>
      <c r="M52" s="42"/>
      <c r="N52" s="59">
        <f t="shared" si="1"/>
        <v>2</v>
      </c>
      <c r="O52" s="1"/>
      <c r="P52" s="1"/>
      <c r="Q52" s="1"/>
      <c r="R52" s="1"/>
      <c r="S52" s="1"/>
      <c r="T52" s="1"/>
      <c r="U52" s="1"/>
      <c r="V52" s="1"/>
      <c r="W52" s="1"/>
      <c r="X52" s="1"/>
      <c r="Y52" s="1"/>
      <c r="Z52" s="1"/>
    </row>
    <row r="53" spans="1:26" ht="153">
      <c r="A53" s="2">
        <v>160</v>
      </c>
      <c r="B53" s="16" t="s">
        <v>187</v>
      </c>
      <c r="C53" s="16" t="s">
        <v>188</v>
      </c>
      <c r="D53" s="43" t="s">
        <v>400</v>
      </c>
      <c r="E53" s="60" t="s">
        <v>189</v>
      </c>
      <c r="F53" s="60"/>
      <c r="G53" s="61">
        <v>2</v>
      </c>
      <c r="H53" s="42"/>
      <c r="I53" s="43"/>
      <c r="J53" s="63"/>
      <c r="K53" s="60"/>
      <c r="L53" s="61"/>
      <c r="M53" s="42"/>
      <c r="N53" s="59">
        <f t="shared" si="1"/>
        <v>2</v>
      </c>
      <c r="O53" s="1"/>
      <c r="P53" s="1"/>
      <c r="Q53" s="1"/>
      <c r="R53" s="1"/>
      <c r="S53" s="1"/>
      <c r="T53" s="1"/>
      <c r="U53" s="1"/>
      <c r="V53" s="1"/>
      <c r="W53" s="1"/>
      <c r="X53" s="1"/>
      <c r="Y53" s="1"/>
      <c r="Z53" s="1"/>
    </row>
    <row r="54" spans="1:26" ht="409.6">
      <c r="A54" s="2">
        <v>161</v>
      </c>
      <c r="B54" s="16" t="s">
        <v>190</v>
      </c>
      <c r="C54" s="16" t="s">
        <v>191</v>
      </c>
      <c r="D54" s="43" t="s">
        <v>400</v>
      </c>
      <c r="E54" s="60" t="s">
        <v>192</v>
      </c>
      <c r="F54" s="60"/>
      <c r="G54" s="61">
        <v>1</v>
      </c>
      <c r="H54" s="42"/>
      <c r="I54" s="66">
        <v>3</v>
      </c>
      <c r="J54" s="63" t="s">
        <v>193</v>
      </c>
      <c r="K54" s="60"/>
      <c r="L54" s="61"/>
      <c r="M54" s="42"/>
      <c r="N54" s="59">
        <f t="shared" si="1"/>
        <v>1</v>
      </c>
      <c r="O54" s="1"/>
      <c r="P54" s="1"/>
      <c r="Q54" s="1"/>
      <c r="R54" s="1"/>
      <c r="S54" s="1"/>
      <c r="T54" s="1"/>
      <c r="U54" s="1"/>
      <c r="V54" s="1"/>
      <c r="W54" s="1"/>
      <c r="X54" s="1"/>
      <c r="Y54" s="1"/>
      <c r="Z54" s="1"/>
    </row>
    <row r="55" spans="1:26" ht="221">
      <c r="A55" s="2">
        <v>162</v>
      </c>
      <c r="B55" s="16" t="s">
        <v>194</v>
      </c>
      <c r="C55" s="16" t="s">
        <v>195</v>
      </c>
      <c r="D55" s="43" t="s">
        <v>399</v>
      </c>
      <c r="E55" s="60" t="s">
        <v>196</v>
      </c>
      <c r="F55" s="60"/>
      <c r="G55" s="61">
        <v>3</v>
      </c>
      <c r="H55" s="42"/>
      <c r="I55" s="67"/>
      <c r="J55" s="63"/>
      <c r="K55" s="60"/>
      <c r="L55" s="61"/>
      <c r="M55" s="42"/>
      <c r="N55" s="59">
        <f t="shared" si="1"/>
        <v>3</v>
      </c>
      <c r="O55" s="1"/>
      <c r="P55" s="1"/>
      <c r="Q55" s="1"/>
      <c r="R55" s="1"/>
      <c r="S55" s="1"/>
      <c r="T55" s="1"/>
      <c r="U55" s="1"/>
      <c r="V55" s="1"/>
      <c r="W55" s="1"/>
      <c r="X55" s="1"/>
      <c r="Y55" s="1"/>
      <c r="Z55" s="1"/>
    </row>
    <row r="56" spans="1:26" ht="323">
      <c r="A56" s="2">
        <v>163</v>
      </c>
      <c r="B56" s="16" t="s">
        <v>197</v>
      </c>
      <c r="C56" s="16" t="s">
        <v>198</v>
      </c>
      <c r="D56" s="43" t="s">
        <v>400</v>
      </c>
      <c r="E56" s="60" t="s">
        <v>199</v>
      </c>
      <c r="F56" s="60"/>
      <c r="G56" s="61">
        <v>2</v>
      </c>
      <c r="H56" s="42"/>
      <c r="I56" s="43"/>
      <c r="J56" s="63"/>
      <c r="K56" s="60"/>
      <c r="L56" s="61"/>
      <c r="M56" s="42"/>
      <c r="N56" s="59">
        <f t="shared" si="1"/>
        <v>2</v>
      </c>
      <c r="O56" s="1"/>
      <c r="P56" s="1"/>
      <c r="Q56" s="1"/>
      <c r="R56" s="1"/>
      <c r="S56" s="1"/>
      <c r="T56" s="1"/>
      <c r="U56" s="1"/>
      <c r="V56" s="1"/>
      <c r="W56" s="1"/>
      <c r="X56" s="1"/>
      <c r="Y56" s="1"/>
      <c r="Z56" s="1"/>
    </row>
    <row r="57" spans="1:26" ht="388">
      <c r="A57" s="2">
        <v>164</v>
      </c>
      <c r="B57" s="16" t="s">
        <v>200</v>
      </c>
      <c r="C57" s="16" t="s">
        <v>201</v>
      </c>
      <c r="D57" s="43" t="s">
        <v>401</v>
      </c>
      <c r="E57" s="65" t="s">
        <v>202</v>
      </c>
      <c r="F57" s="60"/>
      <c r="G57" s="61">
        <v>2</v>
      </c>
      <c r="H57" s="42"/>
      <c r="I57" s="66">
        <v>3</v>
      </c>
      <c r="J57" s="63" t="s">
        <v>203</v>
      </c>
      <c r="K57" s="60"/>
      <c r="L57" s="61"/>
      <c r="M57" s="42"/>
      <c r="N57" s="59">
        <f t="shared" si="1"/>
        <v>2</v>
      </c>
      <c r="O57" s="1"/>
      <c r="P57" s="1"/>
      <c r="Q57" s="1"/>
      <c r="R57" s="1"/>
      <c r="S57" s="1"/>
      <c r="T57" s="1"/>
      <c r="U57" s="1"/>
      <c r="V57" s="1"/>
      <c r="W57" s="1"/>
      <c r="X57" s="1"/>
      <c r="Y57" s="1"/>
      <c r="Z57" s="1"/>
    </row>
    <row r="58" spans="1:26" ht="136">
      <c r="A58" s="2">
        <v>165</v>
      </c>
      <c r="B58" s="16" t="s">
        <v>204</v>
      </c>
      <c r="C58" s="16" t="s">
        <v>205</v>
      </c>
      <c r="D58" s="43" t="s">
        <v>401</v>
      </c>
      <c r="E58" s="60" t="s">
        <v>206</v>
      </c>
      <c r="F58" s="60"/>
      <c r="G58" s="61">
        <v>3</v>
      </c>
      <c r="H58" s="42"/>
      <c r="I58" s="43"/>
      <c r="J58" s="63"/>
      <c r="K58" s="60"/>
      <c r="L58" s="61"/>
      <c r="M58" s="42"/>
      <c r="N58" s="59">
        <f t="shared" si="1"/>
        <v>3</v>
      </c>
      <c r="O58" s="1"/>
      <c r="P58" s="1"/>
      <c r="Q58" s="1"/>
      <c r="R58" s="1"/>
      <c r="S58" s="1"/>
      <c r="T58" s="1"/>
      <c r="U58" s="1"/>
      <c r="V58" s="1"/>
      <c r="W58" s="1"/>
      <c r="X58" s="1"/>
      <c r="Y58" s="1"/>
      <c r="Z58" s="1"/>
    </row>
    <row r="59" spans="1:26" ht="170">
      <c r="A59" s="2">
        <v>166</v>
      </c>
      <c r="B59" s="16" t="s">
        <v>207</v>
      </c>
      <c r="C59" s="16" t="s">
        <v>208</v>
      </c>
      <c r="D59" s="43" t="s">
        <v>400</v>
      </c>
      <c r="E59" s="60" t="s">
        <v>209</v>
      </c>
      <c r="F59" s="60"/>
      <c r="G59" s="61">
        <v>1</v>
      </c>
      <c r="H59" s="42"/>
      <c r="I59" s="43"/>
      <c r="J59" s="63"/>
      <c r="K59" s="60"/>
      <c r="L59" s="61"/>
      <c r="M59" s="42"/>
      <c r="N59" s="59">
        <f t="shared" si="1"/>
        <v>1</v>
      </c>
      <c r="O59" s="1"/>
      <c r="P59" s="1"/>
      <c r="Q59" s="1"/>
      <c r="R59" s="1"/>
      <c r="S59" s="1"/>
      <c r="T59" s="1"/>
      <c r="U59" s="1"/>
      <c r="V59" s="1"/>
      <c r="W59" s="1"/>
      <c r="X59" s="1"/>
      <c r="Y59" s="1"/>
      <c r="Z59" s="1"/>
    </row>
    <row r="60" spans="1:26" ht="153">
      <c r="A60" s="2">
        <v>167</v>
      </c>
      <c r="B60" s="16" t="s">
        <v>210</v>
      </c>
      <c r="C60" s="16" t="s">
        <v>211</v>
      </c>
      <c r="D60" s="43" t="s">
        <v>400</v>
      </c>
      <c r="E60" s="60" t="s">
        <v>212</v>
      </c>
      <c r="F60" s="60"/>
      <c r="G60" s="61">
        <v>2</v>
      </c>
      <c r="H60" s="42"/>
      <c r="I60" s="67"/>
      <c r="J60" s="63"/>
      <c r="K60" s="60"/>
      <c r="L60" s="61"/>
      <c r="M60" s="42"/>
      <c r="N60" s="59">
        <f t="shared" si="1"/>
        <v>2</v>
      </c>
      <c r="O60" s="1"/>
      <c r="P60" s="1"/>
      <c r="Q60" s="1"/>
      <c r="R60" s="1"/>
      <c r="S60" s="1"/>
      <c r="T60" s="1"/>
      <c r="U60" s="1"/>
      <c r="V60" s="1"/>
      <c r="W60" s="1"/>
      <c r="X60" s="1"/>
      <c r="Y60" s="1"/>
      <c r="Z60" s="1"/>
    </row>
    <row r="61" spans="1:26" ht="119">
      <c r="A61" s="2">
        <v>168</v>
      </c>
      <c r="B61" s="16" t="s">
        <v>213</v>
      </c>
      <c r="C61" s="16" t="s">
        <v>214</v>
      </c>
      <c r="D61" s="43" t="s">
        <v>400</v>
      </c>
      <c r="E61" s="60" t="s">
        <v>215</v>
      </c>
      <c r="F61" s="60"/>
      <c r="G61" s="61">
        <v>2</v>
      </c>
      <c r="H61" s="42"/>
      <c r="I61" s="43"/>
      <c r="J61" s="63"/>
      <c r="K61" s="60"/>
      <c r="L61" s="61"/>
      <c r="M61" s="42"/>
      <c r="N61" s="59">
        <f t="shared" si="1"/>
        <v>2</v>
      </c>
      <c r="O61" s="1"/>
      <c r="P61" s="1"/>
      <c r="Q61" s="1"/>
      <c r="R61" s="1"/>
      <c r="S61" s="1"/>
      <c r="T61" s="1"/>
      <c r="U61" s="1"/>
      <c r="V61" s="1"/>
      <c r="W61" s="1"/>
      <c r="X61" s="1"/>
      <c r="Y61" s="1"/>
      <c r="Z61" s="1"/>
    </row>
    <row r="62" spans="1:26" ht="340">
      <c r="A62" s="2">
        <v>169</v>
      </c>
      <c r="B62" s="16" t="s">
        <v>216</v>
      </c>
      <c r="C62" s="16" t="s">
        <v>217</v>
      </c>
      <c r="D62" s="43" t="s">
        <v>402</v>
      </c>
      <c r="E62" s="60" t="s">
        <v>218</v>
      </c>
      <c r="F62" s="60"/>
      <c r="G62" s="61">
        <v>2</v>
      </c>
      <c r="H62" s="42"/>
      <c r="I62" s="43"/>
      <c r="J62" s="63"/>
      <c r="K62" s="60"/>
      <c r="L62" s="61"/>
      <c r="M62" s="42"/>
      <c r="N62" s="59">
        <f t="shared" si="1"/>
        <v>2</v>
      </c>
      <c r="O62" s="1"/>
      <c r="P62" s="1"/>
      <c r="Q62" s="1"/>
      <c r="R62" s="1"/>
      <c r="S62" s="1"/>
      <c r="T62" s="1"/>
      <c r="U62" s="1"/>
      <c r="V62" s="1"/>
      <c r="W62" s="1"/>
      <c r="X62" s="1"/>
      <c r="Y62" s="1"/>
      <c r="Z62" s="1"/>
    </row>
    <row r="63" spans="1:26" ht="68">
      <c r="A63" s="2">
        <v>170</v>
      </c>
      <c r="B63" s="16" t="s">
        <v>219</v>
      </c>
      <c r="C63" s="16" t="s">
        <v>220</v>
      </c>
      <c r="D63" s="43" t="s">
        <v>401</v>
      </c>
      <c r="E63" s="60" t="s">
        <v>221</v>
      </c>
      <c r="F63" s="60"/>
      <c r="G63" s="61">
        <v>3</v>
      </c>
      <c r="H63" s="42"/>
      <c r="I63" s="43"/>
      <c r="J63" s="63"/>
      <c r="K63" s="60"/>
      <c r="L63" s="61"/>
      <c r="M63" s="42"/>
      <c r="N63" s="59">
        <f t="shared" si="1"/>
        <v>3</v>
      </c>
      <c r="O63" s="1"/>
      <c r="P63" s="1"/>
      <c r="Q63" s="1"/>
      <c r="R63" s="1"/>
      <c r="S63" s="1"/>
      <c r="T63" s="1"/>
      <c r="U63" s="1"/>
      <c r="V63" s="1"/>
      <c r="W63" s="1"/>
      <c r="X63" s="1"/>
      <c r="Y63" s="1"/>
      <c r="Z63" s="1"/>
    </row>
    <row r="64" spans="1:26" ht="409.6">
      <c r="A64" s="2">
        <v>171</v>
      </c>
      <c r="B64" s="16" t="s">
        <v>222</v>
      </c>
      <c r="C64" s="16" t="s">
        <v>223</v>
      </c>
      <c r="D64" s="43" t="s">
        <v>401</v>
      </c>
      <c r="E64" s="60" t="s">
        <v>224</v>
      </c>
      <c r="F64" s="60"/>
      <c r="G64" s="61">
        <v>2</v>
      </c>
      <c r="H64" s="42"/>
      <c r="I64" s="66">
        <v>4</v>
      </c>
      <c r="J64" s="63" t="s">
        <v>225</v>
      </c>
      <c r="K64" s="60"/>
      <c r="L64" s="61">
        <v>3</v>
      </c>
      <c r="M64" s="42"/>
      <c r="N64" s="59">
        <f t="shared" si="1"/>
        <v>3</v>
      </c>
      <c r="O64" s="1"/>
      <c r="P64" s="1"/>
      <c r="Q64" s="1"/>
      <c r="R64" s="1"/>
      <c r="S64" s="1"/>
      <c r="T64" s="1"/>
      <c r="U64" s="1"/>
      <c r="V64" s="1"/>
      <c r="W64" s="1"/>
      <c r="X64" s="1"/>
      <c r="Y64" s="1"/>
      <c r="Z64" s="1"/>
    </row>
    <row r="65" spans="1:26" ht="102">
      <c r="A65" s="2">
        <v>172</v>
      </c>
      <c r="B65" s="16" t="s">
        <v>149</v>
      </c>
      <c r="C65" s="16" t="s">
        <v>150</v>
      </c>
      <c r="D65" s="43" t="s">
        <v>403</v>
      </c>
      <c r="E65" s="60" t="s">
        <v>19</v>
      </c>
      <c r="F65" s="60"/>
      <c r="G65" s="61">
        <v>0</v>
      </c>
      <c r="H65" s="42"/>
      <c r="I65" s="43"/>
      <c r="J65" s="63"/>
      <c r="K65" s="60"/>
      <c r="L65" s="61"/>
      <c r="M65" s="42"/>
      <c r="N65" s="59">
        <f t="shared" si="1"/>
        <v>0</v>
      </c>
      <c r="O65" s="1"/>
      <c r="P65" s="1"/>
      <c r="Q65" s="1"/>
      <c r="R65" s="1"/>
      <c r="S65" s="1"/>
      <c r="T65" s="1"/>
      <c r="U65" s="1"/>
      <c r="V65" s="1"/>
      <c r="W65" s="1"/>
      <c r="X65" s="1"/>
      <c r="Y65" s="1"/>
      <c r="Z65" s="1"/>
    </row>
    <row r="66" spans="1:26" ht="17">
      <c r="A66" s="2"/>
      <c r="B66" s="1"/>
      <c r="C66" s="1"/>
      <c r="D66" s="2" t="s">
        <v>404</v>
      </c>
      <c r="E66" s="1"/>
      <c r="F66" s="1"/>
      <c r="G66" s="2"/>
      <c r="H66" s="6"/>
      <c r="I66" s="2"/>
      <c r="J66" s="6"/>
      <c r="K66" s="1"/>
      <c r="L66" s="2"/>
      <c r="M66" s="6"/>
      <c r="N66" s="1"/>
      <c r="O66" s="1"/>
      <c r="P66" s="1"/>
      <c r="Q66" s="1"/>
      <c r="R66" s="1"/>
      <c r="S66" s="1"/>
      <c r="T66" s="1"/>
      <c r="U66" s="1"/>
      <c r="V66" s="1"/>
      <c r="W66" s="1"/>
      <c r="X66" s="1"/>
      <c r="Y66" s="1"/>
      <c r="Z66" s="1"/>
    </row>
    <row r="67" spans="1:26" ht="17">
      <c r="A67" s="2"/>
      <c r="B67" s="1"/>
      <c r="C67" s="1"/>
      <c r="D67" s="2" t="s">
        <v>404</v>
      </c>
      <c r="E67" s="1"/>
      <c r="F67" s="1"/>
      <c r="G67" s="2"/>
      <c r="H67" s="6"/>
      <c r="I67" s="2"/>
      <c r="J67" s="6"/>
      <c r="K67" s="1"/>
      <c r="L67" s="2"/>
      <c r="M67" s="6"/>
      <c r="N67" s="1"/>
      <c r="O67" s="1"/>
      <c r="P67" s="1"/>
      <c r="Q67" s="1"/>
      <c r="R67" s="1"/>
      <c r="S67" s="1"/>
      <c r="T67" s="1"/>
      <c r="U67" s="1"/>
      <c r="V67" s="1"/>
      <c r="W67" s="1"/>
      <c r="X67" s="1"/>
      <c r="Y67" s="1"/>
      <c r="Z67" s="1"/>
    </row>
    <row r="68" spans="1:26" ht="17">
      <c r="A68" s="2"/>
      <c r="B68" s="1"/>
      <c r="C68" s="1"/>
      <c r="D68" s="2" t="s">
        <v>404</v>
      </c>
      <c r="E68" s="1"/>
      <c r="F68" s="1"/>
      <c r="G68" s="2"/>
      <c r="H68" s="6"/>
      <c r="I68" s="2"/>
      <c r="J68" s="6"/>
      <c r="K68" s="1"/>
      <c r="L68" s="2"/>
      <c r="M68" s="6"/>
      <c r="N68" s="1"/>
      <c r="O68" s="1"/>
      <c r="P68" s="1"/>
      <c r="Q68" s="1"/>
      <c r="R68" s="1"/>
      <c r="S68" s="1"/>
      <c r="T68" s="1"/>
      <c r="U68" s="1"/>
      <c r="V68" s="1"/>
      <c r="W68" s="1"/>
      <c r="X68" s="1"/>
      <c r="Y68" s="1"/>
      <c r="Z68" s="1"/>
    </row>
    <row r="69" spans="1:26" ht="25">
      <c r="A69" s="2"/>
      <c r="B69" s="46" t="s">
        <v>42</v>
      </c>
      <c r="C69" s="1"/>
      <c r="D69" s="2" t="s">
        <v>404</v>
      </c>
      <c r="E69" s="1"/>
      <c r="F69" s="1"/>
      <c r="G69" s="2"/>
      <c r="H69" s="6"/>
      <c r="I69" s="2"/>
      <c r="J69" s="6"/>
      <c r="K69" s="1"/>
      <c r="L69" s="2"/>
      <c r="M69" s="6"/>
      <c r="N69" s="1"/>
      <c r="O69" s="1"/>
      <c r="P69" s="1"/>
      <c r="Q69" s="1"/>
      <c r="R69" s="1"/>
      <c r="S69" s="1"/>
      <c r="T69" s="1"/>
      <c r="U69" s="1"/>
      <c r="V69" s="1"/>
      <c r="W69" s="1"/>
      <c r="X69" s="1"/>
      <c r="Y69" s="1"/>
      <c r="Z69" s="1"/>
    </row>
    <row r="70" spans="1:26" ht="306">
      <c r="A70" s="2">
        <v>173</v>
      </c>
      <c r="B70" s="16" t="s">
        <v>226</v>
      </c>
      <c r="C70" s="16" t="s">
        <v>227</v>
      </c>
      <c r="D70" s="43" t="s">
        <v>400</v>
      </c>
      <c r="E70" s="60" t="s">
        <v>228</v>
      </c>
      <c r="F70" s="60"/>
      <c r="G70" s="61">
        <v>2</v>
      </c>
      <c r="H70" s="42"/>
      <c r="I70" s="43"/>
      <c r="J70" s="63"/>
      <c r="K70" s="60"/>
      <c r="L70" s="61"/>
      <c r="M70" s="42"/>
      <c r="N70" s="59">
        <f t="shared" ref="N70:N83" si="2">IF(L70&lt;&gt;"",L70,IF(G70&lt;&gt;"",G70,""))</f>
        <v>2</v>
      </c>
      <c r="O70" s="1"/>
      <c r="P70" s="1"/>
      <c r="Q70" s="1"/>
      <c r="R70" s="1"/>
      <c r="S70" s="1"/>
      <c r="T70" s="1"/>
      <c r="U70" s="1"/>
      <c r="V70" s="1"/>
      <c r="W70" s="1"/>
      <c r="X70" s="1"/>
      <c r="Y70" s="1"/>
      <c r="Z70" s="1"/>
    </row>
    <row r="71" spans="1:26" ht="404">
      <c r="A71" s="2">
        <v>174</v>
      </c>
      <c r="B71" s="16" t="s">
        <v>229</v>
      </c>
      <c r="C71" s="16" t="s">
        <v>230</v>
      </c>
      <c r="D71" s="43" t="s">
        <v>405</v>
      </c>
      <c r="E71" s="60" t="s">
        <v>231</v>
      </c>
      <c r="F71" s="60"/>
      <c r="G71" s="61">
        <v>1</v>
      </c>
      <c r="H71" s="42"/>
      <c r="I71" s="43"/>
      <c r="J71" s="63"/>
      <c r="K71" s="60"/>
      <c r="L71" s="61"/>
      <c r="M71" s="42"/>
      <c r="N71" s="59">
        <f t="shared" si="2"/>
        <v>1</v>
      </c>
      <c r="O71" s="1"/>
      <c r="P71" s="1"/>
      <c r="Q71" s="1"/>
      <c r="R71" s="1"/>
      <c r="S71" s="1"/>
      <c r="T71" s="1"/>
      <c r="U71" s="1"/>
      <c r="V71" s="1"/>
      <c r="W71" s="1"/>
      <c r="X71" s="1"/>
      <c r="Y71" s="1"/>
      <c r="Z71" s="1"/>
    </row>
    <row r="72" spans="1:26" ht="238">
      <c r="A72" s="2">
        <v>175</v>
      </c>
      <c r="B72" s="16" t="s">
        <v>232</v>
      </c>
      <c r="C72" s="16" t="s">
        <v>233</v>
      </c>
      <c r="D72" s="43" t="s">
        <v>399</v>
      </c>
      <c r="E72" s="60" t="s">
        <v>234</v>
      </c>
      <c r="F72" s="60"/>
      <c r="G72" s="61">
        <v>4</v>
      </c>
      <c r="H72" s="42"/>
      <c r="I72" s="43"/>
      <c r="J72" s="63"/>
      <c r="K72" s="60"/>
      <c r="L72" s="61"/>
      <c r="M72" s="42"/>
      <c r="N72" s="59">
        <f t="shared" si="2"/>
        <v>4</v>
      </c>
      <c r="O72" s="1"/>
      <c r="P72" s="1"/>
      <c r="Q72" s="1"/>
      <c r="R72" s="1"/>
      <c r="S72" s="1"/>
      <c r="T72" s="1"/>
      <c r="U72" s="1"/>
      <c r="V72" s="1"/>
      <c r="W72" s="1"/>
      <c r="X72" s="1"/>
      <c r="Y72" s="1"/>
      <c r="Z72" s="1"/>
    </row>
    <row r="73" spans="1:26" ht="119">
      <c r="A73" s="2">
        <v>176</v>
      </c>
      <c r="B73" s="16" t="s">
        <v>235</v>
      </c>
      <c r="C73" s="16" t="s">
        <v>236</v>
      </c>
      <c r="D73" s="43" t="s">
        <v>399</v>
      </c>
      <c r="E73" s="60" t="s">
        <v>237</v>
      </c>
      <c r="F73" s="60"/>
      <c r="G73" s="61">
        <v>1</v>
      </c>
      <c r="H73" s="42"/>
      <c r="I73" s="66">
        <v>2</v>
      </c>
      <c r="J73" s="63" t="s">
        <v>238</v>
      </c>
      <c r="K73" s="60"/>
      <c r="L73" s="61">
        <v>2</v>
      </c>
      <c r="M73" s="42"/>
      <c r="N73" s="59">
        <f t="shared" si="2"/>
        <v>2</v>
      </c>
      <c r="O73" s="1"/>
      <c r="P73" s="1"/>
      <c r="Q73" s="1"/>
      <c r="R73" s="1"/>
      <c r="S73" s="1"/>
      <c r="T73" s="1"/>
      <c r="U73" s="1"/>
      <c r="V73" s="1"/>
      <c r="W73" s="1"/>
      <c r="X73" s="1"/>
      <c r="Y73" s="1"/>
      <c r="Z73" s="1"/>
    </row>
    <row r="74" spans="1:26" ht="187">
      <c r="A74" s="2">
        <v>177</v>
      </c>
      <c r="B74" s="16" t="s">
        <v>239</v>
      </c>
      <c r="C74" s="16" t="s">
        <v>240</v>
      </c>
      <c r="D74" s="43" t="s">
        <v>400</v>
      </c>
      <c r="E74" s="60" t="s">
        <v>241</v>
      </c>
      <c r="F74" s="60"/>
      <c r="G74" s="61">
        <v>2</v>
      </c>
      <c r="H74" s="42"/>
      <c r="I74" s="43"/>
      <c r="J74" s="63"/>
      <c r="K74" s="60"/>
      <c r="L74" s="61"/>
      <c r="M74" s="42"/>
      <c r="N74" s="59">
        <f t="shared" si="2"/>
        <v>2</v>
      </c>
      <c r="O74" s="1"/>
      <c r="P74" s="1"/>
      <c r="Q74" s="1"/>
      <c r="R74" s="1"/>
      <c r="S74" s="1"/>
      <c r="T74" s="1"/>
      <c r="U74" s="1"/>
      <c r="V74" s="1"/>
      <c r="W74" s="1"/>
      <c r="X74" s="1"/>
      <c r="Y74" s="1"/>
      <c r="Z74" s="1"/>
    </row>
    <row r="75" spans="1:26" ht="238">
      <c r="A75" s="2">
        <v>178</v>
      </c>
      <c r="B75" s="16" t="s">
        <v>242</v>
      </c>
      <c r="C75" s="16" t="s">
        <v>243</v>
      </c>
      <c r="D75" s="43" t="s">
        <v>400</v>
      </c>
      <c r="E75" s="60" t="s">
        <v>244</v>
      </c>
      <c r="F75" s="60"/>
      <c r="G75" s="61">
        <v>2.5</v>
      </c>
      <c r="H75" s="42"/>
      <c r="I75" s="43"/>
      <c r="J75" s="63"/>
      <c r="K75" s="60"/>
      <c r="L75" s="61"/>
      <c r="M75" s="42"/>
      <c r="N75" s="59">
        <f t="shared" si="2"/>
        <v>2.5</v>
      </c>
      <c r="O75" s="1"/>
      <c r="P75" s="1"/>
      <c r="Q75" s="1"/>
      <c r="R75" s="1"/>
      <c r="S75" s="1"/>
      <c r="T75" s="1"/>
      <c r="U75" s="1"/>
      <c r="V75" s="1"/>
      <c r="W75" s="1"/>
      <c r="X75" s="1"/>
      <c r="Y75" s="1"/>
      <c r="Z75" s="1"/>
    </row>
    <row r="76" spans="1:26" ht="102">
      <c r="A76" s="2">
        <v>179</v>
      </c>
      <c r="B76" s="16" t="s">
        <v>245</v>
      </c>
      <c r="C76" s="16" t="s">
        <v>246</v>
      </c>
      <c r="D76" s="43" t="s">
        <v>400</v>
      </c>
      <c r="E76" s="60" t="s">
        <v>247</v>
      </c>
      <c r="F76" s="60"/>
      <c r="G76" s="61">
        <v>3</v>
      </c>
      <c r="H76" s="42"/>
      <c r="I76" s="43"/>
      <c r="J76" s="63"/>
      <c r="K76" s="60"/>
      <c r="L76" s="61"/>
      <c r="M76" s="42"/>
      <c r="N76" s="59">
        <f t="shared" si="2"/>
        <v>3</v>
      </c>
      <c r="O76" s="1"/>
      <c r="P76" s="1"/>
      <c r="Q76" s="1"/>
      <c r="R76" s="1"/>
      <c r="S76" s="1"/>
      <c r="T76" s="1"/>
      <c r="U76" s="1"/>
      <c r="V76" s="1"/>
      <c r="W76" s="1"/>
      <c r="X76" s="1"/>
      <c r="Y76" s="1"/>
      <c r="Z76" s="1"/>
    </row>
    <row r="77" spans="1:26" ht="102">
      <c r="A77" s="2">
        <v>180</v>
      </c>
      <c r="B77" s="16" t="s">
        <v>248</v>
      </c>
      <c r="C77" s="16" t="s">
        <v>249</v>
      </c>
      <c r="D77" s="43" t="s">
        <v>400</v>
      </c>
      <c r="E77" s="60" t="s">
        <v>250</v>
      </c>
      <c r="F77" s="60"/>
      <c r="G77" s="61">
        <v>3</v>
      </c>
      <c r="H77" s="42"/>
      <c r="I77" s="43"/>
      <c r="J77" s="63"/>
      <c r="K77" s="60"/>
      <c r="L77" s="61"/>
      <c r="M77" s="42"/>
      <c r="N77" s="59">
        <f t="shared" si="2"/>
        <v>3</v>
      </c>
      <c r="O77" s="1"/>
      <c r="P77" s="1"/>
      <c r="Q77" s="1"/>
      <c r="R77" s="1"/>
      <c r="S77" s="1"/>
      <c r="T77" s="1"/>
      <c r="U77" s="1"/>
      <c r="V77" s="1"/>
      <c r="W77" s="1"/>
      <c r="X77" s="1"/>
      <c r="Y77" s="1"/>
      <c r="Z77" s="1"/>
    </row>
    <row r="78" spans="1:26" ht="170">
      <c r="A78" s="2">
        <v>181</v>
      </c>
      <c r="B78" s="16" t="s">
        <v>251</v>
      </c>
      <c r="C78" s="16" t="s">
        <v>252</v>
      </c>
      <c r="D78" s="43" t="s">
        <v>403</v>
      </c>
      <c r="E78" s="60" t="s">
        <v>19</v>
      </c>
      <c r="F78" s="60"/>
      <c r="G78" s="61">
        <v>0</v>
      </c>
      <c r="H78" s="42"/>
      <c r="I78" s="43"/>
      <c r="J78" s="63"/>
      <c r="K78" s="60"/>
      <c r="L78" s="61"/>
      <c r="M78" s="42"/>
      <c r="N78" s="59">
        <f t="shared" si="2"/>
        <v>0</v>
      </c>
      <c r="O78" s="1"/>
      <c r="P78" s="1"/>
      <c r="Q78" s="1"/>
      <c r="R78" s="1"/>
      <c r="S78" s="1"/>
      <c r="T78" s="1"/>
      <c r="U78" s="1"/>
      <c r="V78" s="1"/>
      <c r="W78" s="1"/>
      <c r="X78" s="1"/>
      <c r="Y78" s="1"/>
      <c r="Z78" s="1"/>
    </row>
    <row r="79" spans="1:26" ht="119">
      <c r="A79" s="2">
        <v>182</v>
      </c>
      <c r="B79" s="16" t="s">
        <v>253</v>
      </c>
      <c r="C79" s="16" t="s">
        <v>254</v>
      </c>
      <c r="D79" s="43" t="s">
        <v>403</v>
      </c>
      <c r="E79" s="60" t="s">
        <v>19</v>
      </c>
      <c r="F79" s="60"/>
      <c r="G79" s="61">
        <v>0</v>
      </c>
      <c r="H79" s="42"/>
      <c r="I79" s="43"/>
      <c r="J79" s="63"/>
      <c r="K79" s="60"/>
      <c r="L79" s="61"/>
      <c r="M79" s="42"/>
      <c r="N79" s="59">
        <f t="shared" si="2"/>
        <v>0</v>
      </c>
      <c r="O79" s="1"/>
      <c r="P79" s="1"/>
      <c r="Q79" s="1"/>
      <c r="R79" s="1"/>
      <c r="S79" s="1"/>
      <c r="T79" s="1"/>
      <c r="U79" s="1"/>
      <c r="V79" s="1"/>
      <c r="W79" s="1"/>
      <c r="X79" s="1"/>
      <c r="Y79" s="1"/>
      <c r="Z79" s="1"/>
    </row>
    <row r="80" spans="1:26" ht="85">
      <c r="A80" s="2">
        <v>183</v>
      </c>
      <c r="B80" s="16" t="s">
        <v>255</v>
      </c>
      <c r="C80" s="16" t="s">
        <v>256</v>
      </c>
      <c r="D80" s="43" t="s">
        <v>403</v>
      </c>
      <c r="E80" s="60" t="s">
        <v>257</v>
      </c>
      <c r="F80" s="60"/>
      <c r="G80" s="61">
        <v>2</v>
      </c>
      <c r="H80" s="42"/>
      <c r="I80" s="43"/>
      <c r="J80" s="63"/>
      <c r="K80" s="60"/>
      <c r="L80" s="61"/>
      <c r="M80" s="42"/>
      <c r="N80" s="59">
        <f t="shared" si="2"/>
        <v>2</v>
      </c>
      <c r="O80" s="1"/>
      <c r="P80" s="1"/>
      <c r="Q80" s="1"/>
      <c r="R80" s="1"/>
      <c r="S80" s="1"/>
      <c r="T80" s="1"/>
      <c r="U80" s="1"/>
      <c r="V80" s="1"/>
      <c r="W80" s="1"/>
      <c r="X80" s="1"/>
      <c r="Y80" s="1"/>
      <c r="Z80" s="1"/>
    </row>
    <row r="81" spans="1:26" ht="136">
      <c r="A81" s="2">
        <v>184</v>
      </c>
      <c r="B81" s="16" t="s">
        <v>258</v>
      </c>
      <c r="C81" s="16" t="s">
        <v>259</v>
      </c>
      <c r="D81" s="43" t="s">
        <v>402</v>
      </c>
      <c r="E81" s="60" t="s">
        <v>260</v>
      </c>
      <c r="F81" s="60"/>
      <c r="G81" s="61">
        <v>2</v>
      </c>
      <c r="H81" s="42"/>
      <c r="I81" s="43"/>
      <c r="J81" s="63"/>
      <c r="K81" s="60"/>
      <c r="L81" s="61"/>
      <c r="M81" s="42"/>
      <c r="N81" s="59">
        <f t="shared" si="2"/>
        <v>2</v>
      </c>
      <c r="O81" s="1"/>
      <c r="P81" s="1"/>
      <c r="Q81" s="1"/>
      <c r="R81" s="1"/>
      <c r="S81" s="1"/>
      <c r="T81" s="1"/>
      <c r="U81" s="1"/>
      <c r="V81" s="1"/>
      <c r="W81" s="1"/>
      <c r="X81" s="1"/>
      <c r="Y81" s="1"/>
      <c r="Z81" s="1"/>
    </row>
    <row r="82" spans="1:26" ht="119">
      <c r="A82" s="2">
        <v>185</v>
      </c>
      <c r="B82" s="16" t="s">
        <v>219</v>
      </c>
      <c r="C82" s="16" t="s">
        <v>261</v>
      </c>
      <c r="D82" s="43" t="s">
        <v>401</v>
      </c>
      <c r="E82" s="60" t="s">
        <v>262</v>
      </c>
      <c r="F82" s="60"/>
      <c r="G82" s="61">
        <v>3</v>
      </c>
      <c r="H82" s="42"/>
      <c r="I82" s="43"/>
      <c r="J82" s="63"/>
      <c r="K82" s="60"/>
      <c r="L82" s="61"/>
      <c r="M82" s="42"/>
      <c r="N82" s="59">
        <f t="shared" si="2"/>
        <v>3</v>
      </c>
      <c r="O82" s="1"/>
      <c r="P82" s="1"/>
      <c r="Q82" s="1"/>
      <c r="R82" s="1"/>
      <c r="S82" s="1"/>
      <c r="T82" s="1"/>
      <c r="U82" s="1"/>
      <c r="V82" s="1"/>
      <c r="W82" s="1"/>
      <c r="X82" s="1"/>
      <c r="Y82" s="1"/>
      <c r="Z82" s="1"/>
    </row>
    <row r="83" spans="1:26" ht="85">
      <c r="A83" s="2">
        <v>186</v>
      </c>
      <c r="B83" s="16" t="s">
        <v>263</v>
      </c>
      <c r="C83" s="16" t="s">
        <v>264</v>
      </c>
      <c r="D83" s="43" t="s">
        <v>403</v>
      </c>
      <c r="E83" s="60" t="s">
        <v>265</v>
      </c>
      <c r="F83" s="60"/>
      <c r="G83" s="61">
        <v>0</v>
      </c>
      <c r="H83" s="42"/>
      <c r="I83" s="43"/>
      <c r="J83" s="63"/>
      <c r="K83" s="60"/>
      <c r="L83" s="61"/>
      <c r="M83" s="42"/>
      <c r="N83" s="59">
        <f t="shared" si="2"/>
        <v>0</v>
      </c>
      <c r="O83" s="1"/>
      <c r="P83" s="1"/>
      <c r="Q83" s="1"/>
      <c r="R83" s="1"/>
      <c r="S83" s="1"/>
      <c r="T83" s="1"/>
      <c r="U83" s="1"/>
      <c r="V83" s="1"/>
      <c r="W83" s="1"/>
      <c r="X83" s="1"/>
      <c r="Y83" s="1"/>
      <c r="Z83" s="1"/>
    </row>
    <row r="84" spans="1:26" ht="17">
      <c r="A84" s="2"/>
      <c r="B84" s="1"/>
      <c r="C84" s="1"/>
      <c r="D84" s="2" t="s">
        <v>404</v>
      </c>
      <c r="E84" s="1"/>
      <c r="F84" s="1"/>
      <c r="G84" s="2"/>
      <c r="H84" s="6"/>
      <c r="I84" s="2"/>
      <c r="J84" s="6"/>
      <c r="K84" s="1"/>
      <c r="L84" s="2"/>
      <c r="M84" s="6"/>
      <c r="N84" s="1"/>
      <c r="O84" s="1"/>
      <c r="P84" s="1"/>
      <c r="Q84" s="1"/>
      <c r="R84" s="1"/>
      <c r="S84" s="1"/>
      <c r="T84" s="1"/>
      <c r="U84" s="1"/>
      <c r="V84" s="1"/>
      <c r="W84" s="1"/>
      <c r="X84" s="1"/>
      <c r="Y84" s="1"/>
      <c r="Z84" s="1"/>
    </row>
    <row r="85" spans="1:26" ht="17">
      <c r="A85" s="2"/>
      <c r="B85" s="1"/>
      <c r="C85" s="1"/>
      <c r="D85" s="2" t="s">
        <v>404</v>
      </c>
      <c r="E85" s="1"/>
      <c r="F85" s="1"/>
      <c r="G85" s="2"/>
      <c r="H85" s="6"/>
      <c r="I85" s="2"/>
      <c r="J85" s="6"/>
      <c r="K85" s="1"/>
      <c r="L85" s="2"/>
      <c r="M85" s="6"/>
      <c r="N85" s="1"/>
      <c r="O85" s="1"/>
      <c r="P85" s="1"/>
      <c r="Q85" s="1"/>
      <c r="R85" s="1"/>
      <c r="S85" s="1"/>
      <c r="T85" s="1"/>
      <c r="U85" s="1"/>
      <c r="V85" s="1"/>
      <c r="W85" s="1"/>
      <c r="X85" s="1"/>
      <c r="Y85" s="1"/>
      <c r="Z85" s="1"/>
    </row>
    <row r="86" spans="1:26" ht="17">
      <c r="A86" s="2"/>
      <c r="B86" s="1"/>
      <c r="C86" s="1"/>
      <c r="D86" s="2" t="s">
        <v>404</v>
      </c>
      <c r="E86" s="1"/>
      <c r="F86" s="1"/>
      <c r="G86" s="2"/>
      <c r="H86" s="6"/>
      <c r="I86" s="2"/>
      <c r="J86" s="6"/>
      <c r="K86" s="1"/>
      <c r="L86" s="2"/>
      <c r="M86" s="6"/>
      <c r="N86" s="1"/>
      <c r="O86" s="1"/>
      <c r="P86" s="1"/>
      <c r="Q86" s="1"/>
      <c r="R86" s="1"/>
      <c r="S86" s="1"/>
      <c r="T86" s="1"/>
      <c r="U86" s="1"/>
      <c r="V86" s="1"/>
      <c r="W86" s="1"/>
      <c r="X86" s="1"/>
      <c r="Y86" s="1"/>
      <c r="Z86" s="1"/>
    </row>
    <row r="87" spans="1:26" ht="25">
      <c r="A87" s="2"/>
      <c r="B87" s="46" t="s">
        <v>46</v>
      </c>
      <c r="C87" s="1"/>
      <c r="D87" s="2" t="s">
        <v>404</v>
      </c>
      <c r="E87" s="1"/>
      <c r="F87" s="1"/>
      <c r="G87" s="2"/>
      <c r="H87" s="6"/>
      <c r="I87" s="2"/>
      <c r="J87" s="6"/>
      <c r="K87" s="1"/>
      <c r="L87" s="2"/>
      <c r="M87" s="6"/>
      <c r="N87" s="1"/>
      <c r="O87" s="1"/>
      <c r="P87" s="1"/>
      <c r="Q87" s="1"/>
      <c r="R87" s="1"/>
      <c r="S87" s="1"/>
      <c r="T87" s="1"/>
      <c r="U87" s="1"/>
      <c r="V87" s="1"/>
      <c r="W87" s="1"/>
      <c r="X87" s="1"/>
      <c r="Y87" s="1"/>
      <c r="Z87" s="1"/>
    </row>
    <row r="88" spans="1:26" ht="170">
      <c r="A88" s="2">
        <v>187</v>
      </c>
      <c r="B88" s="16" t="s">
        <v>266</v>
      </c>
      <c r="C88" s="16" t="s">
        <v>267</v>
      </c>
      <c r="D88" s="43" t="s">
        <v>405</v>
      </c>
      <c r="E88" s="60" t="s">
        <v>268</v>
      </c>
      <c r="F88" s="60"/>
      <c r="G88" s="61">
        <v>1</v>
      </c>
      <c r="H88" s="42"/>
      <c r="I88" s="43"/>
      <c r="J88" s="63"/>
      <c r="K88" s="60"/>
      <c r="L88" s="61"/>
      <c r="M88" s="42"/>
      <c r="N88" s="59">
        <f t="shared" ref="N88:N95" si="3">IF(L88&lt;&gt;"",L88,IF(G88&lt;&gt;"",G88,""))</f>
        <v>1</v>
      </c>
      <c r="O88" s="1"/>
      <c r="P88" s="1"/>
      <c r="Q88" s="1"/>
      <c r="R88" s="1"/>
      <c r="S88" s="1"/>
      <c r="T88" s="1"/>
      <c r="U88" s="1"/>
      <c r="V88" s="1"/>
      <c r="W88" s="1"/>
      <c r="X88" s="1"/>
      <c r="Y88" s="1"/>
      <c r="Z88" s="1"/>
    </row>
    <row r="89" spans="1:26" ht="68">
      <c r="A89" s="2">
        <v>188</v>
      </c>
      <c r="B89" s="16" t="s">
        <v>269</v>
      </c>
      <c r="C89" s="16" t="s">
        <v>270</v>
      </c>
      <c r="D89" s="43" t="s">
        <v>403</v>
      </c>
      <c r="E89" s="60" t="s">
        <v>19</v>
      </c>
      <c r="F89" s="60"/>
      <c r="G89" s="61">
        <v>0</v>
      </c>
      <c r="H89" s="42"/>
      <c r="I89" s="43"/>
      <c r="J89" s="63"/>
      <c r="K89" s="60"/>
      <c r="L89" s="61"/>
      <c r="M89" s="42"/>
      <c r="N89" s="59">
        <f t="shared" si="3"/>
        <v>0</v>
      </c>
      <c r="O89" s="1"/>
      <c r="P89" s="1"/>
      <c r="Q89" s="1"/>
      <c r="R89" s="1"/>
      <c r="S89" s="1"/>
      <c r="T89" s="1"/>
      <c r="U89" s="1"/>
      <c r="V89" s="1"/>
      <c r="W89" s="1"/>
      <c r="X89" s="1"/>
      <c r="Y89" s="1"/>
      <c r="Z89" s="1"/>
    </row>
    <row r="90" spans="1:26" ht="306">
      <c r="A90" s="2">
        <v>189</v>
      </c>
      <c r="B90" s="16" t="s">
        <v>271</v>
      </c>
      <c r="C90" s="16" t="s">
        <v>272</v>
      </c>
      <c r="D90" s="43" t="s">
        <v>405</v>
      </c>
      <c r="E90" s="60" t="s">
        <v>273</v>
      </c>
      <c r="F90" s="60"/>
      <c r="G90" s="61">
        <v>1</v>
      </c>
      <c r="H90" s="42"/>
      <c r="I90" s="43"/>
      <c r="J90" s="63"/>
      <c r="K90" s="60"/>
      <c r="L90" s="61"/>
      <c r="M90" s="42"/>
      <c r="N90" s="59">
        <f t="shared" si="3"/>
        <v>1</v>
      </c>
      <c r="O90" s="1"/>
      <c r="P90" s="1"/>
      <c r="Q90" s="1"/>
      <c r="R90" s="1"/>
      <c r="S90" s="1"/>
      <c r="T90" s="1"/>
      <c r="U90" s="1"/>
      <c r="V90" s="1"/>
      <c r="W90" s="1"/>
      <c r="X90" s="1"/>
      <c r="Y90" s="1"/>
      <c r="Z90" s="1"/>
    </row>
    <row r="91" spans="1:26" ht="119">
      <c r="A91" s="2">
        <v>190</v>
      </c>
      <c r="B91" s="16" t="s">
        <v>274</v>
      </c>
      <c r="C91" s="16" t="s">
        <v>275</v>
      </c>
      <c r="D91" s="43" t="s">
        <v>403</v>
      </c>
      <c r="E91" s="60" t="s">
        <v>19</v>
      </c>
      <c r="F91" s="60"/>
      <c r="G91" s="61">
        <v>0</v>
      </c>
      <c r="H91" s="42"/>
      <c r="I91" s="43"/>
      <c r="J91" s="63"/>
      <c r="K91" s="60"/>
      <c r="L91" s="61"/>
      <c r="M91" s="42"/>
      <c r="N91" s="59">
        <f t="shared" si="3"/>
        <v>0</v>
      </c>
      <c r="O91" s="1"/>
      <c r="P91" s="1"/>
      <c r="Q91" s="1"/>
      <c r="R91" s="1"/>
      <c r="S91" s="1"/>
      <c r="T91" s="1"/>
      <c r="U91" s="1"/>
      <c r="V91" s="1"/>
      <c r="W91" s="1"/>
      <c r="X91" s="1"/>
      <c r="Y91" s="1"/>
      <c r="Z91" s="1"/>
    </row>
    <row r="92" spans="1:26" ht="68">
      <c r="A92" s="2">
        <v>191</v>
      </c>
      <c r="B92" s="16" t="s">
        <v>276</v>
      </c>
      <c r="C92" s="16" t="s">
        <v>277</v>
      </c>
      <c r="D92" s="43" t="s">
        <v>405</v>
      </c>
      <c r="E92" s="60" t="s">
        <v>278</v>
      </c>
      <c r="F92" s="60"/>
      <c r="G92" s="61">
        <v>1</v>
      </c>
      <c r="H92" s="42"/>
      <c r="I92" s="43"/>
      <c r="J92" s="63"/>
      <c r="K92" s="60"/>
      <c r="L92" s="61"/>
      <c r="M92" s="42"/>
      <c r="N92" s="59">
        <f t="shared" si="3"/>
        <v>1</v>
      </c>
      <c r="O92" s="1"/>
      <c r="P92" s="1"/>
      <c r="Q92" s="1"/>
      <c r="R92" s="1"/>
      <c r="S92" s="1"/>
      <c r="T92" s="1"/>
      <c r="U92" s="1"/>
      <c r="V92" s="1"/>
      <c r="W92" s="1"/>
      <c r="X92" s="1"/>
      <c r="Y92" s="1"/>
      <c r="Z92" s="1"/>
    </row>
    <row r="93" spans="1:26" ht="51">
      <c r="A93" s="2">
        <v>192</v>
      </c>
      <c r="B93" s="16" t="s">
        <v>279</v>
      </c>
      <c r="C93" s="16" t="s">
        <v>280</v>
      </c>
      <c r="D93" s="43" t="s">
        <v>403</v>
      </c>
      <c r="E93" s="60" t="s">
        <v>19</v>
      </c>
      <c r="F93" s="60"/>
      <c r="G93" s="61">
        <v>0</v>
      </c>
      <c r="H93" s="42"/>
      <c r="I93" s="43"/>
      <c r="J93" s="63"/>
      <c r="K93" s="60"/>
      <c r="L93" s="61"/>
      <c r="M93" s="42"/>
      <c r="N93" s="59">
        <f t="shared" si="3"/>
        <v>0</v>
      </c>
      <c r="O93" s="1"/>
      <c r="P93" s="1"/>
      <c r="Q93" s="1"/>
      <c r="R93" s="1"/>
      <c r="S93" s="1"/>
      <c r="T93" s="1"/>
      <c r="U93" s="1"/>
      <c r="V93" s="1"/>
      <c r="W93" s="1"/>
      <c r="X93" s="1"/>
      <c r="Y93" s="1"/>
      <c r="Z93" s="1"/>
    </row>
    <row r="94" spans="1:26" ht="85">
      <c r="A94" s="2">
        <v>193</v>
      </c>
      <c r="B94" s="16" t="s">
        <v>281</v>
      </c>
      <c r="C94" s="16" t="s">
        <v>282</v>
      </c>
      <c r="D94" s="43" t="s">
        <v>405</v>
      </c>
      <c r="E94" s="60" t="s">
        <v>283</v>
      </c>
      <c r="F94" s="60"/>
      <c r="G94" s="61">
        <v>1</v>
      </c>
      <c r="H94" s="42"/>
      <c r="I94" s="43"/>
      <c r="J94" s="63"/>
      <c r="K94" s="60"/>
      <c r="L94" s="61"/>
      <c r="M94" s="42"/>
      <c r="N94" s="59">
        <f t="shared" si="3"/>
        <v>1</v>
      </c>
      <c r="O94" s="1"/>
      <c r="P94" s="1"/>
      <c r="Q94" s="1"/>
      <c r="R94" s="1"/>
      <c r="S94" s="1"/>
      <c r="T94" s="1"/>
      <c r="U94" s="1"/>
      <c r="V94" s="1"/>
      <c r="W94" s="1"/>
      <c r="X94" s="1"/>
      <c r="Y94" s="1"/>
      <c r="Z94" s="1"/>
    </row>
    <row r="95" spans="1:26" ht="119">
      <c r="A95" s="2">
        <v>194</v>
      </c>
      <c r="B95" s="16" t="s">
        <v>253</v>
      </c>
      <c r="C95" s="16" t="s">
        <v>254</v>
      </c>
      <c r="D95" s="43" t="s">
        <v>403</v>
      </c>
      <c r="E95" s="60" t="s">
        <v>19</v>
      </c>
      <c r="F95" s="60"/>
      <c r="G95" s="61">
        <v>0</v>
      </c>
      <c r="H95" s="42"/>
      <c r="I95" s="43"/>
      <c r="J95" s="63"/>
      <c r="K95" s="60"/>
      <c r="L95" s="61"/>
      <c r="M95" s="42"/>
      <c r="N95" s="59">
        <f t="shared" si="3"/>
        <v>0</v>
      </c>
      <c r="O95" s="1"/>
      <c r="P95" s="1"/>
      <c r="Q95" s="1"/>
      <c r="R95" s="1"/>
      <c r="S95" s="1"/>
      <c r="T95" s="1"/>
      <c r="U95" s="1"/>
      <c r="V95" s="1"/>
      <c r="W95" s="1"/>
      <c r="X95" s="1"/>
      <c r="Y95" s="1"/>
      <c r="Z95" s="1"/>
    </row>
    <row r="96" spans="1:26" ht="17">
      <c r="A96" s="2"/>
      <c r="B96" s="1"/>
      <c r="C96" s="1"/>
      <c r="D96" s="2" t="s">
        <v>404</v>
      </c>
      <c r="E96" s="1"/>
      <c r="F96" s="1"/>
      <c r="G96" s="2"/>
      <c r="H96" s="6"/>
      <c r="I96" s="2"/>
      <c r="J96" s="6"/>
      <c r="K96" s="1"/>
      <c r="L96" s="2"/>
      <c r="M96" s="6"/>
      <c r="N96" s="1"/>
      <c r="O96" s="1"/>
      <c r="P96" s="1"/>
      <c r="Q96" s="1"/>
      <c r="R96" s="1"/>
      <c r="S96" s="1"/>
      <c r="T96" s="1"/>
      <c r="U96" s="1"/>
      <c r="V96" s="1"/>
      <c r="W96" s="1"/>
      <c r="X96" s="1"/>
      <c r="Y96" s="1"/>
      <c r="Z96" s="1"/>
    </row>
    <row r="97" spans="1:26" ht="17">
      <c r="A97" s="2"/>
      <c r="B97" s="1"/>
      <c r="C97" s="1"/>
      <c r="D97" s="2" t="s">
        <v>404</v>
      </c>
      <c r="E97" s="1"/>
      <c r="F97" s="1"/>
      <c r="G97" s="2"/>
      <c r="H97" s="6"/>
      <c r="I97" s="2"/>
      <c r="J97" s="6"/>
      <c r="K97" s="1"/>
      <c r="L97" s="2"/>
      <c r="M97" s="6"/>
      <c r="N97" s="1"/>
      <c r="O97" s="1"/>
      <c r="P97" s="1"/>
      <c r="Q97" s="1"/>
      <c r="R97" s="1"/>
      <c r="S97" s="1"/>
      <c r="T97" s="1"/>
      <c r="U97" s="1"/>
      <c r="V97" s="1"/>
      <c r="W97" s="1"/>
      <c r="X97" s="1"/>
      <c r="Y97" s="1"/>
      <c r="Z97" s="1"/>
    </row>
    <row r="98" spans="1:26" ht="17">
      <c r="A98" s="2"/>
      <c r="B98" s="1"/>
      <c r="C98" s="1"/>
      <c r="D98" s="2" t="s">
        <v>404</v>
      </c>
      <c r="E98" s="1"/>
      <c r="F98" s="1"/>
      <c r="G98" s="2"/>
      <c r="H98" s="6"/>
      <c r="I98" s="2"/>
      <c r="J98" s="6"/>
      <c r="K98" s="1"/>
      <c r="L98" s="2"/>
      <c r="M98" s="6"/>
      <c r="N98" s="1"/>
      <c r="O98" s="1"/>
      <c r="P98" s="1"/>
      <c r="Q98" s="1"/>
      <c r="R98" s="1"/>
      <c r="S98" s="1"/>
      <c r="T98" s="1"/>
      <c r="U98" s="1"/>
      <c r="V98" s="1"/>
      <c r="W98" s="1"/>
      <c r="X98" s="1"/>
      <c r="Y98" s="1"/>
      <c r="Z98" s="1"/>
    </row>
    <row r="99" spans="1:26" ht="50">
      <c r="A99" s="2"/>
      <c r="B99" s="68" t="s">
        <v>58</v>
      </c>
      <c r="C99" s="1"/>
      <c r="D99" s="2" t="s">
        <v>404</v>
      </c>
      <c r="E99" s="1"/>
      <c r="F99" s="1"/>
      <c r="G99" s="2"/>
      <c r="H99" s="6"/>
      <c r="I99" s="2"/>
      <c r="J99" s="6"/>
      <c r="K99" s="1"/>
      <c r="L99" s="2"/>
      <c r="M99" s="6"/>
      <c r="N99" s="1"/>
      <c r="O99" s="1"/>
      <c r="P99" s="1"/>
      <c r="Q99" s="1"/>
      <c r="R99" s="1"/>
      <c r="S99" s="1"/>
      <c r="T99" s="1"/>
      <c r="U99" s="1"/>
      <c r="V99" s="1"/>
      <c r="W99" s="1"/>
      <c r="X99" s="1"/>
      <c r="Y99" s="1"/>
      <c r="Z99" s="1"/>
    </row>
    <row r="100" spans="1:26" ht="409.6">
      <c r="A100" s="2">
        <v>195</v>
      </c>
      <c r="B100" s="16" t="s">
        <v>284</v>
      </c>
      <c r="C100" s="16" t="s">
        <v>285</v>
      </c>
      <c r="D100" s="43" t="s">
        <v>399</v>
      </c>
      <c r="E100" s="60" t="s">
        <v>286</v>
      </c>
      <c r="F100" s="60"/>
      <c r="G100" s="61">
        <v>3.5</v>
      </c>
      <c r="H100" s="42"/>
      <c r="I100" s="43"/>
      <c r="J100" s="63"/>
      <c r="K100" s="60"/>
      <c r="L100" s="61"/>
      <c r="M100" s="42"/>
      <c r="N100" s="59">
        <f t="shared" ref="N100:N108" si="4">IF(L100&lt;&gt;"",L100,IF(G100&lt;&gt;"",G100,""))</f>
        <v>3.5</v>
      </c>
      <c r="O100" s="1"/>
      <c r="P100" s="1"/>
      <c r="Q100" s="1"/>
      <c r="R100" s="1"/>
      <c r="S100" s="1"/>
      <c r="T100" s="1"/>
      <c r="U100" s="1"/>
      <c r="V100" s="1"/>
      <c r="W100" s="1"/>
      <c r="X100" s="1"/>
      <c r="Y100" s="1"/>
      <c r="Z100" s="1"/>
    </row>
    <row r="101" spans="1:26" ht="272">
      <c r="A101" s="2">
        <v>196</v>
      </c>
      <c r="B101" s="16" t="s">
        <v>287</v>
      </c>
      <c r="C101" s="16" t="s">
        <v>288</v>
      </c>
      <c r="D101" s="43" t="s">
        <v>400</v>
      </c>
      <c r="E101" s="60" t="s">
        <v>289</v>
      </c>
      <c r="F101" s="60"/>
      <c r="G101" s="61">
        <v>2</v>
      </c>
      <c r="H101" s="42"/>
      <c r="I101" s="43"/>
      <c r="J101" s="63"/>
      <c r="K101" s="60"/>
      <c r="L101" s="61"/>
      <c r="M101" s="42"/>
      <c r="N101" s="59">
        <f t="shared" si="4"/>
        <v>2</v>
      </c>
      <c r="O101" s="1"/>
      <c r="P101" s="1"/>
      <c r="Q101" s="1"/>
      <c r="R101" s="1"/>
      <c r="S101" s="1"/>
      <c r="T101" s="1"/>
      <c r="U101" s="1"/>
      <c r="V101" s="1"/>
      <c r="W101" s="1"/>
      <c r="X101" s="1"/>
      <c r="Y101" s="1"/>
      <c r="Z101" s="1"/>
    </row>
    <row r="102" spans="1:26" ht="289">
      <c r="A102" s="2">
        <v>197</v>
      </c>
      <c r="B102" s="16" t="s">
        <v>290</v>
      </c>
      <c r="C102" s="16" t="s">
        <v>291</v>
      </c>
      <c r="D102" s="43" t="s">
        <v>400</v>
      </c>
      <c r="E102" s="60" t="s">
        <v>292</v>
      </c>
      <c r="F102" s="60"/>
      <c r="G102" s="61">
        <v>2</v>
      </c>
      <c r="H102" s="42"/>
      <c r="I102" s="43"/>
      <c r="J102" s="63"/>
      <c r="K102" s="60"/>
      <c r="L102" s="61"/>
      <c r="M102" s="42"/>
      <c r="N102" s="59">
        <f t="shared" si="4"/>
        <v>2</v>
      </c>
      <c r="O102" s="1"/>
      <c r="P102" s="1"/>
      <c r="Q102" s="1"/>
      <c r="R102" s="1"/>
      <c r="S102" s="1"/>
      <c r="T102" s="1"/>
      <c r="U102" s="1"/>
      <c r="V102" s="1"/>
      <c r="W102" s="1"/>
      <c r="X102" s="1"/>
      <c r="Y102" s="1"/>
      <c r="Z102" s="1"/>
    </row>
    <row r="103" spans="1:26" ht="409.6">
      <c r="A103" s="2">
        <v>198</v>
      </c>
      <c r="B103" s="69" t="s">
        <v>293</v>
      </c>
      <c r="C103" s="16" t="s">
        <v>294</v>
      </c>
      <c r="D103" s="43" t="s">
        <v>399</v>
      </c>
      <c r="E103" s="60" t="s">
        <v>295</v>
      </c>
      <c r="F103" s="60"/>
      <c r="G103" s="61">
        <v>3.5</v>
      </c>
      <c r="H103" s="42"/>
      <c r="I103" s="43"/>
      <c r="J103" s="63"/>
      <c r="K103" s="60"/>
      <c r="L103" s="61"/>
      <c r="M103" s="42"/>
      <c r="N103" s="59">
        <f t="shared" si="4"/>
        <v>3.5</v>
      </c>
      <c r="O103" s="1"/>
      <c r="P103" s="1"/>
      <c r="Q103" s="1"/>
      <c r="R103" s="1"/>
      <c r="S103" s="1"/>
      <c r="T103" s="1"/>
      <c r="U103" s="1"/>
      <c r="V103" s="1"/>
      <c r="W103" s="1"/>
      <c r="X103" s="1"/>
      <c r="Y103" s="1"/>
      <c r="Z103" s="1"/>
    </row>
    <row r="104" spans="1:26" ht="170">
      <c r="A104" s="2">
        <v>199</v>
      </c>
      <c r="B104" s="16" t="s">
        <v>296</v>
      </c>
      <c r="C104" s="16" t="s">
        <v>297</v>
      </c>
      <c r="D104" s="43" t="s">
        <v>401</v>
      </c>
      <c r="E104" s="60" t="s">
        <v>298</v>
      </c>
      <c r="F104" s="60"/>
      <c r="G104" s="61">
        <v>3</v>
      </c>
      <c r="H104" s="42"/>
      <c r="I104" s="43"/>
      <c r="J104" s="63"/>
      <c r="K104" s="60"/>
      <c r="L104" s="61"/>
      <c r="M104" s="42"/>
      <c r="N104" s="59">
        <f t="shared" si="4"/>
        <v>3</v>
      </c>
      <c r="O104" s="1"/>
      <c r="P104" s="1"/>
      <c r="Q104" s="1"/>
      <c r="R104" s="1"/>
      <c r="S104" s="1"/>
      <c r="T104" s="1"/>
      <c r="U104" s="1"/>
      <c r="V104" s="1"/>
      <c r="W104" s="1"/>
      <c r="X104" s="1"/>
      <c r="Y104" s="1"/>
      <c r="Z104" s="1"/>
    </row>
    <row r="105" spans="1:26" ht="85">
      <c r="A105" s="2">
        <v>200</v>
      </c>
      <c r="B105" s="16" t="s">
        <v>85</v>
      </c>
      <c r="C105" s="16" t="s">
        <v>299</v>
      </c>
      <c r="D105" s="43" t="s">
        <v>403</v>
      </c>
      <c r="E105" s="60" t="s">
        <v>300</v>
      </c>
      <c r="F105" s="60"/>
      <c r="G105" s="61">
        <v>0</v>
      </c>
      <c r="H105" s="42"/>
      <c r="I105" s="43"/>
      <c r="J105" s="63"/>
      <c r="K105" s="60"/>
      <c r="L105" s="61"/>
      <c r="M105" s="42"/>
      <c r="N105" s="59">
        <f t="shared" si="4"/>
        <v>0</v>
      </c>
      <c r="O105" s="1"/>
      <c r="P105" s="1"/>
      <c r="Q105" s="1"/>
      <c r="R105" s="1"/>
      <c r="S105" s="1"/>
      <c r="T105" s="1"/>
      <c r="U105" s="1"/>
      <c r="V105" s="1"/>
      <c r="W105" s="1"/>
      <c r="X105" s="1"/>
      <c r="Y105" s="1"/>
      <c r="Z105" s="1"/>
    </row>
    <row r="106" spans="1:26" ht="187">
      <c r="A106" s="2">
        <v>201</v>
      </c>
      <c r="B106" s="16" t="s">
        <v>301</v>
      </c>
      <c r="C106" s="16" t="s">
        <v>302</v>
      </c>
      <c r="D106" s="43" t="s">
        <v>403</v>
      </c>
      <c r="E106" s="60" t="s">
        <v>19</v>
      </c>
      <c r="F106" s="60"/>
      <c r="G106" s="61">
        <v>0</v>
      </c>
      <c r="H106" s="42"/>
      <c r="I106" s="43"/>
      <c r="J106" s="63"/>
      <c r="K106" s="60"/>
      <c r="L106" s="61"/>
      <c r="M106" s="42"/>
      <c r="N106" s="59">
        <f t="shared" si="4"/>
        <v>0</v>
      </c>
      <c r="O106" s="1"/>
      <c r="P106" s="1"/>
      <c r="Q106" s="1"/>
      <c r="R106" s="1"/>
      <c r="S106" s="1"/>
      <c r="T106" s="1"/>
      <c r="U106" s="1"/>
      <c r="V106" s="1"/>
      <c r="W106" s="1"/>
      <c r="X106" s="1"/>
      <c r="Y106" s="1"/>
      <c r="Z106" s="1"/>
    </row>
    <row r="107" spans="1:26" ht="356">
      <c r="A107" s="2">
        <v>202</v>
      </c>
      <c r="B107" s="16" t="s">
        <v>303</v>
      </c>
      <c r="C107" s="16" t="s">
        <v>304</v>
      </c>
      <c r="D107" s="43" t="s">
        <v>405</v>
      </c>
      <c r="E107" s="60" t="s">
        <v>305</v>
      </c>
      <c r="F107" s="60"/>
      <c r="G107" s="61">
        <v>1</v>
      </c>
      <c r="H107" s="42"/>
      <c r="I107" s="43"/>
      <c r="J107" s="63"/>
      <c r="K107" s="60"/>
      <c r="L107" s="61"/>
      <c r="M107" s="42"/>
      <c r="N107" s="59">
        <f t="shared" si="4"/>
        <v>1</v>
      </c>
      <c r="O107" s="1"/>
      <c r="P107" s="1"/>
      <c r="Q107" s="1"/>
      <c r="R107" s="1"/>
      <c r="S107" s="1"/>
      <c r="T107" s="1"/>
      <c r="U107" s="1"/>
      <c r="V107" s="1"/>
      <c r="W107" s="1"/>
      <c r="X107" s="1"/>
      <c r="Y107" s="1"/>
      <c r="Z107" s="1"/>
    </row>
    <row r="108" spans="1:26" ht="136">
      <c r="A108" s="2">
        <v>203</v>
      </c>
      <c r="B108" s="16" t="s">
        <v>306</v>
      </c>
      <c r="C108" s="16" t="s">
        <v>307</v>
      </c>
      <c r="D108" s="43" t="s">
        <v>399</v>
      </c>
      <c r="E108" s="60" t="s">
        <v>308</v>
      </c>
      <c r="F108" s="60"/>
      <c r="G108" s="61">
        <v>3</v>
      </c>
      <c r="H108" s="42"/>
      <c r="I108" s="43"/>
      <c r="J108" s="63"/>
      <c r="K108" s="60"/>
      <c r="L108" s="61"/>
      <c r="M108" s="42"/>
      <c r="N108" s="59">
        <f t="shared" si="4"/>
        <v>3</v>
      </c>
      <c r="O108" s="1"/>
      <c r="P108" s="1"/>
      <c r="Q108" s="1"/>
      <c r="R108" s="1"/>
      <c r="S108" s="1"/>
      <c r="T108" s="1"/>
      <c r="U108" s="1"/>
      <c r="V108" s="1"/>
      <c r="W108" s="1"/>
      <c r="X108" s="1"/>
      <c r="Y108" s="1"/>
      <c r="Z108" s="1"/>
    </row>
    <row r="109" spans="1:26" ht="17">
      <c r="A109" s="2"/>
      <c r="B109" s="1"/>
      <c r="C109" s="1"/>
      <c r="D109" s="2" t="s">
        <v>404</v>
      </c>
      <c r="E109" s="1"/>
      <c r="F109" s="1"/>
      <c r="G109" s="2"/>
      <c r="H109" s="6"/>
      <c r="I109" s="2"/>
      <c r="J109" s="6"/>
      <c r="K109" s="1"/>
      <c r="L109" s="2"/>
      <c r="M109" s="6"/>
      <c r="N109" s="1"/>
      <c r="O109" s="1"/>
      <c r="P109" s="1"/>
      <c r="Q109" s="1"/>
      <c r="R109" s="1"/>
      <c r="S109" s="1"/>
      <c r="T109" s="1"/>
      <c r="U109" s="1"/>
      <c r="V109" s="1"/>
      <c r="W109" s="1"/>
      <c r="X109" s="1"/>
      <c r="Y109" s="1"/>
      <c r="Z109" s="1"/>
    </row>
    <row r="110" spans="1:26" ht="17">
      <c r="A110" s="2"/>
      <c r="B110" s="1"/>
      <c r="C110" s="1"/>
      <c r="D110" s="2" t="s">
        <v>404</v>
      </c>
      <c r="E110" s="1"/>
      <c r="F110" s="1"/>
      <c r="G110" s="2"/>
      <c r="H110" s="6"/>
      <c r="I110" s="2"/>
      <c r="J110" s="6"/>
      <c r="K110" s="1"/>
      <c r="L110" s="2"/>
      <c r="M110" s="6"/>
      <c r="N110" s="1"/>
      <c r="O110" s="1"/>
      <c r="P110" s="1"/>
      <c r="Q110" s="1"/>
      <c r="R110" s="1"/>
      <c r="S110" s="1"/>
      <c r="T110" s="1"/>
      <c r="U110" s="1"/>
      <c r="V110" s="1"/>
      <c r="W110" s="1"/>
      <c r="X110" s="1"/>
      <c r="Y110" s="1"/>
      <c r="Z110" s="1"/>
    </row>
    <row r="111" spans="1:26" ht="17">
      <c r="A111" s="2"/>
      <c r="B111" s="1"/>
      <c r="C111" s="1"/>
      <c r="D111" s="2" t="s">
        <v>404</v>
      </c>
      <c r="E111" s="1"/>
      <c r="F111" s="1"/>
      <c r="G111" s="2"/>
      <c r="H111" s="6"/>
      <c r="I111" s="2"/>
      <c r="J111" s="6"/>
      <c r="K111" s="1"/>
      <c r="L111" s="2"/>
      <c r="M111" s="6"/>
      <c r="N111" s="1"/>
      <c r="O111" s="1"/>
      <c r="P111" s="1"/>
      <c r="Q111" s="1"/>
      <c r="R111" s="1"/>
      <c r="S111" s="1"/>
      <c r="T111" s="1"/>
      <c r="U111" s="1"/>
      <c r="V111" s="1"/>
      <c r="W111" s="1"/>
      <c r="X111" s="1"/>
      <c r="Y111" s="1"/>
      <c r="Z111" s="1"/>
    </row>
    <row r="112" spans="1:26" ht="50">
      <c r="A112" s="2"/>
      <c r="B112" s="68" t="s">
        <v>64</v>
      </c>
      <c r="C112" s="1"/>
      <c r="D112" s="2" t="s">
        <v>404</v>
      </c>
      <c r="E112" s="1"/>
      <c r="F112" s="1"/>
      <c r="G112" s="2"/>
      <c r="H112" s="6"/>
      <c r="I112" s="2"/>
      <c r="J112" s="6"/>
      <c r="K112" s="1"/>
      <c r="L112" s="2"/>
      <c r="M112" s="6"/>
      <c r="N112" s="1"/>
      <c r="O112" s="1"/>
      <c r="P112" s="1"/>
      <c r="Q112" s="1"/>
      <c r="R112" s="1"/>
      <c r="S112" s="1"/>
      <c r="T112" s="1"/>
      <c r="U112" s="1"/>
      <c r="V112" s="1"/>
      <c r="W112" s="1"/>
      <c r="X112" s="1"/>
      <c r="Y112" s="1"/>
      <c r="Z112" s="1"/>
    </row>
    <row r="113" spans="1:26" ht="306">
      <c r="A113" s="2">
        <v>204</v>
      </c>
      <c r="B113" s="16" t="s">
        <v>309</v>
      </c>
      <c r="C113" s="16" t="s">
        <v>310</v>
      </c>
      <c r="D113" s="43" t="s">
        <v>400</v>
      </c>
      <c r="E113" s="60" t="s">
        <v>311</v>
      </c>
      <c r="F113" s="60"/>
      <c r="G113" s="61">
        <v>2.5</v>
      </c>
      <c r="H113" s="42"/>
      <c r="I113" s="43"/>
      <c r="J113" s="63"/>
      <c r="K113" s="60"/>
      <c r="L113" s="61"/>
      <c r="M113" s="42"/>
      <c r="N113" s="59">
        <f t="shared" ref="N113:N119" si="5">IF(L113&lt;&gt;"",L113,IF(G113&lt;&gt;"",G113,""))</f>
        <v>2.5</v>
      </c>
      <c r="O113" s="1"/>
      <c r="P113" s="1"/>
      <c r="Q113" s="1"/>
      <c r="R113" s="1"/>
      <c r="S113" s="1"/>
      <c r="T113" s="1"/>
      <c r="U113" s="1"/>
      <c r="V113" s="1"/>
      <c r="W113" s="1"/>
      <c r="X113" s="1"/>
      <c r="Y113" s="1"/>
      <c r="Z113" s="1"/>
    </row>
    <row r="114" spans="1:26" ht="136">
      <c r="A114" s="2">
        <v>205</v>
      </c>
      <c r="B114" s="16" t="s">
        <v>312</v>
      </c>
      <c r="C114" s="16" t="s">
        <v>313</v>
      </c>
      <c r="D114" s="43" t="s">
        <v>402</v>
      </c>
      <c r="E114" s="60" t="s">
        <v>314</v>
      </c>
      <c r="F114" s="60"/>
      <c r="G114" s="61">
        <v>2</v>
      </c>
      <c r="H114" s="42"/>
      <c r="I114" s="43"/>
      <c r="J114" s="63"/>
      <c r="K114" s="60"/>
      <c r="L114" s="61"/>
      <c r="M114" s="42"/>
      <c r="N114" s="59">
        <f t="shared" si="5"/>
        <v>2</v>
      </c>
      <c r="O114" s="1"/>
      <c r="P114" s="1"/>
      <c r="Q114" s="1"/>
      <c r="R114" s="1"/>
      <c r="S114" s="1"/>
      <c r="T114" s="1"/>
      <c r="U114" s="1"/>
      <c r="V114" s="1"/>
      <c r="W114" s="1"/>
      <c r="X114" s="1"/>
      <c r="Y114" s="1"/>
      <c r="Z114" s="1"/>
    </row>
    <row r="115" spans="1:26" ht="85">
      <c r="A115" s="2">
        <v>206</v>
      </c>
      <c r="B115" s="16" t="s">
        <v>315</v>
      </c>
      <c r="C115" s="16" t="s">
        <v>316</v>
      </c>
      <c r="D115" s="43" t="s">
        <v>401</v>
      </c>
      <c r="E115" s="60" t="s">
        <v>317</v>
      </c>
      <c r="F115" s="60"/>
      <c r="G115" s="61">
        <v>3</v>
      </c>
      <c r="H115" s="42"/>
      <c r="I115" s="43"/>
      <c r="J115" s="63"/>
      <c r="K115" s="60"/>
      <c r="L115" s="61"/>
      <c r="M115" s="42"/>
      <c r="N115" s="59">
        <f t="shared" si="5"/>
        <v>3</v>
      </c>
      <c r="O115" s="1"/>
      <c r="P115" s="1"/>
      <c r="Q115" s="1"/>
      <c r="R115" s="1"/>
      <c r="S115" s="1"/>
      <c r="T115" s="1"/>
      <c r="U115" s="1"/>
      <c r="V115" s="1"/>
      <c r="W115" s="1"/>
      <c r="X115" s="1"/>
      <c r="Y115" s="1"/>
      <c r="Z115" s="1"/>
    </row>
    <row r="116" spans="1:26" ht="119">
      <c r="A116" s="2">
        <v>207</v>
      </c>
      <c r="B116" s="16" t="s">
        <v>318</v>
      </c>
      <c r="C116" s="16" t="s">
        <v>319</v>
      </c>
      <c r="D116" s="43" t="s">
        <v>402</v>
      </c>
      <c r="E116" s="60" t="s">
        <v>320</v>
      </c>
      <c r="F116" s="60"/>
      <c r="G116" s="61">
        <v>2</v>
      </c>
      <c r="H116" s="42"/>
      <c r="I116" s="43"/>
      <c r="J116" s="63"/>
      <c r="K116" s="60"/>
      <c r="L116" s="61"/>
      <c r="M116" s="42"/>
      <c r="N116" s="59">
        <f t="shared" si="5"/>
        <v>2</v>
      </c>
      <c r="O116" s="1"/>
      <c r="P116" s="1"/>
      <c r="Q116" s="1"/>
      <c r="R116" s="1"/>
      <c r="S116" s="1"/>
      <c r="T116" s="1"/>
      <c r="U116" s="1"/>
      <c r="V116" s="1"/>
      <c r="W116" s="1"/>
      <c r="X116" s="1"/>
      <c r="Y116" s="1"/>
      <c r="Z116" s="1"/>
    </row>
    <row r="117" spans="1:26" ht="102">
      <c r="A117" s="2">
        <v>208</v>
      </c>
      <c r="B117" s="16" t="s">
        <v>321</v>
      </c>
      <c r="C117" s="16" t="s">
        <v>322</v>
      </c>
      <c r="D117" s="43" t="s">
        <v>402</v>
      </c>
      <c r="E117" s="60" t="s">
        <v>320</v>
      </c>
      <c r="F117" s="60"/>
      <c r="G117" s="61">
        <v>2</v>
      </c>
      <c r="H117" s="42"/>
      <c r="I117" s="43"/>
      <c r="J117" s="63"/>
      <c r="K117" s="60"/>
      <c r="L117" s="61"/>
      <c r="M117" s="42"/>
      <c r="N117" s="59">
        <f t="shared" si="5"/>
        <v>2</v>
      </c>
      <c r="O117" s="1"/>
      <c r="P117" s="1"/>
      <c r="Q117" s="1"/>
      <c r="R117" s="1"/>
      <c r="S117" s="1"/>
      <c r="T117" s="1"/>
      <c r="U117" s="1"/>
      <c r="V117" s="1"/>
      <c r="W117" s="1"/>
      <c r="X117" s="1"/>
      <c r="Y117" s="1"/>
      <c r="Z117" s="1"/>
    </row>
    <row r="118" spans="1:26" ht="85">
      <c r="A118" s="2">
        <v>209</v>
      </c>
      <c r="B118" s="16" t="s">
        <v>323</v>
      </c>
      <c r="C118" s="16" t="s">
        <v>324</v>
      </c>
      <c r="D118" s="43" t="s">
        <v>400</v>
      </c>
      <c r="E118" s="60" t="s">
        <v>325</v>
      </c>
      <c r="F118" s="60"/>
      <c r="G118" s="61">
        <v>3</v>
      </c>
      <c r="H118" s="42"/>
      <c r="I118" s="43"/>
      <c r="J118" s="63"/>
      <c r="K118" s="60"/>
      <c r="L118" s="61"/>
      <c r="M118" s="42"/>
      <c r="N118" s="59">
        <f t="shared" si="5"/>
        <v>3</v>
      </c>
      <c r="O118" s="1"/>
      <c r="P118" s="1"/>
      <c r="Q118" s="1"/>
      <c r="R118" s="1"/>
      <c r="S118" s="1"/>
      <c r="T118" s="1"/>
      <c r="U118" s="1"/>
      <c r="V118" s="1"/>
      <c r="W118" s="1"/>
      <c r="X118" s="1"/>
      <c r="Y118" s="1"/>
      <c r="Z118" s="1"/>
    </row>
    <row r="119" spans="1:26" ht="204">
      <c r="A119" s="2">
        <v>210</v>
      </c>
      <c r="B119" s="16" t="s">
        <v>326</v>
      </c>
      <c r="C119" s="16" t="s">
        <v>327</v>
      </c>
      <c r="D119" s="43" t="s">
        <v>402</v>
      </c>
      <c r="E119" s="60" t="s">
        <v>328</v>
      </c>
      <c r="F119" s="60"/>
      <c r="G119" s="61">
        <v>2</v>
      </c>
      <c r="H119" s="42"/>
      <c r="I119" s="43"/>
      <c r="J119" s="63"/>
      <c r="K119" s="60"/>
      <c r="L119" s="61"/>
      <c r="M119" s="42"/>
      <c r="N119" s="59">
        <f t="shared" si="5"/>
        <v>2</v>
      </c>
      <c r="O119" s="1"/>
      <c r="P119" s="1"/>
      <c r="Q119" s="1"/>
      <c r="R119" s="1"/>
      <c r="S119" s="1"/>
      <c r="T119" s="1"/>
      <c r="U119" s="1"/>
      <c r="V119" s="1"/>
      <c r="W119" s="1"/>
      <c r="X119" s="1"/>
      <c r="Y119" s="1"/>
      <c r="Z119" s="1"/>
    </row>
    <row r="120" spans="1:26" ht="17">
      <c r="A120" s="2"/>
      <c r="B120" s="1"/>
      <c r="C120" s="1"/>
      <c r="D120" s="2" t="s">
        <v>404</v>
      </c>
      <c r="E120" s="1"/>
      <c r="F120" s="1"/>
      <c r="G120" s="2"/>
      <c r="H120" s="6"/>
      <c r="I120" s="2"/>
      <c r="J120" s="6"/>
      <c r="K120" s="1"/>
      <c r="L120" s="2"/>
      <c r="M120" s="6"/>
      <c r="N120" s="1"/>
      <c r="O120" s="1"/>
      <c r="P120" s="1"/>
      <c r="Q120" s="1"/>
      <c r="R120" s="1"/>
      <c r="S120" s="1"/>
      <c r="T120" s="1"/>
      <c r="U120" s="1"/>
      <c r="V120" s="1"/>
      <c r="W120" s="1"/>
      <c r="X120" s="1"/>
      <c r="Y120" s="1"/>
      <c r="Z120" s="1"/>
    </row>
    <row r="121" spans="1:26" ht="17">
      <c r="A121" s="2"/>
      <c r="B121" s="1"/>
      <c r="C121" s="1"/>
      <c r="D121" s="2" t="s">
        <v>404</v>
      </c>
      <c r="E121" s="1"/>
      <c r="F121" s="1"/>
      <c r="G121" s="2"/>
      <c r="H121" s="6"/>
      <c r="I121" s="2"/>
      <c r="J121" s="6"/>
      <c r="K121" s="1"/>
      <c r="L121" s="2"/>
      <c r="M121" s="6"/>
      <c r="N121" s="1"/>
      <c r="O121" s="1"/>
      <c r="P121" s="1"/>
      <c r="Q121" s="1"/>
      <c r="R121" s="1"/>
      <c r="S121" s="1"/>
      <c r="T121" s="1"/>
      <c r="U121" s="1"/>
      <c r="V121" s="1"/>
      <c r="W121" s="1"/>
      <c r="X121" s="1"/>
      <c r="Y121" s="1"/>
      <c r="Z121" s="1"/>
    </row>
    <row r="122" spans="1:26" ht="17">
      <c r="A122" s="2"/>
      <c r="B122" s="1"/>
      <c r="C122" s="1"/>
      <c r="D122" s="2" t="s">
        <v>404</v>
      </c>
      <c r="E122" s="1"/>
      <c r="F122" s="1"/>
      <c r="G122" s="2"/>
      <c r="H122" s="6"/>
      <c r="I122" s="2"/>
      <c r="J122" s="6"/>
      <c r="K122" s="1"/>
      <c r="L122" s="2"/>
      <c r="M122" s="6"/>
      <c r="N122" s="1"/>
      <c r="O122" s="1"/>
      <c r="P122" s="1"/>
      <c r="Q122" s="1"/>
      <c r="R122" s="1"/>
      <c r="S122" s="1"/>
      <c r="T122" s="1"/>
      <c r="U122" s="1"/>
      <c r="V122" s="1"/>
      <c r="W122" s="1"/>
      <c r="X122" s="1"/>
      <c r="Y122" s="1"/>
      <c r="Z122" s="1"/>
    </row>
    <row r="123" spans="1:26" ht="50">
      <c r="A123" s="2"/>
      <c r="B123" s="68" t="s">
        <v>69</v>
      </c>
      <c r="C123" s="1"/>
      <c r="D123" s="2" t="s">
        <v>404</v>
      </c>
      <c r="E123" s="1"/>
      <c r="F123" s="1"/>
      <c r="G123" s="2"/>
      <c r="H123" s="6"/>
      <c r="I123" s="2"/>
      <c r="J123" s="6"/>
      <c r="K123" s="1"/>
      <c r="L123" s="2"/>
      <c r="M123" s="6"/>
      <c r="N123" s="1"/>
      <c r="O123" s="1"/>
      <c r="P123" s="1"/>
      <c r="Q123" s="1"/>
      <c r="R123" s="1"/>
      <c r="S123" s="1"/>
      <c r="T123" s="1"/>
      <c r="U123" s="1"/>
      <c r="V123" s="1"/>
      <c r="W123" s="1"/>
      <c r="X123" s="1"/>
      <c r="Y123" s="1"/>
      <c r="Z123" s="1"/>
    </row>
    <row r="124" spans="1:26" ht="238">
      <c r="A124" s="2">
        <v>211</v>
      </c>
      <c r="B124" s="16" t="s">
        <v>329</v>
      </c>
      <c r="C124" s="16" t="s">
        <v>330</v>
      </c>
      <c r="D124" s="43" t="s">
        <v>400</v>
      </c>
      <c r="E124" s="60" t="s">
        <v>331</v>
      </c>
      <c r="F124" s="60"/>
      <c r="G124" s="61">
        <v>3</v>
      </c>
      <c r="H124" s="42"/>
      <c r="I124" s="43"/>
      <c r="J124" s="63"/>
      <c r="K124" s="60"/>
      <c r="L124" s="61"/>
      <c r="M124" s="42"/>
      <c r="N124" s="59">
        <f t="shared" ref="N124:N136" si="6">IF(L124&lt;&gt;"",L124,IF(G124&lt;&gt;"",G124,""))</f>
        <v>3</v>
      </c>
      <c r="O124" s="1"/>
      <c r="P124" s="1"/>
      <c r="Q124" s="1"/>
      <c r="R124" s="1"/>
      <c r="S124" s="1"/>
      <c r="T124" s="1"/>
      <c r="U124" s="1"/>
      <c r="V124" s="1"/>
      <c r="W124" s="1"/>
      <c r="X124" s="1"/>
      <c r="Y124" s="1"/>
      <c r="Z124" s="1"/>
    </row>
    <row r="125" spans="1:26" ht="102">
      <c r="A125" s="2">
        <v>212</v>
      </c>
      <c r="B125" s="16" t="s">
        <v>149</v>
      </c>
      <c r="C125" s="16" t="s">
        <v>150</v>
      </c>
      <c r="D125" s="43" t="s">
        <v>403</v>
      </c>
      <c r="E125" s="60" t="s">
        <v>19</v>
      </c>
      <c r="F125" s="60"/>
      <c r="G125" s="61">
        <v>0</v>
      </c>
      <c r="H125" s="42"/>
      <c r="I125" s="43"/>
      <c r="J125" s="63"/>
      <c r="K125" s="60"/>
      <c r="L125" s="61"/>
      <c r="M125" s="42"/>
      <c r="N125" s="59">
        <f t="shared" si="6"/>
        <v>0</v>
      </c>
      <c r="O125" s="1"/>
      <c r="P125" s="1"/>
      <c r="Q125" s="1"/>
      <c r="R125" s="1"/>
      <c r="S125" s="1"/>
      <c r="T125" s="1"/>
      <c r="U125" s="1"/>
      <c r="V125" s="1"/>
      <c r="W125" s="1"/>
      <c r="X125" s="1"/>
      <c r="Y125" s="1"/>
      <c r="Z125" s="1"/>
    </row>
    <row r="126" spans="1:26" ht="85">
      <c r="A126" s="2">
        <v>213</v>
      </c>
      <c r="B126" s="16" t="s">
        <v>332</v>
      </c>
      <c r="C126" s="16" t="s">
        <v>333</v>
      </c>
      <c r="D126" s="43" t="s">
        <v>403</v>
      </c>
      <c r="E126" s="60" t="s">
        <v>19</v>
      </c>
      <c r="F126" s="60"/>
      <c r="G126" s="61">
        <v>0</v>
      </c>
      <c r="H126" s="42"/>
      <c r="I126" s="43"/>
      <c r="J126" s="63"/>
      <c r="K126" s="60"/>
      <c r="L126" s="61"/>
      <c r="M126" s="42"/>
      <c r="N126" s="59">
        <f t="shared" si="6"/>
        <v>0</v>
      </c>
      <c r="O126" s="1"/>
      <c r="P126" s="1"/>
      <c r="Q126" s="1"/>
      <c r="R126" s="1"/>
      <c r="S126" s="1"/>
      <c r="T126" s="1"/>
      <c r="U126" s="1"/>
      <c r="V126" s="1"/>
      <c r="W126" s="1"/>
      <c r="X126" s="1"/>
      <c r="Y126" s="1"/>
      <c r="Z126" s="1"/>
    </row>
    <row r="127" spans="1:26" ht="68">
      <c r="A127" s="2">
        <v>214</v>
      </c>
      <c r="B127" s="16" t="s">
        <v>334</v>
      </c>
      <c r="C127" s="16" t="s">
        <v>335</v>
      </c>
      <c r="D127" s="43" t="s">
        <v>403</v>
      </c>
      <c r="E127" s="60" t="s">
        <v>19</v>
      </c>
      <c r="F127" s="60"/>
      <c r="G127" s="61">
        <v>0</v>
      </c>
      <c r="H127" s="42"/>
      <c r="I127" s="43"/>
      <c r="J127" s="63"/>
      <c r="K127" s="60"/>
      <c r="L127" s="61"/>
      <c r="M127" s="42"/>
      <c r="N127" s="59">
        <f t="shared" si="6"/>
        <v>0</v>
      </c>
      <c r="O127" s="1"/>
      <c r="P127" s="1"/>
      <c r="Q127" s="1"/>
      <c r="R127" s="1"/>
      <c r="S127" s="1"/>
      <c r="T127" s="1"/>
      <c r="U127" s="1"/>
      <c r="V127" s="1"/>
      <c r="W127" s="1"/>
      <c r="X127" s="1"/>
      <c r="Y127" s="1"/>
      <c r="Z127" s="1"/>
    </row>
    <row r="128" spans="1:26" ht="119">
      <c r="A128" s="2">
        <v>215</v>
      </c>
      <c r="B128" s="16" t="s">
        <v>336</v>
      </c>
      <c r="C128" s="16" t="s">
        <v>337</v>
      </c>
      <c r="D128" s="43" t="s">
        <v>403</v>
      </c>
      <c r="E128" s="60" t="s">
        <v>19</v>
      </c>
      <c r="F128" s="60"/>
      <c r="G128" s="61">
        <v>0</v>
      </c>
      <c r="H128" s="42"/>
      <c r="I128" s="43"/>
      <c r="J128" s="63"/>
      <c r="K128" s="60"/>
      <c r="L128" s="61"/>
      <c r="M128" s="42"/>
      <c r="N128" s="59">
        <f t="shared" si="6"/>
        <v>0</v>
      </c>
      <c r="O128" s="1"/>
      <c r="P128" s="1"/>
      <c r="Q128" s="1"/>
      <c r="R128" s="1"/>
      <c r="S128" s="1"/>
      <c r="T128" s="1"/>
      <c r="U128" s="1"/>
      <c r="V128" s="1"/>
      <c r="W128" s="1"/>
      <c r="X128" s="1"/>
      <c r="Y128" s="1"/>
      <c r="Z128" s="1"/>
    </row>
    <row r="129" spans="1:26" ht="187">
      <c r="A129" s="2">
        <v>216</v>
      </c>
      <c r="B129" s="16" t="s">
        <v>338</v>
      </c>
      <c r="C129" s="16" t="s">
        <v>339</v>
      </c>
      <c r="D129" s="43" t="s">
        <v>401</v>
      </c>
      <c r="E129" s="60" t="s">
        <v>340</v>
      </c>
      <c r="F129" s="60"/>
      <c r="G129" s="61">
        <v>2</v>
      </c>
      <c r="H129" s="42"/>
      <c r="I129" s="43"/>
      <c r="J129" s="63"/>
      <c r="K129" s="60"/>
      <c r="L129" s="61"/>
      <c r="M129" s="42"/>
      <c r="N129" s="59">
        <f t="shared" si="6"/>
        <v>2</v>
      </c>
      <c r="O129" s="1"/>
      <c r="P129" s="1"/>
      <c r="Q129" s="1"/>
      <c r="R129" s="1"/>
      <c r="S129" s="1"/>
      <c r="T129" s="1"/>
      <c r="U129" s="1"/>
      <c r="V129" s="1"/>
      <c r="W129" s="1"/>
      <c r="X129" s="1"/>
      <c r="Y129" s="1"/>
      <c r="Z129" s="1"/>
    </row>
    <row r="130" spans="1:26" ht="34">
      <c r="A130" s="2">
        <v>217</v>
      </c>
      <c r="B130" s="16" t="s">
        <v>341</v>
      </c>
      <c r="C130" s="16" t="s">
        <v>342</v>
      </c>
      <c r="D130" s="43" t="s">
        <v>403</v>
      </c>
      <c r="E130" s="60" t="s">
        <v>19</v>
      </c>
      <c r="F130" s="60"/>
      <c r="G130" s="61">
        <v>0</v>
      </c>
      <c r="H130" s="42"/>
      <c r="I130" s="43"/>
      <c r="J130" s="63"/>
      <c r="K130" s="60"/>
      <c r="L130" s="61"/>
      <c r="M130" s="42"/>
      <c r="N130" s="59">
        <f t="shared" si="6"/>
        <v>0</v>
      </c>
      <c r="O130" s="1"/>
      <c r="P130" s="1"/>
      <c r="Q130" s="1"/>
      <c r="R130" s="1"/>
      <c r="S130" s="1"/>
      <c r="T130" s="1"/>
      <c r="U130" s="1"/>
      <c r="V130" s="1"/>
      <c r="W130" s="1"/>
      <c r="X130" s="1"/>
      <c r="Y130" s="1"/>
      <c r="Z130" s="1"/>
    </row>
    <row r="131" spans="1:26" ht="34">
      <c r="A131" s="2">
        <v>218</v>
      </c>
      <c r="B131" s="16" t="s">
        <v>343</v>
      </c>
      <c r="C131" s="16" t="s">
        <v>344</v>
      </c>
      <c r="D131" s="43" t="s">
        <v>403</v>
      </c>
      <c r="E131" s="60" t="s">
        <v>19</v>
      </c>
      <c r="F131" s="60"/>
      <c r="G131" s="61">
        <v>0</v>
      </c>
      <c r="H131" s="42"/>
      <c r="I131" s="43"/>
      <c r="J131" s="63"/>
      <c r="K131" s="60"/>
      <c r="L131" s="61"/>
      <c r="M131" s="42"/>
      <c r="N131" s="59">
        <f t="shared" si="6"/>
        <v>0</v>
      </c>
      <c r="O131" s="1"/>
      <c r="P131" s="1"/>
      <c r="Q131" s="1"/>
      <c r="R131" s="1"/>
      <c r="S131" s="1"/>
      <c r="T131" s="1"/>
      <c r="U131" s="1"/>
      <c r="V131" s="1"/>
      <c r="W131" s="1"/>
      <c r="X131" s="1"/>
      <c r="Y131" s="1"/>
      <c r="Z131" s="1"/>
    </row>
    <row r="132" spans="1:26" ht="51">
      <c r="A132" s="2">
        <v>219</v>
      </c>
      <c r="B132" s="16" t="s">
        <v>345</v>
      </c>
      <c r="C132" s="16" t="s">
        <v>346</v>
      </c>
      <c r="D132" s="43" t="s">
        <v>403</v>
      </c>
      <c r="E132" s="60" t="s">
        <v>19</v>
      </c>
      <c r="F132" s="60"/>
      <c r="G132" s="61">
        <v>0</v>
      </c>
      <c r="H132" s="42"/>
      <c r="I132" s="43"/>
      <c r="J132" s="63"/>
      <c r="K132" s="60"/>
      <c r="L132" s="61"/>
      <c r="M132" s="42"/>
      <c r="N132" s="59">
        <f t="shared" si="6"/>
        <v>0</v>
      </c>
      <c r="O132" s="1"/>
      <c r="P132" s="1"/>
      <c r="Q132" s="1"/>
      <c r="R132" s="1"/>
      <c r="S132" s="1"/>
      <c r="T132" s="1"/>
      <c r="U132" s="1"/>
      <c r="V132" s="1"/>
      <c r="W132" s="1"/>
      <c r="X132" s="1"/>
      <c r="Y132" s="1"/>
      <c r="Z132" s="1"/>
    </row>
    <row r="133" spans="1:26" ht="68">
      <c r="A133" s="2">
        <v>220</v>
      </c>
      <c r="B133" s="16" t="s">
        <v>347</v>
      </c>
      <c r="C133" s="16" t="s">
        <v>348</v>
      </c>
      <c r="D133" s="43" t="s">
        <v>403</v>
      </c>
      <c r="E133" s="60" t="s">
        <v>19</v>
      </c>
      <c r="F133" s="60"/>
      <c r="G133" s="61">
        <v>0</v>
      </c>
      <c r="H133" s="42"/>
      <c r="I133" s="43"/>
      <c r="J133" s="63"/>
      <c r="K133" s="60"/>
      <c r="L133" s="61"/>
      <c r="M133" s="42"/>
      <c r="N133" s="59">
        <f t="shared" si="6"/>
        <v>0</v>
      </c>
      <c r="O133" s="1"/>
      <c r="P133" s="1"/>
      <c r="Q133" s="1"/>
      <c r="R133" s="1"/>
      <c r="S133" s="1"/>
      <c r="T133" s="1"/>
      <c r="U133" s="1"/>
      <c r="V133" s="1"/>
      <c r="W133" s="1"/>
      <c r="X133" s="1"/>
      <c r="Y133" s="1"/>
      <c r="Z133" s="1"/>
    </row>
    <row r="134" spans="1:26" ht="51">
      <c r="A134" s="2">
        <v>221</v>
      </c>
      <c r="B134" s="16" t="s">
        <v>349</v>
      </c>
      <c r="C134" s="16" t="s">
        <v>350</v>
      </c>
      <c r="D134" s="43" t="s">
        <v>402</v>
      </c>
      <c r="E134" s="60" t="s">
        <v>351</v>
      </c>
      <c r="F134" s="60"/>
      <c r="G134" s="61">
        <v>2</v>
      </c>
      <c r="H134" s="42"/>
      <c r="I134" s="43"/>
      <c r="J134" s="63"/>
      <c r="K134" s="60"/>
      <c r="L134" s="61"/>
      <c r="M134" s="42"/>
      <c r="N134" s="59">
        <f t="shared" si="6"/>
        <v>2</v>
      </c>
      <c r="O134" s="1"/>
      <c r="P134" s="1"/>
      <c r="Q134" s="1"/>
      <c r="R134" s="1"/>
      <c r="S134" s="1"/>
      <c r="T134" s="1"/>
      <c r="U134" s="1"/>
      <c r="V134" s="1"/>
      <c r="W134" s="1"/>
      <c r="X134" s="1"/>
      <c r="Y134" s="1"/>
      <c r="Z134" s="1"/>
    </row>
    <row r="135" spans="1:26" ht="136">
      <c r="A135" s="2">
        <v>222</v>
      </c>
      <c r="B135" s="16" t="s">
        <v>352</v>
      </c>
      <c r="C135" s="16" t="s">
        <v>353</v>
      </c>
      <c r="D135" s="43" t="s">
        <v>405</v>
      </c>
      <c r="E135" s="60" t="s">
        <v>354</v>
      </c>
      <c r="F135" s="60"/>
      <c r="G135" s="61">
        <v>1</v>
      </c>
      <c r="H135" s="42"/>
      <c r="I135" s="43"/>
      <c r="J135" s="63"/>
      <c r="K135" s="60"/>
      <c r="L135" s="61"/>
      <c r="M135" s="42"/>
      <c r="N135" s="59">
        <f t="shared" si="6"/>
        <v>1</v>
      </c>
      <c r="O135" s="1"/>
      <c r="P135" s="1"/>
      <c r="Q135" s="1"/>
      <c r="R135" s="1"/>
      <c r="S135" s="1"/>
      <c r="T135" s="1"/>
      <c r="U135" s="1"/>
      <c r="V135" s="1"/>
      <c r="W135" s="1"/>
      <c r="X135" s="1"/>
      <c r="Y135" s="1"/>
      <c r="Z135" s="1"/>
    </row>
    <row r="136" spans="1:26" ht="136">
      <c r="A136" s="2">
        <v>223</v>
      </c>
      <c r="B136" s="16" t="s">
        <v>355</v>
      </c>
      <c r="C136" s="16" t="s">
        <v>356</v>
      </c>
      <c r="D136" s="43" t="s">
        <v>399</v>
      </c>
      <c r="E136" s="60" t="s">
        <v>357</v>
      </c>
      <c r="F136" s="60"/>
      <c r="G136" s="61">
        <v>4</v>
      </c>
      <c r="H136" s="42"/>
      <c r="I136" s="43"/>
      <c r="J136" s="63"/>
      <c r="K136" s="60"/>
      <c r="L136" s="61"/>
      <c r="M136" s="42"/>
      <c r="N136" s="59">
        <f t="shared" si="6"/>
        <v>4</v>
      </c>
      <c r="O136" s="1"/>
      <c r="P136" s="1"/>
      <c r="Q136" s="1"/>
      <c r="R136" s="1"/>
      <c r="S136" s="1"/>
      <c r="T136" s="1"/>
      <c r="U136" s="1"/>
      <c r="V136" s="1"/>
      <c r="W136" s="1"/>
      <c r="X136" s="1"/>
      <c r="Y136" s="1"/>
      <c r="Z136" s="1"/>
    </row>
    <row r="137" spans="1:26" ht="17">
      <c r="A137" s="2"/>
      <c r="B137" s="1"/>
      <c r="C137" s="1"/>
      <c r="D137" s="2" t="s">
        <v>404</v>
      </c>
      <c r="E137" s="1"/>
      <c r="F137" s="1"/>
      <c r="G137" s="2"/>
      <c r="H137" s="6"/>
      <c r="I137" s="2"/>
      <c r="J137" s="6"/>
      <c r="K137" s="1"/>
      <c r="L137" s="2"/>
      <c r="M137" s="6"/>
      <c r="N137" s="1"/>
      <c r="O137" s="1"/>
      <c r="P137" s="1"/>
      <c r="Q137" s="1"/>
      <c r="R137" s="1"/>
      <c r="S137" s="1"/>
      <c r="T137" s="1"/>
      <c r="U137" s="1"/>
      <c r="V137" s="1"/>
      <c r="W137" s="1"/>
      <c r="X137" s="1"/>
      <c r="Y137" s="1"/>
      <c r="Z137" s="1"/>
    </row>
    <row r="138" spans="1:26" ht="17">
      <c r="A138" s="2"/>
      <c r="B138" s="1"/>
      <c r="C138" s="1"/>
      <c r="D138" s="2" t="s">
        <v>404</v>
      </c>
      <c r="E138" s="1"/>
      <c r="F138" s="1"/>
      <c r="G138" s="2"/>
      <c r="H138" s="6"/>
      <c r="I138" s="2"/>
      <c r="J138" s="6"/>
      <c r="K138" s="1"/>
      <c r="L138" s="2"/>
      <c r="M138" s="6"/>
      <c r="N138" s="1"/>
      <c r="O138" s="1"/>
      <c r="P138" s="1"/>
      <c r="Q138" s="1"/>
      <c r="R138" s="1"/>
      <c r="S138" s="1"/>
      <c r="T138" s="1"/>
      <c r="U138" s="1"/>
      <c r="V138" s="1"/>
      <c r="W138" s="1"/>
      <c r="X138" s="1"/>
      <c r="Y138" s="1"/>
      <c r="Z138" s="1"/>
    </row>
    <row r="139" spans="1:26" ht="17">
      <c r="A139" s="2"/>
      <c r="B139" s="1"/>
      <c r="C139" s="1"/>
      <c r="D139" s="2" t="s">
        <v>404</v>
      </c>
      <c r="E139" s="1"/>
      <c r="F139" s="1"/>
      <c r="G139" s="2"/>
      <c r="H139" s="6"/>
      <c r="I139" s="2"/>
      <c r="J139" s="6"/>
      <c r="K139" s="1"/>
      <c r="L139" s="2"/>
      <c r="M139" s="6"/>
      <c r="N139" s="1"/>
      <c r="O139" s="1"/>
      <c r="P139" s="1"/>
      <c r="Q139" s="1"/>
      <c r="R139" s="1"/>
      <c r="S139" s="1"/>
      <c r="T139" s="1"/>
      <c r="U139" s="1"/>
      <c r="V139" s="1"/>
      <c r="W139" s="1"/>
      <c r="X139" s="1"/>
      <c r="Y139" s="1"/>
      <c r="Z139" s="1"/>
    </row>
    <row r="140" spans="1:26" ht="50">
      <c r="A140" s="2"/>
      <c r="B140" s="68" t="s">
        <v>358</v>
      </c>
      <c r="C140" s="1"/>
      <c r="D140" s="2" t="s">
        <v>404</v>
      </c>
      <c r="E140" s="1"/>
      <c r="F140" s="1"/>
      <c r="G140" s="2"/>
      <c r="H140" s="6"/>
      <c r="I140" s="2"/>
      <c r="J140" s="6"/>
      <c r="K140" s="1"/>
      <c r="L140" s="2"/>
      <c r="M140" s="6"/>
      <c r="N140" s="1"/>
      <c r="O140" s="1"/>
      <c r="P140" s="1"/>
      <c r="Q140" s="1"/>
      <c r="R140" s="1"/>
      <c r="S140" s="1"/>
      <c r="T140" s="1"/>
      <c r="U140" s="1"/>
      <c r="V140" s="1"/>
      <c r="W140" s="1"/>
      <c r="X140" s="1"/>
      <c r="Y140" s="1"/>
      <c r="Z140" s="1"/>
    </row>
    <row r="141" spans="1:26" ht="136">
      <c r="A141" s="2">
        <v>224</v>
      </c>
      <c r="B141" s="16" t="s">
        <v>359</v>
      </c>
      <c r="C141" s="16" t="s">
        <v>360</v>
      </c>
      <c r="D141" s="43" t="s">
        <v>403</v>
      </c>
      <c r="E141" s="60" t="s">
        <v>19</v>
      </c>
      <c r="F141" s="60"/>
      <c r="G141" s="61">
        <v>0</v>
      </c>
      <c r="H141" s="42"/>
      <c r="I141" s="43"/>
      <c r="J141" s="63"/>
      <c r="K141" s="60"/>
      <c r="L141" s="61"/>
      <c r="M141" s="42"/>
      <c r="N141" s="59">
        <f t="shared" ref="N141:N143" si="7">IF(L141&lt;&gt;"",L141,IF(G141&lt;&gt;"",G141,""))</f>
        <v>0</v>
      </c>
      <c r="O141" s="1"/>
      <c r="P141" s="1"/>
      <c r="Q141" s="1"/>
      <c r="R141" s="1"/>
      <c r="S141" s="1"/>
      <c r="T141" s="1"/>
      <c r="U141" s="1"/>
      <c r="V141" s="1"/>
      <c r="W141" s="1"/>
      <c r="X141" s="1"/>
      <c r="Y141" s="1"/>
      <c r="Z141" s="1"/>
    </row>
    <row r="142" spans="1:26" ht="102">
      <c r="A142" s="2">
        <v>225</v>
      </c>
      <c r="B142" s="16" t="s">
        <v>361</v>
      </c>
      <c r="C142" s="16" t="s">
        <v>362</v>
      </c>
      <c r="D142" s="43" t="s">
        <v>403</v>
      </c>
      <c r="E142" s="60" t="s">
        <v>19</v>
      </c>
      <c r="F142" s="60"/>
      <c r="G142" s="61">
        <v>2</v>
      </c>
      <c r="H142" s="42"/>
      <c r="I142" s="43"/>
      <c r="J142" s="63"/>
      <c r="K142" s="60"/>
      <c r="L142" s="61"/>
      <c r="M142" s="42"/>
      <c r="N142" s="59">
        <f t="shared" si="7"/>
        <v>2</v>
      </c>
      <c r="O142" s="1"/>
      <c r="P142" s="1"/>
      <c r="Q142" s="1"/>
      <c r="R142" s="1"/>
      <c r="S142" s="1"/>
      <c r="T142" s="1"/>
      <c r="U142" s="1"/>
      <c r="V142" s="1"/>
      <c r="W142" s="1"/>
      <c r="X142" s="1"/>
      <c r="Y142" s="1"/>
      <c r="Z142" s="1"/>
    </row>
    <row r="143" spans="1:26" ht="170">
      <c r="A143" s="2">
        <v>226</v>
      </c>
      <c r="B143" s="16" t="s">
        <v>363</v>
      </c>
      <c r="C143" s="16" t="s">
        <v>364</v>
      </c>
      <c r="D143" s="43" t="s">
        <v>403</v>
      </c>
      <c r="E143" s="60" t="s">
        <v>19</v>
      </c>
      <c r="F143" s="60"/>
      <c r="G143" s="61">
        <v>0</v>
      </c>
      <c r="H143" s="42"/>
      <c r="I143" s="43"/>
      <c r="J143" s="63"/>
      <c r="K143" s="60"/>
      <c r="L143" s="61"/>
      <c r="M143" s="42"/>
      <c r="N143" s="59">
        <f t="shared" si="7"/>
        <v>0</v>
      </c>
      <c r="O143" s="1"/>
      <c r="P143" s="1"/>
      <c r="Q143" s="1"/>
      <c r="R143" s="1"/>
      <c r="S143" s="1"/>
      <c r="T143" s="1"/>
      <c r="U143" s="1"/>
      <c r="V143" s="1"/>
      <c r="W143" s="1"/>
      <c r="X143" s="1"/>
      <c r="Y143" s="1"/>
      <c r="Z143" s="1"/>
    </row>
    <row r="144" spans="1:26" ht="17">
      <c r="A144" s="2"/>
      <c r="B144" s="1"/>
      <c r="C144" s="1"/>
      <c r="D144" s="2" t="s">
        <v>404</v>
      </c>
      <c r="E144" s="1"/>
      <c r="F144" s="1"/>
      <c r="G144" s="2"/>
      <c r="H144" s="6"/>
      <c r="I144" s="2"/>
      <c r="J144" s="6"/>
      <c r="K144" s="1"/>
      <c r="L144" s="2"/>
      <c r="M144" s="6"/>
      <c r="N144" s="1"/>
      <c r="O144" s="1"/>
      <c r="P144" s="1"/>
      <c r="Q144" s="1"/>
      <c r="R144" s="1"/>
      <c r="S144" s="1"/>
      <c r="T144" s="1"/>
      <c r="U144" s="1"/>
      <c r="V144" s="1"/>
      <c r="W144" s="1"/>
      <c r="X144" s="1"/>
      <c r="Y144" s="1"/>
      <c r="Z144" s="1"/>
    </row>
    <row r="145" spans="1:26" ht="17">
      <c r="A145" s="2"/>
      <c r="B145" s="1"/>
      <c r="C145" s="1"/>
      <c r="D145" s="2" t="s">
        <v>404</v>
      </c>
      <c r="E145" s="1"/>
      <c r="F145" s="1"/>
      <c r="G145" s="2"/>
      <c r="H145" s="6"/>
      <c r="I145" s="2"/>
      <c r="J145" s="6"/>
      <c r="K145" s="1"/>
      <c r="L145" s="2"/>
      <c r="M145" s="6"/>
      <c r="N145" s="1"/>
      <c r="O145" s="1"/>
      <c r="P145" s="1"/>
      <c r="Q145" s="1"/>
      <c r="R145" s="1"/>
      <c r="S145" s="1"/>
      <c r="T145" s="1"/>
      <c r="U145" s="1"/>
      <c r="V145" s="1"/>
      <c r="W145" s="1"/>
      <c r="X145" s="1"/>
      <c r="Y145" s="1"/>
      <c r="Z145" s="1"/>
    </row>
    <row r="146" spans="1:26" ht="17">
      <c r="A146" s="2"/>
      <c r="B146" s="1"/>
      <c r="C146" s="1"/>
      <c r="D146" s="2" t="s">
        <v>404</v>
      </c>
      <c r="E146" s="1"/>
      <c r="F146" s="1"/>
      <c r="G146" s="2"/>
      <c r="H146" s="6"/>
      <c r="I146" s="2"/>
      <c r="J146" s="6"/>
      <c r="K146" s="1"/>
      <c r="L146" s="2"/>
      <c r="M146" s="6"/>
      <c r="N146" s="1"/>
      <c r="O146" s="1"/>
      <c r="P146" s="1"/>
      <c r="Q146" s="1"/>
      <c r="R146" s="1"/>
      <c r="S146" s="1"/>
      <c r="T146" s="1"/>
      <c r="U146" s="1"/>
      <c r="V146" s="1"/>
      <c r="W146" s="1"/>
      <c r="X146" s="1"/>
      <c r="Y146" s="1"/>
      <c r="Z146" s="1"/>
    </row>
    <row r="147" spans="1:26" ht="25">
      <c r="A147" s="2"/>
      <c r="B147" s="70" t="s">
        <v>85</v>
      </c>
      <c r="C147" s="1"/>
      <c r="D147" s="2" t="s">
        <v>404</v>
      </c>
      <c r="E147" s="1"/>
      <c r="F147" s="1"/>
      <c r="G147" s="2"/>
      <c r="H147" s="6"/>
      <c r="I147" s="2"/>
      <c r="J147" s="6"/>
      <c r="K147" s="1"/>
      <c r="L147" s="2"/>
      <c r="M147" s="6"/>
      <c r="N147" s="1"/>
      <c r="O147" s="1"/>
      <c r="P147" s="1"/>
      <c r="Q147" s="1"/>
      <c r="R147" s="1"/>
      <c r="S147" s="1"/>
      <c r="T147" s="1"/>
      <c r="U147" s="1"/>
      <c r="V147" s="1"/>
      <c r="W147" s="1"/>
      <c r="X147" s="1"/>
      <c r="Y147" s="1"/>
      <c r="Z147" s="1"/>
    </row>
    <row r="148" spans="1:26" ht="204">
      <c r="A148" s="2">
        <v>227</v>
      </c>
      <c r="B148" s="16" t="s">
        <v>365</v>
      </c>
      <c r="C148" s="16" t="s">
        <v>366</v>
      </c>
      <c r="D148" s="43" t="s">
        <v>404</v>
      </c>
      <c r="E148" s="60"/>
      <c r="F148" s="60"/>
      <c r="G148" s="61"/>
      <c r="H148" s="42"/>
      <c r="I148" s="43"/>
      <c r="J148" s="63"/>
      <c r="K148" s="60"/>
      <c r="L148" s="61"/>
      <c r="M148" s="42"/>
      <c r="N148" s="59" t="str">
        <f t="shared" ref="N148:N157" si="8">IF(L148&lt;&gt;"",L148,IF(G148&lt;&gt;"",G148,""))</f>
        <v/>
      </c>
      <c r="O148" s="1"/>
      <c r="P148" s="1"/>
      <c r="Q148" s="1"/>
      <c r="R148" s="1"/>
      <c r="S148" s="1"/>
      <c r="T148" s="1"/>
      <c r="U148" s="1"/>
      <c r="V148" s="1"/>
      <c r="W148" s="1"/>
      <c r="X148" s="1"/>
      <c r="Y148" s="1"/>
      <c r="Z148" s="1"/>
    </row>
    <row r="149" spans="1:26" ht="372">
      <c r="A149" s="2">
        <v>228</v>
      </c>
      <c r="B149" s="16" t="s">
        <v>367</v>
      </c>
      <c r="C149" s="16" t="s">
        <v>368</v>
      </c>
      <c r="D149" s="43" t="s">
        <v>404</v>
      </c>
      <c r="E149" s="60"/>
      <c r="F149" s="60"/>
      <c r="G149" s="61"/>
      <c r="H149" s="42"/>
      <c r="I149" s="43"/>
      <c r="J149" s="63"/>
      <c r="K149" s="60"/>
      <c r="L149" s="61"/>
      <c r="M149" s="42"/>
      <c r="N149" s="59" t="str">
        <f t="shared" si="8"/>
        <v/>
      </c>
      <c r="O149" s="1"/>
      <c r="P149" s="1"/>
      <c r="Q149" s="1"/>
      <c r="R149" s="1"/>
      <c r="S149" s="1"/>
      <c r="T149" s="1"/>
      <c r="U149" s="1"/>
      <c r="V149" s="1"/>
      <c r="W149" s="1"/>
      <c r="X149" s="1"/>
      <c r="Y149" s="1"/>
      <c r="Z149" s="1"/>
    </row>
    <row r="150" spans="1:26" ht="136">
      <c r="A150" s="2">
        <v>229</v>
      </c>
      <c r="B150" s="16" t="s">
        <v>369</v>
      </c>
      <c r="C150" s="16" t="s">
        <v>370</v>
      </c>
      <c r="D150" s="43" t="s">
        <v>404</v>
      </c>
      <c r="E150" s="60"/>
      <c r="F150" s="60"/>
      <c r="G150" s="61"/>
      <c r="H150" s="42"/>
      <c r="I150" s="43"/>
      <c r="J150" s="63"/>
      <c r="K150" s="60"/>
      <c r="L150" s="61"/>
      <c r="M150" s="42"/>
      <c r="N150" s="59" t="str">
        <f t="shared" si="8"/>
        <v/>
      </c>
      <c r="O150" s="1"/>
      <c r="P150" s="1"/>
      <c r="Q150" s="1"/>
      <c r="R150" s="1"/>
      <c r="S150" s="1"/>
      <c r="T150" s="1"/>
      <c r="U150" s="1"/>
      <c r="V150" s="1"/>
      <c r="W150" s="1"/>
      <c r="X150" s="1"/>
      <c r="Y150" s="1"/>
      <c r="Z150" s="1"/>
    </row>
    <row r="151" spans="1:26" ht="187">
      <c r="A151" s="2">
        <v>230</v>
      </c>
      <c r="B151" s="16" t="s">
        <v>371</v>
      </c>
      <c r="C151" s="16" t="s">
        <v>372</v>
      </c>
      <c r="D151" s="43" t="s">
        <v>404</v>
      </c>
      <c r="E151" s="60"/>
      <c r="F151" s="60"/>
      <c r="G151" s="61"/>
      <c r="H151" s="42"/>
      <c r="I151" s="43"/>
      <c r="J151" s="63"/>
      <c r="K151" s="60"/>
      <c r="L151" s="61"/>
      <c r="M151" s="42"/>
      <c r="N151" s="59" t="str">
        <f t="shared" si="8"/>
        <v/>
      </c>
      <c r="O151" s="1"/>
      <c r="P151" s="1"/>
      <c r="Q151" s="1"/>
      <c r="R151" s="1"/>
      <c r="S151" s="1"/>
      <c r="T151" s="1"/>
      <c r="U151" s="1"/>
      <c r="V151" s="1"/>
      <c r="W151" s="1"/>
      <c r="X151" s="1"/>
      <c r="Y151" s="1"/>
      <c r="Z151" s="1"/>
    </row>
    <row r="152" spans="1:26" ht="372">
      <c r="A152" s="2">
        <v>231</v>
      </c>
      <c r="B152" s="16" t="s">
        <v>373</v>
      </c>
      <c r="C152" s="16" t="s">
        <v>374</v>
      </c>
      <c r="D152" s="43" t="s">
        <v>404</v>
      </c>
      <c r="E152" s="60"/>
      <c r="F152" s="60"/>
      <c r="G152" s="61"/>
      <c r="H152" s="42"/>
      <c r="I152" s="43"/>
      <c r="J152" s="63"/>
      <c r="K152" s="60"/>
      <c r="L152" s="61"/>
      <c r="M152" s="42"/>
      <c r="N152" s="59" t="str">
        <f t="shared" si="8"/>
        <v/>
      </c>
      <c r="O152" s="1"/>
      <c r="P152" s="1"/>
      <c r="Q152" s="1"/>
      <c r="R152" s="1"/>
      <c r="S152" s="1"/>
      <c r="T152" s="1"/>
      <c r="U152" s="1"/>
      <c r="V152" s="1"/>
      <c r="W152" s="1"/>
      <c r="X152" s="1"/>
      <c r="Y152" s="1"/>
      <c r="Z152" s="1"/>
    </row>
    <row r="153" spans="1:26" ht="306">
      <c r="A153" s="2">
        <v>232</v>
      </c>
      <c r="B153" s="16" t="s">
        <v>375</v>
      </c>
      <c r="C153" s="16" t="s">
        <v>376</v>
      </c>
      <c r="D153" s="43" t="s">
        <v>404</v>
      </c>
      <c r="E153" s="60"/>
      <c r="F153" s="60"/>
      <c r="G153" s="61"/>
      <c r="H153" s="42"/>
      <c r="I153" s="43"/>
      <c r="J153" s="63"/>
      <c r="K153" s="60"/>
      <c r="L153" s="61"/>
      <c r="M153" s="42"/>
      <c r="N153" s="59" t="str">
        <f t="shared" si="8"/>
        <v/>
      </c>
      <c r="O153" s="1"/>
      <c r="P153" s="1"/>
      <c r="Q153" s="1"/>
      <c r="R153" s="1"/>
      <c r="S153" s="1"/>
      <c r="T153" s="1"/>
      <c r="U153" s="1"/>
      <c r="V153" s="1"/>
      <c r="W153" s="1"/>
      <c r="X153" s="1"/>
      <c r="Y153" s="1"/>
      <c r="Z153" s="1"/>
    </row>
    <row r="154" spans="1:26" ht="409.6">
      <c r="A154" s="2">
        <v>233</v>
      </c>
      <c r="B154" s="16" t="s">
        <v>377</v>
      </c>
      <c r="C154" s="16" t="s">
        <v>378</v>
      </c>
      <c r="D154" s="43" t="s">
        <v>404</v>
      </c>
      <c r="E154" s="60"/>
      <c r="F154" s="60"/>
      <c r="G154" s="61"/>
      <c r="H154" s="42"/>
      <c r="I154" s="43"/>
      <c r="J154" s="63"/>
      <c r="K154" s="60"/>
      <c r="L154" s="61"/>
      <c r="M154" s="42"/>
      <c r="N154" s="59" t="str">
        <f t="shared" si="8"/>
        <v/>
      </c>
      <c r="O154" s="1"/>
      <c r="P154" s="1"/>
      <c r="Q154" s="1"/>
      <c r="R154" s="1"/>
      <c r="S154" s="1"/>
      <c r="T154" s="1"/>
      <c r="U154" s="1"/>
      <c r="V154" s="1"/>
      <c r="W154" s="1"/>
      <c r="X154" s="1"/>
      <c r="Y154" s="1"/>
      <c r="Z154" s="1"/>
    </row>
    <row r="155" spans="1:26" ht="136">
      <c r="A155" s="2">
        <v>234</v>
      </c>
      <c r="B155" s="16" t="s">
        <v>379</v>
      </c>
      <c r="C155" s="16" t="s">
        <v>380</v>
      </c>
      <c r="D155" s="43" t="s">
        <v>404</v>
      </c>
      <c r="E155" s="60"/>
      <c r="F155" s="60"/>
      <c r="G155" s="61"/>
      <c r="H155" s="42"/>
      <c r="I155" s="43"/>
      <c r="J155" s="63"/>
      <c r="K155" s="60"/>
      <c r="L155" s="61"/>
      <c r="M155" s="42"/>
      <c r="N155" s="59" t="str">
        <f t="shared" si="8"/>
        <v/>
      </c>
      <c r="O155" s="1"/>
      <c r="P155" s="1"/>
      <c r="Q155" s="1"/>
      <c r="R155" s="1"/>
      <c r="S155" s="1"/>
      <c r="T155" s="1"/>
      <c r="U155" s="1"/>
      <c r="V155" s="1"/>
      <c r="W155" s="1"/>
      <c r="X155" s="1"/>
      <c r="Y155" s="1"/>
      <c r="Z155" s="1"/>
    </row>
    <row r="156" spans="1:26" ht="323">
      <c r="A156" s="2">
        <v>235</v>
      </c>
      <c r="B156" s="16" t="s">
        <v>381</v>
      </c>
      <c r="C156" s="16" t="s">
        <v>382</v>
      </c>
      <c r="D156" s="43" t="s">
        <v>404</v>
      </c>
      <c r="E156" s="60"/>
      <c r="F156" s="60"/>
      <c r="G156" s="61"/>
      <c r="H156" s="42"/>
      <c r="I156" s="43"/>
      <c r="J156" s="63"/>
      <c r="K156" s="60"/>
      <c r="L156" s="61"/>
      <c r="M156" s="42"/>
      <c r="N156" s="59" t="str">
        <f t="shared" si="8"/>
        <v/>
      </c>
      <c r="O156" s="1"/>
      <c r="P156" s="1"/>
      <c r="Q156" s="1"/>
      <c r="R156" s="1"/>
      <c r="S156" s="1"/>
      <c r="T156" s="1"/>
      <c r="U156" s="1"/>
      <c r="V156" s="1"/>
      <c r="W156" s="1"/>
      <c r="X156" s="1"/>
      <c r="Y156" s="1"/>
      <c r="Z156" s="1"/>
    </row>
    <row r="157" spans="1:26" ht="85">
      <c r="A157" s="2">
        <v>236</v>
      </c>
      <c r="B157" s="16" t="s">
        <v>383</v>
      </c>
      <c r="C157" s="16" t="s">
        <v>384</v>
      </c>
      <c r="D157" s="43" t="s">
        <v>404</v>
      </c>
      <c r="E157" s="60"/>
      <c r="F157" s="60"/>
      <c r="G157" s="61"/>
      <c r="H157" s="42"/>
      <c r="I157" s="43"/>
      <c r="J157" s="63"/>
      <c r="K157" s="60"/>
      <c r="L157" s="61"/>
      <c r="M157" s="42"/>
      <c r="N157" s="59" t="str">
        <f t="shared" si="8"/>
        <v/>
      </c>
      <c r="O157" s="1"/>
      <c r="P157" s="1"/>
      <c r="Q157" s="1"/>
      <c r="R157" s="1"/>
      <c r="S157" s="1"/>
      <c r="T157" s="1"/>
      <c r="U157" s="1"/>
      <c r="V157" s="1"/>
      <c r="W157" s="1"/>
      <c r="X157" s="1"/>
      <c r="Y157" s="1"/>
      <c r="Z157" s="1"/>
    </row>
    <row r="158" spans="1:26" ht="17">
      <c r="A158" s="2"/>
      <c r="B158" s="1"/>
      <c r="C158" s="1"/>
      <c r="D158" s="2" t="s">
        <v>404</v>
      </c>
      <c r="E158" s="1"/>
      <c r="F158" s="1"/>
      <c r="G158" s="2"/>
      <c r="H158" s="6"/>
      <c r="I158" s="2"/>
      <c r="J158" s="6"/>
      <c r="K158" s="1"/>
      <c r="L158" s="2"/>
      <c r="M158" s="6"/>
      <c r="N158" s="1"/>
      <c r="O158" s="1"/>
      <c r="P158" s="1"/>
      <c r="Q158" s="1"/>
      <c r="R158" s="1"/>
      <c r="S158" s="1"/>
      <c r="T158" s="1"/>
      <c r="U158" s="1"/>
      <c r="V158" s="1"/>
      <c r="W158" s="1"/>
      <c r="X158" s="1"/>
      <c r="Y158" s="1"/>
      <c r="Z158" s="1"/>
    </row>
    <row r="159" spans="1:26" ht="17">
      <c r="A159" s="2"/>
      <c r="B159" s="1"/>
      <c r="C159" s="1"/>
      <c r="D159" s="2" t="s">
        <v>404</v>
      </c>
      <c r="E159" s="1"/>
      <c r="F159" s="1"/>
      <c r="G159" s="2"/>
      <c r="H159" s="6"/>
      <c r="I159" s="2"/>
      <c r="J159" s="6"/>
      <c r="K159" s="1"/>
      <c r="L159" s="2"/>
      <c r="M159" s="6"/>
      <c r="N159" s="1"/>
      <c r="O159" s="1"/>
      <c r="P159" s="1"/>
      <c r="Q159" s="1"/>
      <c r="R159" s="1"/>
      <c r="S159" s="1"/>
      <c r="T159" s="1"/>
      <c r="U159" s="1"/>
      <c r="V159" s="1"/>
      <c r="W159" s="1"/>
      <c r="X159" s="1"/>
      <c r="Y159" s="1"/>
      <c r="Z159" s="1"/>
    </row>
    <row r="160" spans="1:26" ht="17">
      <c r="A160" s="2"/>
      <c r="B160" s="1"/>
      <c r="C160" s="1"/>
      <c r="D160" s="2" t="s">
        <v>404</v>
      </c>
      <c r="E160" s="1"/>
      <c r="F160" s="1"/>
      <c r="G160" s="2"/>
      <c r="H160" s="6"/>
      <c r="I160" s="2"/>
      <c r="J160" s="6"/>
      <c r="K160" s="1"/>
      <c r="L160" s="2"/>
      <c r="M160" s="6"/>
      <c r="N160" s="1"/>
      <c r="O160" s="1"/>
      <c r="P160" s="1"/>
      <c r="Q160" s="1"/>
      <c r="R160" s="1"/>
      <c r="S160" s="1"/>
      <c r="T160" s="1"/>
      <c r="U160" s="1"/>
      <c r="V160" s="1"/>
      <c r="W160" s="1"/>
      <c r="X160" s="1"/>
      <c r="Y160" s="1"/>
      <c r="Z160" s="1"/>
    </row>
    <row r="161" spans="1:26" ht="50">
      <c r="A161" s="2"/>
      <c r="B161" s="70" t="s">
        <v>87</v>
      </c>
      <c r="C161" s="1"/>
      <c r="D161" s="2" t="s">
        <v>404</v>
      </c>
      <c r="E161" s="1"/>
      <c r="F161" s="1"/>
      <c r="G161" s="2"/>
      <c r="H161" s="6"/>
      <c r="I161" s="2"/>
      <c r="J161" s="6"/>
      <c r="K161" s="1"/>
      <c r="L161" s="2"/>
      <c r="M161" s="6"/>
      <c r="N161" s="1"/>
      <c r="O161" s="1"/>
      <c r="P161" s="1"/>
      <c r="Q161" s="1"/>
      <c r="R161" s="1"/>
      <c r="S161" s="1"/>
      <c r="T161" s="1"/>
      <c r="U161" s="1"/>
      <c r="V161" s="1"/>
      <c r="W161" s="1"/>
      <c r="X161" s="1"/>
      <c r="Y161" s="1"/>
      <c r="Z161" s="1"/>
    </row>
    <row r="162" spans="1:26" ht="102">
      <c r="A162" s="2">
        <v>237</v>
      </c>
      <c r="B162" s="16" t="s">
        <v>385</v>
      </c>
      <c r="C162" s="16" t="s">
        <v>386</v>
      </c>
      <c r="D162" s="43" t="s">
        <v>404</v>
      </c>
      <c r="E162" s="60"/>
      <c r="F162" s="60"/>
      <c r="G162" s="61"/>
      <c r="H162" s="42"/>
      <c r="I162" s="43"/>
      <c r="J162" s="63"/>
      <c r="K162" s="60"/>
      <c r="L162" s="61"/>
      <c r="M162" s="42"/>
      <c r="N162" s="59" t="str">
        <f t="shared" ref="N162:N168" si="9">IF(L162&lt;&gt;"",L162,IF(G162&lt;&gt;"",G162,""))</f>
        <v/>
      </c>
      <c r="O162" s="1"/>
      <c r="P162" s="1"/>
      <c r="Q162" s="1"/>
      <c r="R162" s="1"/>
      <c r="S162" s="1"/>
      <c r="T162" s="1"/>
      <c r="U162" s="1"/>
      <c r="V162" s="1"/>
      <c r="W162" s="1"/>
      <c r="X162" s="1"/>
      <c r="Y162" s="1"/>
      <c r="Z162" s="1"/>
    </row>
    <row r="163" spans="1:26" ht="204">
      <c r="A163" s="2">
        <v>238</v>
      </c>
      <c r="B163" s="16" t="s">
        <v>387</v>
      </c>
      <c r="C163" s="16" t="s">
        <v>388</v>
      </c>
      <c r="D163" s="43" t="s">
        <v>404</v>
      </c>
      <c r="E163" s="60"/>
      <c r="F163" s="60"/>
      <c r="G163" s="61"/>
      <c r="H163" s="42"/>
      <c r="I163" s="43"/>
      <c r="J163" s="63"/>
      <c r="K163" s="60"/>
      <c r="L163" s="61"/>
      <c r="M163" s="42"/>
      <c r="N163" s="59" t="str">
        <f t="shared" si="9"/>
        <v/>
      </c>
      <c r="O163" s="1"/>
      <c r="P163" s="1"/>
      <c r="Q163" s="1"/>
      <c r="R163" s="1"/>
      <c r="S163" s="1"/>
      <c r="T163" s="1"/>
      <c r="U163" s="1"/>
      <c r="V163" s="1"/>
      <c r="W163" s="1"/>
      <c r="X163" s="1"/>
      <c r="Y163" s="1"/>
      <c r="Z163" s="1"/>
    </row>
    <row r="164" spans="1:26" ht="85">
      <c r="A164" s="2">
        <v>239</v>
      </c>
      <c r="B164" s="16" t="s">
        <v>389</v>
      </c>
      <c r="C164" s="16" t="s">
        <v>390</v>
      </c>
      <c r="D164" s="43" t="s">
        <v>404</v>
      </c>
      <c r="E164" s="60"/>
      <c r="F164" s="60"/>
      <c r="G164" s="61"/>
      <c r="H164" s="42"/>
      <c r="I164" s="43"/>
      <c r="J164" s="63"/>
      <c r="K164" s="60"/>
      <c r="L164" s="61"/>
      <c r="M164" s="42"/>
      <c r="N164" s="59" t="str">
        <f t="shared" si="9"/>
        <v/>
      </c>
      <c r="O164" s="1"/>
      <c r="P164" s="1"/>
      <c r="Q164" s="1"/>
      <c r="R164" s="1"/>
      <c r="S164" s="1"/>
      <c r="T164" s="1"/>
      <c r="U164" s="1"/>
      <c r="V164" s="1"/>
      <c r="W164" s="1"/>
      <c r="X164" s="1"/>
      <c r="Y164" s="1"/>
      <c r="Z164" s="1"/>
    </row>
    <row r="165" spans="1:26" ht="51">
      <c r="A165" s="2">
        <v>240</v>
      </c>
      <c r="B165" s="16" t="s">
        <v>391</v>
      </c>
      <c r="C165" s="16" t="s">
        <v>392</v>
      </c>
      <c r="D165" s="43" t="s">
        <v>404</v>
      </c>
      <c r="E165" s="60"/>
      <c r="F165" s="60"/>
      <c r="G165" s="61"/>
      <c r="H165" s="42"/>
      <c r="I165" s="43"/>
      <c r="J165" s="63"/>
      <c r="K165" s="60"/>
      <c r="L165" s="61"/>
      <c r="M165" s="42"/>
      <c r="N165" s="59" t="str">
        <f t="shared" si="9"/>
        <v/>
      </c>
      <c r="O165" s="1"/>
      <c r="P165" s="1"/>
      <c r="Q165" s="1"/>
      <c r="R165" s="1"/>
      <c r="S165" s="1"/>
      <c r="T165" s="1"/>
      <c r="U165" s="1"/>
      <c r="V165" s="1"/>
      <c r="W165" s="1"/>
      <c r="X165" s="1"/>
      <c r="Y165" s="1"/>
      <c r="Z165" s="1"/>
    </row>
    <row r="166" spans="1:26" ht="409.6">
      <c r="A166" s="2">
        <v>241</v>
      </c>
      <c r="B166" s="16" t="s">
        <v>393</v>
      </c>
      <c r="C166" s="16" t="s">
        <v>394</v>
      </c>
      <c r="D166" s="43" t="s">
        <v>404</v>
      </c>
      <c r="E166" s="60"/>
      <c r="F166" s="60"/>
      <c r="G166" s="61"/>
      <c r="H166" s="42"/>
      <c r="I166" s="43"/>
      <c r="J166" s="63"/>
      <c r="K166" s="60"/>
      <c r="L166" s="61"/>
      <c r="M166" s="42"/>
      <c r="N166" s="59" t="str">
        <f t="shared" si="9"/>
        <v/>
      </c>
      <c r="O166" s="1"/>
      <c r="P166" s="1"/>
      <c r="Q166" s="1"/>
      <c r="R166" s="1"/>
      <c r="S166" s="1"/>
      <c r="T166" s="1"/>
      <c r="U166" s="1"/>
      <c r="V166" s="1"/>
      <c r="W166" s="1"/>
      <c r="X166" s="1"/>
      <c r="Y166" s="1"/>
      <c r="Z166" s="1"/>
    </row>
    <row r="167" spans="1:26" ht="68">
      <c r="A167" s="2">
        <v>242</v>
      </c>
      <c r="B167" s="16" t="s">
        <v>395</v>
      </c>
      <c r="C167" s="16" t="s">
        <v>396</v>
      </c>
      <c r="D167" s="43" t="s">
        <v>404</v>
      </c>
      <c r="E167" s="60"/>
      <c r="F167" s="60"/>
      <c r="G167" s="61"/>
      <c r="H167" s="42"/>
      <c r="I167" s="43"/>
      <c r="J167" s="63"/>
      <c r="K167" s="60"/>
      <c r="L167" s="61"/>
      <c r="M167" s="42"/>
      <c r="N167" s="59" t="str">
        <f t="shared" si="9"/>
        <v/>
      </c>
      <c r="O167" s="1"/>
      <c r="P167" s="1"/>
      <c r="Q167" s="1"/>
      <c r="R167" s="1"/>
      <c r="S167" s="1"/>
      <c r="T167" s="1"/>
      <c r="U167" s="1"/>
      <c r="V167" s="1"/>
      <c r="W167" s="1"/>
      <c r="X167" s="1"/>
      <c r="Y167" s="1"/>
      <c r="Z167" s="1"/>
    </row>
    <row r="168" spans="1:26" ht="85">
      <c r="A168" s="2">
        <v>243</v>
      </c>
      <c r="B168" s="16" t="s">
        <v>397</v>
      </c>
      <c r="C168" s="16" t="s">
        <v>398</v>
      </c>
      <c r="D168" s="43" t="s">
        <v>404</v>
      </c>
      <c r="E168" s="60"/>
      <c r="F168" s="60"/>
      <c r="G168" s="61"/>
      <c r="H168" s="42"/>
      <c r="I168" s="43"/>
      <c r="J168" s="63"/>
      <c r="K168" s="60"/>
      <c r="L168" s="61"/>
      <c r="M168" s="42"/>
      <c r="N168" s="59" t="str">
        <f t="shared" si="9"/>
        <v/>
      </c>
      <c r="O168" s="1"/>
      <c r="P168" s="1"/>
      <c r="Q168" s="1"/>
      <c r="R168" s="1"/>
      <c r="S168" s="1"/>
      <c r="T168" s="1"/>
      <c r="U168" s="1"/>
      <c r="V168" s="1"/>
      <c r="W168" s="1"/>
      <c r="X168" s="1"/>
      <c r="Y168" s="1"/>
      <c r="Z168" s="1"/>
    </row>
    <row r="169" spans="1:26" ht="15.75" customHeight="1">
      <c r="A169" s="2"/>
      <c r="B169" s="1"/>
      <c r="C169" s="1"/>
      <c r="D169" s="2"/>
      <c r="E169" s="1"/>
      <c r="F169" s="1"/>
      <c r="G169" s="1"/>
      <c r="H169" s="6"/>
      <c r="I169" s="2"/>
      <c r="J169" s="6"/>
      <c r="K169" s="1"/>
      <c r="L169" s="1"/>
      <c r="M169" s="6"/>
      <c r="N169" s="1"/>
      <c r="O169" s="1"/>
      <c r="P169" s="1"/>
      <c r="Q169" s="1"/>
      <c r="R169" s="1"/>
      <c r="S169" s="1"/>
      <c r="T169" s="1"/>
      <c r="U169" s="1"/>
      <c r="V169" s="1"/>
      <c r="W169" s="1"/>
      <c r="X169" s="1"/>
      <c r="Y169" s="1"/>
      <c r="Z169" s="1"/>
    </row>
    <row r="170" spans="1:26" ht="15.75" customHeight="1">
      <c r="A170" s="2"/>
      <c r="B170" s="1"/>
      <c r="C170" s="1"/>
      <c r="D170" s="2"/>
      <c r="E170" s="1"/>
      <c r="F170" s="1"/>
      <c r="G170" s="1"/>
      <c r="H170" s="6"/>
      <c r="I170" s="2"/>
      <c r="J170" s="6"/>
      <c r="K170" s="1"/>
      <c r="L170" s="1"/>
      <c r="M170" s="6"/>
      <c r="N170" s="1"/>
      <c r="O170" s="1"/>
      <c r="P170" s="1"/>
      <c r="Q170" s="1"/>
      <c r="R170" s="1"/>
      <c r="S170" s="1"/>
      <c r="T170" s="1"/>
      <c r="U170" s="1"/>
      <c r="V170" s="1"/>
      <c r="W170" s="1"/>
      <c r="X170" s="1"/>
      <c r="Y170" s="1"/>
      <c r="Z170" s="1"/>
    </row>
    <row r="171" spans="1:26" ht="15.75" customHeight="1">
      <c r="A171" s="2"/>
      <c r="B171" s="71"/>
      <c r="C171" s="1"/>
      <c r="D171" s="2"/>
      <c r="E171" s="1"/>
      <c r="F171" s="1"/>
      <c r="G171" s="1"/>
      <c r="H171" s="6"/>
      <c r="I171" s="2"/>
      <c r="J171" s="6"/>
      <c r="K171" s="1"/>
      <c r="L171" s="1"/>
      <c r="M171" s="6"/>
      <c r="N171" s="1"/>
      <c r="O171" s="1"/>
      <c r="P171" s="1"/>
      <c r="Q171" s="1"/>
      <c r="R171" s="1"/>
      <c r="S171" s="1"/>
      <c r="T171" s="1"/>
      <c r="U171" s="1"/>
      <c r="V171" s="1"/>
      <c r="W171" s="1"/>
      <c r="X171" s="1"/>
      <c r="Y171" s="1"/>
      <c r="Z171" s="1"/>
    </row>
    <row r="172" spans="1:26" ht="15.75" customHeight="1">
      <c r="A172" s="2"/>
      <c r="B172" s="1"/>
      <c r="C172" s="1"/>
      <c r="D172" s="2"/>
      <c r="E172" s="1"/>
      <c r="F172" s="1"/>
      <c r="G172" s="1"/>
      <c r="H172" s="6"/>
      <c r="I172" s="2"/>
      <c r="J172" s="6"/>
      <c r="K172" s="1"/>
      <c r="L172" s="1"/>
      <c r="M172" s="6"/>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2"/>
      <c r="B200" s="1"/>
      <c r="C200" s="1"/>
      <c r="D200" s="2"/>
      <c r="E200" s="1"/>
      <c r="F200" s="1"/>
      <c r="G200" s="2"/>
      <c r="H200" s="1"/>
      <c r="I200" s="2"/>
      <c r="J200" s="1"/>
      <c r="K200" s="1"/>
      <c r="L200" s="6"/>
      <c r="M200" s="1"/>
      <c r="N200" s="6"/>
      <c r="O200" s="1"/>
      <c r="P200" s="1"/>
      <c r="Q200" s="6"/>
      <c r="R200" s="1"/>
      <c r="S200" s="1"/>
      <c r="T200" s="1"/>
      <c r="U200" s="1"/>
      <c r="V200" s="1"/>
      <c r="W200" s="1"/>
      <c r="X200" s="1"/>
      <c r="Y200" s="1"/>
      <c r="Z200" s="1"/>
    </row>
    <row r="201" spans="1:26" ht="15.75" customHeight="1">
      <c r="A201" s="2"/>
      <c r="B201" s="1"/>
      <c r="C201" s="1"/>
      <c r="D201" s="2"/>
      <c r="E201" s="1"/>
      <c r="F201" s="1"/>
      <c r="G201" s="2"/>
      <c r="H201" s="1"/>
      <c r="I201" s="2"/>
      <c r="J201" s="1"/>
      <c r="K201" s="1"/>
      <c r="L201" s="6"/>
      <c r="M201" s="1"/>
      <c r="N201" s="6"/>
      <c r="O201" s="1"/>
      <c r="P201" s="1"/>
      <c r="Q201" s="6"/>
      <c r="R201" s="1"/>
      <c r="S201" s="1"/>
      <c r="T201" s="1"/>
      <c r="U201" s="1"/>
      <c r="V201" s="1"/>
      <c r="W201" s="1"/>
      <c r="X201" s="1"/>
      <c r="Y201" s="1"/>
      <c r="Z201" s="1"/>
    </row>
    <row r="202" spans="1:26" ht="15.75" customHeight="1">
      <c r="A202" s="2"/>
      <c r="B202" s="1"/>
      <c r="C202" s="1"/>
      <c r="D202" s="2"/>
      <c r="E202" s="1"/>
      <c r="F202" s="1"/>
      <c r="G202" s="2"/>
      <c r="H202" s="1"/>
      <c r="I202" s="2"/>
      <c r="J202" s="1"/>
      <c r="K202" s="1"/>
      <c r="L202" s="6"/>
      <c r="M202" s="1"/>
      <c r="N202" s="6"/>
      <c r="O202" s="1"/>
      <c r="P202" s="1"/>
      <c r="Q202" s="6"/>
      <c r="R202" s="1"/>
      <c r="S202" s="1"/>
      <c r="T202" s="1"/>
      <c r="U202" s="1"/>
      <c r="V202" s="1"/>
      <c r="W202" s="1"/>
      <c r="X202" s="1"/>
      <c r="Y202" s="1"/>
      <c r="Z202" s="1"/>
    </row>
    <row r="203" spans="1:26" ht="15.75" customHeight="1">
      <c r="A203" s="2"/>
      <c r="B203" s="1"/>
      <c r="C203" s="1"/>
      <c r="D203" s="2"/>
      <c r="E203" s="1"/>
      <c r="F203" s="1"/>
      <c r="G203" s="2"/>
      <c r="H203" s="1"/>
      <c r="I203" s="2"/>
      <c r="J203" s="1"/>
      <c r="K203" s="1"/>
      <c r="L203" s="6"/>
      <c r="M203" s="1"/>
      <c r="N203" s="6"/>
      <c r="O203" s="1"/>
      <c r="P203" s="1"/>
      <c r="Q203" s="6"/>
      <c r="R203" s="1"/>
      <c r="S203" s="1"/>
      <c r="T203" s="1"/>
      <c r="U203" s="1"/>
      <c r="V203" s="1"/>
      <c r="W203" s="1"/>
      <c r="X203" s="1"/>
      <c r="Y203" s="1"/>
      <c r="Z203" s="1"/>
    </row>
    <row r="204" spans="1:26" ht="15.75" customHeight="1">
      <c r="A204" s="2"/>
      <c r="B204" s="1"/>
      <c r="C204" s="1"/>
      <c r="D204" s="2"/>
      <c r="E204" s="1"/>
      <c r="F204" s="1"/>
      <c r="G204" s="2"/>
      <c r="H204" s="1"/>
      <c r="I204" s="2"/>
      <c r="J204" s="1"/>
      <c r="K204" s="1"/>
      <c r="L204" s="6"/>
      <c r="M204" s="1"/>
      <c r="N204" s="6"/>
      <c r="O204" s="1"/>
      <c r="P204" s="1"/>
      <c r="Q204" s="6"/>
      <c r="R204" s="1"/>
      <c r="S204" s="1"/>
      <c r="T204" s="1"/>
      <c r="U204" s="1"/>
      <c r="V204" s="1"/>
      <c r="W204" s="1"/>
      <c r="X204" s="1"/>
      <c r="Y204" s="1"/>
      <c r="Z204" s="1"/>
    </row>
    <row r="205" spans="1:26" ht="15.75" customHeight="1">
      <c r="A205" s="2"/>
      <c r="B205" s="1"/>
      <c r="C205" s="1"/>
      <c r="D205" s="2"/>
      <c r="E205" s="1"/>
      <c r="F205" s="1"/>
      <c r="G205" s="2"/>
      <c r="H205" s="1"/>
      <c r="I205" s="2"/>
      <c r="J205" s="1"/>
      <c r="K205" s="1"/>
      <c r="L205" s="6"/>
      <c r="M205" s="1"/>
      <c r="N205" s="6"/>
      <c r="O205" s="1"/>
      <c r="P205" s="1"/>
      <c r="Q205" s="6"/>
      <c r="R205" s="1"/>
      <c r="S205" s="1"/>
      <c r="T205" s="1"/>
      <c r="U205" s="1"/>
      <c r="V205" s="1"/>
      <c r="W205" s="1"/>
      <c r="X205" s="1"/>
      <c r="Y205" s="1"/>
      <c r="Z205" s="1"/>
    </row>
    <row r="206" spans="1:26" ht="15.75" customHeight="1">
      <c r="A206" s="2"/>
      <c r="B206" s="1"/>
      <c r="C206" s="1"/>
      <c r="D206" s="2"/>
      <c r="E206" s="1"/>
      <c r="F206" s="1"/>
      <c r="G206" s="2"/>
      <c r="H206" s="1"/>
      <c r="I206" s="2"/>
      <c r="J206" s="1"/>
      <c r="K206" s="1"/>
      <c r="L206" s="6"/>
      <c r="M206" s="1"/>
      <c r="N206" s="6"/>
      <c r="O206" s="1"/>
      <c r="P206" s="1"/>
      <c r="Q206" s="6"/>
      <c r="R206" s="1"/>
      <c r="S206" s="1"/>
      <c r="T206" s="1"/>
      <c r="U206" s="1"/>
      <c r="V206" s="1"/>
      <c r="W206" s="1"/>
      <c r="X206" s="1"/>
      <c r="Y206" s="1"/>
      <c r="Z206" s="1"/>
    </row>
    <row r="207" spans="1:26" ht="15.75" customHeight="1">
      <c r="A207" s="2"/>
      <c r="B207" s="1"/>
      <c r="C207" s="1"/>
      <c r="D207" s="2"/>
      <c r="E207" s="1"/>
      <c r="F207" s="1"/>
      <c r="G207" s="2"/>
      <c r="H207" s="1"/>
      <c r="I207" s="2"/>
      <c r="J207" s="1"/>
      <c r="K207" s="1"/>
      <c r="L207" s="6"/>
      <c r="M207" s="1"/>
      <c r="N207" s="6"/>
      <c r="O207" s="1"/>
      <c r="P207" s="1"/>
      <c r="Q207" s="6"/>
      <c r="R207" s="1"/>
      <c r="S207" s="1"/>
      <c r="T207" s="1"/>
      <c r="U207" s="1"/>
      <c r="V207" s="1"/>
      <c r="W207" s="1"/>
      <c r="X207" s="1"/>
      <c r="Y207" s="1"/>
      <c r="Z207" s="1"/>
    </row>
    <row r="208" spans="1:26" ht="15.75" customHeight="1">
      <c r="A208" s="2"/>
      <c r="B208" s="1"/>
      <c r="C208" s="1"/>
      <c r="D208" s="2"/>
      <c r="E208" s="1"/>
      <c r="F208" s="1"/>
      <c r="G208" s="2"/>
      <c r="H208" s="1"/>
      <c r="I208" s="2"/>
      <c r="J208" s="1"/>
      <c r="K208" s="1"/>
      <c r="L208" s="6"/>
      <c r="M208" s="1"/>
      <c r="N208" s="6"/>
      <c r="O208" s="1"/>
      <c r="P208" s="1"/>
      <c r="Q208" s="6"/>
      <c r="R208" s="1"/>
      <c r="S208" s="1"/>
      <c r="T208" s="1"/>
      <c r="U208" s="1"/>
      <c r="V208" s="1"/>
      <c r="W208" s="1"/>
      <c r="X208" s="1"/>
      <c r="Y208" s="1"/>
      <c r="Z208" s="1"/>
    </row>
    <row r="209" spans="1:26" ht="15.75" customHeight="1">
      <c r="A209" s="2"/>
      <c r="B209" s="1"/>
      <c r="C209" s="1"/>
      <c r="D209" s="2"/>
      <c r="E209" s="1"/>
      <c r="F209" s="1"/>
      <c r="G209" s="2"/>
      <c r="H209" s="1"/>
      <c r="I209" s="2"/>
      <c r="J209" s="1"/>
      <c r="K209" s="1"/>
      <c r="L209" s="6"/>
      <c r="M209" s="1"/>
      <c r="N209" s="6"/>
      <c r="O209" s="1"/>
      <c r="P209" s="1"/>
      <c r="Q209" s="6"/>
      <c r="R209" s="1"/>
      <c r="S209" s="1"/>
      <c r="T209" s="1"/>
      <c r="U209" s="1"/>
      <c r="V209" s="1"/>
      <c r="W209" s="1"/>
      <c r="X209" s="1"/>
      <c r="Y209" s="1"/>
      <c r="Z209" s="1"/>
    </row>
    <row r="210" spans="1:26" ht="15.75" customHeight="1">
      <c r="A210" s="2"/>
      <c r="B210" s="1"/>
      <c r="C210" s="1"/>
      <c r="D210" s="2"/>
      <c r="E210" s="1"/>
      <c r="F210" s="1"/>
      <c r="G210" s="2"/>
      <c r="H210" s="1"/>
      <c r="I210" s="2"/>
      <c r="J210" s="1"/>
      <c r="K210" s="1"/>
      <c r="L210" s="6"/>
      <c r="M210" s="1"/>
      <c r="N210" s="6"/>
      <c r="O210" s="1"/>
      <c r="P210" s="1"/>
      <c r="Q210" s="6"/>
      <c r="R210" s="1"/>
      <c r="S210" s="1"/>
      <c r="T210" s="1"/>
      <c r="U210" s="1"/>
      <c r="V210" s="1"/>
      <c r="W210" s="1"/>
      <c r="X210" s="1"/>
      <c r="Y210" s="1"/>
      <c r="Z210" s="1"/>
    </row>
    <row r="211" spans="1:26" ht="15.75" customHeight="1">
      <c r="A211" s="2"/>
      <c r="B211" s="1"/>
      <c r="C211" s="1"/>
      <c r="D211" s="2"/>
      <c r="E211" s="1"/>
      <c r="F211" s="1"/>
      <c r="G211" s="2"/>
      <c r="H211" s="1"/>
      <c r="I211" s="2"/>
      <c r="J211" s="1"/>
      <c r="K211" s="1"/>
      <c r="L211" s="6"/>
      <c r="M211" s="1"/>
      <c r="N211" s="6"/>
      <c r="O211" s="1"/>
      <c r="P211" s="1"/>
      <c r="Q211" s="6"/>
      <c r="R211" s="1"/>
      <c r="S211" s="1"/>
      <c r="T211" s="1"/>
      <c r="U211" s="1"/>
      <c r="V211" s="1"/>
      <c r="W211" s="1"/>
      <c r="X211" s="1"/>
      <c r="Y211" s="1"/>
      <c r="Z211" s="1"/>
    </row>
    <row r="212" spans="1:26" ht="15.75" customHeight="1">
      <c r="A212" s="2"/>
      <c r="B212" s="1"/>
      <c r="C212" s="1"/>
      <c r="D212" s="2"/>
      <c r="E212" s="1"/>
      <c r="F212" s="1"/>
      <c r="G212" s="2"/>
      <c r="H212" s="1"/>
      <c r="I212" s="2"/>
      <c r="J212" s="1"/>
      <c r="K212" s="1"/>
      <c r="L212" s="6"/>
      <c r="M212" s="1"/>
      <c r="N212" s="6"/>
      <c r="O212" s="1"/>
      <c r="P212" s="1"/>
      <c r="Q212" s="6"/>
      <c r="R212" s="1"/>
      <c r="S212" s="1"/>
      <c r="T212" s="1"/>
      <c r="U212" s="1"/>
      <c r="V212" s="1"/>
      <c r="W212" s="1"/>
      <c r="X212" s="1"/>
      <c r="Y212" s="1"/>
      <c r="Z212" s="1"/>
    </row>
    <row r="213" spans="1:26" ht="15.75" customHeight="1">
      <c r="A213" s="2"/>
      <c r="B213" s="1"/>
      <c r="C213" s="1"/>
      <c r="D213" s="2"/>
      <c r="E213" s="1"/>
      <c r="F213" s="1"/>
      <c r="G213" s="2"/>
      <c r="H213" s="1"/>
      <c r="I213" s="2"/>
      <c r="J213" s="1"/>
      <c r="K213" s="1"/>
      <c r="L213" s="6"/>
      <c r="M213" s="1"/>
      <c r="N213" s="6"/>
      <c r="O213" s="1"/>
      <c r="P213" s="1"/>
      <c r="Q213" s="6"/>
      <c r="R213" s="1"/>
      <c r="S213" s="1"/>
      <c r="T213" s="1"/>
      <c r="U213" s="1"/>
      <c r="V213" s="1"/>
      <c r="W213" s="1"/>
      <c r="X213" s="1"/>
      <c r="Y213" s="1"/>
      <c r="Z213" s="1"/>
    </row>
    <row r="214" spans="1:26" ht="15.75" customHeight="1">
      <c r="A214" s="2"/>
      <c r="B214" s="1"/>
      <c r="C214" s="1"/>
      <c r="D214" s="2"/>
      <c r="E214" s="1"/>
      <c r="F214" s="1"/>
      <c r="G214" s="2"/>
      <c r="H214" s="1"/>
      <c r="I214" s="2"/>
      <c r="J214" s="1"/>
      <c r="K214" s="1"/>
      <c r="L214" s="6"/>
      <c r="M214" s="1"/>
      <c r="N214" s="6"/>
      <c r="O214" s="1"/>
      <c r="P214" s="1"/>
      <c r="Q214" s="6"/>
      <c r="R214" s="1"/>
      <c r="S214" s="1"/>
      <c r="T214" s="1"/>
      <c r="U214" s="1"/>
      <c r="V214" s="1"/>
      <c r="W214" s="1"/>
      <c r="X214" s="1"/>
      <c r="Y214" s="1"/>
      <c r="Z214" s="1"/>
    </row>
    <row r="215" spans="1:26" ht="15.75" customHeight="1">
      <c r="A215" s="2"/>
      <c r="B215" s="1"/>
      <c r="C215" s="1"/>
      <c r="D215" s="2"/>
      <c r="E215" s="1"/>
      <c r="F215" s="1"/>
      <c r="G215" s="2"/>
      <c r="H215" s="1"/>
      <c r="I215" s="2"/>
      <c r="J215" s="1"/>
      <c r="K215" s="1"/>
      <c r="L215" s="6"/>
      <c r="M215" s="1"/>
      <c r="N215" s="6"/>
      <c r="O215" s="1"/>
      <c r="P215" s="1"/>
      <c r="Q215" s="6"/>
      <c r="R215" s="1"/>
      <c r="S215" s="1"/>
      <c r="T215" s="1"/>
      <c r="U215" s="1"/>
      <c r="V215" s="1"/>
      <c r="W215" s="1"/>
      <c r="X215" s="1"/>
      <c r="Y215" s="1"/>
      <c r="Z215" s="1"/>
    </row>
    <row r="216" spans="1:26" ht="15.75" customHeight="1">
      <c r="A216" s="2"/>
      <c r="B216" s="1"/>
      <c r="C216" s="1"/>
      <c r="D216" s="2"/>
      <c r="E216" s="1"/>
      <c r="F216" s="1"/>
      <c r="G216" s="2"/>
      <c r="H216" s="1"/>
      <c r="I216" s="2"/>
      <c r="J216" s="1"/>
      <c r="K216" s="1"/>
      <c r="L216" s="6"/>
      <c r="M216" s="1"/>
      <c r="N216" s="6"/>
      <c r="O216" s="1"/>
      <c r="P216" s="1"/>
      <c r="Q216" s="6"/>
      <c r="R216" s="1"/>
      <c r="S216" s="1"/>
      <c r="T216" s="1"/>
      <c r="U216" s="1"/>
      <c r="V216" s="1"/>
      <c r="W216" s="1"/>
      <c r="X216" s="1"/>
      <c r="Y216" s="1"/>
      <c r="Z216" s="1"/>
    </row>
    <row r="217" spans="1:26" ht="15.75" customHeight="1">
      <c r="A217" s="2"/>
      <c r="B217" s="1"/>
      <c r="C217" s="1"/>
      <c r="D217" s="2"/>
      <c r="E217" s="1"/>
      <c r="F217" s="1"/>
      <c r="G217" s="2"/>
      <c r="H217" s="1"/>
      <c r="I217" s="2"/>
      <c r="J217" s="1"/>
      <c r="K217" s="1"/>
      <c r="L217" s="6"/>
      <c r="M217" s="1"/>
      <c r="N217" s="6"/>
      <c r="O217" s="1"/>
      <c r="P217" s="1"/>
      <c r="Q217" s="6"/>
      <c r="R217" s="1"/>
      <c r="S217" s="1"/>
      <c r="T217" s="1"/>
      <c r="U217" s="1"/>
      <c r="V217" s="1"/>
      <c r="W217" s="1"/>
      <c r="X217" s="1"/>
      <c r="Y217" s="1"/>
      <c r="Z217" s="1"/>
    </row>
    <row r="218" spans="1:26" ht="15.75" customHeight="1">
      <c r="A218" s="2"/>
      <c r="B218" s="1"/>
      <c r="C218" s="1"/>
      <c r="D218" s="2"/>
      <c r="E218" s="1"/>
      <c r="F218" s="1"/>
      <c r="G218" s="2"/>
      <c r="H218" s="1"/>
      <c r="I218" s="2"/>
      <c r="J218" s="1"/>
      <c r="K218" s="1"/>
      <c r="L218" s="6"/>
      <c r="M218" s="1"/>
      <c r="N218" s="6"/>
      <c r="O218" s="1"/>
      <c r="P218" s="1"/>
      <c r="Q218" s="6"/>
      <c r="R218" s="1"/>
      <c r="S218" s="1"/>
      <c r="T218" s="1"/>
      <c r="U218" s="1"/>
      <c r="V218" s="1"/>
      <c r="W218" s="1"/>
      <c r="X218" s="1"/>
      <c r="Y218" s="1"/>
      <c r="Z218" s="1"/>
    </row>
    <row r="219" spans="1:26" ht="15.75" customHeight="1">
      <c r="A219" s="2"/>
      <c r="B219" s="1"/>
      <c r="C219" s="1"/>
      <c r="D219" s="2"/>
      <c r="E219" s="1"/>
      <c r="F219" s="1"/>
      <c r="G219" s="2"/>
      <c r="H219" s="1"/>
      <c r="I219" s="2"/>
      <c r="J219" s="1"/>
      <c r="K219" s="1"/>
      <c r="L219" s="6"/>
      <c r="M219" s="1"/>
      <c r="N219" s="6"/>
      <c r="O219" s="1"/>
      <c r="P219" s="1"/>
      <c r="Q219" s="6"/>
      <c r="R219" s="1"/>
      <c r="S219" s="1"/>
      <c r="T219" s="1"/>
      <c r="U219" s="1"/>
      <c r="V219" s="1"/>
      <c r="W219" s="1"/>
      <c r="X219" s="1"/>
      <c r="Y219" s="1"/>
      <c r="Z219" s="1"/>
    </row>
    <row r="220" spans="1:26" ht="15.75" customHeight="1">
      <c r="A220" s="2"/>
      <c r="B220" s="1"/>
      <c r="C220" s="1"/>
      <c r="D220" s="2"/>
      <c r="E220" s="1"/>
      <c r="F220" s="1"/>
      <c r="G220" s="2"/>
      <c r="H220" s="1"/>
      <c r="I220" s="2"/>
      <c r="J220" s="1"/>
      <c r="K220" s="1"/>
      <c r="L220" s="6"/>
      <c r="M220" s="1"/>
      <c r="N220" s="6"/>
      <c r="O220" s="1"/>
      <c r="P220" s="1"/>
      <c r="Q220" s="6"/>
      <c r="R220" s="1"/>
      <c r="S220" s="1"/>
      <c r="T220" s="1"/>
      <c r="U220" s="1"/>
      <c r="V220" s="1"/>
      <c r="W220" s="1"/>
      <c r="X220" s="1"/>
      <c r="Y220" s="1"/>
      <c r="Z220" s="1"/>
    </row>
    <row r="221" spans="1:26" ht="15.75" customHeight="1">
      <c r="A221" s="2"/>
      <c r="B221" s="1"/>
      <c r="C221" s="1"/>
      <c r="D221" s="2"/>
      <c r="E221" s="1"/>
      <c r="F221" s="1"/>
      <c r="G221" s="2"/>
      <c r="H221" s="1"/>
      <c r="I221" s="2"/>
      <c r="J221" s="1"/>
      <c r="K221" s="1"/>
      <c r="L221" s="6"/>
      <c r="M221" s="1"/>
      <c r="N221" s="6"/>
      <c r="O221" s="1"/>
      <c r="P221" s="1"/>
      <c r="Q221" s="6"/>
      <c r="R221" s="1"/>
      <c r="S221" s="1"/>
      <c r="T221" s="1"/>
      <c r="U221" s="1"/>
      <c r="V221" s="1"/>
      <c r="W221" s="1"/>
      <c r="X221" s="1"/>
      <c r="Y221" s="1"/>
      <c r="Z221" s="1"/>
    </row>
    <row r="222" spans="1:26" ht="15.75" customHeight="1">
      <c r="A222" s="2"/>
      <c r="B222" s="1"/>
      <c r="C222" s="1"/>
      <c r="D222" s="2"/>
      <c r="E222" s="1"/>
      <c r="F222" s="1"/>
      <c r="G222" s="2"/>
      <c r="H222" s="1"/>
      <c r="I222" s="2"/>
      <c r="J222" s="1"/>
      <c r="K222" s="1"/>
      <c r="L222" s="6"/>
      <c r="M222" s="1"/>
      <c r="N222" s="6"/>
      <c r="O222" s="1"/>
      <c r="P222" s="1"/>
      <c r="Q222" s="6"/>
      <c r="R222" s="1"/>
      <c r="S222" s="1"/>
      <c r="T222" s="1"/>
      <c r="U222" s="1"/>
      <c r="V222" s="1"/>
      <c r="W222" s="1"/>
      <c r="X222" s="1"/>
      <c r="Y222" s="1"/>
      <c r="Z222" s="1"/>
    </row>
    <row r="223" spans="1:26" ht="15.75" customHeight="1">
      <c r="A223" s="2"/>
      <c r="B223" s="1"/>
      <c r="C223" s="1"/>
      <c r="D223" s="2"/>
      <c r="E223" s="1"/>
      <c r="F223" s="1"/>
      <c r="G223" s="2"/>
      <c r="H223" s="1"/>
      <c r="I223" s="2"/>
      <c r="J223" s="1"/>
      <c r="K223" s="1"/>
      <c r="L223" s="6"/>
      <c r="M223" s="1"/>
      <c r="N223" s="6"/>
      <c r="O223" s="1"/>
      <c r="P223" s="1"/>
      <c r="Q223" s="6"/>
      <c r="R223" s="1"/>
      <c r="S223" s="1"/>
      <c r="T223" s="1"/>
      <c r="U223" s="1"/>
      <c r="V223" s="1"/>
      <c r="W223" s="1"/>
      <c r="X223" s="1"/>
      <c r="Y223" s="1"/>
      <c r="Z223" s="1"/>
    </row>
    <row r="224" spans="1:26" ht="15.75" customHeight="1">
      <c r="A224" s="2"/>
      <c r="B224" s="1"/>
      <c r="C224" s="1"/>
      <c r="D224" s="2"/>
      <c r="E224" s="1"/>
      <c r="F224" s="1"/>
      <c r="G224" s="2"/>
      <c r="H224" s="1"/>
      <c r="I224" s="2"/>
      <c r="J224" s="1"/>
      <c r="K224" s="1"/>
      <c r="L224" s="6"/>
      <c r="M224" s="1"/>
      <c r="N224" s="6"/>
      <c r="O224" s="1"/>
      <c r="P224" s="1"/>
      <c r="Q224" s="6"/>
      <c r="R224" s="1"/>
      <c r="S224" s="1"/>
      <c r="T224" s="1"/>
      <c r="U224" s="1"/>
      <c r="V224" s="1"/>
      <c r="W224" s="1"/>
      <c r="X224" s="1"/>
      <c r="Y224" s="1"/>
      <c r="Z224" s="1"/>
    </row>
    <row r="225" spans="1:26" ht="15.75" customHeight="1">
      <c r="A225" s="2"/>
      <c r="B225" s="1"/>
      <c r="C225" s="1"/>
      <c r="D225" s="2"/>
      <c r="E225" s="1"/>
      <c r="F225" s="1"/>
      <c r="G225" s="2"/>
      <c r="H225" s="1"/>
      <c r="I225" s="2"/>
      <c r="J225" s="1"/>
      <c r="K225" s="1"/>
      <c r="L225" s="6"/>
      <c r="M225" s="1"/>
      <c r="N225" s="6"/>
      <c r="O225" s="1"/>
      <c r="P225" s="1"/>
      <c r="Q225" s="6"/>
      <c r="R225" s="1"/>
      <c r="S225" s="1"/>
      <c r="T225" s="1"/>
      <c r="U225" s="1"/>
      <c r="V225" s="1"/>
      <c r="W225" s="1"/>
      <c r="X225" s="1"/>
      <c r="Y225" s="1"/>
      <c r="Z225" s="1"/>
    </row>
    <row r="226" spans="1:26" ht="15.75" customHeight="1">
      <c r="A226" s="2"/>
      <c r="B226" s="1"/>
      <c r="C226" s="1"/>
      <c r="D226" s="2"/>
      <c r="E226" s="1"/>
      <c r="F226" s="1"/>
      <c r="G226" s="2"/>
      <c r="H226" s="1"/>
      <c r="I226" s="2"/>
      <c r="J226" s="1"/>
      <c r="K226" s="1"/>
      <c r="L226" s="6"/>
      <c r="M226" s="1"/>
      <c r="N226" s="6"/>
      <c r="O226" s="1"/>
      <c r="P226" s="1"/>
      <c r="Q226" s="6"/>
      <c r="R226" s="1"/>
      <c r="S226" s="1"/>
      <c r="T226" s="1"/>
      <c r="U226" s="1"/>
      <c r="V226" s="1"/>
      <c r="W226" s="1"/>
      <c r="X226" s="1"/>
      <c r="Y226" s="1"/>
      <c r="Z226" s="1"/>
    </row>
    <row r="227" spans="1:26" ht="15.75" customHeight="1">
      <c r="A227" s="2"/>
      <c r="B227" s="1"/>
      <c r="C227" s="1"/>
      <c r="D227" s="2"/>
      <c r="E227" s="1"/>
      <c r="F227" s="1"/>
      <c r="G227" s="2"/>
      <c r="H227" s="1"/>
      <c r="I227" s="2"/>
      <c r="J227" s="1"/>
      <c r="K227" s="1"/>
      <c r="L227" s="6"/>
      <c r="M227" s="1"/>
      <c r="N227" s="6"/>
      <c r="O227" s="1"/>
      <c r="P227" s="1"/>
      <c r="Q227" s="6"/>
      <c r="R227" s="1"/>
      <c r="S227" s="1"/>
      <c r="T227" s="1"/>
      <c r="U227" s="1"/>
      <c r="V227" s="1"/>
      <c r="W227" s="1"/>
      <c r="X227" s="1"/>
      <c r="Y227" s="1"/>
      <c r="Z227" s="1"/>
    </row>
    <row r="228" spans="1:26" ht="15.75" customHeight="1">
      <c r="A228" s="2"/>
      <c r="B228" s="1"/>
      <c r="C228" s="1"/>
      <c r="D228" s="2"/>
      <c r="E228" s="1"/>
      <c r="F228" s="1"/>
      <c r="G228" s="2"/>
      <c r="H228" s="1"/>
      <c r="I228" s="2"/>
      <c r="J228" s="1"/>
      <c r="K228" s="1"/>
      <c r="L228" s="6"/>
      <c r="M228" s="1"/>
      <c r="N228" s="6"/>
      <c r="O228" s="1"/>
      <c r="P228" s="1"/>
      <c r="Q228" s="6"/>
      <c r="R228" s="1"/>
      <c r="S228" s="1"/>
      <c r="T228" s="1"/>
      <c r="U228" s="1"/>
      <c r="V228" s="1"/>
      <c r="W228" s="1"/>
      <c r="X228" s="1"/>
      <c r="Y228" s="1"/>
      <c r="Z228" s="1"/>
    </row>
    <row r="229" spans="1:26" ht="15.75" customHeight="1">
      <c r="A229" s="2"/>
      <c r="B229" s="1"/>
      <c r="C229" s="1"/>
      <c r="D229" s="2"/>
      <c r="E229" s="1"/>
      <c r="F229" s="1"/>
      <c r="G229" s="2"/>
      <c r="H229" s="1"/>
      <c r="I229" s="2"/>
      <c r="J229" s="1"/>
      <c r="K229" s="1"/>
      <c r="L229" s="6"/>
      <c r="M229" s="1"/>
      <c r="N229" s="6"/>
      <c r="O229" s="1"/>
      <c r="P229" s="1"/>
      <c r="Q229" s="6"/>
      <c r="R229" s="1"/>
      <c r="S229" s="1"/>
      <c r="T229" s="1"/>
      <c r="U229" s="1"/>
      <c r="V229" s="1"/>
      <c r="W229" s="1"/>
      <c r="X229" s="1"/>
      <c r="Y229" s="1"/>
      <c r="Z229" s="1"/>
    </row>
    <row r="230" spans="1:26" ht="15.75" customHeight="1">
      <c r="A230" s="2"/>
      <c r="B230" s="1"/>
      <c r="C230" s="1"/>
      <c r="D230" s="2"/>
      <c r="E230" s="1"/>
      <c r="F230" s="1"/>
      <c r="G230" s="2"/>
      <c r="H230" s="1"/>
      <c r="I230" s="2"/>
      <c r="J230" s="1"/>
      <c r="K230" s="1"/>
      <c r="L230" s="6"/>
      <c r="M230" s="1"/>
      <c r="N230" s="6"/>
      <c r="O230" s="1"/>
      <c r="P230" s="1"/>
      <c r="Q230" s="6"/>
      <c r="R230" s="1"/>
      <c r="S230" s="1"/>
      <c r="T230" s="1"/>
      <c r="U230" s="1"/>
      <c r="V230" s="1"/>
      <c r="W230" s="1"/>
      <c r="X230" s="1"/>
      <c r="Y230" s="1"/>
      <c r="Z230" s="1"/>
    </row>
    <row r="231" spans="1:26" ht="15.75" customHeight="1">
      <c r="A231" s="2"/>
      <c r="B231" s="1"/>
      <c r="C231" s="1"/>
      <c r="D231" s="2"/>
      <c r="E231" s="1"/>
      <c r="F231" s="1"/>
      <c r="G231" s="2"/>
      <c r="H231" s="1"/>
      <c r="I231" s="2"/>
      <c r="J231" s="1"/>
      <c r="K231" s="1"/>
      <c r="L231" s="6"/>
      <c r="M231" s="1"/>
      <c r="N231" s="6"/>
      <c r="O231" s="1"/>
      <c r="P231" s="1"/>
      <c r="Q231" s="6"/>
      <c r="R231" s="1"/>
      <c r="S231" s="1"/>
      <c r="T231" s="1"/>
      <c r="U231" s="1"/>
      <c r="V231" s="1"/>
      <c r="W231" s="1"/>
      <c r="X231" s="1"/>
      <c r="Y231" s="1"/>
      <c r="Z231" s="1"/>
    </row>
    <row r="232" spans="1:26" ht="15.75" customHeight="1">
      <c r="A232" s="2"/>
      <c r="B232" s="1"/>
      <c r="C232" s="1"/>
      <c r="D232" s="2"/>
      <c r="E232" s="1"/>
      <c r="F232" s="1"/>
      <c r="G232" s="2"/>
      <c r="H232" s="1"/>
      <c r="I232" s="2"/>
      <c r="J232" s="1"/>
      <c r="K232" s="1"/>
      <c r="L232" s="6"/>
      <c r="M232" s="1"/>
      <c r="N232" s="6"/>
      <c r="O232" s="1"/>
      <c r="P232" s="1"/>
      <c r="Q232" s="6"/>
      <c r="R232" s="1"/>
      <c r="S232" s="1"/>
      <c r="T232" s="1"/>
      <c r="U232" s="1"/>
      <c r="V232" s="1"/>
      <c r="W232" s="1"/>
      <c r="X232" s="1"/>
      <c r="Y232" s="1"/>
      <c r="Z232" s="1"/>
    </row>
    <row r="233" spans="1:26" ht="15.75" customHeight="1">
      <c r="A233" s="2"/>
      <c r="B233" s="1"/>
      <c r="C233" s="1"/>
      <c r="D233" s="2"/>
      <c r="E233" s="1"/>
      <c r="F233" s="1"/>
      <c r="G233" s="2"/>
      <c r="H233" s="1"/>
      <c r="I233" s="2"/>
      <c r="J233" s="1"/>
      <c r="K233" s="1"/>
      <c r="L233" s="6"/>
      <c r="M233" s="1"/>
      <c r="N233" s="6"/>
      <c r="O233" s="1"/>
      <c r="P233" s="1"/>
      <c r="Q233" s="6"/>
      <c r="R233" s="1"/>
      <c r="S233" s="1"/>
      <c r="T233" s="1"/>
      <c r="U233" s="1"/>
      <c r="V233" s="1"/>
      <c r="W233" s="1"/>
      <c r="X233" s="1"/>
      <c r="Y233" s="1"/>
      <c r="Z233" s="1"/>
    </row>
    <row r="234" spans="1:26" ht="15.75" customHeight="1">
      <c r="A234" s="2"/>
      <c r="B234" s="1"/>
      <c r="C234" s="1"/>
      <c r="D234" s="2"/>
      <c r="E234" s="1"/>
      <c r="F234" s="1"/>
      <c r="G234" s="2"/>
      <c r="H234" s="1"/>
      <c r="I234" s="2"/>
      <c r="J234" s="1"/>
      <c r="K234" s="1"/>
      <c r="L234" s="6"/>
      <c r="M234" s="1"/>
      <c r="N234" s="6"/>
      <c r="O234" s="1"/>
      <c r="P234" s="1"/>
      <c r="Q234" s="6"/>
      <c r="R234" s="1"/>
      <c r="S234" s="1"/>
      <c r="T234" s="1"/>
      <c r="U234" s="1"/>
      <c r="V234" s="1"/>
      <c r="W234" s="1"/>
      <c r="X234" s="1"/>
      <c r="Y234" s="1"/>
      <c r="Z234" s="1"/>
    </row>
    <row r="235" spans="1:26" ht="15.75" customHeight="1">
      <c r="A235" s="2"/>
      <c r="B235" s="1"/>
      <c r="C235" s="1"/>
      <c r="D235" s="2"/>
      <c r="E235" s="1"/>
      <c r="F235" s="1"/>
      <c r="G235" s="2"/>
      <c r="H235" s="1"/>
      <c r="I235" s="2"/>
      <c r="J235" s="1"/>
      <c r="K235" s="1"/>
      <c r="L235" s="6"/>
      <c r="M235" s="1"/>
      <c r="N235" s="6"/>
      <c r="O235" s="1"/>
      <c r="P235" s="1"/>
      <c r="Q235" s="6"/>
      <c r="R235" s="1"/>
      <c r="S235" s="1"/>
      <c r="T235" s="1"/>
      <c r="U235" s="1"/>
      <c r="V235" s="1"/>
      <c r="W235" s="1"/>
      <c r="X235" s="1"/>
      <c r="Y235" s="1"/>
      <c r="Z235" s="1"/>
    </row>
    <row r="236" spans="1:26" ht="15.75" customHeight="1">
      <c r="A236" s="2"/>
      <c r="B236" s="1"/>
      <c r="C236" s="1"/>
      <c r="D236" s="2"/>
      <c r="E236" s="1"/>
      <c r="F236" s="1"/>
      <c r="G236" s="2"/>
      <c r="H236" s="1"/>
      <c r="I236" s="2"/>
      <c r="J236" s="1"/>
      <c r="K236" s="1"/>
      <c r="L236" s="6"/>
      <c r="M236" s="1"/>
      <c r="N236" s="6"/>
      <c r="O236" s="1"/>
      <c r="P236" s="1"/>
      <c r="Q236" s="6"/>
      <c r="R236" s="1"/>
      <c r="S236" s="1"/>
      <c r="T236" s="1"/>
      <c r="U236" s="1"/>
      <c r="V236" s="1"/>
      <c r="W236" s="1"/>
      <c r="X236" s="1"/>
      <c r="Y236" s="1"/>
      <c r="Z236" s="1"/>
    </row>
    <row r="237" spans="1:26" ht="15.75" customHeight="1">
      <c r="A237" s="2"/>
      <c r="B237" s="1"/>
      <c r="C237" s="1"/>
      <c r="D237" s="2"/>
      <c r="E237" s="1"/>
      <c r="F237" s="1"/>
      <c r="G237" s="2"/>
      <c r="H237" s="1"/>
      <c r="I237" s="2"/>
      <c r="J237" s="1"/>
      <c r="K237" s="1"/>
      <c r="L237" s="6"/>
      <c r="M237" s="1"/>
      <c r="N237" s="6"/>
      <c r="O237" s="1"/>
      <c r="P237" s="1"/>
      <c r="Q237" s="6"/>
      <c r="R237" s="1"/>
      <c r="S237" s="1"/>
      <c r="T237" s="1"/>
      <c r="U237" s="1"/>
      <c r="V237" s="1"/>
      <c r="W237" s="1"/>
      <c r="X237" s="1"/>
      <c r="Y237" s="1"/>
      <c r="Z237" s="1"/>
    </row>
    <row r="238" spans="1:26" ht="15.75" customHeight="1">
      <c r="A238" s="2"/>
      <c r="B238" s="1"/>
      <c r="C238" s="1"/>
      <c r="D238" s="2"/>
      <c r="E238" s="1"/>
      <c r="F238" s="1"/>
      <c r="G238" s="2"/>
      <c r="H238" s="1"/>
      <c r="I238" s="2"/>
      <c r="J238" s="1"/>
      <c r="K238" s="1"/>
      <c r="L238" s="6"/>
      <c r="M238" s="1"/>
      <c r="N238" s="6"/>
      <c r="O238" s="1"/>
      <c r="P238" s="1"/>
      <c r="Q238" s="6"/>
      <c r="R238" s="1"/>
      <c r="S238" s="1"/>
      <c r="T238" s="1"/>
      <c r="U238" s="1"/>
      <c r="V238" s="1"/>
      <c r="W238" s="1"/>
      <c r="X238" s="1"/>
      <c r="Y238" s="1"/>
      <c r="Z238" s="1"/>
    </row>
    <row r="239" spans="1:26" ht="15.75" customHeight="1">
      <c r="A239" s="2"/>
      <c r="B239" s="1"/>
      <c r="C239" s="1"/>
      <c r="D239" s="2"/>
      <c r="E239" s="1"/>
      <c r="F239" s="1"/>
      <c r="G239" s="2"/>
      <c r="H239" s="1"/>
      <c r="I239" s="2"/>
      <c r="J239" s="1"/>
      <c r="K239" s="1"/>
      <c r="L239" s="6"/>
      <c r="M239" s="1"/>
      <c r="N239" s="6"/>
      <c r="O239" s="1"/>
      <c r="P239" s="1"/>
      <c r="Q239" s="6"/>
      <c r="R239" s="1"/>
      <c r="S239" s="1"/>
      <c r="T239" s="1"/>
      <c r="U239" s="1"/>
      <c r="V239" s="1"/>
      <c r="W239" s="1"/>
      <c r="X239" s="1"/>
      <c r="Y239" s="1"/>
      <c r="Z239" s="1"/>
    </row>
    <row r="240" spans="1:26" ht="15.75" customHeight="1">
      <c r="A240" s="2"/>
      <c r="B240" s="1"/>
      <c r="C240" s="1"/>
      <c r="D240" s="2"/>
      <c r="E240" s="1"/>
      <c r="F240" s="1"/>
      <c r="G240" s="2"/>
      <c r="H240" s="1"/>
      <c r="I240" s="2"/>
      <c r="J240" s="1"/>
      <c r="K240" s="1"/>
      <c r="L240" s="6"/>
      <c r="M240" s="1"/>
      <c r="N240" s="6"/>
      <c r="O240" s="1"/>
      <c r="P240" s="1"/>
      <c r="Q240" s="6"/>
      <c r="R240" s="1"/>
      <c r="S240" s="1"/>
      <c r="T240" s="1"/>
      <c r="U240" s="1"/>
      <c r="V240" s="1"/>
      <c r="W240" s="1"/>
      <c r="X240" s="1"/>
      <c r="Y240" s="1"/>
      <c r="Z240" s="1"/>
    </row>
    <row r="241" spans="1:26" ht="15.75" customHeight="1">
      <c r="A241" s="2"/>
      <c r="B241" s="1"/>
      <c r="C241" s="1"/>
      <c r="D241" s="2"/>
      <c r="E241" s="1"/>
      <c r="F241" s="1"/>
      <c r="G241" s="2"/>
      <c r="H241" s="1"/>
      <c r="I241" s="2"/>
      <c r="J241" s="1"/>
      <c r="K241" s="1"/>
      <c r="L241" s="6"/>
      <c r="M241" s="1"/>
      <c r="N241" s="6"/>
      <c r="O241" s="1"/>
      <c r="P241" s="1"/>
      <c r="Q241" s="6"/>
      <c r="R241" s="1"/>
      <c r="S241" s="1"/>
      <c r="T241" s="1"/>
      <c r="U241" s="1"/>
      <c r="V241" s="1"/>
      <c r="W241" s="1"/>
      <c r="X241" s="1"/>
      <c r="Y241" s="1"/>
      <c r="Z241" s="1"/>
    </row>
    <row r="242" spans="1:26" ht="15.75" customHeight="1">
      <c r="A242" s="2"/>
      <c r="B242" s="1"/>
      <c r="C242" s="1"/>
      <c r="D242" s="2"/>
      <c r="E242" s="1"/>
      <c r="F242" s="1"/>
      <c r="G242" s="2"/>
      <c r="H242" s="1"/>
      <c r="I242" s="2"/>
      <c r="J242" s="1"/>
      <c r="K242" s="1"/>
      <c r="L242" s="6"/>
      <c r="M242" s="1"/>
      <c r="N242" s="6"/>
      <c r="O242" s="1"/>
      <c r="P242" s="1"/>
      <c r="Q242" s="6"/>
      <c r="R242" s="1"/>
      <c r="S242" s="1"/>
      <c r="T242" s="1"/>
      <c r="U242" s="1"/>
      <c r="V242" s="1"/>
      <c r="W242" s="1"/>
      <c r="X242" s="1"/>
      <c r="Y242" s="1"/>
      <c r="Z242" s="1"/>
    </row>
    <row r="243" spans="1:26" ht="15.75" customHeight="1">
      <c r="A243" s="2"/>
      <c r="B243" s="1"/>
      <c r="C243" s="1"/>
      <c r="D243" s="2"/>
      <c r="E243" s="1"/>
      <c r="F243" s="1"/>
      <c r="G243" s="2"/>
      <c r="H243" s="1"/>
      <c r="I243" s="2"/>
      <c r="J243" s="1"/>
      <c r="K243" s="1"/>
      <c r="L243" s="6"/>
      <c r="M243" s="1"/>
      <c r="N243" s="6"/>
      <c r="O243" s="1"/>
      <c r="P243" s="1"/>
      <c r="Q243" s="6"/>
      <c r="R243" s="1"/>
      <c r="S243" s="1"/>
      <c r="T243" s="1"/>
      <c r="U243" s="1"/>
      <c r="V243" s="1"/>
      <c r="W243" s="1"/>
      <c r="X243" s="1"/>
      <c r="Y243" s="1"/>
      <c r="Z243" s="1"/>
    </row>
    <row r="244" spans="1:26" ht="15.75" customHeight="1">
      <c r="A244" s="2"/>
      <c r="B244" s="1"/>
      <c r="C244" s="1"/>
      <c r="D244" s="2"/>
      <c r="E244" s="1"/>
      <c r="F244" s="1"/>
      <c r="G244" s="2"/>
      <c r="H244" s="1"/>
      <c r="I244" s="2"/>
      <c r="J244" s="1"/>
      <c r="K244" s="1"/>
      <c r="L244" s="6"/>
      <c r="M244" s="1"/>
      <c r="N244" s="6"/>
      <c r="O244" s="1"/>
      <c r="P244" s="1"/>
      <c r="Q244" s="6"/>
      <c r="R244" s="1"/>
      <c r="S244" s="1"/>
      <c r="T244" s="1"/>
      <c r="U244" s="1"/>
      <c r="V244" s="1"/>
      <c r="W244" s="1"/>
      <c r="X244" s="1"/>
      <c r="Y244" s="1"/>
      <c r="Z244" s="1"/>
    </row>
    <row r="245" spans="1:26" ht="15.75" customHeight="1">
      <c r="A245" s="2"/>
      <c r="B245" s="1"/>
      <c r="C245" s="1"/>
      <c r="D245" s="2"/>
      <c r="E245" s="1"/>
      <c r="F245" s="1"/>
      <c r="G245" s="2"/>
      <c r="H245" s="1"/>
      <c r="I245" s="2"/>
      <c r="J245" s="1"/>
      <c r="K245" s="1"/>
      <c r="L245" s="6"/>
      <c r="M245" s="1"/>
      <c r="N245" s="6"/>
      <c r="O245" s="1"/>
      <c r="P245" s="1"/>
      <c r="Q245" s="6"/>
      <c r="R245" s="1"/>
      <c r="S245" s="1"/>
      <c r="T245" s="1"/>
      <c r="U245" s="1"/>
      <c r="V245" s="1"/>
      <c r="W245" s="1"/>
      <c r="X245" s="1"/>
      <c r="Y245" s="1"/>
      <c r="Z245" s="1"/>
    </row>
    <row r="246" spans="1:26" ht="15.75" customHeight="1">
      <c r="A246" s="2"/>
      <c r="B246" s="1"/>
      <c r="C246" s="1"/>
      <c r="D246" s="2"/>
      <c r="E246" s="1"/>
      <c r="F246" s="1"/>
      <c r="G246" s="2"/>
      <c r="H246" s="1"/>
      <c r="I246" s="2"/>
      <c r="J246" s="1"/>
      <c r="K246" s="1"/>
      <c r="L246" s="6"/>
      <c r="M246" s="1"/>
      <c r="N246" s="6"/>
      <c r="O246" s="1"/>
      <c r="P246" s="1"/>
      <c r="Q246" s="6"/>
      <c r="R246" s="1"/>
      <c r="S246" s="1"/>
      <c r="T246" s="1"/>
      <c r="U246" s="1"/>
      <c r="V246" s="1"/>
      <c r="W246" s="1"/>
      <c r="X246" s="1"/>
      <c r="Y246" s="1"/>
      <c r="Z246" s="1"/>
    </row>
    <row r="247" spans="1:26" ht="15.75" customHeight="1">
      <c r="A247" s="2"/>
      <c r="B247" s="1"/>
      <c r="C247" s="1"/>
      <c r="D247" s="2"/>
      <c r="E247" s="1"/>
      <c r="F247" s="1"/>
      <c r="G247" s="2"/>
      <c r="H247" s="1"/>
      <c r="I247" s="2"/>
      <c r="J247" s="1"/>
      <c r="K247" s="1"/>
      <c r="L247" s="6"/>
      <c r="M247" s="1"/>
      <c r="N247" s="6"/>
      <c r="O247" s="1"/>
      <c r="P247" s="1"/>
      <c r="Q247" s="6"/>
      <c r="R247" s="1"/>
      <c r="S247" s="1"/>
      <c r="T247" s="1"/>
      <c r="U247" s="1"/>
      <c r="V247" s="1"/>
      <c r="W247" s="1"/>
      <c r="X247" s="1"/>
      <c r="Y247" s="1"/>
      <c r="Z247" s="1"/>
    </row>
    <row r="248" spans="1:26" ht="15.75" customHeight="1">
      <c r="A248" s="2"/>
      <c r="B248" s="1"/>
      <c r="C248" s="1"/>
      <c r="D248" s="2"/>
      <c r="E248" s="1"/>
      <c r="F248" s="1"/>
      <c r="G248" s="2"/>
      <c r="H248" s="1"/>
      <c r="I248" s="2"/>
      <c r="J248" s="1"/>
      <c r="K248" s="1"/>
      <c r="L248" s="6"/>
      <c r="M248" s="1"/>
      <c r="N248" s="6"/>
      <c r="O248" s="1"/>
      <c r="P248" s="1"/>
      <c r="Q248" s="6"/>
      <c r="R248" s="1"/>
      <c r="S248" s="1"/>
      <c r="T248" s="1"/>
      <c r="U248" s="1"/>
      <c r="V248" s="1"/>
      <c r="W248" s="1"/>
      <c r="X248" s="1"/>
      <c r="Y248" s="1"/>
      <c r="Z248" s="1"/>
    </row>
    <row r="249" spans="1:26" ht="15.75" customHeight="1">
      <c r="A249" s="2"/>
      <c r="B249" s="1"/>
      <c r="C249" s="1"/>
      <c r="D249" s="2"/>
      <c r="E249" s="1"/>
      <c r="F249" s="1"/>
      <c r="G249" s="2"/>
      <c r="H249" s="1"/>
      <c r="I249" s="2"/>
      <c r="J249" s="1"/>
      <c r="K249" s="1"/>
      <c r="L249" s="6"/>
      <c r="M249" s="1"/>
      <c r="N249" s="6"/>
      <c r="O249" s="1"/>
      <c r="P249" s="1"/>
      <c r="Q249" s="6"/>
      <c r="R249" s="1"/>
      <c r="S249" s="1"/>
      <c r="T249" s="1"/>
      <c r="U249" s="1"/>
      <c r="V249" s="1"/>
      <c r="W249" s="1"/>
      <c r="X249" s="1"/>
      <c r="Y249" s="1"/>
      <c r="Z249" s="1"/>
    </row>
    <row r="250" spans="1:26" ht="15.75" customHeight="1">
      <c r="A250" s="2"/>
      <c r="B250" s="1"/>
      <c r="C250" s="1"/>
      <c r="D250" s="2"/>
      <c r="E250" s="1"/>
      <c r="F250" s="1"/>
      <c r="G250" s="2"/>
      <c r="H250" s="1"/>
      <c r="I250" s="2"/>
      <c r="J250" s="1"/>
      <c r="K250" s="1"/>
      <c r="L250" s="6"/>
      <c r="M250" s="1"/>
      <c r="N250" s="6"/>
      <c r="O250" s="1"/>
      <c r="P250" s="1"/>
      <c r="Q250" s="6"/>
      <c r="R250" s="1"/>
      <c r="S250" s="1"/>
      <c r="T250" s="1"/>
      <c r="U250" s="1"/>
      <c r="V250" s="1"/>
      <c r="W250" s="1"/>
      <c r="X250" s="1"/>
      <c r="Y250" s="1"/>
      <c r="Z250" s="1"/>
    </row>
    <row r="251" spans="1:26" ht="15.75" customHeight="1">
      <c r="A251" s="2"/>
      <c r="B251" s="1"/>
      <c r="C251" s="1"/>
      <c r="D251" s="2"/>
      <c r="E251" s="1"/>
      <c r="F251" s="1"/>
      <c r="G251" s="2"/>
      <c r="H251" s="1"/>
      <c r="I251" s="2"/>
      <c r="J251" s="1"/>
      <c r="K251" s="1"/>
      <c r="L251" s="6"/>
      <c r="M251" s="1"/>
      <c r="N251" s="6"/>
      <c r="O251" s="1"/>
      <c r="P251" s="1"/>
      <c r="Q251" s="6"/>
      <c r="R251" s="1"/>
      <c r="S251" s="1"/>
      <c r="T251" s="1"/>
      <c r="U251" s="1"/>
      <c r="V251" s="1"/>
      <c r="W251" s="1"/>
      <c r="X251" s="1"/>
      <c r="Y251" s="1"/>
      <c r="Z251" s="1"/>
    </row>
    <row r="252" spans="1:26" ht="15.75" customHeight="1">
      <c r="A252" s="2"/>
      <c r="B252" s="1"/>
      <c r="C252" s="1"/>
      <c r="D252" s="2"/>
      <c r="E252" s="1"/>
      <c r="F252" s="1"/>
      <c r="G252" s="2"/>
      <c r="H252" s="1"/>
      <c r="I252" s="2"/>
      <c r="J252" s="1"/>
      <c r="K252" s="1"/>
      <c r="L252" s="6"/>
      <c r="M252" s="1"/>
      <c r="N252" s="6"/>
      <c r="O252" s="1"/>
      <c r="P252" s="1"/>
      <c r="Q252" s="6"/>
      <c r="R252" s="1"/>
      <c r="S252" s="1"/>
      <c r="T252" s="1"/>
      <c r="U252" s="1"/>
      <c r="V252" s="1"/>
      <c r="W252" s="1"/>
      <c r="X252" s="1"/>
      <c r="Y252" s="1"/>
      <c r="Z252" s="1"/>
    </row>
    <row r="253" spans="1:26" ht="15.75" customHeight="1">
      <c r="A253" s="2"/>
      <c r="B253" s="1"/>
      <c r="C253" s="1"/>
      <c r="D253" s="2"/>
      <c r="E253" s="1"/>
      <c r="F253" s="1"/>
      <c r="G253" s="2"/>
      <c r="H253" s="1"/>
      <c r="I253" s="2"/>
      <c r="J253" s="1"/>
      <c r="K253" s="1"/>
      <c r="L253" s="6"/>
      <c r="M253" s="1"/>
      <c r="N253" s="6"/>
      <c r="O253" s="1"/>
      <c r="P253" s="1"/>
      <c r="Q253" s="6"/>
      <c r="R253" s="1"/>
      <c r="S253" s="1"/>
      <c r="T253" s="1"/>
      <c r="U253" s="1"/>
      <c r="V253" s="1"/>
      <c r="W253" s="1"/>
      <c r="X253" s="1"/>
      <c r="Y253" s="1"/>
      <c r="Z253" s="1"/>
    </row>
    <row r="254" spans="1:26" ht="15.75" customHeight="1">
      <c r="A254" s="2"/>
      <c r="B254" s="1"/>
      <c r="C254" s="1"/>
      <c r="D254" s="2"/>
      <c r="E254" s="1"/>
      <c r="F254" s="1"/>
      <c r="G254" s="2"/>
      <c r="H254" s="1"/>
      <c r="I254" s="2"/>
      <c r="J254" s="1"/>
      <c r="K254" s="1"/>
      <c r="L254" s="6"/>
      <c r="M254" s="1"/>
      <c r="N254" s="6"/>
      <c r="O254" s="1"/>
      <c r="P254" s="1"/>
      <c r="Q254" s="6"/>
      <c r="R254" s="1"/>
      <c r="S254" s="1"/>
      <c r="T254" s="1"/>
      <c r="U254" s="1"/>
      <c r="V254" s="1"/>
      <c r="W254" s="1"/>
      <c r="X254" s="1"/>
      <c r="Y254" s="1"/>
      <c r="Z254" s="1"/>
    </row>
    <row r="255" spans="1:26" ht="15.75" customHeight="1">
      <c r="A255" s="2"/>
      <c r="B255" s="1"/>
      <c r="C255" s="1"/>
      <c r="D255" s="2"/>
      <c r="E255" s="1"/>
      <c r="F255" s="1"/>
      <c r="G255" s="2"/>
      <c r="H255" s="1"/>
      <c r="I255" s="2"/>
      <c r="J255" s="1"/>
      <c r="K255" s="1"/>
      <c r="L255" s="6"/>
      <c r="M255" s="1"/>
      <c r="N255" s="6"/>
      <c r="O255" s="1"/>
      <c r="P255" s="1"/>
      <c r="Q255" s="6"/>
      <c r="R255" s="1"/>
      <c r="S255" s="1"/>
      <c r="T255" s="1"/>
      <c r="U255" s="1"/>
      <c r="V255" s="1"/>
      <c r="W255" s="1"/>
      <c r="X255" s="1"/>
      <c r="Y255" s="1"/>
      <c r="Z255" s="1"/>
    </row>
    <row r="256" spans="1:26" ht="15.75" customHeight="1">
      <c r="A256" s="2"/>
      <c r="B256" s="1"/>
      <c r="C256" s="1"/>
      <c r="D256" s="2"/>
      <c r="E256" s="1"/>
      <c r="F256" s="1"/>
      <c r="G256" s="2"/>
      <c r="H256" s="1"/>
      <c r="I256" s="2"/>
      <c r="J256" s="1"/>
      <c r="K256" s="1"/>
      <c r="L256" s="6"/>
      <c r="M256" s="1"/>
      <c r="N256" s="6"/>
      <c r="O256" s="1"/>
      <c r="P256" s="1"/>
      <c r="Q256" s="6"/>
      <c r="R256" s="1"/>
      <c r="S256" s="1"/>
      <c r="T256" s="1"/>
      <c r="U256" s="1"/>
      <c r="V256" s="1"/>
      <c r="W256" s="1"/>
      <c r="X256" s="1"/>
      <c r="Y256" s="1"/>
      <c r="Z256" s="1"/>
    </row>
    <row r="257" spans="1:26" ht="15.75" customHeight="1">
      <c r="A257" s="2"/>
      <c r="B257" s="1"/>
      <c r="C257" s="1"/>
      <c r="D257" s="2"/>
      <c r="E257" s="1"/>
      <c r="F257" s="1"/>
      <c r="G257" s="2"/>
      <c r="H257" s="1"/>
      <c r="I257" s="2"/>
      <c r="J257" s="1"/>
      <c r="K257" s="1"/>
      <c r="L257" s="6"/>
      <c r="M257" s="1"/>
      <c r="N257" s="6"/>
      <c r="O257" s="1"/>
      <c r="P257" s="1"/>
      <c r="Q257" s="6"/>
      <c r="R257" s="1"/>
      <c r="S257" s="1"/>
      <c r="T257" s="1"/>
      <c r="U257" s="1"/>
      <c r="V257" s="1"/>
      <c r="W257" s="1"/>
      <c r="X257" s="1"/>
      <c r="Y257" s="1"/>
      <c r="Z257" s="1"/>
    </row>
    <row r="258" spans="1:26" ht="15.75" customHeight="1">
      <c r="A258" s="2"/>
      <c r="B258" s="1"/>
      <c r="C258" s="1"/>
      <c r="D258" s="2"/>
      <c r="E258" s="1"/>
      <c r="F258" s="1"/>
      <c r="G258" s="2"/>
      <c r="H258" s="1"/>
      <c r="I258" s="2"/>
      <c r="J258" s="1"/>
      <c r="K258" s="1"/>
      <c r="L258" s="6"/>
      <c r="M258" s="1"/>
      <c r="N258" s="6"/>
      <c r="O258" s="1"/>
      <c r="P258" s="1"/>
      <c r="Q258" s="6"/>
      <c r="R258" s="1"/>
      <c r="S258" s="1"/>
      <c r="T258" s="1"/>
      <c r="U258" s="1"/>
      <c r="V258" s="1"/>
      <c r="W258" s="1"/>
      <c r="X258" s="1"/>
      <c r="Y258" s="1"/>
      <c r="Z258" s="1"/>
    </row>
    <row r="259" spans="1:26" ht="15.75" customHeight="1">
      <c r="A259" s="2"/>
      <c r="B259" s="1"/>
      <c r="C259" s="1"/>
      <c r="D259" s="2"/>
      <c r="E259" s="1"/>
      <c r="F259" s="1"/>
      <c r="G259" s="2"/>
      <c r="H259" s="1"/>
      <c r="I259" s="2"/>
      <c r="J259" s="1"/>
      <c r="K259" s="1"/>
      <c r="L259" s="6"/>
      <c r="M259" s="1"/>
      <c r="N259" s="6"/>
      <c r="O259" s="1"/>
      <c r="P259" s="1"/>
      <c r="Q259" s="6"/>
      <c r="R259" s="1"/>
      <c r="S259" s="1"/>
      <c r="T259" s="1"/>
      <c r="U259" s="1"/>
      <c r="V259" s="1"/>
      <c r="W259" s="1"/>
      <c r="X259" s="1"/>
      <c r="Y259" s="1"/>
      <c r="Z259" s="1"/>
    </row>
    <row r="260" spans="1:26" ht="15.75" customHeight="1">
      <c r="A260" s="2"/>
      <c r="B260" s="1"/>
      <c r="C260" s="1"/>
      <c r="D260" s="2"/>
      <c r="E260" s="1"/>
      <c r="F260" s="1"/>
      <c r="G260" s="2"/>
      <c r="H260" s="1"/>
      <c r="I260" s="2"/>
      <c r="J260" s="1"/>
      <c r="K260" s="1"/>
      <c r="L260" s="6"/>
      <c r="M260" s="1"/>
      <c r="N260" s="6"/>
      <c r="O260" s="1"/>
      <c r="P260" s="1"/>
      <c r="Q260" s="6"/>
      <c r="R260" s="1"/>
      <c r="S260" s="1"/>
      <c r="T260" s="1"/>
      <c r="U260" s="1"/>
      <c r="V260" s="1"/>
      <c r="W260" s="1"/>
      <c r="X260" s="1"/>
      <c r="Y260" s="1"/>
      <c r="Z260" s="1"/>
    </row>
    <row r="261" spans="1:26" ht="15.75" customHeight="1">
      <c r="A261" s="2"/>
      <c r="B261" s="1"/>
      <c r="C261" s="1"/>
      <c r="D261" s="2"/>
      <c r="E261" s="1"/>
      <c r="F261" s="1"/>
      <c r="G261" s="2"/>
      <c r="H261" s="1"/>
      <c r="I261" s="2"/>
      <c r="J261" s="1"/>
      <c r="K261" s="1"/>
      <c r="L261" s="6"/>
      <c r="M261" s="1"/>
      <c r="N261" s="6"/>
      <c r="O261" s="1"/>
      <c r="P261" s="1"/>
      <c r="Q261" s="6"/>
      <c r="R261" s="1"/>
      <c r="S261" s="1"/>
      <c r="T261" s="1"/>
      <c r="U261" s="1"/>
      <c r="V261" s="1"/>
      <c r="W261" s="1"/>
      <c r="X261" s="1"/>
      <c r="Y261" s="1"/>
      <c r="Z261" s="1"/>
    </row>
    <row r="262" spans="1:26" ht="15.75" customHeight="1">
      <c r="A262" s="2"/>
      <c r="B262" s="1"/>
      <c r="C262" s="1"/>
      <c r="D262" s="2"/>
      <c r="E262" s="1"/>
      <c r="F262" s="1"/>
      <c r="G262" s="2"/>
      <c r="H262" s="1"/>
      <c r="I262" s="2"/>
      <c r="J262" s="1"/>
      <c r="K262" s="1"/>
      <c r="L262" s="6"/>
      <c r="M262" s="1"/>
      <c r="N262" s="6"/>
      <c r="O262" s="1"/>
      <c r="P262" s="1"/>
      <c r="Q262" s="6"/>
      <c r="R262" s="1"/>
      <c r="S262" s="1"/>
      <c r="T262" s="1"/>
      <c r="U262" s="1"/>
      <c r="V262" s="1"/>
      <c r="W262" s="1"/>
      <c r="X262" s="1"/>
      <c r="Y262" s="1"/>
      <c r="Z262" s="1"/>
    </row>
    <row r="263" spans="1:26" ht="15.75" customHeight="1">
      <c r="A263" s="2"/>
      <c r="B263" s="1"/>
      <c r="C263" s="1"/>
      <c r="D263" s="2"/>
      <c r="E263" s="1"/>
      <c r="F263" s="1"/>
      <c r="G263" s="2"/>
      <c r="H263" s="1"/>
      <c r="I263" s="2"/>
      <c r="J263" s="1"/>
      <c r="K263" s="1"/>
      <c r="L263" s="6"/>
      <c r="M263" s="1"/>
      <c r="N263" s="6"/>
      <c r="O263" s="1"/>
      <c r="P263" s="1"/>
      <c r="Q263" s="6"/>
      <c r="R263" s="1"/>
      <c r="S263" s="1"/>
      <c r="T263" s="1"/>
      <c r="U263" s="1"/>
      <c r="V263" s="1"/>
      <c r="W263" s="1"/>
      <c r="X263" s="1"/>
      <c r="Y263" s="1"/>
      <c r="Z263" s="1"/>
    </row>
    <row r="264" spans="1:26" ht="15.75" customHeight="1">
      <c r="A264" s="2"/>
      <c r="B264" s="1"/>
      <c r="C264" s="1"/>
      <c r="D264" s="2"/>
      <c r="E264" s="1"/>
      <c r="F264" s="1"/>
      <c r="G264" s="2"/>
      <c r="H264" s="1"/>
      <c r="I264" s="2"/>
      <c r="J264" s="1"/>
      <c r="K264" s="1"/>
      <c r="L264" s="6"/>
      <c r="M264" s="1"/>
      <c r="N264" s="6"/>
      <c r="O264" s="1"/>
      <c r="P264" s="1"/>
      <c r="Q264" s="6"/>
      <c r="R264" s="1"/>
      <c r="S264" s="1"/>
      <c r="T264" s="1"/>
      <c r="U264" s="1"/>
      <c r="V264" s="1"/>
      <c r="W264" s="1"/>
      <c r="X264" s="1"/>
      <c r="Y264" s="1"/>
      <c r="Z264" s="1"/>
    </row>
    <row r="265" spans="1:26" ht="15.75" customHeight="1">
      <c r="A265" s="2"/>
      <c r="B265" s="1"/>
      <c r="C265" s="1"/>
      <c r="D265" s="2"/>
      <c r="E265" s="1"/>
      <c r="F265" s="1"/>
      <c r="G265" s="2"/>
      <c r="H265" s="1"/>
      <c r="I265" s="2"/>
      <c r="J265" s="1"/>
      <c r="K265" s="1"/>
      <c r="L265" s="6"/>
      <c r="M265" s="1"/>
      <c r="N265" s="6"/>
      <c r="O265" s="1"/>
      <c r="P265" s="1"/>
      <c r="Q265" s="6"/>
      <c r="R265" s="1"/>
      <c r="S265" s="1"/>
      <c r="T265" s="1"/>
      <c r="U265" s="1"/>
      <c r="V265" s="1"/>
      <c r="W265" s="1"/>
      <c r="X265" s="1"/>
      <c r="Y265" s="1"/>
      <c r="Z265" s="1"/>
    </row>
    <row r="266" spans="1:26" ht="15.75" customHeight="1">
      <c r="A266" s="2"/>
      <c r="B266" s="1"/>
      <c r="C266" s="1"/>
      <c r="D266" s="2"/>
      <c r="E266" s="1"/>
      <c r="F266" s="1"/>
      <c r="G266" s="2"/>
      <c r="H266" s="1"/>
      <c r="I266" s="2"/>
      <c r="J266" s="1"/>
      <c r="K266" s="1"/>
      <c r="L266" s="6"/>
      <c r="M266" s="1"/>
      <c r="N266" s="6"/>
      <c r="O266" s="1"/>
      <c r="P266" s="1"/>
      <c r="Q266" s="6"/>
      <c r="R266" s="1"/>
      <c r="S266" s="1"/>
      <c r="T266" s="1"/>
      <c r="U266" s="1"/>
      <c r="V266" s="1"/>
      <c r="W266" s="1"/>
      <c r="X266" s="1"/>
      <c r="Y266" s="1"/>
      <c r="Z266" s="1"/>
    </row>
    <row r="267" spans="1:26" ht="15.75" customHeight="1">
      <c r="A267" s="2"/>
      <c r="B267" s="1"/>
      <c r="C267" s="1"/>
      <c r="D267" s="2"/>
      <c r="E267" s="1"/>
      <c r="F267" s="1"/>
      <c r="G267" s="2"/>
      <c r="H267" s="1"/>
      <c r="I267" s="2"/>
      <c r="J267" s="1"/>
      <c r="K267" s="1"/>
      <c r="L267" s="6"/>
      <c r="M267" s="1"/>
      <c r="N267" s="6"/>
      <c r="O267" s="1"/>
      <c r="P267" s="1"/>
      <c r="Q267" s="6"/>
      <c r="R267" s="1"/>
      <c r="S267" s="1"/>
      <c r="T267" s="1"/>
      <c r="U267" s="1"/>
      <c r="V267" s="1"/>
      <c r="W267" s="1"/>
      <c r="X267" s="1"/>
      <c r="Y267" s="1"/>
      <c r="Z267" s="1"/>
    </row>
    <row r="268" spans="1:26" ht="15.75" customHeight="1">
      <c r="A268" s="2"/>
      <c r="B268" s="1"/>
      <c r="C268" s="1"/>
      <c r="D268" s="2"/>
      <c r="E268" s="1"/>
      <c r="F268" s="1"/>
      <c r="G268" s="2"/>
      <c r="H268" s="1"/>
      <c r="I268" s="2"/>
      <c r="J268" s="1"/>
      <c r="K268" s="1"/>
      <c r="L268" s="6"/>
      <c r="M268" s="1"/>
      <c r="N268" s="6"/>
      <c r="O268" s="1"/>
      <c r="P268" s="1"/>
      <c r="Q268" s="6"/>
      <c r="R268" s="1"/>
      <c r="S268" s="1"/>
      <c r="T268" s="1"/>
      <c r="U268" s="1"/>
      <c r="V268" s="1"/>
      <c r="W268" s="1"/>
      <c r="X268" s="1"/>
      <c r="Y268" s="1"/>
      <c r="Z268" s="1"/>
    </row>
    <row r="269" spans="1:26" ht="15.75" customHeight="1">
      <c r="A269" s="2"/>
      <c r="B269" s="1"/>
      <c r="C269" s="1"/>
      <c r="D269" s="2"/>
      <c r="E269" s="1"/>
      <c r="F269" s="1"/>
      <c r="G269" s="2"/>
      <c r="H269" s="1"/>
      <c r="I269" s="2"/>
      <c r="J269" s="1"/>
      <c r="K269" s="1"/>
      <c r="L269" s="6"/>
      <c r="M269" s="1"/>
      <c r="N269" s="6"/>
      <c r="O269" s="1"/>
      <c r="P269" s="1"/>
      <c r="Q269" s="6"/>
      <c r="R269" s="1"/>
      <c r="S269" s="1"/>
      <c r="T269" s="1"/>
      <c r="U269" s="1"/>
      <c r="V269" s="1"/>
      <c r="W269" s="1"/>
      <c r="X269" s="1"/>
      <c r="Y269" s="1"/>
      <c r="Z269" s="1"/>
    </row>
    <row r="270" spans="1:26" ht="15.75" customHeight="1">
      <c r="A270" s="2"/>
      <c r="B270" s="1"/>
      <c r="C270" s="1"/>
      <c r="D270" s="2"/>
      <c r="E270" s="1"/>
      <c r="F270" s="1"/>
      <c r="G270" s="2"/>
      <c r="H270" s="1"/>
      <c r="I270" s="2"/>
      <c r="J270" s="1"/>
      <c r="K270" s="1"/>
      <c r="L270" s="6"/>
      <c r="M270" s="1"/>
      <c r="N270" s="6"/>
      <c r="O270" s="1"/>
      <c r="P270" s="1"/>
      <c r="Q270" s="6"/>
      <c r="R270" s="1"/>
      <c r="S270" s="1"/>
      <c r="T270" s="1"/>
      <c r="U270" s="1"/>
      <c r="V270" s="1"/>
      <c r="W270" s="1"/>
      <c r="X270" s="1"/>
      <c r="Y270" s="1"/>
      <c r="Z270" s="1"/>
    </row>
    <row r="271" spans="1:26" ht="15.75" customHeight="1">
      <c r="A271" s="2"/>
      <c r="B271" s="1"/>
      <c r="C271" s="1"/>
      <c r="D271" s="2"/>
      <c r="E271" s="1"/>
      <c r="F271" s="1"/>
      <c r="G271" s="2"/>
      <c r="H271" s="1"/>
      <c r="I271" s="2"/>
      <c r="J271" s="1"/>
      <c r="K271" s="1"/>
      <c r="L271" s="6"/>
      <c r="M271" s="1"/>
      <c r="N271" s="6"/>
      <c r="O271" s="1"/>
      <c r="P271" s="1"/>
      <c r="Q271" s="6"/>
      <c r="R271" s="1"/>
      <c r="S271" s="1"/>
      <c r="T271" s="1"/>
      <c r="U271" s="1"/>
      <c r="V271" s="1"/>
      <c r="W271" s="1"/>
      <c r="X271" s="1"/>
      <c r="Y271" s="1"/>
      <c r="Z271" s="1"/>
    </row>
    <row r="272" spans="1:26" ht="15.75" customHeight="1">
      <c r="A272" s="2"/>
      <c r="B272" s="1"/>
      <c r="C272" s="1"/>
      <c r="D272" s="2"/>
      <c r="E272" s="1"/>
      <c r="F272" s="1"/>
      <c r="G272" s="2"/>
      <c r="H272" s="1"/>
      <c r="I272" s="2"/>
      <c r="J272" s="1"/>
      <c r="K272" s="1"/>
      <c r="L272" s="6"/>
      <c r="M272" s="1"/>
      <c r="N272" s="6"/>
      <c r="O272" s="1"/>
      <c r="P272" s="1"/>
      <c r="Q272" s="6"/>
      <c r="R272" s="1"/>
      <c r="S272" s="1"/>
      <c r="T272" s="1"/>
      <c r="U272" s="1"/>
      <c r="V272" s="1"/>
      <c r="W272" s="1"/>
      <c r="X272" s="1"/>
      <c r="Y272" s="1"/>
      <c r="Z272" s="1"/>
    </row>
    <row r="273" spans="1:26" ht="15.75" customHeight="1">
      <c r="A273" s="2"/>
      <c r="B273" s="1"/>
      <c r="C273" s="1"/>
      <c r="D273" s="2"/>
      <c r="E273" s="1"/>
      <c r="F273" s="1"/>
      <c r="G273" s="2"/>
      <c r="H273" s="1"/>
      <c r="I273" s="2"/>
      <c r="J273" s="1"/>
      <c r="K273" s="1"/>
      <c r="L273" s="6"/>
      <c r="M273" s="1"/>
      <c r="N273" s="6"/>
      <c r="O273" s="1"/>
      <c r="P273" s="1"/>
      <c r="Q273" s="6"/>
      <c r="R273" s="1"/>
      <c r="S273" s="1"/>
      <c r="T273" s="1"/>
      <c r="U273" s="1"/>
      <c r="V273" s="1"/>
      <c r="W273" s="1"/>
      <c r="X273" s="1"/>
      <c r="Y273" s="1"/>
      <c r="Z273" s="1"/>
    </row>
    <row r="274" spans="1:26" ht="15.75" customHeight="1">
      <c r="A274" s="2"/>
      <c r="B274" s="1"/>
      <c r="C274" s="1"/>
      <c r="D274" s="2"/>
      <c r="E274" s="1"/>
      <c r="F274" s="1"/>
      <c r="G274" s="2"/>
      <c r="H274" s="1"/>
      <c r="I274" s="2"/>
      <c r="J274" s="1"/>
      <c r="K274" s="1"/>
      <c r="L274" s="6"/>
      <c r="M274" s="1"/>
      <c r="N274" s="6"/>
      <c r="O274" s="1"/>
      <c r="P274" s="1"/>
      <c r="Q274" s="6"/>
      <c r="R274" s="1"/>
      <c r="S274" s="1"/>
      <c r="T274" s="1"/>
      <c r="U274" s="1"/>
      <c r="V274" s="1"/>
      <c r="W274" s="1"/>
      <c r="X274" s="1"/>
      <c r="Y274" s="1"/>
      <c r="Z274" s="1"/>
    </row>
    <row r="275" spans="1:26" ht="15.75" customHeight="1">
      <c r="A275" s="2"/>
      <c r="B275" s="1"/>
      <c r="C275" s="1"/>
      <c r="D275" s="2"/>
      <c r="E275" s="1"/>
      <c r="F275" s="1"/>
      <c r="G275" s="2"/>
      <c r="H275" s="1"/>
      <c r="I275" s="2"/>
      <c r="J275" s="1"/>
      <c r="K275" s="1"/>
      <c r="L275" s="6"/>
      <c r="M275" s="1"/>
      <c r="N275" s="6"/>
      <c r="O275" s="1"/>
      <c r="P275" s="1"/>
      <c r="Q275" s="6"/>
      <c r="R275" s="1"/>
      <c r="S275" s="1"/>
      <c r="T275" s="1"/>
      <c r="U275" s="1"/>
      <c r="V275" s="1"/>
      <c r="W275" s="1"/>
      <c r="X275" s="1"/>
      <c r="Y275" s="1"/>
      <c r="Z275" s="1"/>
    </row>
    <row r="276" spans="1:26" ht="15.75" customHeight="1">
      <c r="A276" s="2"/>
      <c r="B276" s="1"/>
      <c r="C276" s="1"/>
      <c r="D276" s="2"/>
      <c r="E276" s="1"/>
      <c r="F276" s="1"/>
      <c r="G276" s="2"/>
      <c r="H276" s="1"/>
      <c r="I276" s="2"/>
      <c r="J276" s="1"/>
      <c r="K276" s="1"/>
      <c r="L276" s="6"/>
      <c r="M276" s="1"/>
      <c r="N276" s="6"/>
      <c r="O276" s="1"/>
      <c r="P276" s="1"/>
      <c r="Q276" s="6"/>
      <c r="R276" s="1"/>
      <c r="S276" s="1"/>
      <c r="T276" s="1"/>
      <c r="U276" s="1"/>
      <c r="V276" s="1"/>
      <c r="W276" s="1"/>
      <c r="X276" s="1"/>
      <c r="Y276" s="1"/>
      <c r="Z276" s="1"/>
    </row>
    <row r="277" spans="1:26" ht="15.75" customHeight="1">
      <c r="A277" s="2"/>
      <c r="B277" s="1"/>
      <c r="C277" s="1"/>
      <c r="D277" s="2"/>
      <c r="E277" s="1"/>
      <c r="F277" s="1"/>
      <c r="G277" s="2"/>
      <c r="H277" s="1"/>
      <c r="I277" s="2"/>
      <c r="J277" s="1"/>
      <c r="K277" s="1"/>
      <c r="L277" s="6"/>
      <c r="M277" s="1"/>
      <c r="N277" s="6"/>
      <c r="O277" s="1"/>
      <c r="P277" s="1"/>
      <c r="Q277" s="6"/>
      <c r="R277" s="1"/>
      <c r="S277" s="1"/>
      <c r="T277" s="1"/>
      <c r="U277" s="1"/>
      <c r="V277" s="1"/>
      <c r="W277" s="1"/>
      <c r="X277" s="1"/>
      <c r="Y277" s="1"/>
      <c r="Z277" s="1"/>
    </row>
    <row r="278" spans="1:26" ht="15.75" customHeight="1">
      <c r="A278" s="2"/>
      <c r="B278" s="1"/>
      <c r="C278" s="1"/>
      <c r="D278" s="2"/>
      <c r="E278" s="1"/>
      <c r="F278" s="1"/>
      <c r="G278" s="2"/>
      <c r="H278" s="1"/>
      <c r="I278" s="2"/>
      <c r="J278" s="1"/>
      <c r="K278" s="1"/>
      <c r="L278" s="6"/>
      <c r="M278" s="1"/>
      <c r="N278" s="6"/>
      <c r="O278" s="1"/>
      <c r="P278" s="1"/>
      <c r="Q278" s="6"/>
      <c r="R278" s="1"/>
      <c r="S278" s="1"/>
      <c r="T278" s="1"/>
      <c r="U278" s="1"/>
      <c r="V278" s="1"/>
      <c r="W278" s="1"/>
      <c r="X278" s="1"/>
      <c r="Y278" s="1"/>
      <c r="Z278" s="1"/>
    </row>
    <row r="279" spans="1:26" ht="15.75" customHeight="1">
      <c r="A279" s="2"/>
      <c r="B279" s="1"/>
      <c r="C279" s="1"/>
      <c r="D279" s="2"/>
      <c r="E279" s="1"/>
      <c r="F279" s="1"/>
      <c r="G279" s="2"/>
      <c r="H279" s="1"/>
      <c r="I279" s="2"/>
      <c r="J279" s="1"/>
      <c r="K279" s="1"/>
      <c r="L279" s="6"/>
      <c r="M279" s="1"/>
      <c r="N279" s="6"/>
      <c r="O279" s="1"/>
      <c r="P279" s="1"/>
      <c r="Q279" s="6"/>
      <c r="R279" s="1"/>
      <c r="S279" s="1"/>
      <c r="T279" s="1"/>
      <c r="U279" s="1"/>
      <c r="V279" s="1"/>
      <c r="W279" s="1"/>
      <c r="X279" s="1"/>
      <c r="Y279" s="1"/>
      <c r="Z279" s="1"/>
    </row>
    <row r="280" spans="1:26" ht="15.75" customHeight="1">
      <c r="A280" s="2"/>
      <c r="B280" s="1"/>
      <c r="C280" s="1"/>
      <c r="D280" s="2"/>
      <c r="E280" s="1"/>
      <c r="F280" s="1"/>
      <c r="G280" s="2"/>
      <c r="H280" s="1"/>
      <c r="I280" s="2"/>
      <c r="J280" s="1"/>
      <c r="K280" s="1"/>
      <c r="L280" s="6"/>
      <c r="M280" s="1"/>
      <c r="N280" s="6"/>
      <c r="O280" s="1"/>
      <c r="P280" s="1"/>
      <c r="Q280" s="6"/>
      <c r="R280" s="1"/>
      <c r="S280" s="1"/>
      <c r="T280" s="1"/>
      <c r="U280" s="1"/>
      <c r="V280" s="1"/>
      <c r="W280" s="1"/>
      <c r="X280" s="1"/>
      <c r="Y280" s="1"/>
      <c r="Z280" s="1"/>
    </row>
    <row r="281" spans="1:26" ht="15.75" customHeight="1">
      <c r="A281" s="2"/>
      <c r="B281" s="1"/>
      <c r="C281" s="1"/>
      <c r="D281" s="2"/>
      <c r="E281" s="1"/>
      <c r="F281" s="1"/>
      <c r="G281" s="2"/>
      <c r="H281" s="1"/>
      <c r="I281" s="2"/>
      <c r="J281" s="1"/>
      <c r="K281" s="1"/>
      <c r="L281" s="6"/>
      <c r="M281" s="1"/>
      <c r="N281" s="6"/>
      <c r="O281" s="1"/>
      <c r="P281" s="1"/>
      <c r="Q281" s="6"/>
      <c r="R281" s="1"/>
      <c r="S281" s="1"/>
      <c r="T281" s="1"/>
      <c r="U281" s="1"/>
      <c r="V281" s="1"/>
      <c r="W281" s="1"/>
      <c r="X281" s="1"/>
      <c r="Y281" s="1"/>
      <c r="Z281" s="1"/>
    </row>
    <row r="282" spans="1:26" ht="15.75" customHeight="1">
      <c r="A282" s="2"/>
      <c r="B282" s="1"/>
      <c r="C282" s="1"/>
      <c r="D282" s="2"/>
      <c r="E282" s="1"/>
      <c r="F282" s="1"/>
      <c r="G282" s="2"/>
      <c r="H282" s="1"/>
      <c r="I282" s="2"/>
      <c r="J282" s="1"/>
      <c r="K282" s="1"/>
      <c r="L282" s="6"/>
      <c r="M282" s="1"/>
      <c r="N282" s="6"/>
      <c r="O282" s="1"/>
      <c r="P282" s="1"/>
      <c r="Q282" s="6"/>
      <c r="R282" s="1"/>
      <c r="S282" s="1"/>
      <c r="T282" s="1"/>
      <c r="U282" s="1"/>
      <c r="V282" s="1"/>
      <c r="W282" s="1"/>
      <c r="X282" s="1"/>
      <c r="Y282" s="1"/>
      <c r="Z282" s="1"/>
    </row>
    <row r="283" spans="1:26" ht="15.75" customHeight="1">
      <c r="A283" s="2"/>
      <c r="B283" s="1"/>
      <c r="C283" s="1"/>
      <c r="D283" s="2"/>
      <c r="E283" s="1"/>
      <c r="F283" s="1"/>
      <c r="G283" s="2"/>
      <c r="H283" s="1"/>
      <c r="I283" s="2"/>
      <c r="J283" s="1"/>
      <c r="K283" s="1"/>
      <c r="L283" s="6"/>
      <c r="M283" s="1"/>
      <c r="N283" s="6"/>
      <c r="O283" s="1"/>
      <c r="P283" s="1"/>
      <c r="Q283" s="6"/>
      <c r="R283" s="1"/>
      <c r="S283" s="1"/>
      <c r="T283" s="1"/>
      <c r="U283" s="1"/>
      <c r="V283" s="1"/>
      <c r="W283" s="1"/>
      <c r="X283" s="1"/>
      <c r="Y283" s="1"/>
      <c r="Z283" s="1"/>
    </row>
    <row r="284" spans="1:26" ht="15.75" customHeight="1">
      <c r="A284" s="2"/>
      <c r="B284" s="1"/>
      <c r="C284" s="1"/>
      <c r="D284" s="2"/>
      <c r="E284" s="1"/>
      <c r="F284" s="1"/>
      <c r="G284" s="2"/>
      <c r="H284" s="1"/>
      <c r="I284" s="2"/>
      <c r="J284" s="1"/>
      <c r="K284" s="1"/>
      <c r="L284" s="6"/>
      <c r="M284" s="1"/>
      <c r="N284" s="6"/>
      <c r="O284" s="1"/>
      <c r="P284" s="1"/>
      <c r="Q284" s="6"/>
      <c r="R284" s="1"/>
      <c r="S284" s="1"/>
      <c r="T284" s="1"/>
      <c r="U284" s="1"/>
      <c r="V284" s="1"/>
      <c r="W284" s="1"/>
      <c r="X284" s="1"/>
      <c r="Y284" s="1"/>
      <c r="Z284" s="1"/>
    </row>
    <row r="285" spans="1:26" ht="15.75" customHeight="1">
      <c r="A285" s="2"/>
      <c r="B285" s="1"/>
      <c r="C285" s="1"/>
      <c r="D285" s="2"/>
      <c r="E285" s="1"/>
      <c r="F285" s="1"/>
      <c r="G285" s="2"/>
      <c r="H285" s="1"/>
      <c r="I285" s="2"/>
      <c r="J285" s="1"/>
      <c r="K285" s="1"/>
      <c r="L285" s="6"/>
      <c r="M285" s="1"/>
      <c r="N285" s="6"/>
      <c r="O285" s="1"/>
      <c r="P285" s="1"/>
      <c r="Q285" s="6"/>
      <c r="R285" s="1"/>
      <c r="S285" s="1"/>
      <c r="T285" s="1"/>
      <c r="U285" s="1"/>
      <c r="V285" s="1"/>
      <c r="W285" s="1"/>
      <c r="X285" s="1"/>
      <c r="Y285" s="1"/>
      <c r="Z285" s="1"/>
    </row>
    <row r="286" spans="1:26" ht="15.75" customHeight="1">
      <c r="A286" s="2"/>
      <c r="B286" s="1"/>
      <c r="C286" s="1"/>
      <c r="D286" s="2"/>
      <c r="E286" s="1"/>
      <c r="F286" s="1"/>
      <c r="G286" s="2"/>
      <c r="H286" s="1"/>
      <c r="I286" s="2"/>
      <c r="J286" s="1"/>
      <c r="K286" s="1"/>
      <c r="L286" s="6"/>
      <c r="M286" s="1"/>
      <c r="N286" s="6"/>
      <c r="O286" s="1"/>
      <c r="P286" s="1"/>
      <c r="Q286" s="6"/>
      <c r="R286" s="1"/>
      <c r="S286" s="1"/>
      <c r="T286" s="1"/>
      <c r="U286" s="1"/>
      <c r="V286" s="1"/>
      <c r="W286" s="1"/>
      <c r="X286" s="1"/>
      <c r="Y286" s="1"/>
      <c r="Z286" s="1"/>
    </row>
    <row r="287" spans="1:26" ht="15.75" customHeight="1">
      <c r="A287" s="2"/>
      <c r="B287" s="1"/>
      <c r="C287" s="1"/>
      <c r="D287" s="2"/>
      <c r="E287" s="1"/>
      <c r="F287" s="1"/>
      <c r="G287" s="2"/>
      <c r="H287" s="1"/>
      <c r="I287" s="2"/>
      <c r="J287" s="1"/>
      <c r="K287" s="1"/>
      <c r="L287" s="6"/>
      <c r="M287" s="1"/>
      <c r="N287" s="6"/>
      <c r="O287" s="1"/>
      <c r="P287" s="1"/>
      <c r="Q287" s="6"/>
      <c r="R287" s="1"/>
      <c r="S287" s="1"/>
      <c r="T287" s="1"/>
      <c r="U287" s="1"/>
      <c r="V287" s="1"/>
      <c r="W287" s="1"/>
      <c r="X287" s="1"/>
      <c r="Y287" s="1"/>
      <c r="Z287" s="1"/>
    </row>
    <row r="288" spans="1:26" ht="15.75" customHeight="1">
      <c r="A288" s="2"/>
      <c r="B288" s="1"/>
      <c r="C288" s="1"/>
      <c r="D288" s="2"/>
      <c r="E288" s="1"/>
      <c r="F288" s="1"/>
      <c r="G288" s="2"/>
      <c r="H288" s="1"/>
      <c r="I288" s="2"/>
      <c r="J288" s="1"/>
      <c r="K288" s="1"/>
      <c r="L288" s="6"/>
      <c r="M288" s="1"/>
      <c r="N288" s="6"/>
      <c r="O288" s="1"/>
      <c r="P288" s="1"/>
      <c r="Q288" s="6"/>
      <c r="R288" s="1"/>
      <c r="S288" s="1"/>
      <c r="T288" s="1"/>
      <c r="U288" s="1"/>
      <c r="V288" s="1"/>
      <c r="W288" s="1"/>
      <c r="X288" s="1"/>
      <c r="Y288" s="1"/>
      <c r="Z288" s="1"/>
    </row>
    <row r="289" spans="1:26" ht="15.75" customHeight="1">
      <c r="A289" s="2"/>
      <c r="B289" s="1"/>
      <c r="C289" s="1"/>
      <c r="D289" s="2"/>
      <c r="E289" s="1"/>
      <c r="F289" s="1"/>
      <c r="G289" s="2"/>
      <c r="H289" s="1"/>
      <c r="I289" s="2"/>
      <c r="J289" s="1"/>
      <c r="K289" s="1"/>
      <c r="L289" s="6"/>
      <c r="M289" s="1"/>
      <c r="N289" s="6"/>
      <c r="O289" s="1"/>
      <c r="P289" s="1"/>
      <c r="Q289" s="6"/>
      <c r="R289" s="1"/>
      <c r="S289" s="1"/>
      <c r="T289" s="1"/>
      <c r="U289" s="1"/>
      <c r="V289" s="1"/>
      <c r="W289" s="1"/>
      <c r="X289" s="1"/>
      <c r="Y289" s="1"/>
      <c r="Z289" s="1"/>
    </row>
    <row r="290" spans="1:26" ht="15.75" customHeight="1">
      <c r="A290" s="2"/>
      <c r="B290" s="1"/>
      <c r="C290" s="1"/>
      <c r="D290" s="2"/>
      <c r="E290" s="1"/>
      <c r="F290" s="1"/>
      <c r="G290" s="2"/>
      <c r="H290" s="1"/>
      <c r="I290" s="2"/>
      <c r="J290" s="1"/>
      <c r="K290" s="1"/>
      <c r="L290" s="6"/>
      <c r="M290" s="1"/>
      <c r="N290" s="6"/>
      <c r="O290" s="1"/>
      <c r="P290" s="1"/>
      <c r="Q290" s="6"/>
      <c r="R290" s="1"/>
      <c r="S290" s="1"/>
      <c r="T290" s="1"/>
      <c r="U290" s="1"/>
      <c r="V290" s="1"/>
      <c r="W290" s="1"/>
      <c r="X290" s="1"/>
      <c r="Y290" s="1"/>
      <c r="Z290" s="1"/>
    </row>
    <row r="291" spans="1:26" ht="15.75" customHeight="1">
      <c r="A291" s="2"/>
      <c r="B291" s="1"/>
      <c r="C291" s="1"/>
      <c r="D291" s="2"/>
      <c r="E291" s="1"/>
      <c r="F291" s="1"/>
      <c r="G291" s="2"/>
      <c r="H291" s="1"/>
      <c r="I291" s="2"/>
      <c r="J291" s="1"/>
      <c r="K291" s="1"/>
      <c r="L291" s="6"/>
      <c r="M291" s="1"/>
      <c r="N291" s="6"/>
      <c r="O291" s="1"/>
      <c r="P291" s="1"/>
      <c r="Q291" s="6"/>
      <c r="R291" s="1"/>
      <c r="S291" s="1"/>
      <c r="T291" s="1"/>
      <c r="U291" s="1"/>
      <c r="V291" s="1"/>
      <c r="W291" s="1"/>
      <c r="X291" s="1"/>
      <c r="Y291" s="1"/>
      <c r="Z291" s="1"/>
    </row>
    <row r="292" spans="1:26" ht="15.75" customHeight="1">
      <c r="A292" s="2"/>
      <c r="B292" s="1"/>
      <c r="C292" s="1"/>
      <c r="D292" s="2"/>
      <c r="E292" s="1"/>
      <c r="F292" s="1"/>
      <c r="G292" s="2"/>
      <c r="H292" s="1"/>
      <c r="I292" s="2"/>
      <c r="J292" s="1"/>
      <c r="K292" s="1"/>
      <c r="L292" s="6"/>
      <c r="M292" s="1"/>
      <c r="N292" s="6"/>
      <c r="O292" s="1"/>
      <c r="P292" s="1"/>
      <c r="Q292" s="6"/>
      <c r="R292" s="1"/>
      <c r="S292" s="1"/>
      <c r="T292" s="1"/>
      <c r="U292" s="1"/>
      <c r="V292" s="1"/>
      <c r="W292" s="1"/>
      <c r="X292" s="1"/>
      <c r="Y292" s="1"/>
      <c r="Z292" s="1"/>
    </row>
    <row r="293" spans="1:26" ht="15.75" customHeight="1">
      <c r="A293" s="2"/>
      <c r="B293" s="1"/>
      <c r="C293" s="1"/>
      <c r="D293" s="2"/>
      <c r="E293" s="1"/>
      <c r="F293" s="1"/>
      <c r="G293" s="2"/>
      <c r="H293" s="1"/>
      <c r="I293" s="2"/>
      <c r="J293" s="1"/>
      <c r="K293" s="1"/>
      <c r="L293" s="6"/>
      <c r="M293" s="1"/>
      <c r="N293" s="6"/>
      <c r="O293" s="1"/>
      <c r="P293" s="1"/>
      <c r="Q293" s="6"/>
      <c r="R293" s="1"/>
      <c r="S293" s="1"/>
      <c r="T293" s="1"/>
      <c r="U293" s="1"/>
      <c r="V293" s="1"/>
      <c r="W293" s="1"/>
      <c r="X293" s="1"/>
      <c r="Y293" s="1"/>
      <c r="Z293" s="1"/>
    </row>
    <row r="294" spans="1:26" ht="15.75" customHeight="1">
      <c r="A294" s="2"/>
      <c r="B294" s="1"/>
      <c r="C294" s="1"/>
      <c r="D294" s="2"/>
      <c r="E294" s="1"/>
      <c r="F294" s="1"/>
      <c r="G294" s="2"/>
      <c r="H294" s="1"/>
      <c r="I294" s="2"/>
      <c r="J294" s="1"/>
      <c r="K294" s="1"/>
      <c r="L294" s="6"/>
      <c r="M294" s="1"/>
      <c r="N294" s="6"/>
      <c r="O294" s="1"/>
      <c r="P294" s="1"/>
      <c r="Q294" s="6"/>
      <c r="R294" s="1"/>
      <c r="S294" s="1"/>
      <c r="T294" s="1"/>
      <c r="U294" s="1"/>
      <c r="V294" s="1"/>
      <c r="W294" s="1"/>
      <c r="X294" s="1"/>
      <c r="Y294" s="1"/>
      <c r="Z294" s="1"/>
    </row>
    <row r="295" spans="1:26" ht="15.75" customHeight="1">
      <c r="A295" s="2"/>
      <c r="B295" s="1"/>
      <c r="C295" s="1"/>
      <c r="D295" s="2"/>
      <c r="E295" s="1"/>
      <c r="F295" s="1"/>
      <c r="G295" s="2"/>
      <c r="H295" s="1"/>
      <c r="I295" s="2"/>
      <c r="J295" s="1"/>
      <c r="K295" s="1"/>
      <c r="L295" s="6"/>
      <c r="M295" s="1"/>
      <c r="N295" s="6"/>
      <c r="O295" s="1"/>
      <c r="P295" s="1"/>
      <c r="Q295" s="6"/>
      <c r="R295" s="1"/>
      <c r="S295" s="1"/>
      <c r="T295" s="1"/>
      <c r="U295" s="1"/>
      <c r="V295" s="1"/>
      <c r="W295" s="1"/>
      <c r="X295" s="1"/>
      <c r="Y295" s="1"/>
      <c r="Z295" s="1"/>
    </row>
    <row r="296" spans="1:26" ht="15.75" customHeight="1">
      <c r="A296" s="2"/>
      <c r="B296" s="1"/>
      <c r="C296" s="1"/>
      <c r="D296" s="2"/>
      <c r="E296" s="1"/>
      <c r="F296" s="1"/>
      <c r="G296" s="2"/>
      <c r="H296" s="1"/>
      <c r="I296" s="2"/>
      <c r="J296" s="1"/>
      <c r="K296" s="1"/>
      <c r="L296" s="6"/>
      <c r="M296" s="1"/>
      <c r="N296" s="6"/>
      <c r="O296" s="1"/>
      <c r="P296" s="1"/>
      <c r="Q296" s="6"/>
      <c r="R296" s="1"/>
      <c r="S296" s="1"/>
      <c r="T296" s="1"/>
      <c r="U296" s="1"/>
      <c r="V296" s="1"/>
      <c r="W296" s="1"/>
      <c r="X296" s="1"/>
      <c r="Y296" s="1"/>
      <c r="Z296" s="1"/>
    </row>
    <row r="297" spans="1:26" ht="15.75" customHeight="1">
      <c r="A297" s="2"/>
      <c r="B297" s="1"/>
      <c r="C297" s="1"/>
      <c r="D297" s="2"/>
      <c r="E297" s="1"/>
      <c r="F297" s="1"/>
      <c r="G297" s="2"/>
      <c r="H297" s="1"/>
      <c r="I297" s="2"/>
      <c r="J297" s="1"/>
      <c r="K297" s="1"/>
      <c r="L297" s="6"/>
      <c r="M297" s="1"/>
      <c r="N297" s="6"/>
      <c r="O297" s="1"/>
      <c r="P297" s="1"/>
      <c r="Q297" s="6"/>
      <c r="R297" s="1"/>
      <c r="S297" s="1"/>
      <c r="T297" s="1"/>
      <c r="U297" s="1"/>
      <c r="V297" s="1"/>
      <c r="W297" s="1"/>
      <c r="X297" s="1"/>
      <c r="Y297" s="1"/>
      <c r="Z297" s="1"/>
    </row>
    <row r="298" spans="1:26" ht="15.75" customHeight="1">
      <c r="A298" s="2"/>
      <c r="B298" s="1"/>
      <c r="C298" s="1"/>
      <c r="D298" s="2"/>
      <c r="E298" s="1"/>
      <c r="F298" s="1"/>
      <c r="G298" s="2"/>
      <c r="H298" s="1"/>
      <c r="I298" s="2"/>
      <c r="J298" s="1"/>
      <c r="K298" s="1"/>
      <c r="L298" s="6"/>
      <c r="M298" s="1"/>
      <c r="N298" s="6"/>
      <c r="O298" s="1"/>
      <c r="P298" s="1"/>
      <c r="Q298" s="6"/>
      <c r="R298" s="1"/>
      <c r="S298" s="1"/>
      <c r="T298" s="1"/>
      <c r="U298" s="1"/>
      <c r="V298" s="1"/>
      <c r="W298" s="1"/>
      <c r="X298" s="1"/>
      <c r="Y298" s="1"/>
      <c r="Z298" s="1"/>
    </row>
    <row r="299" spans="1:26" ht="15.75" customHeight="1">
      <c r="A299" s="2"/>
      <c r="B299" s="1"/>
      <c r="C299" s="1"/>
      <c r="D299" s="2"/>
      <c r="E299" s="1"/>
      <c r="F299" s="1"/>
      <c r="G299" s="2"/>
      <c r="H299" s="1"/>
      <c r="I299" s="2"/>
      <c r="J299" s="1"/>
      <c r="K299" s="1"/>
      <c r="L299" s="6"/>
      <c r="M299" s="1"/>
      <c r="N299" s="6"/>
      <c r="O299" s="1"/>
      <c r="P299" s="1"/>
      <c r="Q299" s="6"/>
      <c r="R299" s="1"/>
      <c r="S299" s="1"/>
      <c r="T299" s="1"/>
      <c r="U299" s="1"/>
      <c r="V299" s="1"/>
      <c r="W299" s="1"/>
      <c r="X299" s="1"/>
      <c r="Y299" s="1"/>
      <c r="Z299" s="1"/>
    </row>
    <row r="300" spans="1:26" ht="15.75" customHeight="1">
      <c r="A300" s="2"/>
      <c r="B300" s="1"/>
      <c r="C300" s="1"/>
      <c r="D300" s="2"/>
      <c r="E300" s="1"/>
      <c r="F300" s="1"/>
      <c r="G300" s="2"/>
      <c r="H300" s="1"/>
      <c r="I300" s="2"/>
      <c r="J300" s="1"/>
      <c r="K300" s="1"/>
      <c r="L300" s="6"/>
      <c r="M300" s="1"/>
      <c r="N300" s="6"/>
      <c r="O300" s="1"/>
      <c r="P300" s="1"/>
      <c r="Q300" s="6"/>
      <c r="R300" s="1"/>
      <c r="S300" s="1"/>
      <c r="T300" s="1"/>
      <c r="U300" s="1"/>
      <c r="V300" s="1"/>
      <c r="W300" s="1"/>
      <c r="X300" s="1"/>
      <c r="Y300" s="1"/>
      <c r="Z300" s="1"/>
    </row>
    <row r="301" spans="1:26" ht="15.75" customHeight="1">
      <c r="A301" s="2"/>
      <c r="B301" s="1"/>
      <c r="C301" s="1"/>
      <c r="D301" s="2"/>
      <c r="E301" s="1"/>
      <c r="F301" s="1"/>
      <c r="G301" s="2"/>
      <c r="H301" s="1"/>
      <c r="I301" s="2"/>
      <c r="J301" s="1"/>
      <c r="K301" s="1"/>
      <c r="L301" s="6"/>
      <c r="M301" s="1"/>
      <c r="N301" s="6"/>
      <c r="O301" s="1"/>
      <c r="P301" s="1"/>
      <c r="Q301" s="6"/>
      <c r="R301" s="1"/>
      <c r="S301" s="1"/>
      <c r="T301" s="1"/>
      <c r="U301" s="1"/>
      <c r="V301" s="1"/>
      <c r="W301" s="1"/>
      <c r="X301" s="1"/>
      <c r="Y301" s="1"/>
      <c r="Z301" s="1"/>
    </row>
    <row r="302" spans="1:26" ht="15.75" customHeight="1">
      <c r="A302" s="2"/>
      <c r="B302" s="1"/>
      <c r="C302" s="1"/>
      <c r="D302" s="2"/>
      <c r="E302" s="1"/>
      <c r="F302" s="1"/>
      <c r="G302" s="2"/>
      <c r="H302" s="1"/>
      <c r="I302" s="2"/>
      <c r="J302" s="1"/>
      <c r="K302" s="1"/>
      <c r="L302" s="6"/>
      <c r="M302" s="1"/>
      <c r="N302" s="6"/>
      <c r="O302" s="1"/>
      <c r="P302" s="1"/>
      <c r="Q302" s="6"/>
      <c r="R302" s="1"/>
      <c r="S302" s="1"/>
      <c r="T302" s="1"/>
      <c r="U302" s="1"/>
      <c r="V302" s="1"/>
      <c r="W302" s="1"/>
      <c r="X302" s="1"/>
      <c r="Y302" s="1"/>
      <c r="Z302" s="1"/>
    </row>
    <row r="303" spans="1:26" ht="15.75" customHeight="1">
      <c r="A303" s="2"/>
      <c r="B303" s="1"/>
      <c r="C303" s="1"/>
      <c r="D303" s="2"/>
      <c r="E303" s="1"/>
      <c r="F303" s="1"/>
      <c r="G303" s="2"/>
      <c r="H303" s="1"/>
      <c r="I303" s="2"/>
      <c r="J303" s="1"/>
      <c r="K303" s="1"/>
      <c r="L303" s="6"/>
      <c r="M303" s="1"/>
      <c r="N303" s="6"/>
      <c r="O303" s="1"/>
      <c r="P303" s="1"/>
      <c r="Q303" s="6"/>
      <c r="R303" s="1"/>
      <c r="S303" s="1"/>
      <c r="T303" s="1"/>
      <c r="U303" s="1"/>
      <c r="V303" s="1"/>
      <c r="W303" s="1"/>
      <c r="X303" s="1"/>
      <c r="Y303" s="1"/>
      <c r="Z303" s="1"/>
    </row>
    <row r="304" spans="1:26" ht="15.75" customHeight="1">
      <c r="A304" s="2"/>
      <c r="B304" s="1"/>
      <c r="C304" s="1"/>
      <c r="D304" s="2"/>
      <c r="E304" s="1"/>
      <c r="F304" s="1"/>
      <c r="G304" s="2"/>
      <c r="H304" s="1"/>
      <c r="I304" s="2"/>
      <c r="J304" s="1"/>
      <c r="K304" s="1"/>
      <c r="L304" s="6"/>
      <c r="M304" s="1"/>
      <c r="N304" s="6"/>
      <c r="O304" s="1"/>
      <c r="P304" s="1"/>
      <c r="Q304" s="6"/>
      <c r="R304" s="1"/>
      <c r="S304" s="1"/>
      <c r="T304" s="1"/>
      <c r="U304" s="1"/>
      <c r="V304" s="1"/>
      <c r="W304" s="1"/>
      <c r="X304" s="1"/>
      <c r="Y304" s="1"/>
      <c r="Z304" s="1"/>
    </row>
    <row r="305" spans="1:26" ht="15.75" customHeight="1">
      <c r="A305" s="2"/>
      <c r="B305" s="1"/>
      <c r="C305" s="1"/>
      <c r="D305" s="2"/>
      <c r="E305" s="1"/>
      <c r="F305" s="1"/>
      <c r="G305" s="2"/>
      <c r="H305" s="1"/>
      <c r="I305" s="2"/>
      <c r="J305" s="1"/>
      <c r="K305" s="1"/>
      <c r="L305" s="6"/>
      <c r="M305" s="1"/>
      <c r="N305" s="6"/>
      <c r="O305" s="1"/>
      <c r="P305" s="1"/>
      <c r="Q305" s="6"/>
      <c r="R305" s="1"/>
      <c r="S305" s="1"/>
      <c r="T305" s="1"/>
      <c r="U305" s="1"/>
      <c r="V305" s="1"/>
      <c r="W305" s="1"/>
      <c r="X305" s="1"/>
      <c r="Y305" s="1"/>
      <c r="Z305" s="1"/>
    </row>
    <row r="306" spans="1:26" ht="15.75" customHeight="1">
      <c r="A306" s="2"/>
      <c r="B306" s="1"/>
      <c r="C306" s="1"/>
      <c r="D306" s="2"/>
      <c r="E306" s="1"/>
      <c r="F306" s="1"/>
      <c r="G306" s="2"/>
      <c r="H306" s="1"/>
      <c r="I306" s="2"/>
      <c r="J306" s="1"/>
      <c r="K306" s="1"/>
      <c r="L306" s="6"/>
      <c r="M306" s="1"/>
      <c r="N306" s="6"/>
      <c r="O306" s="1"/>
      <c r="P306" s="1"/>
      <c r="Q306" s="6"/>
      <c r="R306" s="1"/>
      <c r="S306" s="1"/>
      <c r="T306" s="1"/>
      <c r="U306" s="1"/>
      <c r="V306" s="1"/>
      <c r="W306" s="1"/>
      <c r="X306" s="1"/>
      <c r="Y306" s="1"/>
      <c r="Z306" s="1"/>
    </row>
    <row r="307" spans="1:26" ht="15.75" customHeight="1">
      <c r="A307" s="2"/>
      <c r="B307" s="1"/>
      <c r="C307" s="1"/>
      <c r="D307" s="2"/>
      <c r="E307" s="1"/>
      <c r="F307" s="1"/>
      <c r="G307" s="2"/>
      <c r="H307" s="1"/>
      <c r="I307" s="2"/>
      <c r="J307" s="1"/>
      <c r="K307" s="1"/>
      <c r="L307" s="6"/>
      <c r="M307" s="1"/>
      <c r="N307" s="6"/>
      <c r="O307" s="1"/>
      <c r="P307" s="1"/>
      <c r="Q307" s="6"/>
      <c r="R307" s="1"/>
      <c r="S307" s="1"/>
      <c r="T307" s="1"/>
      <c r="U307" s="1"/>
      <c r="V307" s="1"/>
      <c r="W307" s="1"/>
      <c r="X307" s="1"/>
      <c r="Y307" s="1"/>
      <c r="Z307" s="1"/>
    </row>
    <row r="308" spans="1:26" ht="15.75" customHeight="1">
      <c r="A308" s="2"/>
      <c r="B308" s="1"/>
      <c r="C308" s="1"/>
      <c r="D308" s="2"/>
      <c r="E308" s="1"/>
      <c r="F308" s="1"/>
      <c r="G308" s="2"/>
      <c r="H308" s="1"/>
      <c r="I308" s="2"/>
      <c r="J308" s="1"/>
      <c r="K308" s="1"/>
      <c r="L308" s="6"/>
      <c r="M308" s="1"/>
      <c r="N308" s="6"/>
      <c r="O308" s="1"/>
      <c r="P308" s="1"/>
      <c r="Q308" s="6"/>
      <c r="R308" s="1"/>
      <c r="S308" s="1"/>
      <c r="T308" s="1"/>
      <c r="U308" s="1"/>
      <c r="V308" s="1"/>
      <c r="W308" s="1"/>
      <c r="X308" s="1"/>
      <c r="Y308" s="1"/>
      <c r="Z308" s="1"/>
    </row>
    <row r="309" spans="1:26" ht="15.75" customHeight="1">
      <c r="A309" s="2"/>
      <c r="B309" s="1"/>
      <c r="C309" s="1"/>
      <c r="D309" s="2"/>
      <c r="E309" s="1"/>
      <c r="F309" s="1"/>
      <c r="G309" s="2"/>
      <c r="H309" s="1"/>
      <c r="I309" s="2"/>
      <c r="J309" s="1"/>
      <c r="K309" s="1"/>
      <c r="L309" s="6"/>
      <c r="M309" s="1"/>
      <c r="N309" s="6"/>
      <c r="O309" s="1"/>
      <c r="P309" s="1"/>
      <c r="Q309" s="6"/>
      <c r="R309" s="1"/>
      <c r="S309" s="1"/>
      <c r="T309" s="1"/>
      <c r="U309" s="1"/>
      <c r="V309" s="1"/>
      <c r="W309" s="1"/>
      <c r="X309" s="1"/>
      <c r="Y309" s="1"/>
      <c r="Z309" s="1"/>
    </row>
    <row r="310" spans="1:26" ht="15.75" customHeight="1">
      <c r="A310" s="2"/>
      <c r="B310" s="1"/>
      <c r="C310" s="1"/>
      <c r="D310" s="2"/>
      <c r="E310" s="1"/>
      <c r="F310" s="1"/>
      <c r="G310" s="2"/>
      <c r="H310" s="1"/>
      <c r="I310" s="2"/>
      <c r="J310" s="1"/>
      <c r="K310" s="1"/>
      <c r="L310" s="6"/>
      <c r="M310" s="1"/>
      <c r="N310" s="6"/>
      <c r="O310" s="1"/>
      <c r="P310" s="1"/>
      <c r="Q310" s="6"/>
      <c r="R310" s="1"/>
      <c r="S310" s="1"/>
      <c r="T310" s="1"/>
      <c r="U310" s="1"/>
      <c r="V310" s="1"/>
      <c r="W310" s="1"/>
      <c r="X310" s="1"/>
      <c r="Y310" s="1"/>
      <c r="Z310" s="1"/>
    </row>
    <row r="311" spans="1:26" ht="15.75" customHeight="1">
      <c r="A311" s="2"/>
      <c r="B311" s="1"/>
      <c r="C311" s="1"/>
      <c r="D311" s="2"/>
      <c r="E311" s="1"/>
      <c r="F311" s="1"/>
      <c r="G311" s="2"/>
      <c r="H311" s="1"/>
      <c r="I311" s="2"/>
      <c r="J311" s="1"/>
      <c r="K311" s="1"/>
      <c r="L311" s="6"/>
      <c r="M311" s="1"/>
      <c r="N311" s="6"/>
      <c r="O311" s="1"/>
      <c r="P311" s="1"/>
      <c r="Q311" s="6"/>
      <c r="R311" s="1"/>
      <c r="S311" s="1"/>
      <c r="T311" s="1"/>
      <c r="U311" s="1"/>
      <c r="V311" s="1"/>
      <c r="W311" s="1"/>
      <c r="X311" s="1"/>
      <c r="Y311" s="1"/>
      <c r="Z311" s="1"/>
    </row>
    <row r="312" spans="1:26" ht="15.75" customHeight="1">
      <c r="A312" s="2"/>
      <c r="B312" s="1"/>
      <c r="C312" s="1"/>
      <c r="D312" s="2"/>
      <c r="E312" s="1"/>
      <c r="F312" s="1"/>
      <c r="G312" s="2"/>
      <c r="H312" s="1"/>
      <c r="I312" s="2"/>
      <c r="J312" s="1"/>
      <c r="K312" s="1"/>
      <c r="L312" s="6"/>
      <c r="M312" s="1"/>
      <c r="N312" s="6"/>
      <c r="O312" s="1"/>
      <c r="P312" s="1"/>
      <c r="Q312" s="6"/>
      <c r="R312" s="1"/>
      <c r="S312" s="1"/>
      <c r="T312" s="1"/>
      <c r="U312" s="1"/>
      <c r="V312" s="1"/>
      <c r="W312" s="1"/>
      <c r="X312" s="1"/>
      <c r="Y312" s="1"/>
      <c r="Z312" s="1"/>
    </row>
    <row r="313" spans="1:26" ht="15.75" customHeight="1">
      <c r="A313" s="2"/>
      <c r="B313" s="1"/>
      <c r="C313" s="1"/>
      <c r="D313" s="2"/>
      <c r="E313" s="1"/>
      <c r="F313" s="1"/>
      <c r="G313" s="2"/>
      <c r="H313" s="1"/>
      <c r="I313" s="2"/>
      <c r="J313" s="1"/>
      <c r="K313" s="1"/>
      <c r="L313" s="6"/>
      <c r="M313" s="1"/>
      <c r="N313" s="6"/>
      <c r="O313" s="1"/>
      <c r="P313" s="1"/>
      <c r="Q313" s="6"/>
      <c r="R313" s="1"/>
      <c r="S313" s="1"/>
      <c r="T313" s="1"/>
      <c r="U313" s="1"/>
      <c r="V313" s="1"/>
      <c r="W313" s="1"/>
      <c r="X313" s="1"/>
      <c r="Y313" s="1"/>
      <c r="Z313" s="1"/>
    </row>
    <row r="314" spans="1:26" ht="15.75" customHeight="1">
      <c r="A314" s="2"/>
      <c r="B314" s="1"/>
      <c r="C314" s="1"/>
      <c r="D314" s="2"/>
      <c r="E314" s="1"/>
      <c r="F314" s="1"/>
      <c r="G314" s="2"/>
      <c r="H314" s="1"/>
      <c r="I314" s="2"/>
      <c r="J314" s="1"/>
      <c r="K314" s="1"/>
      <c r="L314" s="6"/>
      <c r="M314" s="1"/>
      <c r="N314" s="6"/>
      <c r="O314" s="1"/>
      <c r="P314" s="1"/>
      <c r="Q314" s="6"/>
      <c r="R314" s="1"/>
      <c r="S314" s="1"/>
      <c r="T314" s="1"/>
      <c r="U314" s="1"/>
      <c r="V314" s="1"/>
      <c r="W314" s="1"/>
      <c r="X314" s="1"/>
      <c r="Y314" s="1"/>
      <c r="Z314" s="1"/>
    </row>
    <row r="315" spans="1:26" ht="15.75" customHeight="1">
      <c r="A315" s="2"/>
      <c r="B315" s="1"/>
      <c r="C315" s="1"/>
      <c r="D315" s="2"/>
      <c r="E315" s="1"/>
      <c r="F315" s="1"/>
      <c r="G315" s="2"/>
      <c r="H315" s="1"/>
      <c r="I315" s="2"/>
      <c r="J315" s="1"/>
      <c r="K315" s="1"/>
      <c r="L315" s="6"/>
      <c r="M315" s="1"/>
      <c r="N315" s="6"/>
      <c r="O315" s="1"/>
      <c r="P315" s="1"/>
      <c r="Q315" s="6"/>
      <c r="R315" s="1"/>
      <c r="S315" s="1"/>
      <c r="T315" s="1"/>
      <c r="U315" s="1"/>
      <c r="V315" s="1"/>
      <c r="W315" s="1"/>
      <c r="X315" s="1"/>
      <c r="Y315" s="1"/>
      <c r="Z315" s="1"/>
    </row>
    <row r="316" spans="1:26" ht="15.75" customHeight="1">
      <c r="A316" s="2"/>
      <c r="B316" s="1"/>
      <c r="C316" s="1"/>
      <c r="D316" s="2"/>
      <c r="E316" s="1"/>
      <c r="F316" s="1"/>
      <c r="G316" s="2"/>
      <c r="H316" s="1"/>
      <c r="I316" s="2"/>
      <c r="J316" s="1"/>
      <c r="K316" s="1"/>
      <c r="L316" s="6"/>
      <c r="M316" s="1"/>
      <c r="N316" s="6"/>
      <c r="O316" s="1"/>
      <c r="P316" s="1"/>
      <c r="Q316" s="6"/>
      <c r="R316" s="1"/>
      <c r="S316" s="1"/>
      <c r="T316" s="1"/>
      <c r="U316" s="1"/>
      <c r="V316" s="1"/>
      <c r="W316" s="1"/>
      <c r="X316" s="1"/>
      <c r="Y316" s="1"/>
      <c r="Z316" s="1"/>
    </row>
    <row r="317" spans="1:26" ht="15.75" customHeight="1">
      <c r="A317" s="2"/>
      <c r="B317" s="1"/>
      <c r="C317" s="1"/>
      <c r="D317" s="2"/>
      <c r="E317" s="1"/>
      <c r="F317" s="1"/>
      <c r="G317" s="2"/>
      <c r="H317" s="1"/>
      <c r="I317" s="2"/>
      <c r="J317" s="1"/>
      <c r="K317" s="1"/>
      <c r="L317" s="6"/>
      <c r="M317" s="1"/>
      <c r="N317" s="6"/>
      <c r="O317" s="1"/>
      <c r="P317" s="1"/>
      <c r="Q317" s="6"/>
      <c r="R317" s="1"/>
      <c r="S317" s="1"/>
      <c r="T317" s="1"/>
      <c r="U317" s="1"/>
      <c r="V317" s="1"/>
      <c r="W317" s="1"/>
      <c r="X317" s="1"/>
      <c r="Y317" s="1"/>
      <c r="Z317" s="1"/>
    </row>
    <row r="318" spans="1:26" ht="15.75" customHeight="1">
      <c r="A318" s="2"/>
      <c r="B318" s="1"/>
      <c r="C318" s="1"/>
      <c r="D318" s="2"/>
      <c r="E318" s="1"/>
      <c r="F318" s="1"/>
      <c r="G318" s="2"/>
      <c r="H318" s="1"/>
      <c r="I318" s="2"/>
      <c r="J318" s="1"/>
      <c r="K318" s="1"/>
      <c r="L318" s="6"/>
      <c r="M318" s="1"/>
      <c r="N318" s="6"/>
      <c r="O318" s="1"/>
      <c r="P318" s="1"/>
      <c r="Q318" s="6"/>
      <c r="R318" s="1"/>
      <c r="S318" s="1"/>
      <c r="T318" s="1"/>
      <c r="U318" s="1"/>
      <c r="V318" s="1"/>
      <c r="W318" s="1"/>
      <c r="X318" s="1"/>
      <c r="Y318" s="1"/>
      <c r="Z318" s="1"/>
    </row>
    <row r="319" spans="1:26" ht="15.75" customHeight="1">
      <c r="A319" s="2"/>
      <c r="B319" s="1"/>
      <c r="C319" s="1"/>
      <c r="D319" s="2"/>
      <c r="E319" s="1"/>
      <c r="F319" s="1"/>
      <c r="G319" s="2"/>
      <c r="H319" s="1"/>
      <c r="I319" s="2"/>
      <c r="J319" s="1"/>
      <c r="K319" s="1"/>
      <c r="L319" s="6"/>
      <c r="M319" s="1"/>
      <c r="N319" s="6"/>
      <c r="O319" s="1"/>
      <c r="P319" s="1"/>
      <c r="Q319" s="6"/>
      <c r="R319" s="1"/>
      <c r="S319" s="1"/>
      <c r="T319" s="1"/>
      <c r="U319" s="1"/>
      <c r="V319" s="1"/>
      <c r="W319" s="1"/>
      <c r="X319" s="1"/>
      <c r="Y319" s="1"/>
      <c r="Z319" s="1"/>
    </row>
    <row r="320" spans="1:26" ht="15.75" customHeight="1">
      <c r="A320" s="2"/>
      <c r="B320" s="1"/>
      <c r="C320" s="1"/>
      <c r="D320" s="2"/>
      <c r="E320" s="1"/>
      <c r="F320" s="1"/>
      <c r="G320" s="2"/>
      <c r="H320" s="1"/>
      <c r="I320" s="2"/>
      <c r="J320" s="1"/>
      <c r="K320" s="1"/>
      <c r="L320" s="6"/>
      <c r="M320" s="1"/>
      <c r="N320" s="6"/>
      <c r="O320" s="1"/>
      <c r="P320" s="1"/>
      <c r="Q320" s="6"/>
      <c r="R320" s="1"/>
      <c r="S320" s="1"/>
      <c r="T320" s="1"/>
      <c r="U320" s="1"/>
      <c r="V320" s="1"/>
      <c r="W320" s="1"/>
      <c r="X320" s="1"/>
      <c r="Y320" s="1"/>
      <c r="Z320" s="1"/>
    </row>
    <row r="321" spans="1:26" ht="15.75" customHeight="1">
      <c r="A321" s="2"/>
      <c r="B321" s="1"/>
      <c r="C321" s="1"/>
      <c r="D321" s="2"/>
      <c r="E321" s="1"/>
      <c r="F321" s="1"/>
      <c r="G321" s="2"/>
      <c r="H321" s="1"/>
      <c r="I321" s="2"/>
      <c r="J321" s="1"/>
      <c r="K321" s="1"/>
      <c r="L321" s="6"/>
      <c r="M321" s="1"/>
      <c r="N321" s="6"/>
      <c r="O321" s="1"/>
      <c r="P321" s="1"/>
      <c r="Q321" s="6"/>
      <c r="R321" s="1"/>
      <c r="S321" s="1"/>
      <c r="T321" s="1"/>
      <c r="U321" s="1"/>
      <c r="V321" s="1"/>
      <c r="W321" s="1"/>
      <c r="X321" s="1"/>
      <c r="Y321" s="1"/>
      <c r="Z321" s="1"/>
    </row>
    <row r="322" spans="1:26" ht="15.75" customHeight="1">
      <c r="A322" s="2"/>
      <c r="B322" s="1"/>
      <c r="C322" s="1"/>
      <c r="D322" s="2"/>
      <c r="E322" s="1"/>
      <c r="F322" s="1"/>
      <c r="G322" s="2"/>
      <c r="H322" s="1"/>
      <c r="I322" s="2"/>
      <c r="J322" s="1"/>
      <c r="K322" s="1"/>
      <c r="L322" s="6"/>
      <c r="M322" s="1"/>
      <c r="N322" s="6"/>
      <c r="O322" s="1"/>
      <c r="P322" s="1"/>
      <c r="Q322" s="6"/>
      <c r="R322" s="1"/>
      <c r="S322" s="1"/>
      <c r="T322" s="1"/>
      <c r="U322" s="1"/>
      <c r="V322" s="1"/>
      <c r="W322" s="1"/>
      <c r="X322" s="1"/>
      <c r="Y322" s="1"/>
      <c r="Z322" s="1"/>
    </row>
    <row r="323" spans="1:26" ht="15.75" customHeight="1">
      <c r="A323" s="2"/>
      <c r="B323" s="1"/>
      <c r="C323" s="1"/>
      <c r="D323" s="2"/>
      <c r="E323" s="1"/>
      <c r="F323" s="1"/>
      <c r="G323" s="2"/>
      <c r="H323" s="1"/>
      <c r="I323" s="2"/>
      <c r="J323" s="1"/>
      <c r="K323" s="1"/>
      <c r="L323" s="6"/>
      <c r="M323" s="1"/>
      <c r="N323" s="6"/>
      <c r="O323" s="1"/>
      <c r="P323" s="1"/>
      <c r="Q323" s="6"/>
      <c r="R323" s="1"/>
      <c r="S323" s="1"/>
      <c r="T323" s="1"/>
      <c r="U323" s="1"/>
      <c r="V323" s="1"/>
      <c r="W323" s="1"/>
      <c r="X323" s="1"/>
      <c r="Y323" s="1"/>
      <c r="Z323" s="1"/>
    </row>
    <row r="324" spans="1:26" ht="15.75" customHeight="1">
      <c r="A324" s="2"/>
      <c r="B324" s="1"/>
      <c r="C324" s="1"/>
      <c r="D324" s="2"/>
      <c r="E324" s="1"/>
      <c r="F324" s="1"/>
      <c r="G324" s="2"/>
      <c r="H324" s="1"/>
      <c r="I324" s="2"/>
      <c r="J324" s="1"/>
      <c r="K324" s="1"/>
      <c r="L324" s="6"/>
      <c r="M324" s="1"/>
      <c r="N324" s="6"/>
      <c r="O324" s="1"/>
      <c r="P324" s="1"/>
      <c r="Q324" s="6"/>
      <c r="R324" s="1"/>
      <c r="S324" s="1"/>
      <c r="T324" s="1"/>
      <c r="U324" s="1"/>
      <c r="V324" s="1"/>
      <c r="W324" s="1"/>
      <c r="X324" s="1"/>
      <c r="Y324" s="1"/>
      <c r="Z324" s="1"/>
    </row>
    <row r="325" spans="1:26" ht="15.75" customHeight="1">
      <c r="A325" s="2"/>
      <c r="B325" s="1"/>
      <c r="C325" s="1"/>
      <c r="D325" s="2"/>
      <c r="E325" s="1"/>
      <c r="F325" s="1"/>
      <c r="G325" s="2"/>
      <c r="H325" s="1"/>
      <c r="I325" s="2"/>
      <c r="J325" s="1"/>
      <c r="K325" s="1"/>
      <c r="L325" s="6"/>
      <c r="M325" s="1"/>
      <c r="N325" s="6"/>
      <c r="O325" s="1"/>
      <c r="P325" s="1"/>
      <c r="Q325" s="6"/>
      <c r="R325" s="1"/>
      <c r="S325" s="1"/>
      <c r="T325" s="1"/>
      <c r="U325" s="1"/>
      <c r="V325" s="1"/>
      <c r="W325" s="1"/>
      <c r="X325" s="1"/>
      <c r="Y325" s="1"/>
      <c r="Z325" s="1"/>
    </row>
    <row r="326" spans="1:26" ht="15.75" customHeight="1">
      <c r="A326" s="2"/>
      <c r="B326" s="1"/>
      <c r="C326" s="1"/>
      <c r="D326" s="2"/>
      <c r="E326" s="1"/>
      <c r="F326" s="1"/>
      <c r="G326" s="2"/>
      <c r="H326" s="1"/>
      <c r="I326" s="2"/>
      <c r="J326" s="1"/>
      <c r="K326" s="1"/>
      <c r="L326" s="6"/>
      <c r="M326" s="1"/>
      <c r="N326" s="6"/>
      <c r="O326" s="1"/>
      <c r="P326" s="1"/>
      <c r="Q326" s="6"/>
      <c r="R326" s="1"/>
      <c r="S326" s="1"/>
      <c r="T326" s="1"/>
      <c r="U326" s="1"/>
      <c r="V326" s="1"/>
      <c r="W326" s="1"/>
      <c r="X326" s="1"/>
      <c r="Y326" s="1"/>
      <c r="Z326" s="1"/>
    </row>
    <row r="327" spans="1:26" ht="15.75" customHeight="1">
      <c r="A327" s="2"/>
      <c r="B327" s="1"/>
      <c r="C327" s="1"/>
      <c r="D327" s="2"/>
      <c r="E327" s="1"/>
      <c r="F327" s="1"/>
      <c r="G327" s="2"/>
      <c r="H327" s="1"/>
      <c r="I327" s="2"/>
      <c r="J327" s="1"/>
      <c r="K327" s="1"/>
      <c r="L327" s="6"/>
      <c r="M327" s="1"/>
      <c r="N327" s="6"/>
      <c r="O327" s="1"/>
      <c r="P327" s="1"/>
      <c r="Q327" s="6"/>
      <c r="R327" s="1"/>
      <c r="S327" s="1"/>
      <c r="T327" s="1"/>
      <c r="U327" s="1"/>
      <c r="V327" s="1"/>
      <c r="W327" s="1"/>
      <c r="X327" s="1"/>
      <c r="Y327" s="1"/>
      <c r="Z327" s="1"/>
    </row>
    <row r="328" spans="1:26" ht="15.75" customHeight="1">
      <c r="A328" s="2"/>
      <c r="B328" s="1"/>
      <c r="C328" s="1"/>
      <c r="D328" s="2"/>
      <c r="E328" s="1"/>
      <c r="F328" s="1"/>
      <c r="G328" s="2"/>
      <c r="H328" s="1"/>
      <c r="I328" s="2"/>
      <c r="J328" s="1"/>
      <c r="K328" s="1"/>
      <c r="L328" s="6"/>
      <c r="M328" s="1"/>
      <c r="N328" s="6"/>
      <c r="O328" s="1"/>
      <c r="P328" s="1"/>
      <c r="Q328" s="6"/>
      <c r="R328" s="1"/>
      <c r="S328" s="1"/>
      <c r="T328" s="1"/>
      <c r="U328" s="1"/>
      <c r="V328" s="1"/>
      <c r="W328" s="1"/>
      <c r="X328" s="1"/>
      <c r="Y328" s="1"/>
      <c r="Z328" s="1"/>
    </row>
    <row r="329" spans="1:26" ht="15.75" customHeight="1">
      <c r="A329" s="2"/>
      <c r="B329" s="1"/>
      <c r="C329" s="1"/>
      <c r="D329" s="2"/>
      <c r="E329" s="1"/>
      <c r="F329" s="1"/>
      <c r="G329" s="2"/>
      <c r="H329" s="1"/>
      <c r="I329" s="2"/>
      <c r="J329" s="1"/>
      <c r="K329" s="1"/>
      <c r="L329" s="6"/>
      <c r="M329" s="1"/>
      <c r="N329" s="6"/>
      <c r="O329" s="1"/>
      <c r="P329" s="1"/>
      <c r="Q329" s="6"/>
      <c r="R329" s="1"/>
      <c r="S329" s="1"/>
      <c r="T329" s="1"/>
      <c r="U329" s="1"/>
      <c r="V329" s="1"/>
      <c r="W329" s="1"/>
      <c r="X329" s="1"/>
      <c r="Y329" s="1"/>
      <c r="Z329" s="1"/>
    </row>
    <row r="330" spans="1:26" ht="15.75" customHeight="1">
      <c r="A330" s="2"/>
      <c r="B330" s="1"/>
      <c r="C330" s="1"/>
      <c r="D330" s="2"/>
      <c r="E330" s="1"/>
      <c r="F330" s="1"/>
      <c r="G330" s="2"/>
      <c r="H330" s="1"/>
      <c r="I330" s="2"/>
      <c r="J330" s="1"/>
      <c r="K330" s="1"/>
      <c r="L330" s="6"/>
      <c r="M330" s="1"/>
      <c r="N330" s="6"/>
      <c r="O330" s="1"/>
      <c r="P330" s="1"/>
      <c r="Q330" s="6"/>
      <c r="R330" s="1"/>
      <c r="S330" s="1"/>
      <c r="T330" s="1"/>
      <c r="U330" s="1"/>
      <c r="V330" s="1"/>
      <c r="W330" s="1"/>
      <c r="X330" s="1"/>
      <c r="Y330" s="1"/>
      <c r="Z330" s="1"/>
    </row>
    <row r="331" spans="1:26" ht="15.75" customHeight="1">
      <c r="A331" s="2"/>
      <c r="B331" s="1"/>
      <c r="C331" s="1"/>
      <c r="D331" s="2"/>
      <c r="E331" s="1"/>
      <c r="F331" s="1"/>
      <c r="G331" s="2"/>
      <c r="H331" s="1"/>
      <c r="I331" s="2"/>
      <c r="J331" s="1"/>
      <c r="K331" s="1"/>
      <c r="L331" s="6"/>
      <c r="M331" s="1"/>
      <c r="N331" s="6"/>
      <c r="O331" s="1"/>
      <c r="P331" s="1"/>
      <c r="Q331" s="6"/>
      <c r="R331" s="1"/>
      <c r="S331" s="1"/>
      <c r="T331" s="1"/>
      <c r="U331" s="1"/>
      <c r="V331" s="1"/>
      <c r="W331" s="1"/>
      <c r="X331" s="1"/>
      <c r="Y331" s="1"/>
      <c r="Z331" s="1"/>
    </row>
    <row r="332" spans="1:26" ht="15.75" customHeight="1">
      <c r="A332" s="2"/>
      <c r="B332" s="1"/>
      <c r="C332" s="1"/>
      <c r="D332" s="2"/>
      <c r="E332" s="1"/>
      <c r="F332" s="1"/>
      <c r="G332" s="2"/>
      <c r="H332" s="1"/>
      <c r="I332" s="2"/>
      <c r="J332" s="1"/>
      <c r="K332" s="1"/>
      <c r="L332" s="6"/>
      <c r="M332" s="1"/>
      <c r="N332" s="6"/>
      <c r="O332" s="1"/>
      <c r="P332" s="1"/>
      <c r="Q332" s="6"/>
      <c r="R332" s="1"/>
      <c r="S332" s="1"/>
      <c r="T332" s="1"/>
      <c r="U332" s="1"/>
      <c r="V332" s="1"/>
      <c r="W332" s="1"/>
      <c r="X332" s="1"/>
      <c r="Y332" s="1"/>
      <c r="Z332" s="1"/>
    </row>
    <row r="333" spans="1:26" ht="15.75" customHeight="1">
      <c r="A333" s="2"/>
      <c r="B333" s="1"/>
      <c r="C333" s="1"/>
      <c r="D333" s="2"/>
      <c r="E333" s="1"/>
      <c r="F333" s="1"/>
      <c r="G333" s="2"/>
      <c r="H333" s="1"/>
      <c r="I333" s="2"/>
      <c r="J333" s="1"/>
      <c r="K333" s="1"/>
      <c r="L333" s="6"/>
      <c r="M333" s="1"/>
      <c r="N333" s="6"/>
      <c r="O333" s="1"/>
      <c r="P333" s="1"/>
      <c r="Q333" s="6"/>
      <c r="R333" s="1"/>
      <c r="S333" s="1"/>
      <c r="T333" s="1"/>
      <c r="U333" s="1"/>
      <c r="V333" s="1"/>
      <c r="W333" s="1"/>
      <c r="X333" s="1"/>
      <c r="Y333" s="1"/>
      <c r="Z333" s="1"/>
    </row>
    <row r="334" spans="1:26" ht="15.75" customHeight="1">
      <c r="A334" s="2"/>
      <c r="B334" s="1"/>
      <c r="C334" s="1"/>
      <c r="D334" s="2"/>
      <c r="E334" s="1"/>
      <c r="F334" s="1"/>
      <c r="G334" s="2"/>
      <c r="H334" s="1"/>
      <c r="I334" s="2"/>
      <c r="J334" s="1"/>
      <c r="K334" s="1"/>
      <c r="L334" s="6"/>
      <c r="M334" s="1"/>
      <c r="N334" s="6"/>
      <c r="O334" s="1"/>
      <c r="P334" s="1"/>
      <c r="Q334" s="6"/>
      <c r="R334" s="1"/>
      <c r="S334" s="1"/>
      <c r="T334" s="1"/>
      <c r="U334" s="1"/>
      <c r="V334" s="1"/>
      <c r="W334" s="1"/>
      <c r="X334" s="1"/>
      <c r="Y334" s="1"/>
      <c r="Z334" s="1"/>
    </row>
    <row r="335" spans="1:26" ht="15.75" customHeight="1">
      <c r="A335" s="2"/>
      <c r="B335" s="1"/>
      <c r="C335" s="1"/>
      <c r="D335" s="2"/>
      <c r="E335" s="1"/>
      <c r="F335" s="1"/>
      <c r="G335" s="2"/>
      <c r="H335" s="1"/>
      <c r="I335" s="2"/>
      <c r="J335" s="1"/>
      <c r="K335" s="1"/>
      <c r="L335" s="6"/>
      <c r="M335" s="1"/>
      <c r="N335" s="6"/>
      <c r="O335" s="1"/>
      <c r="P335" s="1"/>
      <c r="Q335" s="6"/>
      <c r="R335" s="1"/>
      <c r="S335" s="1"/>
      <c r="T335" s="1"/>
      <c r="U335" s="1"/>
      <c r="V335" s="1"/>
      <c r="W335" s="1"/>
      <c r="X335" s="1"/>
      <c r="Y335" s="1"/>
      <c r="Z335" s="1"/>
    </row>
    <row r="336" spans="1:26" ht="15.75" customHeight="1">
      <c r="A336" s="2"/>
      <c r="B336" s="1"/>
      <c r="C336" s="1"/>
      <c r="D336" s="2"/>
      <c r="E336" s="1"/>
      <c r="F336" s="1"/>
      <c r="G336" s="2"/>
      <c r="H336" s="1"/>
      <c r="I336" s="2"/>
      <c r="J336" s="1"/>
      <c r="K336" s="1"/>
      <c r="L336" s="6"/>
      <c r="M336" s="1"/>
      <c r="N336" s="6"/>
      <c r="O336" s="1"/>
      <c r="P336" s="1"/>
      <c r="Q336" s="6"/>
      <c r="R336" s="1"/>
      <c r="S336" s="1"/>
      <c r="T336" s="1"/>
      <c r="U336" s="1"/>
      <c r="V336" s="1"/>
      <c r="W336" s="1"/>
      <c r="X336" s="1"/>
      <c r="Y336" s="1"/>
      <c r="Z336" s="1"/>
    </row>
    <row r="337" spans="1:26" ht="15.75" customHeight="1">
      <c r="A337" s="2"/>
      <c r="B337" s="1"/>
      <c r="C337" s="1"/>
      <c r="D337" s="2"/>
      <c r="E337" s="1"/>
      <c r="F337" s="1"/>
      <c r="G337" s="2"/>
      <c r="H337" s="1"/>
      <c r="I337" s="2"/>
      <c r="J337" s="1"/>
      <c r="K337" s="1"/>
      <c r="L337" s="6"/>
      <c r="M337" s="1"/>
      <c r="N337" s="6"/>
      <c r="O337" s="1"/>
      <c r="P337" s="1"/>
      <c r="Q337" s="6"/>
      <c r="R337" s="1"/>
      <c r="S337" s="1"/>
      <c r="T337" s="1"/>
      <c r="U337" s="1"/>
      <c r="V337" s="1"/>
      <c r="W337" s="1"/>
      <c r="X337" s="1"/>
      <c r="Y337" s="1"/>
      <c r="Z337" s="1"/>
    </row>
    <row r="338" spans="1:26" ht="15.75" customHeight="1">
      <c r="A338" s="2"/>
      <c r="B338" s="1"/>
      <c r="C338" s="1"/>
      <c r="D338" s="2"/>
      <c r="E338" s="1"/>
      <c r="F338" s="1"/>
      <c r="G338" s="2"/>
      <c r="H338" s="1"/>
      <c r="I338" s="2"/>
      <c r="J338" s="1"/>
      <c r="K338" s="1"/>
      <c r="L338" s="6"/>
      <c r="M338" s="1"/>
      <c r="N338" s="6"/>
      <c r="O338" s="1"/>
      <c r="P338" s="1"/>
      <c r="Q338" s="6"/>
      <c r="R338" s="1"/>
      <c r="S338" s="1"/>
      <c r="T338" s="1"/>
      <c r="U338" s="1"/>
      <c r="V338" s="1"/>
      <c r="W338" s="1"/>
      <c r="X338" s="1"/>
      <c r="Y338" s="1"/>
      <c r="Z338" s="1"/>
    </row>
    <row r="339" spans="1:26" ht="15.75" customHeight="1">
      <c r="A339" s="2"/>
      <c r="B339" s="1"/>
      <c r="C339" s="1"/>
      <c r="D339" s="2"/>
      <c r="E339" s="1"/>
      <c r="F339" s="1"/>
      <c r="G339" s="2"/>
      <c r="H339" s="1"/>
      <c r="I339" s="2"/>
      <c r="J339" s="1"/>
      <c r="K339" s="1"/>
      <c r="L339" s="6"/>
      <c r="M339" s="1"/>
      <c r="N339" s="6"/>
      <c r="O339" s="1"/>
      <c r="P339" s="1"/>
      <c r="Q339" s="6"/>
      <c r="R339" s="1"/>
      <c r="S339" s="1"/>
      <c r="T339" s="1"/>
      <c r="U339" s="1"/>
      <c r="V339" s="1"/>
      <c r="W339" s="1"/>
      <c r="X339" s="1"/>
      <c r="Y339" s="1"/>
      <c r="Z339" s="1"/>
    </row>
    <row r="340" spans="1:26" ht="15.75" customHeight="1">
      <c r="A340" s="2"/>
      <c r="B340" s="1"/>
      <c r="C340" s="1"/>
      <c r="D340" s="2"/>
      <c r="E340" s="1"/>
      <c r="F340" s="1"/>
      <c r="G340" s="2"/>
      <c r="H340" s="1"/>
      <c r="I340" s="2"/>
      <c r="J340" s="1"/>
      <c r="K340" s="1"/>
      <c r="L340" s="6"/>
      <c r="M340" s="1"/>
      <c r="N340" s="6"/>
      <c r="O340" s="1"/>
      <c r="P340" s="1"/>
      <c r="Q340" s="6"/>
      <c r="R340" s="1"/>
      <c r="S340" s="1"/>
      <c r="T340" s="1"/>
      <c r="U340" s="1"/>
      <c r="V340" s="1"/>
      <c r="W340" s="1"/>
      <c r="X340" s="1"/>
      <c r="Y340" s="1"/>
      <c r="Z340" s="1"/>
    </row>
    <row r="341" spans="1:26" ht="15.75" customHeight="1">
      <c r="A341" s="2"/>
      <c r="B341" s="1"/>
      <c r="C341" s="1"/>
      <c r="D341" s="2"/>
      <c r="E341" s="1"/>
      <c r="F341" s="1"/>
      <c r="G341" s="2"/>
      <c r="H341" s="1"/>
      <c r="I341" s="2"/>
      <c r="J341" s="1"/>
      <c r="K341" s="1"/>
      <c r="L341" s="6"/>
      <c r="M341" s="1"/>
      <c r="N341" s="6"/>
      <c r="O341" s="1"/>
      <c r="P341" s="1"/>
      <c r="Q341" s="6"/>
      <c r="R341" s="1"/>
      <c r="S341" s="1"/>
      <c r="T341" s="1"/>
      <c r="U341" s="1"/>
      <c r="V341" s="1"/>
      <c r="W341" s="1"/>
      <c r="X341" s="1"/>
      <c r="Y341" s="1"/>
      <c r="Z341" s="1"/>
    </row>
    <row r="342" spans="1:26" ht="15.75" customHeight="1">
      <c r="A342" s="2"/>
      <c r="B342" s="1"/>
      <c r="C342" s="1"/>
      <c r="D342" s="2"/>
      <c r="E342" s="1"/>
      <c r="F342" s="1"/>
      <c r="G342" s="2"/>
      <c r="H342" s="1"/>
      <c r="I342" s="2"/>
      <c r="J342" s="1"/>
      <c r="K342" s="1"/>
      <c r="L342" s="6"/>
      <c r="M342" s="1"/>
      <c r="N342" s="6"/>
      <c r="O342" s="1"/>
      <c r="P342" s="1"/>
      <c r="Q342" s="6"/>
      <c r="R342" s="1"/>
      <c r="S342" s="1"/>
      <c r="T342" s="1"/>
      <c r="U342" s="1"/>
      <c r="V342" s="1"/>
      <c r="W342" s="1"/>
      <c r="X342" s="1"/>
      <c r="Y342" s="1"/>
      <c r="Z342" s="1"/>
    </row>
    <row r="343" spans="1:26" ht="15.75" customHeight="1">
      <c r="A343" s="2"/>
      <c r="B343" s="1"/>
      <c r="C343" s="1"/>
      <c r="D343" s="2"/>
      <c r="E343" s="1"/>
      <c r="F343" s="1"/>
      <c r="G343" s="2"/>
      <c r="H343" s="1"/>
      <c r="I343" s="2"/>
      <c r="J343" s="1"/>
      <c r="K343" s="1"/>
      <c r="L343" s="6"/>
      <c r="M343" s="1"/>
      <c r="N343" s="6"/>
      <c r="O343" s="1"/>
      <c r="P343" s="1"/>
      <c r="Q343" s="6"/>
      <c r="R343" s="1"/>
      <c r="S343" s="1"/>
      <c r="T343" s="1"/>
      <c r="U343" s="1"/>
      <c r="V343" s="1"/>
      <c r="W343" s="1"/>
      <c r="X343" s="1"/>
      <c r="Y343" s="1"/>
      <c r="Z343" s="1"/>
    </row>
    <row r="344" spans="1:26" ht="15.75" customHeight="1">
      <c r="A344" s="2"/>
      <c r="B344" s="1"/>
      <c r="C344" s="1"/>
      <c r="D344" s="2"/>
      <c r="E344" s="1"/>
      <c r="F344" s="1"/>
      <c r="G344" s="2"/>
      <c r="H344" s="1"/>
      <c r="I344" s="2"/>
      <c r="J344" s="1"/>
      <c r="K344" s="1"/>
      <c r="L344" s="6"/>
      <c r="M344" s="1"/>
      <c r="N344" s="6"/>
      <c r="O344" s="1"/>
      <c r="P344" s="1"/>
      <c r="Q344" s="6"/>
      <c r="R344" s="1"/>
      <c r="S344" s="1"/>
      <c r="T344" s="1"/>
      <c r="U344" s="1"/>
      <c r="V344" s="1"/>
      <c r="W344" s="1"/>
      <c r="X344" s="1"/>
      <c r="Y344" s="1"/>
      <c r="Z344" s="1"/>
    </row>
    <row r="345" spans="1:26" ht="15.75" customHeight="1">
      <c r="A345" s="2"/>
      <c r="B345" s="1"/>
      <c r="C345" s="1"/>
      <c r="D345" s="2"/>
      <c r="E345" s="1"/>
      <c r="F345" s="1"/>
      <c r="G345" s="2"/>
      <c r="H345" s="1"/>
      <c r="I345" s="2"/>
      <c r="J345" s="1"/>
      <c r="K345" s="1"/>
      <c r="L345" s="6"/>
      <c r="M345" s="1"/>
      <c r="N345" s="6"/>
      <c r="O345" s="1"/>
      <c r="P345" s="1"/>
      <c r="Q345" s="6"/>
      <c r="R345" s="1"/>
      <c r="S345" s="1"/>
      <c r="T345" s="1"/>
      <c r="U345" s="1"/>
      <c r="V345" s="1"/>
      <c r="W345" s="1"/>
      <c r="X345" s="1"/>
      <c r="Y345" s="1"/>
      <c r="Z345" s="1"/>
    </row>
    <row r="346" spans="1:26" ht="15.75" customHeight="1">
      <c r="A346" s="2"/>
      <c r="B346" s="1"/>
      <c r="C346" s="1"/>
      <c r="D346" s="2"/>
      <c r="E346" s="1"/>
      <c r="F346" s="1"/>
      <c r="G346" s="2"/>
      <c r="H346" s="1"/>
      <c r="I346" s="2"/>
      <c r="J346" s="1"/>
      <c r="K346" s="1"/>
      <c r="L346" s="6"/>
      <c r="M346" s="1"/>
      <c r="N346" s="6"/>
      <c r="O346" s="1"/>
      <c r="P346" s="1"/>
      <c r="Q346" s="6"/>
      <c r="R346" s="1"/>
      <c r="S346" s="1"/>
      <c r="T346" s="1"/>
      <c r="U346" s="1"/>
      <c r="V346" s="1"/>
      <c r="W346" s="1"/>
      <c r="X346" s="1"/>
      <c r="Y346" s="1"/>
      <c r="Z346" s="1"/>
    </row>
    <row r="347" spans="1:26" ht="15.75" customHeight="1">
      <c r="A347" s="2"/>
      <c r="B347" s="1"/>
      <c r="C347" s="1"/>
      <c r="D347" s="2"/>
      <c r="E347" s="1"/>
      <c r="F347" s="1"/>
      <c r="G347" s="2"/>
      <c r="H347" s="1"/>
      <c r="I347" s="2"/>
      <c r="J347" s="1"/>
      <c r="K347" s="1"/>
      <c r="L347" s="6"/>
      <c r="M347" s="1"/>
      <c r="N347" s="6"/>
      <c r="O347" s="1"/>
      <c r="P347" s="1"/>
      <c r="Q347" s="6"/>
      <c r="R347" s="1"/>
      <c r="S347" s="1"/>
      <c r="T347" s="1"/>
      <c r="U347" s="1"/>
      <c r="V347" s="1"/>
      <c r="W347" s="1"/>
      <c r="X347" s="1"/>
      <c r="Y347" s="1"/>
      <c r="Z347" s="1"/>
    </row>
    <row r="348" spans="1:26" ht="15.75" customHeight="1">
      <c r="A348" s="2"/>
      <c r="B348" s="1"/>
      <c r="C348" s="1"/>
      <c r="D348" s="2"/>
      <c r="E348" s="1"/>
      <c r="F348" s="1"/>
      <c r="G348" s="2"/>
      <c r="H348" s="1"/>
      <c r="I348" s="2"/>
      <c r="J348" s="1"/>
      <c r="K348" s="1"/>
      <c r="L348" s="6"/>
      <c r="M348" s="1"/>
      <c r="N348" s="6"/>
      <c r="O348" s="1"/>
      <c r="P348" s="1"/>
      <c r="Q348" s="6"/>
      <c r="R348" s="1"/>
      <c r="S348" s="1"/>
      <c r="T348" s="1"/>
      <c r="U348" s="1"/>
      <c r="V348" s="1"/>
      <c r="W348" s="1"/>
      <c r="X348" s="1"/>
      <c r="Y348" s="1"/>
      <c r="Z348" s="1"/>
    </row>
    <row r="349" spans="1:26" ht="15.75" customHeight="1">
      <c r="A349" s="2"/>
      <c r="B349" s="1"/>
      <c r="C349" s="1"/>
      <c r="D349" s="2"/>
      <c r="E349" s="1"/>
      <c r="F349" s="1"/>
      <c r="G349" s="2"/>
      <c r="H349" s="1"/>
      <c r="I349" s="2"/>
      <c r="J349" s="1"/>
      <c r="K349" s="1"/>
      <c r="L349" s="6"/>
      <c r="M349" s="1"/>
      <c r="N349" s="6"/>
      <c r="O349" s="1"/>
      <c r="P349" s="1"/>
      <c r="Q349" s="6"/>
      <c r="R349" s="1"/>
      <c r="S349" s="1"/>
      <c r="T349" s="1"/>
      <c r="U349" s="1"/>
      <c r="V349" s="1"/>
      <c r="W349" s="1"/>
      <c r="X349" s="1"/>
      <c r="Y349" s="1"/>
      <c r="Z349" s="1"/>
    </row>
    <row r="350" spans="1:26" ht="15.75" customHeight="1">
      <c r="A350" s="2"/>
      <c r="B350" s="1"/>
      <c r="C350" s="1"/>
      <c r="D350" s="2"/>
      <c r="E350" s="1"/>
      <c r="F350" s="1"/>
      <c r="G350" s="2"/>
      <c r="H350" s="1"/>
      <c r="I350" s="2"/>
      <c r="J350" s="1"/>
      <c r="K350" s="1"/>
      <c r="L350" s="6"/>
      <c r="M350" s="1"/>
      <c r="N350" s="6"/>
      <c r="O350" s="1"/>
      <c r="P350" s="1"/>
      <c r="Q350" s="6"/>
      <c r="R350" s="1"/>
      <c r="S350" s="1"/>
      <c r="T350" s="1"/>
      <c r="U350" s="1"/>
      <c r="V350" s="1"/>
      <c r="W350" s="1"/>
      <c r="X350" s="1"/>
      <c r="Y350" s="1"/>
      <c r="Z350" s="1"/>
    </row>
    <row r="351" spans="1:26" ht="15.75" customHeight="1">
      <c r="A351" s="2"/>
      <c r="B351" s="1"/>
      <c r="C351" s="1"/>
      <c r="D351" s="2"/>
      <c r="E351" s="1"/>
      <c r="F351" s="1"/>
      <c r="G351" s="2"/>
      <c r="H351" s="1"/>
      <c r="I351" s="2"/>
      <c r="J351" s="1"/>
      <c r="K351" s="1"/>
      <c r="L351" s="6"/>
      <c r="M351" s="1"/>
      <c r="N351" s="6"/>
      <c r="O351" s="1"/>
      <c r="P351" s="1"/>
      <c r="Q351" s="6"/>
      <c r="R351" s="1"/>
      <c r="S351" s="1"/>
      <c r="T351" s="1"/>
      <c r="U351" s="1"/>
      <c r="V351" s="1"/>
      <c r="W351" s="1"/>
      <c r="X351" s="1"/>
      <c r="Y351" s="1"/>
      <c r="Z351" s="1"/>
    </row>
    <row r="352" spans="1:26" ht="15.75" customHeight="1">
      <c r="A352" s="2"/>
      <c r="B352" s="1"/>
      <c r="C352" s="1"/>
      <c r="D352" s="2"/>
      <c r="E352" s="1"/>
      <c r="F352" s="1"/>
      <c r="G352" s="2"/>
      <c r="H352" s="1"/>
      <c r="I352" s="2"/>
      <c r="J352" s="1"/>
      <c r="K352" s="1"/>
      <c r="L352" s="6"/>
      <c r="M352" s="1"/>
      <c r="N352" s="6"/>
      <c r="O352" s="1"/>
      <c r="P352" s="1"/>
      <c r="Q352" s="6"/>
      <c r="R352" s="1"/>
      <c r="S352" s="1"/>
      <c r="T352" s="1"/>
      <c r="U352" s="1"/>
      <c r="V352" s="1"/>
      <c r="W352" s="1"/>
      <c r="X352" s="1"/>
      <c r="Y352" s="1"/>
      <c r="Z352" s="1"/>
    </row>
    <row r="353" spans="1:26" ht="15.75" customHeight="1">
      <c r="A353" s="2"/>
      <c r="B353" s="1"/>
      <c r="C353" s="1"/>
      <c r="D353" s="2"/>
      <c r="E353" s="1"/>
      <c r="F353" s="1"/>
      <c r="G353" s="2"/>
      <c r="H353" s="1"/>
      <c r="I353" s="2"/>
      <c r="J353" s="1"/>
      <c r="K353" s="1"/>
      <c r="L353" s="6"/>
      <c r="M353" s="1"/>
      <c r="N353" s="6"/>
      <c r="O353" s="1"/>
      <c r="P353" s="1"/>
      <c r="Q353" s="6"/>
      <c r="R353" s="1"/>
      <c r="S353" s="1"/>
      <c r="T353" s="1"/>
      <c r="U353" s="1"/>
      <c r="V353" s="1"/>
      <c r="W353" s="1"/>
      <c r="X353" s="1"/>
      <c r="Y353" s="1"/>
      <c r="Z353" s="1"/>
    </row>
    <row r="354" spans="1:26" ht="15.75" customHeight="1">
      <c r="A354" s="2"/>
      <c r="B354" s="1"/>
      <c r="C354" s="1"/>
      <c r="D354" s="2"/>
      <c r="E354" s="1"/>
      <c r="F354" s="1"/>
      <c r="G354" s="2"/>
      <c r="H354" s="1"/>
      <c r="I354" s="2"/>
      <c r="J354" s="1"/>
      <c r="K354" s="1"/>
      <c r="L354" s="6"/>
      <c r="M354" s="1"/>
      <c r="N354" s="6"/>
      <c r="O354" s="1"/>
      <c r="P354" s="1"/>
      <c r="Q354" s="6"/>
      <c r="R354" s="1"/>
      <c r="S354" s="1"/>
      <c r="T354" s="1"/>
      <c r="U354" s="1"/>
      <c r="V354" s="1"/>
      <c r="W354" s="1"/>
      <c r="X354" s="1"/>
      <c r="Y354" s="1"/>
      <c r="Z354" s="1"/>
    </row>
    <row r="355" spans="1:26" ht="15.75" customHeight="1">
      <c r="A355" s="2"/>
      <c r="B355" s="1"/>
      <c r="C355" s="1"/>
      <c r="D355" s="2"/>
      <c r="E355" s="1"/>
      <c r="F355" s="1"/>
      <c r="G355" s="2"/>
      <c r="H355" s="1"/>
      <c r="I355" s="2"/>
      <c r="J355" s="1"/>
      <c r="K355" s="1"/>
      <c r="L355" s="6"/>
      <c r="M355" s="1"/>
      <c r="N355" s="6"/>
      <c r="O355" s="1"/>
      <c r="P355" s="1"/>
      <c r="Q355" s="6"/>
      <c r="R355" s="1"/>
      <c r="S355" s="1"/>
      <c r="T355" s="1"/>
      <c r="U355" s="1"/>
      <c r="V355" s="1"/>
      <c r="W355" s="1"/>
      <c r="X355" s="1"/>
      <c r="Y355" s="1"/>
      <c r="Z355" s="1"/>
    </row>
    <row r="356" spans="1:26" ht="15.75" customHeight="1">
      <c r="A356" s="2"/>
      <c r="B356" s="1"/>
      <c r="C356" s="1"/>
      <c r="D356" s="2"/>
      <c r="E356" s="1"/>
      <c r="F356" s="1"/>
      <c r="G356" s="2"/>
      <c r="H356" s="1"/>
      <c r="I356" s="2"/>
      <c r="J356" s="1"/>
      <c r="K356" s="1"/>
      <c r="L356" s="6"/>
      <c r="M356" s="1"/>
      <c r="N356" s="6"/>
      <c r="O356" s="1"/>
      <c r="P356" s="1"/>
      <c r="Q356" s="6"/>
      <c r="R356" s="1"/>
      <c r="S356" s="1"/>
      <c r="T356" s="1"/>
      <c r="U356" s="1"/>
      <c r="V356" s="1"/>
      <c r="W356" s="1"/>
      <c r="X356" s="1"/>
      <c r="Y356" s="1"/>
      <c r="Z356" s="1"/>
    </row>
    <row r="357" spans="1:26" ht="15.75" customHeight="1">
      <c r="A357" s="2"/>
      <c r="B357" s="1"/>
      <c r="C357" s="1"/>
      <c r="D357" s="2"/>
      <c r="E357" s="1"/>
      <c r="F357" s="1"/>
      <c r="G357" s="2"/>
      <c r="H357" s="1"/>
      <c r="I357" s="2"/>
      <c r="J357" s="1"/>
      <c r="K357" s="1"/>
      <c r="L357" s="6"/>
      <c r="M357" s="1"/>
      <c r="N357" s="6"/>
      <c r="O357" s="1"/>
      <c r="P357" s="1"/>
      <c r="Q357" s="6"/>
      <c r="R357" s="1"/>
      <c r="S357" s="1"/>
      <c r="T357" s="1"/>
      <c r="U357" s="1"/>
      <c r="V357" s="1"/>
      <c r="W357" s="1"/>
      <c r="X357" s="1"/>
      <c r="Y357" s="1"/>
      <c r="Z357" s="1"/>
    </row>
    <row r="358" spans="1:26" ht="15.75" customHeight="1">
      <c r="A358" s="2"/>
      <c r="B358" s="1"/>
      <c r="C358" s="1"/>
      <c r="D358" s="2"/>
      <c r="E358" s="1"/>
      <c r="F358" s="1"/>
      <c r="G358" s="2"/>
      <c r="H358" s="1"/>
      <c r="I358" s="2"/>
      <c r="J358" s="1"/>
      <c r="K358" s="1"/>
      <c r="L358" s="6"/>
      <c r="M358" s="1"/>
      <c r="N358" s="6"/>
      <c r="O358" s="1"/>
      <c r="P358" s="1"/>
      <c r="Q358" s="6"/>
      <c r="R358" s="1"/>
      <c r="S358" s="1"/>
      <c r="T358" s="1"/>
      <c r="U358" s="1"/>
      <c r="V358" s="1"/>
      <c r="W358" s="1"/>
      <c r="X358" s="1"/>
      <c r="Y358" s="1"/>
      <c r="Z358" s="1"/>
    </row>
    <row r="359" spans="1:26" ht="15.75" customHeight="1">
      <c r="A359" s="2"/>
      <c r="B359" s="1"/>
      <c r="C359" s="1"/>
      <c r="D359" s="2"/>
      <c r="E359" s="1"/>
      <c r="F359" s="1"/>
      <c r="G359" s="2"/>
      <c r="H359" s="1"/>
      <c r="I359" s="2"/>
      <c r="J359" s="1"/>
      <c r="K359" s="1"/>
      <c r="L359" s="6"/>
      <c r="M359" s="1"/>
      <c r="N359" s="6"/>
      <c r="O359" s="1"/>
      <c r="P359" s="1"/>
      <c r="Q359" s="6"/>
      <c r="R359" s="1"/>
      <c r="S359" s="1"/>
      <c r="T359" s="1"/>
      <c r="U359" s="1"/>
      <c r="V359" s="1"/>
      <c r="W359" s="1"/>
      <c r="X359" s="1"/>
      <c r="Y359" s="1"/>
      <c r="Z359" s="1"/>
    </row>
    <row r="360" spans="1:26" ht="15.75" customHeight="1">
      <c r="A360" s="2"/>
      <c r="B360" s="1"/>
      <c r="C360" s="1"/>
      <c r="D360" s="2"/>
      <c r="E360" s="1"/>
      <c r="F360" s="1"/>
      <c r="G360" s="2"/>
      <c r="H360" s="1"/>
      <c r="I360" s="2"/>
      <c r="J360" s="1"/>
      <c r="K360" s="1"/>
      <c r="L360" s="6"/>
      <c r="M360" s="1"/>
      <c r="N360" s="6"/>
      <c r="O360" s="1"/>
      <c r="P360" s="1"/>
      <c r="Q360" s="6"/>
      <c r="R360" s="1"/>
      <c r="S360" s="1"/>
      <c r="T360" s="1"/>
      <c r="U360" s="1"/>
      <c r="V360" s="1"/>
      <c r="W360" s="1"/>
      <c r="X360" s="1"/>
      <c r="Y360" s="1"/>
      <c r="Z360" s="1"/>
    </row>
    <row r="361" spans="1:26" ht="15.75" customHeight="1">
      <c r="A361" s="2"/>
      <c r="B361" s="1"/>
      <c r="C361" s="1"/>
      <c r="D361" s="2"/>
      <c r="E361" s="1"/>
      <c r="F361" s="1"/>
      <c r="G361" s="2"/>
      <c r="H361" s="1"/>
      <c r="I361" s="2"/>
      <c r="J361" s="1"/>
      <c r="K361" s="1"/>
      <c r="L361" s="6"/>
      <c r="M361" s="1"/>
      <c r="N361" s="6"/>
      <c r="O361" s="1"/>
      <c r="P361" s="1"/>
      <c r="Q361" s="6"/>
      <c r="R361" s="1"/>
      <c r="S361" s="1"/>
      <c r="T361" s="1"/>
      <c r="U361" s="1"/>
      <c r="V361" s="1"/>
      <c r="W361" s="1"/>
      <c r="X361" s="1"/>
      <c r="Y361" s="1"/>
      <c r="Z361" s="1"/>
    </row>
    <row r="362" spans="1:26" ht="15.75" customHeight="1">
      <c r="A362" s="2"/>
      <c r="B362" s="1"/>
      <c r="C362" s="1"/>
      <c r="D362" s="2"/>
      <c r="E362" s="1"/>
      <c r="F362" s="1"/>
      <c r="G362" s="2"/>
      <c r="H362" s="1"/>
      <c r="I362" s="2"/>
      <c r="J362" s="1"/>
      <c r="K362" s="1"/>
      <c r="L362" s="6"/>
      <c r="M362" s="1"/>
      <c r="N362" s="6"/>
      <c r="O362" s="1"/>
      <c r="P362" s="1"/>
      <c r="Q362" s="6"/>
      <c r="R362" s="1"/>
      <c r="S362" s="1"/>
      <c r="T362" s="1"/>
      <c r="U362" s="1"/>
      <c r="V362" s="1"/>
      <c r="W362" s="1"/>
      <c r="X362" s="1"/>
      <c r="Y362" s="1"/>
      <c r="Z362" s="1"/>
    </row>
    <row r="363" spans="1:26" ht="15.75" customHeight="1">
      <c r="A363" s="2"/>
      <c r="B363" s="1"/>
      <c r="C363" s="1"/>
      <c r="D363" s="2"/>
      <c r="E363" s="1"/>
      <c r="F363" s="1"/>
      <c r="G363" s="2"/>
      <c r="H363" s="1"/>
      <c r="I363" s="2"/>
      <c r="J363" s="1"/>
      <c r="K363" s="1"/>
      <c r="L363" s="6"/>
      <c r="M363" s="1"/>
      <c r="N363" s="6"/>
      <c r="O363" s="1"/>
      <c r="P363" s="1"/>
      <c r="Q363" s="6"/>
      <c r="R363" s="1"/>
      <c r="S363" s="1"/>
      <c r="T363" s="1"/>
      <c r="U363" s="1"/>
      <c r="V363" s="1"/>
      <c r="W363" s="1"/>
      <c r="X363" s="1"/>
      <c r="Y363" s="1"/>
      <c r="Z363" s="1"/>
    </row>
    <row r="364" spans="1:26" ht="15.75" customHeight="1">
      <c r="A364" s="2"/>
      <c r="B364" s="1"/>
      <c r="C364" s="1"/>
      <c r="D364" s="2"/>
      <c r="E364" s="1"/>
      <c r="F364" s="1"/>
      <c r="G364" s="2"/>
      <c r="H364" s="1"/>
      <c r="I364" s="2"/>
      <c r="J364" s="1"/>
      <c r="K364" s="1"/>
      <c r="L364" s="6"/>
      <c r="M364" s="1"/>
      <c r="N364" s="6"/>
      <c r="O364" s="1"/>
      <c r="P364" s="1"/>
      <c r="Q364" s="6"/>
      <c r="R364" s="1"/>
      <c r="S364" s="1"/>
      <c r="T364" s="1"/>
      <c r="U364" s="1"/>
      <c r="V364" s="1"/>
      <c r="W364" s="1"/>
      <c r="X364" s="1"/>
      <c r="Y364" s="1"/>
      <c r="Z364" s="1"/>
    </row>
    <row r="365" spans="1:26" ht="15.75" customHeight="1">
      <c r="A365" s="2"/>
      <c r="B365" s="1"/>
      <c r="C365" s="1"/>
      <c r="D365" s="2"/>
      <c r="E365" s="1"/>
      <c r="F365" s="1"/>
      <c r="G365" s="2"/>
      <c r="H365" s="1"/>
      <c r="I365" s="2"/>
      <c r="J365" s="1"/>
      <c r="K365" s="1"/>
      <c r="L365" s="6"/>
      <c r="M365" s="1"/>
      <c r="N365" s="6"/>
      <c r="O365" s="1"/>
      <c r="P365" s="1"/>
      <c r="Q365" s="6"/>
      <c r="R365" s="1"/>
      <c r="S365" s="1"/>
      <c r="T365" s="1"/>
      <c r="U365" s="1"/>
      <c r="V365" s="1"/>
      <c r="W365" s="1"/>
      <c r="X365" s="1"/>
      <c r="Y365" s="1"/>
      <c r="Z365" s="1"/>
    </row>
    <row r="366" spans="1:26" ht="15.75" customHeight="1">
      <c r="A366" s="2"/>
      <c r="B366" s="1"/>
      <c r="C366" s="1"/>
      <c r="D366" s="2"/>
      <c r="E366" s="1"/>
      <c r="F366" s="1"/>
      <c r="G366" s="2"/>
      <c r="H366" s="1"/>
      <c r="I366" s="2"/>
      <c r="J366" s="1"/>
      <c r="K366" s="1"/>
      <c r="L366" s="6"/>
      <c r="M366" s="1"/>
      <c r="N366" s="6"/>
      <c r="O366" s="1"/>
      <c r="P366" s="1"/>
      <c r="Q366" s="6"/>
      <c r="R366" s="1"/>
      <c r="S366" s="1"/>
      <c r="T366" s="1"/>
      <c r="U366" s="1"/>
      <c r="V366" s="1"/>
      <c r="W366" s="1"/>
      <c r="X366" s="1"/>
      <c r="Y366" s="1"/>
      <c r="Z366" s="1"/>
    </row>
    <row r="367" spans="1:26" ht="15.75" customHeight="1">
      <c r="A367" s="2"/>
      <c r="B367" s="1"/>
      <c r="C367" s="1"/>
      <c r="D367" s="2"/>
      <c r="E367" s="1"/>
      <c r="F367" s="1"/>
      <c r="G367" s="2"/>
      <c r="H367" s="1"/>
      <c r="I367" s="2"/>
      <c r="J367" s="1"/>
      <c r="K367" s="1"/>
      <c r="L367" s="6"/>
      <c r="M367" s="1"/>
      <c r="N367" s="6"/>
      <c r="O367" s="1"/>
      <c r="P367" s="1"/>
      <c r="Q367" s="6"/>
      <c r="R367" s="1"/>
      <c r="S367" s="1"/>
      <c r="T367" s="1"/>
      <c r="U367" s="1"/>
      <c r="V367" s="1"/>
      <c r="W367" s="1"/>
      <c r="X367" s="1"/>
      <c r="Y367" s="1"/>
      <c r="Z367" s="1"/>
    </row>
    <row r="368" spans="1:26" ht="15.75" customHeight="1">
      <c r="A368" s="2"/>
      <c r="B368" s="1"/>
      <c r="C368" s="1"/>
      <c r="D368" s="2"/>
      <c r="E368" s="1"/>
      <c r="F368" s="1"/>
      <c r="G368" s="2"/>
      <c r="H368" s="1"/>
      <c r="I368" s="2"/>
      <c r="J368" s="1"/>
      <c r="K368" s="1"/>
      <c r="L368" s="6"/>
      <c r="M368" s="1"/>
      <c r="N368" s="6"/>
      <c r="O368" s="1"/>
      <c r="P368" s="1"/>
      <c r="Q368" s="6"/>
      <c r="R368" s="1"/>
      <c r="S368" s="1"/>
      <c r="T368" s="1"/>
      <c r="U368" s="1"/>
      <c r="V368" s="1"/>
      <c r="W368" s="1"/>
      <c r="X368" s="1"/>
      <c r="Y368" s="1"/>
      <c r="Z368" s="1"/>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6:B9"/>
    <mergeCell ref="B10:B13"/>
    <mergeCell ref="B14:B1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P2P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Sian Fryer</dc:creator>
  <cp:lastModifiedBy>rafael.cortes.beringola@alumnos.upm.es</cp:lastModifiedBy>
  <dcterms:created xsi:type="dcterms:W3CDTF">2018-07-20T16:25:02Z</dcterms:created>
  <dcterms:modified xsi:type="dcterms:W3CDTF">2019-07-05T20:57:33Z</dcterms:modified>
</cp:coreProperties>
</file>