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49F4686E-774C-8446-B558-1C13EAC48DC4}" xr6:coauthVersionLast="43" xr6:coauthVersionMax="43" xr10:uidLastSave="{00000000-0000-0000-0000-000000000000}"/>
  <bookViews>
    <workbookView xWindow="0" yWindow="460" windowWidth="25600" windowHeight="15540" activeTab="2" xr2:uid="{726E797E-0E57-1E42-B7AD-F2709731944B}"/>
  </bookViews>
  <sheets>
    <sheet name="Instructions" sheetId="1" r:id="rId1"/>
    <sheet name="Company Information" sheetId="3" r:id="rId2"/>
    <sheet name="Sourcing" sheetId="11" r:id="rId3"/>
  </sheets>
  <definedNames>
    <definedName name="_xlnm._FilterDatabase" localSheetId="2" hidden="1">Sourcing!$E$3:$E$1024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47" i="11" l="1"/>
  <c r="M48" i="11" l="1"/>
  <c r="L48" i="11"/>
  <c r="M29" i="11"/>
  <c r="W333" i="11" l="1"/>
  <c r="V333" i="11"/>
  <c r="W331" i="11"/>
  <c r="V331" i="11"/>
  <c r="W329" i="11"/>
  <c r="V329" i="11"/>
  <c r="W327" i="11"/>
  <c r="V327" i="11"/>
  <c r="W325" i="11"/>
  <c r="V325" i="11"/>
  <c r="W323" i="11"/>
  <c r="V323" i="11"/>
  <c r="W321" i="11"/>
  <c r="V321" i="11"/>
  <c r="W316" i="11"/>
  <c r="V316" i="11"/>
  <c r="W314" i="11"/>
  <c r="V314" i="11"/>
  <c r="W312" i="11"/>
  <c r="V312" i="11"/>
  <c r="W310" i="11"/>
  <c r="V310" i="11"/>
  <c r="W308" i="11"/>
  <c r="V308" i="11"/>
  <c r="X308" i="11" s="1"/>
  <c r="W307" i="11"/>
  <c r="V307" i="11"/>
  <c r="X307" i="11" s="1"/>
  <c r="W306" i="11"/>
  <c r="V306" i="11"/>
  <c r="W304" i="11"/>
  <c r="V304" i="11"/>
  <c r="X304" i="11" s="1"/>
  <c r="W303" i="11"/>
  <c r="V303" i="11"/>
  <c r="W302" i="11"/>
  <c r="V302" i="11"/>
  <c r="X302" i="11" s="1"/>
  <c r="W301" i="11"/>
  <c r="V301" i="11"/>
  <c r="W300" i="11"/>
  <c r="V300" i="11"/>
  <c r="X300" i="11" s="1"/>
  <c r="W295" i="11"/>
  <c r="V295" i="11"/>
  <c r="X295" i="11" s="1"/>
  <c r="W293" i="11"/>
  <c r="V293" i="11"/>
  <c r="X293" i="11" s="1"/>
  <c r="W292" i="11"/>
  <c r="V292" i="11"/>
  <c r="W291" i="11"/>
  <c r="V291" i="11"/>
  <c r="W290" i="11"/>
  <c r="V290" i="11"/>
  <c r="X290" i="11" s="1"/>
  <c r="W288" i="11"/>
  <c r="V288" i="11"/>
  <c r="X288" i="11" s="1"/>
  <c r="W286" i="11"/>
  <c r="V286" i="11"/>
  <c r="W284" i="11"/>
  <c r="V284" i="11"/>
  <c r="X284" i="11" s="1"/>
  <c r="W282" i="11"/>
  <c r="V282" i="11"/>
  <c r="X282" i="11" s="1"/>
  <c r="W280" i="11"/>
  <c r="V280" i="11"/>
  <c r="X280" i="11" s="1"/>
  <c r="W278" i="11"/>
  <c r="V278" i="11"/>
  <c r="W276" i="11"/>
  <c r="V276" i="11"/>
  <c r="X276" i="11" s="1"/>
  <c r="W274" i="11"/>
  <c r="V274" i="11"/>
  <c r="X274" i="11" s="1"/>
  <c r="W272" i="11"/>
  <c r="V272" i="11"/>
  <c r="X272" i="11" s="1"/>
  <c r="W267" i="11"/>
  <c r="V267" i="11"/>
  <c r="W265" i="11"/>
  <c r="V265" i="11"/>
  <c r="X265" i="11" s="1"/>
  <c r="W263" i="11"/>
  <c r="V263" i="11"/>
  <c r="W259" i="11"/>
  <c r="V259" i="11"/>
  <c r="X259" i="11" s="1"/>
  <c r="W257" i="11"/>
  <c r="V257" i="11"/>
  <c r="W255" i="11"/>
  <c r="V255" i="11"/>
  <c r="X255" i="11" s="1"/>
  <c r="W253" i="11"/>
  <c r="V253" i="11"/>
  <c r="X253" i="11" s="1"/>
  <c r="W248" i="11"/>
  <c r="V248" i="11"/>
  <c r="X248" i="11" s="1"/>
  <c r="W246" i="11"/>
  <c r="V246" i="11"/>
  <c r="W245" i="11"/>
  <c r="V245" i="11"/>
  <c r="X245" i="11" s="1"/>
  <c r="W243" i="11"/>
  <c r="V243" i="11"/>
  <c r="X243" i="11" s="1"/>
  <c r="W242" i="11"/>
  <c r="V242" i="11"/>
  <c r="X242" i="11" s="1"/>
  <c r="W241" i="11"/>
  <c r="V241" i="11"/>
  <c r="W240" i="11"/>
  <c r="V240" i="11"/>
  <c r="X240" i="11" s="1"/>
  <c r="W239" i="11"/>
  <c r="V239" i="11"/>
  <c r="X239" i="11" s="1"/>
  <c r="W237" i="11"/>
  <c r="V237" i="11"/>
  <c r="X237" i="11" s="1"/>
  <c r="W235" i="11"/>
  <c r="V235" i="11"/>
  <c r="W229" i="11"/>
  <c r="V229" i="11"/>
  <c r="W227" i="11"/>
  <c r="V227" i="11"/>
  <c r="W225" i="11"/>
  <c r="V225" i="11"/>
  <c r="X225" i="11" s="1"/>
  <c r="W223" i="11"/>
  <c r="V223" i="11"/>
  <c r="W222" i="11"/>
  <c r="V222" i="11"/>
  <c r="X222" i="11" s="1"/>
  <c r="W221" i="11"/>
  <c r="V221" i="11"/>
  <c r="X221" i="11" s="1"/>
  <c r="W220" i="11"/>
  <c r="V220" i="11"/>
  <c r="X220" i="11" s="1"/>
  <c r="W218" i="11"/>
  <c r="V218" i="11"/>
  <c r="W217" i="11"/>
  <c r="V217" i="11"/>
  <c r="X217" i="11" s="1"/>
  <c r="W212" i="11"/>
  <c r="V212" i="11"/>
  <c r="W210" i="11"/>
  <c r="V210" i="11"/>
  <c r="W208" i="11"/>
  <c r="V208" i="11"/>
  <c r="W206" i="11"/>
  <c r="V206" i="11"/>
  <c r="W205" i="11"/>
  <c r="V205" i="11"/>
  <c r="W204" i="11"/>
  <c r="V204" i="11"/>
  <c r="W202" i="11"/>
  <c r="V202" i="11"/>
  <c r="W200" i="11"/>
  <c r="V200" i="11"/>
  <c r="W199" i="11"/>
  <c r="V199" i="11"/>
  <c r="W198" i="11"/>
  <c r="V198" i="11"/>
  <c r="W196" i="11"/>
  <c r="V196" i="11"/>
  <c r="W195" i="11"/>
  <c r="V195" i="11"/>
  <c r="W194" i="11"/>
  <c r="V194" i="11"/>
  <c r="W193" i="11"/>
  <c r="V193" i="11"/>
  <c r="W190" i="11"/>
  <c r="V190" i="11"/>
  <c r="W188" i="11"/>
  <c r="V188" i="11"/>
  <c r="W183" i="11"/>
  <c r="V183" i="11"/>
  <c r="X183" i="11" s="1"/>
  <c r="W181" i="11"/>
  <c r="V181" i="11"/>
  <c r="W179" i="11"/>
  <c r="V179" i="11"/>
  <c r="W177" i="11"/>
  <c r="V177" i="11"/>
  <c r="X177" i="11" s="1"/>
  <c r="W175" i="11"/>
  <c r="V175" i="11"/>
  <c r="X175" i="11" s="1"/>
  <c r="W173" i="11"/>
  <c r="V173" i="11"/>
  <c r="W171" i="11"/>
  <c r="V171" i="11"/>
  <c r="W169" i="11"/>
  <c r="V169" i="11"/>
  <c r="X169" i="11" s="1"/>
  <c r="W167" i="11"/>
  <c r="V167" i="11"/>
  <c r="X167" i="11" s="1"/>
  <c r="W165" i="11"/>
  <c r="V165" i="11"/>
  <c r="W160" i="11"/>
  <c r="V160" i="11"/>
  <c r="W159" i="11"/>
  <c r="V159" i="11"/>
  <c r="X159" i="11" s="1"/>
  <c r="W156" i="11"/>
  <c r="V156" i="11"/>
  <c r="W155" i="11"/>
  <c r="V155" i="11"/>
  <c r="W154" i="11"/>
  <c r="V154" i="11"/>
  <c r="W151" i="11"/>
  <c r="V151" i="11"/>
  <c r="X151" i="11" s="1"/>
  <c r="W150" i="11"/>
  <c r="V150" i="11"/>
  <c r="X150" i="11" s="1"/>
  <c r="W149" i="11"/>
  <c r="V149" i="11"/>
  <c r="W147" i="11"/>
  <c r="V147" i="11"/>
  <c r="W146" i="11"/>
  <c r="V146" i="11"/>
  <c r="X146" i="11" s="1"/>
  <c r="W145" i="11"/>
  <c r="V145" i="11"/>
  <c r="X145" i="11" s="1"/>
  <c r="W143" i="11"/>
  <c r="V143" i="11"/>
  <c r="W142" i="11"/>
  <c r="V142" i="11"/>
  <c r="W141" i="11"/>
  <c r="V141" i="11"/>
  <c r="X141" i="11" s="1"/>
  <c r="W139" i="11"/>
  <c r="V139" i="11"/>
  <c r="X139" i="11" s="1"/>
  <c r="W138" i="11"/>
  <c r="V138" i="11"/>
  <c r="W137" i="11"/>
  <c r="V137" i="11"/>
  <c r="W136" i="11"/>
  <c r="V136" i="11"/>
  <c r="X136" i="11" s="1"/>
  <c r="W135" i="11"/>
  <c r="V135" i="11"/>
  <c r="X135" i="11" s="1"/>
  <c r="W133" i="11"/>
  <c r="V133" i="11"/>
  <c r="W132" i="11"/>
  <c r="V132" i="11"/>
  <c r="W131" i="11"/>
  <c r="V131" i="11"/>
  <c r="W130" i="11"/>
  <c r="V130" i="11"/>
  <c r="W128" i="11"/>
  <c r="V128" i="11"/>
  <c r="W127" i="11"/>
  <c r="V127" i="11"/>
  <c r="W126" i="11"/>
  <c r="V126" i="11"/>
  <c r="W125" i="11"/>
  <c r="V125" i="11"/>
  <c r="X125" i="11" s="1"/>
  <c r="W124" i="11"/>
  <c r="V124" i="11"/>
  <c r="W122" i="11"/>
  <c r="V122" i="11"/>
  <c r="W121" i="11"/>
  <c r="V121" i="11"/>
  <c r="X121" i="11" s="1"/>
  <c r="W120" i="11"/>
  <c r="V120" i="11"/>
  <c r="W118" i="11"/>
  <c r="V118" i="11"/>
  <c r="W117" i="11"/>
  <c r="V117" i="11"/>
  <c r="W116" i="11"/>
  <c r="V116" i="11"/>
  <c r="W111" i="11"/>
  <c r="V111" i="11"/>
  <c r="W109" i="11"/>
  <c r="V109" i="11"/>
  <c r="W108" i="11"/>
  <c r="V108" i="11"/>
  <c r="W107" i="11"/>
  <c r="V107" i="11"/>
  <c r="W105" i="11"/>
  <c r="V105" i="11"/>
  <c r="W104" i="11"/>
  <c r="V104" i="11"/>
  <c r="W103" i="11"/>
  <c r="V103" i="11"/>
  <c r="W101" i="11"/>
  <c r="V101" i="11"/>
  <c r="W100" i="11"/>
  <c r="V100" i="11"/>
  <c r="W99" i="11"/>
  <c r="V99" i="11"/>
  <c r="W98" i="11"/>
  <c r="V98" i="11"/>
  <c r="W96" i="11"/>
  <c r="V96" i="11"/>
  <c r="W95" i="11"/>
  <c r="V95" i="11"/>
  <c r="W94" i="11"/>
  <c r="V94" i="11"/>
  <c r="W93" i="11"/>
  <c r="V93" i="11"/>
  <c r="W88" i="11"/>
  <c r="V88" i="11"/>
  <c r="W87" i="11"/>
  <c r="V87" i="11"/>
  <c r="W86" i="11"/>
  <c r="V86" i="11"/>
  <c r="W84" i="11"/>
  <c r="V84" i="11"/>
  <c r="W82" i="11"/>
  <c r="V82" i="11"/>
  <c r="W80" i="11"/>
  <c r="V80" i="11"/>
  <c r="W78" i="11"/>
  <c r="V78" i="11"/>
  <c r="W76" i="11"/>
  <c r="V76" i="11"/>
  <c r="W74" i="11"/>
  <c r="V74" i="11"/>
  <c r="W72" i="11"/>
  <c r="V72" i="11"/>
  <c r="X72" i="11" s="1"/>
  <c r="W70" i="11"/>
  <c r="V70" i="11"/>
  <c r="W65" i="11"/>
  <c r="V65" i="11"/>
  <c r="W63" i="11"/>
  <c r="V63" i="11"/>
  <c r="W61" i="11"/>
  <c r="V61" i="11"/>
  <c r="W59" i="11"/>
  <c r="V59" i="11"/>
  <c r="W57" i="11"/>
  <c r="V57" i="11"/>
  <c r="W55" i="11"/>
  <c r="V55" i="11"/>
  <c r="W53" i="11"/>
  <c r="V53" i="11"/>
  <c r="X53" i="11" s="1"/>
  <c r="W48" i="11"/>
  <c r="V48" i="11"/>
  <c r="W46" i="11"/>
  <c r="V46" i="11"/>
  <c r="W44" i="11"/>
  <c r="V44" i="11"/>
  <c r="W42" i="11"/>
  <c r="V42" i="11"/>
  <c r="X42" i="11" s="1"/>
  <c r="W41" i="11"/>
  <c r="V41" i="11"/>
  <c r="W40" i="11"/>
  <c r="V40" i="11"/>
  <c r="W35" i="11"/>
  <c r="V35" i="11"/>
  <c r="W33" i="11"/>
  <c r="V33" i="11"/>
  <c r="W31" i="11"/>
  <c r="V31" i="11"/>
  <c r="W29" i="11"/>
  <c r="V29" i="11"/>
  <c r="W28" i="11"/>
  <c r="V28" i="11"/>
  <c r="W27" i="11"/>
  <c r="V27" i="11"/>
  <c r="W26" i="11"/>
  <c r="V26" i="11"/>
  <c r="X55" i="11" l="1"/>
  <c r="X63" i="11"/>
  <c r="X74" i="11"/>
  <c r="X88" i="11"/>
  <c r="X263" i="11"/>
  <c r="X327" i="11"/>
  <c r="X46" i="11"/>
  <c r="X57" i="11"/>
  <c r="X65" i="11"/>
  <c r="X84" i="11"/>
  <c r="X108" i="11"/>
  <c r="X117" i="11"/>
  <c r="X142" i="11"/>
  <c r="X154" i="11"/>
  <c r="X218" i="11"/>
  <c r="X223" i="11"/>
  <c r="X292" i="11"/>
  <c r="X31" i="11"/>
  <c r="X86" i="11"/>
  <c r="X109" i="11"/>
  <c r="X124" i="11"/>
  <c r="X128" i="11"/>
  <c r="X133" i="11"/>
  <c r="X155" i="11"/>
  <c r="X173" i="11"/>
  <c r="X181" i="11"/>
  <c r="X61" i="11"/>
  <c r="X130" i="11"/>
  <c r="X107" i="11"/>
  <c r="X229" i="11"/>
  <c r="X291" i="11"/>
  <c r="X29" i="11"/>
  <c r="X76" i="11"/>
  <c r="X122" i="11"/>
  <c r="X127" i="11"/>
  <c r="X132" i="11"/>
  <c r="X137" i="11"/>
  <c r="X147" i="11"/>
  <c r="X160" i="11"/>
  <c r="X171" i="11"/>
  <c r="X179" i="11"/>
  <c r="X235" i="11"/>
  <c r="X241" i="11"/>
  <c r="X246" i="11"/>
  <c r="X257" i="11"/>
  <c r="X267" i="11"/>
  <c r="X278" i="11"/>
  <c r="X286" i="11"/>
  <c r="X301" i="11"/>
  <c r="X306" i="11"/>
  <c r="X323" i="11"/>
  <c r="X87" i="11"/>
  <c r="X111" i="11"/>
  <c r="X156" i="11"/>
  <c r="X303" i="11"/>
  <c r="X82" i="11"/>
  <c r="X120" i="11"/>
  <c r="X126" i="11"/>
  <c r="X41" i="11"/>
  <c r="X48" i="11"/>
  <c r="X59" i="11"/>
  <c r="X70" i="11"/>
  <c r="X78" i="11"/>
  <c r="X118" i="11"/>
  <c r="X138" i="11"/>
  <c r="X143" i="11"/>
  <c r="X149" i="11"/>
  <c r="X165" i="11"/>
  <c r="X33" i="11"/>
  <c r="X80" i="11"/>
  <c r="X227" i="11"/>
  <c r="X44" i="11"/>
  <c r="X116" i="11"/>
  <c r="X131" i="11"/>
  <c r="E16" i="11"/>
  <c r="E15" i="11"/>
  <c r="E14" i="11"/>
  <c r="E13" i="11"/>
  <c r="E12" i="11"/>
  <c r="E11" i="11"/>
  <c r="E10" i="11"/>
  <c r="E9" i="11"/>
  <c r="E8" i="11"/>
  <c r="E7" i="11"/>
  <c r="E6" i="11"/>
  <c r="E5" i="11"/>
  <c r="F16" i="11" l="1"/>
  <c r="F6" i="11" l="1"/>
  <c r="F10" i="11"/>
  <c r="F11" i="11"/>
  <c r="F12" i="11"/>
  <c r="F13" i="11"/>
  <c r="F14" i="11"/>
  <c r="F7" i="11"/>
  <c r="F15" i="11"/>
  <c r="F8" i="11"/>
  <c r="F9" i="11"/>
  <c r="F5" i="11"/>
</calcChain>
</file>

<file path=xl/sharedStrings.xml><?xml version="1.0" encoding="utf-8"?>
<sst xmlns="http://schemas.openxmlformats.org/spreadsheetml/2006/main" count="1102" uniqueCount="707">
  <si>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</si>
  <si>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</si>
  <si>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</si>
  <si>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</si>
  <si>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</si>
  <si>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</si>
  <si>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</si>
  <si>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</si>
  <si>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</si>
  <si>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</si>
  <si>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</si>
  <si>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</si>
  <si>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</si>
  <si>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</si>
  <si>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</si>
  <si>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</si>
  <si>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</si>
  <si>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</si>
  <si>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</si>
  <si>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</si>
  <si>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</si>
  <si>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</si>
  <si>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</si>
  <si>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</si>
  <si>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</si>
  <si>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</si>
  <si>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</si>
  <si>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</si>
  <si>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</si>
  <si>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</si>
  <si>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</si>
  <si>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</si>
  <si>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</si>
  <si>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</si>
  <si>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</si>
  <si>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</si>
  <si>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</si>
  <si>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</si>
  <si>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</si>
  <si>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</si>
  <si>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</si>
  <si>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</si>
  <si>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</si>
  <si>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</si>
  <si>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</si>
  <si>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</si>
  <si>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</si>
  <si>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</si>
  <si>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</si>
  <si>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</si>
  <si>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</si>
  <si>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</si>
  <si>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</si>
  <si>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</si>
  <si>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</si>
  <si>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</si>
  <si>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</si>
  <si>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</si>
  <si>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</si>
  <si>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</si>
  <si>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</si>
  <si>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</si>
  <si>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</si>
  <si>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</si>
  <si>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</si>
  <si>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</si>
  <si>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</si>
  <si>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</si>
  <si>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</si>
  <si>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</si>
  <si>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</si>
  <si>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</si>
  <si>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</si>
  <si>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</si>
  <si>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</si>
  <si>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</si>
  <si>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</si>
  <si>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</si>
  <si>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</si>
  <si>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</si>
  <si>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</si>
  <si>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</si>
  <si>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</si>
  <si>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</si>
  <si>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</si>
  <si>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</si>
  <si>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</si>
  <si>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</si>
  <si>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</si>
  <si>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</si>
  <si>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</si>
  <si>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</si>
  <si>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</si>
  <si>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</si>
  <si>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</si>
  <si>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</si>
  <si>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</si>
  <si>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</si>
  <si>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</si>
  <si>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</si>
  <si>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</si>
  <si>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</si>
  <si>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</si>
  <si>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</si>
  <si>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</si>
  <si>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</si>
  <si>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</si>
  <si>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</si>
  <si>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</si>
  <si>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</si>
  <si>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</si>
  <si>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</si>
  <si>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</si>
  <si>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</si>
  <si>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</si>
  <si>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</si>
  <si>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</si>
  <si>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</si>
  <si>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</si>
  <si>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</si>
  <si>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</si>
  <si>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</si>
  <si>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</si>
  <si>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</si>
  <si>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</si>
  <si>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</si>
  <si>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</si>
  <si>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</si>
  <si>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</si>
  <si>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</si>
  <si>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</si>
  <si>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</si>
  <si>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</si>
  <si>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</si>
  <si>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</si>
  <si>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</si>
  <si>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</si>
  <si>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</si>
  <si>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</si>
  <si>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</si>
  <si>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</si>
  <si>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</si>
  <si>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</si>
  <si>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</si>
  <si>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</si>
  <si>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</si>
  <si>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</si>
  <si>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</si>
  <si>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</si>
  <si>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</si>
  <si>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</si>
  <si>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</si>
  <si>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</si>
  <si>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</si>
  <si>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</si>
  <si>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</si>
  <si>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</si>
  <si>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</si>
  <si>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</si>
  <si>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</si>
  <si>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</si>
  <si>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</si>
  <si>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</si>
  <si>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</si>
  <si>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</si>
  <si>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</si>
  <si>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</si>
  <si>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</si>
  <si>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</si>
  <si>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</si>
  <si>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</si>
  <si>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</si>
  <si>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</si>
  <si>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</si>
  <si>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</si>
  <si>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</si>
  <si>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</si>
  <si>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</si>
  <si>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</si>
  <si>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</si>
  <si>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</si>
  <si>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</si>
  <si>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</si>
  <si>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</si>
  <si>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</si>
  <si>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</si>
  <si>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</si>
  <si>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</si>
  <si>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</si>
  <si>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</si>
  <si>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</si>
  <si>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</si>
  <si>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</si>
  <si>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</si>
  <si>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</si>
  <si>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</si>
  <si>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</si>
  <si>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</si>
  <si>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</si>
  <si>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</si>
  <si>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</si>
  <si>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</si>
  <si>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</si>
  <si>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</si>
  <si>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</si>
  <si>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</si>
  <si>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</si>
  <si>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</si>
  <si>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</si>
  <si>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</si>
  <si>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</si>
  <si>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</si>
  <si>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</si>
  <si>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</si>
  <si>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</si>
  <si>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</si>
  <si>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</si>
  <si>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</si>
  <si>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</si>
  <si>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</si>
  <si>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</si>
  <si>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</si>
  <si>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</si>
  <si>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</si>
  <si>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</si>
  <si>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</si>
  <si>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</si>
  <si>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</si>
  <si>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</si>
  <si>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</si>
  <si>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</si>
  <si>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</si>
  <si>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</si>
  <si>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</si>
  <si>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</si>
  <si>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</si>
  <si>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</si>
  <si>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</si>
  <si>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</si>
  <si>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</si>
  <si>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</si>
  <si>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</si>
  <si>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</si>
  <si>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</si>
  <si>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</si>
  <si>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</si>
  <si>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</si>
  <si>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</si>
  <si>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</si>
  <si>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</si>
  <si>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</si>
  <si>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</si>
  <si>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</si>
  <si>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</si>
  <si>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</si>
  <si>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</si>
  <si>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</si>
  <si>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</si>
  <si>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</si>
  <si>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</si>
  <si>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</si>
  <si>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</si>
  <si>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</si>
  <si>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</si>
  <si>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</si>
  <si>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</si>
  <si>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</si>
  <si>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</si>
  <si>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</si>
  <si>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</si>
  <si>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</si>
  <si>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</si>
  <si>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</si>
  <si>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</si>
  <si>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</si>
  <si>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</si>
  <si>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</si>
  <si>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</si>
  <si>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</si>
  <si>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</si>
  <si>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</si>
  <si>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</si>
  <si>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</si>
  <si>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</si>
  <si>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</si>
  <si>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</si>
  <si>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</si>
  <si>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</si>
  <si>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</si>
  <si>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</si>
  <si>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</si>
  <si>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</si>
  <si>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</si>
  <si>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</si>
  <si>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</si>
  <si>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</si>
  <si>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</si>
  <si>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</si>
  <si>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</si>
  <si>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</si>
  <si>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</si>
  <si>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</si>
  <si>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</si>
  <si>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</si>
  <si>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</si>
  <si>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</si>
  <si>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</si>
  <si>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</si>
  <si>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</si>
  <si>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</si>
  <si>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</si>
  <si>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</si>
  <si>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</si>
  <si>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</si>
  <si>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</si>
  <si>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</si>
  <si>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</si>
  <si>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</si>
  <si>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</si>
  <si>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</si>
  <si>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</si>
  <si>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</si>
  <si>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</si>
  <si>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</si>
  <si>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</si>
  <si>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</si>
  <si>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</si>
  <si>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</si>
  <si>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</si>
  <si>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</si>
  <si>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</si>
  <si>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</si>
  <si>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</si>
  <si>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</si>
  <si>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</si>
  <si>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</si>
  <si>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</si>
  <si>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</si>
  <si>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</si>
  <si>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</si>
  <si>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</si>
  <si>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</si>
  <si>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</si>
  <si>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</si>
  <si>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</si>
  <si>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</si>
  <si>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</si>
  <si>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</si>
  <si>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</si>
  <si>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</si>
  <si>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</si>
  <si>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</si>
  <si>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</si>
  <si>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</si>
  <si>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</si>
  <si>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</si>
  <si>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</si>
  <si>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</si>
  <si>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</si>
  <si>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</si>
  <si>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</si>
  <si>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</si>
  <si>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</si>
  <si>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</si>
  <si>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</si>
  <si>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</si>
  <si>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</si>
  <si>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</si>
  <si>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</si>
  <si>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</si>
  <si>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</si>
  <si>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</si>
  <si>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</si>
  <si>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</si>
  <si>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</si>
  <si>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</si>
  <si>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</si>
  <si>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</si>
  <si>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</si>
  <si>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</si>
  <si>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</si>
  <si>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</si>
  <si>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</si>
  <si>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</si>
  <si>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</si>
  <si>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</si>
  <si>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</si>
  <si>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</si>
  <si>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</si>
  <si>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</si>
  <si>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</si>
  <si>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</si>
  <si>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</si>
  <si>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</si>
  <si>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</si>
  <si>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</si>
  <si>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</si>
  <si>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</si>
  <si>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</si>
  <si>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</si>
  <si>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</si>
  <si>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</si>
  <si>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</si>
  <si>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</si>
  <si>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</si>
  <si>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</si>
  <si>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</si>
  <si>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</si>
  <si>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</si>
  <si>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</si>
  <si>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</si>
  <si>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</si>
  <si>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</si>
  <si>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</si>
  <si>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</si>
  <si>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</si>
  <si>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</si>
  <si>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</si>
  <si>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</si>
  <si>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</si>
  <si>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</si>
  <si>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</si>
  <si>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</si>
  <si>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</si>
  <si>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</si>
  <si>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</si>
  <si>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</si>
  <si>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</si>
  <si>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</si>
  <si>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</si>
  <si>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</si>
  <si>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</si>
  <si>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</si>
  <si>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</si>
  <si>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</si>
  <si>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</si>
  <si>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</si>
  <si>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</si>
  <si>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</si>
  <si>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</si>
  <si>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</si>
  <si>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</si>
  <si>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</si>
  <si>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</si>
  <si>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</si>
  <si>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</si>
  <si>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</si>
  <si>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</si>
  <si>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</si>
  <si>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</si>
  <si>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</si>
  <si>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</si>
  <si>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</si>
  <si>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</si>
  <si>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</si>
  <si>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</si>
  <si>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</si>
  <si>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</si>
  <si>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</si>
  <si>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</si>
  <si>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</si>
  <si>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</si>
  <si>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</si>
  <si>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</si>
  <si>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</si>
  <si>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</si>
  <si>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</si>
  <si>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</si>
  <si>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</si>
  <si>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</si>
  <si>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</si>
  <si>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</si>
  <si>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</si>
  <si>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</si>
  <si>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</si>
  <si>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</si>
  <si>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</si>
  <si>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</si>
  <si>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</si>
  <si>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</si>
  <si>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</si>
  <si>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</si>
  <si>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</si>
  <si>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</si>
  <si>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</si>
  <si>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</si>
  <si>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</si>
  <si>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</si>
  <si>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</si>
  <si>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</si>
  <si>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</si>
  <si>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</si>
  <si>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</si>
  <si>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</si>
  <si>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</si>
  <si>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</si>
  <si>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</si>
  <si>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</si>
  <si>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</si>
  <si>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</si>
  <si>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</si>
  <si>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</si>
  <si>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</si>
  <si>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</si>
  <si>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</si>
  <si>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</si>
  <si>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</si>
  <si>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</si>
  <si>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</si>
  <si>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</si>
  <si>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</si>
  <si>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</si>
  <si>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</si>
  <si>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</si>
  <si>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</si>
  <si>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</si>
  <si>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</si>
  <si>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</si>
  <si>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</si>
  <si>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</si>
  <si>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</si>
  <si>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</si>
  <si>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</si>
  <si>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</si>
  <si>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</si>
  <si>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</si>
  <si>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</si>
  <si>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</si>
  <si>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</si>
  <si>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</si>
  <si>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</si>
  <si>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</si>
  <si>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</si>
  <si>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</si>
  <si>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</si>
  <si>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</si>
  <si>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</si>
  <si>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</si>
  <si>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</si>
  <si>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</si>
  <si>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</si>
  <si>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</si>
  <si>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</si>
  <si>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</si>
  <si>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</si>
  <si>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</si>
  <si>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</si>
  <si>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</si>
  <si>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</si>
  <si>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</si>
  <si>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</si>
  <si>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</si>
  <si>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</si>
  <si>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</si>
  <si>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</si>
  <si>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</si>
  <si>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</si>
  <si>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</si>
  <si>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</si>
  <si>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</si>
  <si>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</si>
  <si>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</si>
  <si>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</si>
  <si>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</si>
  <si>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</si>
  <si>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</si>
  <si>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</si>
  <si>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</si>
  <si>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</si>
  <si>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</si>
  <si>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</si>
  <si>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</si>
  <si>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</si>
  <si>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</si>
  <si>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</si>
  <si>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</si>
  <si>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</si>
  <si>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</si>
  <si>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Current Self-Score</t>
  </si>
  <si>
    <t>Current Provider Average</t>
  </si>
  <si>
    <t>Last Quarter Benchmark Average</t>
  </si>
  <si>
    <t>Last Quarter Provider Average</t>
  </si>
  <si>
    <t>Current Self-Score Average</t>
  </si>
  <si>
    <t>Self-Description</t>
  </si>
  <si>
    <t>&lt;Company name&gt;</t>
  </si>
  <si>
    <t>Q2 18 Updates</t>
  </si>
  <si>
    <t>Q2 18</t>
  </si>
  <si>
    <t>Scout RFP</t>
  </si>
  <si>
    <t>www.scoutrfp.com</t>
  </si>
  <si>
    <t>hello@scoutrfp.com</t>
  </si>
  <si>
    <t>318 Brannon Street - San Francisco, CA 94107</t>
  </si>
  <si>
    <t xml:space="preserve">Private Company </t>
  </si>
  <si>
    <t xml:space="preserve">United States, Canada, Mexico, United Kingdom, Australia, Belgium, Germany (note that we also have global companies like SFDC, VSP, UBER, Owens Corning, etc that have employees across the globe soutcing in additional locations - I have not included these locations as they are extensions of companies that are HQ'd in the US)   </t>
  </si>
  <si>
    <t>Technology, Retail, Manufacturing, Healthcare/Bio, CPG, Financial, Hospitality and Restaurants, Higher Education, Construction/Building, Utility, Oil &amp; Gas</t>
  </si>
  <si>
    <t>We are unable to list all customers due to contrat requirements - a list of our customers can be found on our website: https://www.scoutrfp.com/users/</t>
  </si>
  <si>
    <t>UBER | Neil Aronson  847-757-6642 neil.aronson@uber.com | 
VSP / Greg Tennyson greg.tennyson@vsp.com  and  (916) 858-5647 // 
Intuit | Larry Wood 8582157465  larry_wood@intuit.com // 
Adobe ] Antonio Humphreys 4085363930 ahumphre@adobe.com
Salesforce.com | Linda Chuan 4157157735 lchuan@salesforce.com</t>
  </si>
  <si>
    <t>Scout RFP provides a new breed of cloud-based strategic sourcing solutions that help organizations source faster and achieve better business outcomes. Our simple, effective interface enables companies to streamline supplier selection, centralize data, and make more informed purchasing decisions, faster.</t>
  </si>
  <si>
    <t xml:space="preserve">Sourcing </t>
  </si>
  <si>
    <t xml:space="preserve">Scout Intake, Scout Pipeline, Scout Sourcing, Scout Contracts, &amp; Scout Auctions -- We typically sell this as one solution  </t>
  </si>
  <si>
    <t>We have an open API that allows us to integration to other applications.</t>
  </si>
  <si>
    <t xml:space="preserve">300% year over Year </t>
  </si>
  <si>
    <t xml:space="preserve">Within the Pipeline tool, users can develop template category plans and use Scout as their category management tool. We'll provide some standard templates but clients will typically build their own category sourcing plans or implement ones from a third-party. </t>
  </si>
  <si>
    <t xml:space="preserve">Customers can define any fields as a benchmark and have the the abiliyt to pull reports on-demand.  </t>
  </si>
  <si>
    <t xml:space="preserve">Scorecard is done on a event basis and is driven by stakeholder input. </t>
  </si>
  <si>
    <t xml:space="preserve">Yes, via API </t>
  </si>
  <si>
    <t xml:space="preserve">Yes, via API or direct important into the project or event data set </t>
  </si>
  <si>
    <t xml:space="preserve">We provide about 20 generic templates to end users but most customer customize the tool with their own templates during the launch setup process. </t>
  </si>
  <si>
    <t xml:space="preserve">In Scout Pipeline users can develop a full sourcing plan for any type of project - set milestones, assign task, log chats, get approvals, launch a sourcing event, and link/start related projects. </t>
  </si>
  <si>
    <t>`</t>
  </si>
  <si>
    <t xml:space="preserve">You can invite team members in and outside the organization to help plan, edit, or just reivew any specific project </t>
  </si>
  <si>
    <t>Can you chat within the tool, allow for messages to be pushed to users on-demand, upload/share docs  and work collaboratively</t>
  </si>
  <si>
    <t xml:space="preserve">Suppliers have the ability to add additional memebers from their team to the bid at anytime. </t>
  </si>
  <si>
    <t>Plans to get to a number  2 level within the next 6 months</t>
  </si>
  <si>
    <t xml:space="preserve">Future roadmap feature. </t>
  </si>
  <si>
    <t xml:space="preserve">Full supplier reigstration portal is coming in the next 6-months. </t>
  </si>
  <si>
    <t xml:space="preserve">https://www.scoutrfp.com/2017/03/customer-success-tip-templates-part-1/ </t>
  </si>
  <si>
    <t>https://www.scoutrfp.com/2017/03/customer-success-tip-templates-part-2/</t>
  </si>
  <si>
    <t>https://www.scoutrfp.com/2017/05/customer-success-tip-evaluations-part-ii/</t>
  </si>
  <si>
    <t xml:space="preserve">Suppliers can be added via category template or via category tags  </t>
  </si>
  <si>
    <t xml:space="preserve">Not today, but we're exploring a few several vendors in the near future. </t>
  </si>
  <si>
    <t xml:space="preserve">You can nest projects events within a project and set each event to have different types of biding </t>
  </si>
  <si>
    <t>https://www.scoutrfp.com/2017/07/customer-success-tip-sealed-bids/</t>
  </si>
  <si>
    <t xml:space="preserve">Heavily depends on how the sourcing team configures the bid. </t>
  </si>
  <si>
    <t>https://www.scoutrfp.com/2017/03/customer-success-tip-edit-live-events/</t>
  </si>
  <si>
    <t>https://www.scoutrfp.com/2017/03/customer-success-tip-reverse-auctions/</t>
  </si>
  <si>
    <t>https://www.scoutrfp.com/?scout_datasheets=contracts-data-sheet</t>
  </si>
  <si>
    <t>https://www.scoutrfp.com/2016/12/customer-success-tip-team-chat/</t>
  </si>
  <si>
    <t>https://scoutdocs.zendesk.com/hc/en-us/articles/115010418387-Milestones-in-Pipeline</t>
  </si>
  <si>
    <t>Ruby on Rails api with React frontend hosted @ AWS with autoscaling</t>
  </si>
  <si>
    <t>Flat file dumps</t>
  </si>
  <si>
    <t>https://www.scoutrfp.com/?scout_datasheets=strategic-sourcing-data-sheet</t>
  </si>
  <si>
    <t xml:space="preserve">Users can have different levels of access – admin, department admin, buyers, &amp; stakeholders. Within each of those functions they can be assigned to only see certain sets of data and be assigned tasks by the project or events leaders.  </t>
  </si>
  <si>
    <t>https://www.scoutrfp.com/scout-product-tour/#security</t>
  </si>
  <si>
    <t xml:space="preserve">The entire Scout platform is designed to work as one system – a project via intake will enter the pipeline, a pipeline project can then be turned into a sourcing event or auction with a click of a button, and a contract or additional project can be developed as a related activity with another click. This allows for a parent and child relationship on projects and gives users the ability to have a clear picture of every activity a certain supplier is involved in within the tool. </t>
  </si>
  <si>
    <t>https://www.scoutrfp.com/?scout_datasheets=scout-data-sheet</t>
  </si>
  <si>
    <t xml:space="preserve">Today globalization is mainly done via different languages, currency support, and help desk times, which has been all that our clients have requested. </t>
  </si>
  <si>
    <t xml:space="preserve">We currently support English, Spanish, Portuguese, German, &amp; Chinese. The tool is designed in a way that we can add additional languages within a two-week period and be ready to deploy to production two-weeks later after Q&amp;A.   </t>
  </si>
  <si>
    <t xml:space="preserve">
Business or typically known as admin in the Scout tool can configure the entire admin panel which includes:  User List management, fiscal year, categories types, custom field, date &amp; time format, number formats, currencies, department, SLA reporting, Event Types, Terms &amp; Conditions, Award/Rejection email templates, project types, custom field grouping, project type custom field, event custom field, template confirmation, company profile, and several other things 
</t>
  </si>
  <si>
    <t xml:space="preserve">Managers can manage their users base, stakeholders, their assigned templates, reporting, filter confirmation, and stakeholder visibility/access level. </t>
  </si>
  <si>
    <t>Stakeholders can be set to have read-only, read/write, or just question &amp; answers access. Additionally, stakeholders can adjust the amount of information they can receive on the bid via email notifications.</t>
  </si>
  <si>
    <t>Vendors can manage all their bids data, add additional team members to the bid, assign a lead on the event, and update company profile information.</t>
  </si>
  <si>
    <t xml:space="preserve">Scout is focused on providing best-in-class software that focuses on streamling the process. We have several industry best templates an ideas on how to confirm the tool to each client but don't offically provide "industry specific consulting" to our clients. We partner with all the major third-party groups that have started to actively bring the solution in with their services. </t>
  </si>
  <si>
    <t>We currently have Scout Sourcing Concierge – we’re not outsourcing the bidding but simply helping our clients with manpower to execute essential sourcing tasks — be it training, event management, or administrative tasks in between.</t>
  </si>
  <si>
    <t>https://www.scoutrfp.com/2017/04/announcing-scouts-new-white-glove-sourcing-services/</t>
  </si>
  <si>
    <t>123 Mission 6th Floor San Francisco, CA 95105</t>
  </si>
  <si>
    <t>UBER | Neil Aronson  847-757-6642 neil.aronson@uber.com | 
VSP / Greg Tennyson greg.tennyson@vsp.com  and  (916) 858-5647 // 
Intuit | Larry Wood 8582157465  larry_wood@intuit.com // 
Adobe ] Antonio Humphreys 4085363930 ahumphre@adobe.com
Laureate Education | Randy Estep  678.314.9040 randy.estep@laureate.net</t>
  </si>
  <si>
    <t xml:space="preserve">Sourcing, Supplier Performance, Project Tracking </t>
  </si>
  <si>
    <t>70,000+</t>
  </si>
  <si>
    <t>10,000+</t>
  </si>
  <si>
    <t xml:space="preserve"> Launched March 2018- https://www.scoutrfp.com/?scout_datasheets=supplier-performance-data-sheet  NO DEMO OF SUPPLIER INITIATIED SCORECARDS OR OF AUTO UPDATE FROM KPIs … LOOKING FORWARD TO NEXT RELEASE … EXPECT THIS IS COMING SOON</t>
  </si>
  <si>
    <t xml:space="preserve">You can now do things like if then statements, min, max, etc in the worksheet section of Scout. </t>
  </si>
  <si>
    <t xml:space="preserve">We've rebuild the evaluation tool so you can control who can reply to evaluations (per section) and then setup weighting differently per section.
</t>
  </si>
  <si>
    <t xml:space="preserve">We relaunched the survey tool within the platform which provides greater flexibility with regards to configuration. Users will be able to access all the features of the RFX questionnaire builder (text, numeric, set selection range, data upload, etc) and then also allow for weighting of these questions within a single categories and then among categories. 
All numeric sourcing can be accessed via a dashboard that will allow much more flexibility and internal review among stakeholders.  
</t>
  </si>
  <si>
    <t xml:space="preserve">With action planner you can now assign milestones to suppliers and then provide updates and status. </t>
  </si>
  <si>
    <t>Scout is a collaborative, cloud-based sourcing suite that helps companies operate more strategically, more collaboratively, and make more informed purchasing decisions, faster. Sourcing use Scout to make a bigger impact on their business, financially and strategically. Innovative teams across industries, including Adobe, Biogen, easyJet, Owens Corning, and PayPal trust Scout’s platform to identify savings opportunities, track complex events, and collaborate with business stakeholders and strategic suppliers alike. Managing over $14 billion of spend through its platform, over 80,000 active users in 89 countries choose Scout’s simple, effective interface to elevate the role of sourcing within the organization. Headquartered in San Francisco, Scout is backed by New Enterprise Associates (NEA), GV, and Menlo Ventures.</t>
  </si>
  <si>
    <t>Sourcing, Supplier Performance, Supplier Management, Contract Management, Reporting</t>
  </si>
  <si>
    <t>Scout Sourcing (RFx), Scout Platform (Pipeline, Intake, and Sourcing), Contract Management, Supplier Performance Management, Reverse Auctions</t>
  </si>
  <si>
    <t>Scout's APIs permit the easy integration into other applications, and we have recently launched our Tableau and Microsoft Power BI data connectors.</t>
  </si>
  <si>
    <t>117,000+</t>
  </si>
  <si>
    <t>$18B in spend</t>
  </si>
  <si>
    <t xml:space="preserve">High Adoption of our tool. 92% of customers are fully launched within 30 days of signing up. 60% within a week of signing up. </t>
  </si>
  <si>
    <t>With Scout's Spend Tracker and advanced reporting functionality, sourcing teams can easily assess a benchmark, report progress against those benchmarks, and drill into category-specific performance against goals.</t>
  </si>
  <si>
    <t>123 Mission St, 6th Floor, San Francisco, CA 94105</t>
  </si>
  <si>
    <t xml:space="preserve">Scout provides both the ability to measure and track progress for suppliers as well as spend and savings. </t>
  </si>
  <si>
    <t>Scout provides multiple  avenues to import a Bill of Materials originally generated by an ERP or MRP tool and the ability to take those materials directly to market in an event.</t>
  </si>
  <si>
    <t>With Scout's new reporting and analytics functionality, users can create not only basic formulas but advanced Excel-style transformations including live Pivot Tables and Pivot Charts on operational data</t>
  </si>
  <si>
    <t>In addition to the role-based capabilities described here, Scout also integrates with SSO and other identity-based providers to keep roles and access up to date.</t>
  </si>
  <si>
    <t>Scout's new approvals functionality provides for both single and multi-stage approvals based on project, role, and scope.</t>
  </si>
  <si>
    <t>With recent releases in both the Sourcing and Contracts modules, collaboration can occur at multiple levels in the tool, both internally and externally, including the ability to assign and manage specific action items and performance notes with Suppliers.</t>
  </si>
  <si>
    <t>Scout's new onboarding and approvals tools, in concert with Suppler Performance Management, supports a rich set of forms, supplier information, and other data collection.</t>
  </si>
  <si>
    <t>Scout has updated their Supplier Performance Management portal to provide detailed historical scorecards on performance and risk assessment.</t>
  </si>
  <si>
    <t>We would like to demo our Onboarding tool to you - I believe there are capabilities vital to Sourcing teams you are missing here.</t>
  </si>
  <si>
    <t xml:space="preserve">Yes, the Scout Reports module provides a full-featured set of reports on Savings, spend tracking, and other event data. </t>
  </si>
  <si>
    <t>Scout's Reports functionality provides for extensive report customization, analysis, and persistence.</t>
  </si>
  <si>
    <t xml:space="preserve">Scout provides a very flexible RFP creation model, supporting many dimensions of customization. </t>
  </si>
  <si>
    <t>Scout also includes the ability to capture uploaded documents, additional materials linked via URL, specific part specifications (CAD/CAM,for example) and build custom fields and field types into RFx events.</t>
  </si>
  <si>
    <t>Scout is building advanced optimization engine to support our RFx and auction products.</t>
  </si>
  <si>
    <t>Scout supports versioning and version history of documents.</t>
  </si>
  <si>
    <t>CAD/CAM diagrams can be uploaded and attached.</t>
  </si>
  <si>
    <t>As part of Scout's latest contracts and events updates, we have built a full Docsuign integration, allowing customers to do directly from Scout to signature, including version management and document hierarchies.</t>
  </si>
  <si>
    <t>Added as part of Scout Supplier Performance Management</t>
  </si>
  <si>
    <t>Currently, Scout works with partners like Spend HQ to help customers manipulate, aggregate, and report on spend data used to drive sourcing decisions.</t>
  </si>
  <si>
    <t>Scout's template libraries are customizable and allow sourcing managers and category managers to manage complex sets of templates by category, industry, or other criteria</t>
  </si>
  <si>
    <t>Scout supports the integration with ERP for SKU anad BOM creation.</t>
  </si>
  <si>
    <t>All messaging in Scout is secure and persistent between parties, and is specific to the contract/project scope.</t>
  </si>
  <si>
    <t>Scout now supports an integration with Docusign for e-Signature.</t>
  </si>
  <si>
    <t>Scout's new Contract module, launching in October, supports document versioning and contract hierarchy.</t>
  </si>
  <si>
    <t>Scout supports the import and export of data for standard ERP platforms like Oracle and SAP.</t>
  </si>
  <si>
    <t>Scout supports the import and export of data for standard  platforms like Coupa and SAP.</t>
  </si>
  <si>
    <t>NEW?</t>
  </si>
  <si>
    <t>demo</t>
  </si>
  <si>
    <t>not beyond peers</t>
  </si>
  <si>
    <t>Not CAR/CAM!</t>
  </si>
  <si>
    <t xml:space="preserve">this addresses document management … </t>
  </si>
  <si>
    <t>we only score COMPLETED / production coponents</t>
  </si>
  <si>
    <t>details required for score increase</t>
  </si>
  <si>
    <t>4 HAS to exceed peers</t>
  </si>
  <si>
    <t>address in feedback session</t>
  </si>
  <si>
    <t xml:space="preserve">intake request monitoring … end to end … </t>
  </si>
  <si>
    <t>task liss … corrective items that can be assigned ...</t>
  </si>
  <si>
    <t>address next time</t>
  </si>
  <si>
    <t xml:space="preserve">mass RFI / template updates … </t>
  </si>
  <si>
    <t>multiple section versions by category &amp; industry</t>
  </si>
  <si>
    <t>supports 3 … and you can see everything in a grid format</t>
  </si>
  <si>
    <t>users can see trends over time and define monitors</t>
  </si>
  <si>
    <t>tasks lists and communication thereon</t>
  </si>
  <si>
    <t>messaging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</si>
</sst>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sz val="14"/>
      <color theme="1"/>
      <name val="Calibri (Body)_x0000_"/>
    </font>
    <font>
      <b/>
      <sz val="11"/>
      <color theme="1"/>
      <name val="Calibri"/>
      <family val="2"/>
      <scheme val="minor"/>
    </font>
    <font>
      <b/>
      <sz val="14"/>
      <color theme="1"/>
      <name val="Calibri"/>
      <family val="2"/>
    </font>
    <font>
      <b/>
      <sz val="16"/>
      <color rgb="FF000000"/>
      <name val="Calibri"/>
      <family val="2"/>
    </font>
    <font>
      <sz val="12"/>
      <color rgb="FF000000"/>
      <name val="Calibri"/>
      <family val="2"/>
      <scheme val="minor"/>
    </font>
  </fonts>
  <fills count="2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79998168889431442"/>
        <bgColor rgb="FFFFFFFF"/>
      </patternFill>
    </fill>
    <fill>
      <patternFill patternType="solid">
        <fgColor rgb="FFFFC000"/>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3" fillId="0" borderId="0"/>
    <xf numFmtId="43" fontId="1" fillId="0" borderId="0" applyFont="0" applyFill="0" applyBorder="0" applyAlignment="0" applyProtection="0"/>
  </cellStyleXfs>
  <cellXfs count="111">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8"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10"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8"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17" fillId="11" borderId="1" xfId="0" applyFont="1" applyFill="1" applyBorder="1" applyAlignment="1" applyProtection="1">
      <alignment horizontal="right"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vertical="center"/>
    </xf>
    <xf numFmtId="0" fontId="2" fillId="1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4"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0" fillId="0" borderId="13" xfId="0"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6"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10" borderId="13" xfId="0" applyFill="1" applyBorder="1" applyAlignment="1" applyProtection="1">
      <alignment vertical="center" wrapText="1"/>
    </xf>
    <xf numFmtId="0" fontId="0" fillId="10" borderId="1" xfId="0" applyFill="1" applyBorder="1" applyAlignment="1" applyProtection="1">
      <alignment vertical="center" wrapText="1"/>
    </xf>
    <xf numFmtId="0" fontId="2" fillId="0" borderId="0" xfId="0" applyFont="1" applyAlignment="1" applyProtection="1">
      <alignment vertical="center" wrapText="1"/>
    </xf>
    <xf numFmtId="0" fontId="2" fillId="10"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164" fontId="2" fillId="11" borderId="1" xfId="0" applyNumberFormat="1" applyFont="1" applyFill="1" applyBorder="1" applyAlignment="1" applyProtection="1">
      <alignment horizontal="center" vertical="center" wrapText="1"/>
    </xf>
    <xf numFmtId="0" fontId="1" fillId="9" borderId="1" xfId="0" applyFont="1" applyFill="1" applyBorder="1" applyAlignment="1" applyProtection="1">
      <alignment horizontal="left" vertical="center" wrapText="1"/>
    </xf>
    <xf numFmtId="0" fontId="18" fillId="12" borderId="1" xfId="0" applyFont="1" applyFill="1" applyBorder="1" applyAlignment="1" applyProtection="1">
      <alignment horizontal="center" vertical="center" wrapText="1"/>
    </xf>
    <xf numFmtId="0" fontId="18" fillId="19" borderId="1" xfId="0" applyFont="1" applyFill="1" applyBorder="1" applyAlignment="1" applyProtection="1">
      <alignment horizontal="center" vertical="center" wrapText="1"/>
    </xf>
    <xf numFmtId="0" fontId="0" fillId="0" borderId="0" xfId="0" applyProtection="1"/>
    <xf numFmtId="0" fontId="9" fillId="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7" fillId="5" borderId="1" xfId="0" applyFont="1" applyFill="1" applyBorder="1" applyAlignment="1" applyProtection="1">
      <alignment horizontal="left" vertical="center" wrapText="1"/>
    </xf>
    <xf numFmtId="0" fontId="18" fillId="13" borderId="1" xfId="0" applyFont="1"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9" fillId="20"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1" xfId="0" applyFill="1" applyBorder="1" applyAlignment="1" applyProtection="1">
      <alignment vertical="center" wrapText="1"/>
    </xf>
    <xf numFmtId="0" fontId="0" fillId="0" borderId="1" xfId="0" applyFill="1" applyBorder="1" applyAlignment="1" applyProtection="1">
      <alignment horizontal="center" vertical="center" wrapText="1"/>
    </xf>
    <xf numFmtId="0" fontId="0" fillId="0" borderId="0" xfId="0" applyFill="1" applyAlignment="1" applyProtection="1">
      <alignment vertical="center" wrapText="1"/>
    </xf>
    <xf numFmtId="0" fontId="0" fillId="0" borderId="0" xfId="0" applyFill="1" applyAlignment="1" applyProtection="1">
      <alignment vertical="center"/>
    </xf>
    <xf numFmtId="0" fontId="0" fillId="0" borderId="0" xfId="0" applyFill="1" applyAlignment="1" applyProtection="1">
      <alignment horizontal="center" vertical="center" wrapText="1"/>
    </xf>
    <xf numFmtId="0" fontId="0" fillId="0" borderId="0" xfId="0" applyFill="1" applyAlignment="1" applyProtection="1">
      <alignment horizontal="center" vertical="center"/>
    </xf>
    <xf numFmtId="0" fontId="0" fillId="0" borderId="0" xfId="0" applyFill="1" applyBorder="1" applyAlignment="1" applyProtection="1">
      <alignment vertical="center" wrapText="1"/>
    </xf>
    <xf numFmtId="0" fontId="0" fillId="0" borderId="0" xfId="0" applyFill="1" applyBorder="1" applyAlignment="1" applyProtection="1">
      <alignment horizontal="center" vertical="center" wrapText="1"/>
    </xf>
    <xf numFmtId="0" fontId="0" fillId="0" borderId="0" xfId="0" applyFill="1" applyProtection="1"/>
    <xf numFmtId="0" fontId="0" fillId="0" borderId="0" xfId="0" applyFill="1" applyProtection="1">
      <protection locked="0"/>
    </xf>
    <xf numFmtId="9" fontId="3" fillId="4" borderId="1" xfId="0" applyNumberFormat="1" applyFont="1" applyFill="1" applyBorder="1" applyAlignment="1" applyProtection="1">
      <alignment horizontal="left" vertical="center" wrapText="1"/>
      <protection locked="0"/>
    </xf>
    <xf numFmtId="0" fontId="3" fillId="22" borderId="1" xfId="0" applyFont="1" applyFill="1" applyBorder="1" applyAlignment="1" applyProtection="1">
      <alignment horizontal="left" vertical="center" wrapText="1"/>
      <protection locked="0"/>
    </xf>
    <xf numFmtId="3" fontId="3" fillId="4" borderId="1" xfId="2" applyNumberFormat="1" applyFont="1" applyFill="1" applyBorder="1" applyAlignment="1" applyProtection="1">
      <alignment horizontal="left" vertical="center" wrapText="1"/>
      <protection locked="0"/>
    </xf>
    <xf numFmtId="0" fontId="14" fillId="0" borderId="0" xfId="0" applyFont="1" applyAlignment="1" applyProtection="1">
      <alignment horizontal="center" vertical="center" wrapText="1"/>
    </xf>
    <xf numFmtId="0" fontId="0" fillId="9" borderId="0" xfId="0" applyFill="1" applyAlignment="1" applyProtection="1">
      <alignment horizontal="center" vertical="center" wrapText="1"/>
    </xf>
    <xf numFmtId="0" fontId="0" fillId="9" borderId="1" xfId="0" applyFill="1" applyBorder="1" applyAlignment="1" applyProtection="1">
      <alignment vertical="center" wrapText="1"/>
    </xf>
    <xf numFmtId="0" fontId="0" fillId="9" borderId="1" xfId="0" applyFill="1" applyBorder="1" applyAlignment="1" applyProtection="1">
      <alignment horizontal="center" vertical="center" wrapText="1"/>
    </xf>
    <xf numFmtId="0" fontId="0" fillId="9" borderId="1" xfId="0" applyFill="1" applyBorder="1" applyAlignment="1" applyProtection="1">
      <alignment horizontal="left" vertical="center" wrapText="1"/>
    </xf>
    <xf numFmtId="0" fontId="0" fillId="9" borderId="1" xfId="0" applyFill="1" applyBorder="1" applyAlignment="1" applyProtection="1">
      <alignment horizontal="center" vertical="center" wrapText="1"/>
      <protection locked="0"/>
    </xf>
    <xf numFmtId="0" fontId="0" fillId="9" borderId="1" xfId="0" applyFill="1" applyBorder="1" applyAlignment="1" applyProtection="1">
      <alignment horizontal="left" vertical="center" wrapText="1"/>
      <protection locked="0"/>
    </xf>
    <xf numFmtId="0" fontId="0" fillId="9" borderId="0" xfId="0" applyFill="1" applyAlignment="1" applyProtection="1">
      <alignment vertical="center" wrapText="1"/>
    </xf>
    <xf numFmtId="0" fontId="20" fillId="23" borderId="1" xfId="0" applyFont="1" applyFill="1" applyBorder="1" applyAlignment="1" applyProtection="1">
      <alignment horizontal="left" vertical="center" wrapText="1"/>
      <protection locked="0"/>
    </xf>
    <xf numFmtId="0" fontId="2" fillId="9" borderId="1" xfId="0" applyFont="1"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1" xfId="0" applyNumberFormat="1" applyFont="1" applyBorder="1" applyAlignment="1" applyProtection="1">
      <alignment horizontal="left" vertical="center" wrapText="1"/>
    </xf>
  </cellXfs>
  <cellStyles count="3">
    <cellStyle name="Comma" xfId="2" builtinId="3"/>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9" t="s">
        <v>567</v>
      </c>
      <c r="B1" s="39" t="s">
        <v>584</v>
      </c>
    </row>
    <row r="2" spans="1:3">
      <c r="A2" s="39" t="s">
        <v>568</v>
      </c>
      <c r="B2" s="39" t="s">
        <v>569</v>
      </c>
    </row>
    <row r="4" spans="1:3">
      <c r="A4" s="34" t="s">
        <v>556</v>
      </c>
    </row>
    <row r="6" spans="1:3" ht="323">
      <c r="A6" s="13" t="s">
        <v>574</v>
      </c>
    </row>
    <row r="7" spans="1:3" ht="17" thickBot="1"/>
    <row r="8" spans="1:3">
      <c r="A8" s="10" t="s">
        <v>41</v>
      </c>
      <c r="B8" s="11" t="s">
        <v>49</v>
      </c>
      <c r="C8" s="12" t="s">
        <v>42</v>
      </c>
    </row>
    <row r="9" spans="1:3">
      <c r="A9" s="107" t="s">
        <v>570</v>
      </c>
      <c r="B9" s="3" t="s">
        <v>25</v>
      </c>
      <c r="C9" s="4" t="s">
        <v>26</v>
      </c>
    </row>
    <row r="10" spans="1:3">
      <c r="A10" s="108"/>
      <c r="B10" s="5" t="s">
        <v>43</v>
      </c>
      <c r="C10" s="6" t="s">
        <v>27</v>
      </c>
    </row>
    <row r="11" spans="1:3">
      <c r="A11" s="109"/>
      <c r="B11" s="7" t="s">
        <v>44</v>
      </c>
      <c r="C11" s="8" t="s">
        <v>28</v>
      </c>
    </row>
    <row r="12" spans="1:3">
      <c r="A12" s="107" t="s">
        <v>31</v>
      </c>
      <c r="B12" s="3" t="s">
        <v>29</v>
      </c>
      <c r="C12" s="4" t="s">
        <v>29</v>
      </c>
    </row>
    <row r="13" spans="1:3">
      <c r="A13" s="108"/>
      <c r="B13" s="5" t="s">
        <v>559</v>
      </c>
      <c r="C13" s="6" t="s">
        <v>47</v>
      </c>
    </row>
    <row r="14" spans="1:3">
      <c r="A14" s="108"/>
      <c r="B14" s="5" t="s">
        <v>45</v>
      </c>
      <c r="C14" s="6" t="s">
        <v>30</v>
      </c>
    </row>
    <row r="15" spans="1:3">
      <c r="A15" s="109"/>
      <c r="B15" s="7" t="s">
        <v>46</v>
      </c>
      <c r="C15" s="8" t="s">
        <v>48</v>
      </c>
    </row>
    <row r="18" spans="1:2">
      <c r="A18" s="17" t="s">
        <v>40</v>
      </c>
      <c r="B18" s="35" t="s">
        <v>566</v>
      </c>
    </row>
    <row r="19" spans="1:2" ht="51">
      <c r="A19" s="18" t="s">
        <v>39</v>
      </c>
      <c r="B19" s="9" t="s">
        <v>560</v>
      </c>
    </row>
    <row r="20" spans="1:2" ht="34">
      <c r="A20" s="18" t="s">
        <v>32</v>
      </c>
      <c r="B20" s="9" t="s">
        <v>561</v>
      </c>
    </row>
    <row r="21" spans="1:2" ht="34">
      <c r="A21" s="18" t="s">
        <v>33</v>
      </c>
      <c r="B21" s="9" t="s">
        <v>562</v>
      </c>
    </row>
    <row r="22" spans="1:2" ht="51">
      <c r="A22" s="18" t="s">
        <v>34</v>
      </c>
      <c r="B22" s="9" t="s">
        <v>563</v>
      </c>
    </row>
    <row r="23" spans="1:2" ht="51">
      <c r="A23" s="18" t="s">
        <v>35</v>
      </c>
      <c r="B23" s="9" t="s">
        <v>564</v>
      </c>
    </row>
    <row r="24" spans="1:2" ht="51">
      <c r="A24" s="18" t="s">
        <v>36</v>
      </c>
      <c r="B24" s="9" t="s">
        <v>565</v>
      </c>
    </row>
    <row r="25" spans="1:2">
      <c r="A25" s="2"/>
    </row>
    <row r="26" spans="1:2">
      <c r="A26" s="17" t="s">
        <v>37</v>
      </c>
    </row>
    <row r="27" spans="1:2" ht="204">
      <c r="A27" s="19"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topLeftCell="A4" zoomScale="90" zoomScaleNormal="90" workbookViewId="0">
      <selection activeCell="E16" sqref="E16"/>
    </sheetView>
  </sheetViews>
  <sheetFormatPr baseColWidth="10" defaultRowHeight="16"/>
  <cols>
    <col min="1" max="1" width="10.83203125" style="15"/>
    <col min="2" max="2" width="62" style="20" customWidth="1"/>
    <col min="3" max="3" width="73.33203125" style="20" customWidth="1"/>
    <col min="4" max="5" width="80.1640625" style="27" customWidth="1"/>
    <col min="6" max="16384" width="10.83203125" style="15"/>
  </cols>
  <sheetData>
    <row r="4" spans="2:8" ht="44">
      <c r="B4" s="15"/>
      <c r="C4" s="41" t="s">
        <v>575</v>
      </c>
      <c r="D4" s="29" t="s">
        <v>585</v>
      </c>
      <c r="E4" s="29" t="s">
        <v>577</v>
      </c>
    </row>
    <row r="5" spans="2:8" ht="17">
      <c r="B5" s="21" t="s">
        <v>0</v>
      </c>
      <c r="C5" s="22" t="s">
        <v>587</v>
      </c>
      <c r="D5" s="22"/>
      <c r="E5" s="30"/>
    </row>
    <row r="6" spans="2:8" ht="17">
      <c r="B6" s="21" t="s">
        <v>1</v>
      </c>
      <c r="C6" s="22" t="s">
        <v>24</v>
      </c>
      <c r="D6" s="22"/>
      <c r="E6" s="30"/>
    </row>
    <row r="7" spans="2:8" ht="17">
      <c r="B7" s="21" t="s">
        <v>2</v>
      </c>
      <c r="C7" s="23" t="s">
        <v>588</v>
      </c>
      <c r="D7" s="23"/>
      <c r="E7" s="31"/>
      <c r="F7" s="24"/>
      <c r="G7" s="24"/>
      <c r="H7" s="24"/>
    </row>
    <row r="8" spans="2:8" ht="17">
      <c r="B8" s="21" t="s">
        <v>3</v>
      </c>
      <c r="C8" s="22" t="s">
        <v>589</v>
      </c>
      <c r="D8" s="22"/>
      <c r="E8" s="30"/>
      <c r="F8" s="24"/>
      <c r="G8" s="24"/>
      <c r="H8" s="24"/>
    </row>
    <row r="9" spans="2:8" ht="17">
      <c r="B9" s="21" t="s">
        <v>4</v>
      </c>
      <c r="C9" s="22" t="s">
        <v>590</v>
      </c>
      <c r="D9" s="22" t="s">
        <v>644</v>
      </c>
      <c r="E9" s="30" t="s">
        <v>662</v>
      </c>
      <c r="F9" s="24"/>
      <c r="G9" s="24"/>
      <c r="H9" s="24"/>
    </row>
    <row r="10" spans="2:8" ht="17">
      <c r="B10" s="21" t="s">
        <v>5</v>
      </c>
      <c r="C10" s="22">
        <v>2014</v>
      </c>
      <c r="D10" s="22"/>
      <c r="E10" s="30"/>
      <c r="F10" s="24"/>
      <c r="G10" s="24"/>
      <c r="H10" s="24"/>
    </row>
    <row r="11" spans="2:8" ht="17">
      <c r="B11" s="21" t="s">
        <v>6</v>
      </c>
      <c r="C11" s="22">
        <v>51</v>
      </c>
      <c r="D11" s="22">
        <v>72</v>
      </c>
      <c r="E11" s="30">
        <v>86</v>
      </c>
      <c r="F11" s="24"/>
      <c r="G11" s="24"/>
      <c r="H11" s="24"/>
    </row>
    <row r="12" spans="2:8" ht="17">
      <c r="B12" s="21" t="s">
        <v>7</v>
      </c>
      <c r="C12" s="22" t="s">
        <v>591</v>
      </c>
      <c r="D12" s="22"/>
      <c r="E12" s="30"/>
      <c r="F12" s="24"/>
      <c r="G12" s="24"/>
      <c r="H12" s="24"/>
    </row>
    <row r="13" spans="2:8" ht="68">
      <c r="B13" s="21" t="s">
        <v>8</v>
      </c>
      <c r="C13" s="22" t="s">
        <v>592</v>
      </c>
      <c r="D13" s="22"/>
      <c r="E13" s="30"/>
      <c r="F13" s="24"/>
      <c r="G13" s="24"/>
      <c r="H13" s="24"/>
    </row>
    <row r="14" spans="2:8" ht="34">
      <c r="B14" s="21" t="s">
        <v>9</v>
      </c>
      <c r="C14" s="36" t="s">
        <v>593</v>
      </c>
      <c r="D14" s="36"/>
      <c r="E14" s="30"/>
    </row>
    <row r="15" spans="2:8" ht="34">
      <c r="B15" s="21" t="s">
        <v>10</v>
      </c>
      <c r="C15" s="22" t="s">
        <v>594</v>
      </c>
      <c r="D15" s="22"/>
      <c r="E15" s="30"/>
    </row>
    <row r="16" spans="2:8" ht="85">
      <c r="B16" s="21" t="s">
        <v>11</v>
      </c>
      <c r="C16" s="36" t="s">
        <v>595</v>
      </c>
      <c r="D16" s="36" t="s">
        <v>645</v>
      </c>
      <c r="E16" s="95"/>
    </row>
    <row r="17" spans="2:5" ht="17">
      <c r="B17" s="21" t="s">
        <v>12</v>
      </c>
      <c r="C17" s="22">
        <v>1</v>
      </c>
      <c r="D17" s="22"/>
      <c r="E17" s="94">
        <v>1</v>
      </c>
    </row>
    <row r="18" spans="2:5" ht="170">
      <c r="B18" s="21" t="s">
        <v>13</v>
      </c>
      <c r="C18" s="22" t="s">
        <v>596</v>
      </c>
      <c r="D18" s="22"/>
      <c r="E18" s="30" t="s">
        <v>654</v>
      </c>
    </row>
    <row r="19" spans="2:5" ht="34">
      <c r="B19" s="21" t="s">
        <v>14</v>
      </c>
      <c r="C19" s="22" t="s">
        <v>597</v>
      </c>
      <c r="D19" s="22" t="s">
        <v>646</v>
      </c>
      <c r="E19" s="32" t="s">
        <v>655</v>
      </c>
    </row>
    <row r="20" spans="2:5" ht="34">
      <c r="B20" s="21" t="s">
        <v>15</v>
      </c>
      <c r="C20" s="36" t="s">
        <v>598</v>
      </c>
      <c r="D20" s="36"/>
      <c r="E20" s="32" t="s">
        <v>656</v>
      </c>
    </row>
    <row r="21" spans="2:5" ht="34">
      <c r="B21" s="21" t="s">
        <v>16</v>
      </c>
      <c r="C21" s="22" t="s">
        <v>599</v>
      </c>
      <c r="D21" s="22"/>
      <c r="E21" s="30" t="s">
        <v>657</v>
      </c>
    </row>
    <row r="22" spans="2:5" ht="17">
      <c r="B22" s="21" t="s">
        <v>17</v>
      </c>
      <c r="C22" s="37">
        <v>96</v>
      </c>
      <c r="D22" s="37">
        <v>130</v>
      </c>
      <c r="E22" s="96">
        <v>12000</v>
      </c>
    </row>
    <row r="23" spans="2:5" ht="17">
      <c r="B23" s="21" t="s">
        <v>18</v>
      </c>
      <c r="C23" s="37">
        <v>27000</v>
      </c>
      <c r="D23" s="37" t="s">
        <v>647</v>
      </c>
      <c r="E23" s="32" t="s">
        <v>658</v>
      </c>
    </row>
    <row r="24" spans="2:5" ht="34">
      <c r="B24" s="21" t="s">
        <v>19</v>
      </c>
      <c r="C24" s="37">
        <v>3000</v>
      </c>
      <c r="D24" s="37" t="s">
        <v>648</v>
      </c>
      <c r="E24" s="32" t="s">
        <v>659</v>
      </c>
    </row>
    <row r="25" spans="2:5" ht="17">
      <c r="B25" s="21" t="s">
        <v>20</v>
      </c>
      <c r="C25" s="38"/>
      <c r="D25" s="38"/>
      <c r="E25" s="32"/>
    </row>
    <row r="26" spans="2:5" ht="34">
      <c r="B26" s="21" t="s">
        <v>21</v>
      </c>
      <c r="C26" s="37"/>
      <c r="D26" s="37"/>
      <c r="E26" s="32"/>
    </row>
    <row r="27" spans="2:5" ht="17">
      <c r="B27" s="21" t="s">
        <v>22</v>
      </c>
      <c r="C27" s="38" t="s">
        <v>600</v>
      </c>
      <c r="D27" s="38"/>
      <c r="E27" s="32"/>
    </row>
    <row r="28" spans="2:5" ht="34">
      <c r="B28" s="21" t="s">
        <v>23</v>
      </c>
      <c r="C28" s="22" t="s">
        <v>660</v>
      </c>
      <c r="D28" s="22"/>
      <c r="E28" s="95"/>
    </row>
    <row r="29" spans="2:5" ht="17">
      <c r="B29" s="14" t="s">
        <v>50</v>
      </c>
      <c r="C29" s="26">
        <v>96</v>
      </c>
      <c r="D29" s="26">
        <v>130</v>
      </c>
      <c r="E29" s="32">
        <v>150</v>
      </c>
    </row>
    <row r="30" spans="2:5">
      <c r="C30" s="25"/>
    </row>
    <row r="31" spans="2:5">
      <c r="C31" s="25"/>
    </row>
    <row r="32" spans="2: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5"/>
    </row>
    <row r="48" spans="3:3">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X1024"/>
  <sheetViews>
    <sheetView tabSelected="1" topLeftCell="A21" zoomScale="50" zoomScaleNormal="98" workbookViewId="0">
      <pane xSplit="2" topLeftCell="C1" activePane="topRight" state="frozen"/>
      <selection activeCell="B7" sqref="B7"/>
      <selection pane="topRight" activeCell="F25" sqref="F25"/>
    </sheetView>
  </sheetViews>
  <sheetFormatPr baseColWidth="10" defaultRowHeight="16"/>
  <cols>
    <col min="1" max="1" width="7.1640625" style="33" hidden="1" customWidth="1"/>
    <col min="2" max="2" width="13.6640625" style="24" customWidth="1"/>
    <col min="3" max="3" width="47.33203125" style="15" customWidth="1"/>
    <col min="4" max="4" width="45.1640625" style="15" customWidth="1"/>
    <col min="5" max="5" width="8.6640625" style="33" customWidth="1"/>
    <col min="6" max="6" width="41.83203125" style="15" customWidth="1"/>
    <col min="7" max="7" width="10.83203125" style="72" customWidth="1"/>
    <col min="8" max="9" width="8.6640625" style="33" customWidth="1"/>
    <col min="10" max="10" width="57.83203125" style="15" customWidth="1"/>
    <col min="11" max="11" width="8.6640625" style="33" customWidth="1"/>
    <col min="12" max="12" width="6.83203125" style="72" customWidth="1"/>
    <col min="13" max="13" width="43.83203125" style="72" customWidth="1"/>
    <col min="14" max="14" width="10.83203125" style="72" customWidth="1"/>
    <col min="15" max="15" width="6.5" style="72" customWidth="1"/>
    <col min="16" max="16" width="17" style="72" customWidth="1"/>
    <col min="17" max="17" width="6.83203125" style="72" customWidth="1"/>
    <col min="18" max="18" width="25.83203125" style="72" customWidth="1"/>
    <col min="19" max="19" width="10.83203125" style="72" customWidth="1"/>
    <col min="20" max="20" width="6.83203125" style="72" customWidth="1"/>
    <col min="21" max="21" width="10.83203125" style="72" customWidth="1"/>
    <col min="22" max="22" width="7.83203125" style="72" customWidth="1"/>
    <col min="23" max="23" width="8.6640625" style="33" customWidth="1"/>
    <col min="24" max="24" width="10.83203125" style="15" customWidth="1"/>
    <col min="25" max="16384" width="10.83203125" style="15"/>
  </cols>
  <sheetData>
    <row r="3" spans="2:24" ht="20">
      <c r="C3" s="45" t="s">
        <v>557</v>
      </c>
      <c r="I3" s="72"/>
      <c r="J3" s="72"/>
    </row>
    <row r="4" spans="2:24" ht="100">
      <c r="B4" s="75" t="s">
        <v>88</v>
      </c>
      <c r="C4" s="76" t="s">
        <v>580</v>
      </c>
      <c r="D4" s="70" t="s">
        <v>581</v>
      </c>
      <c r="E4" s="71" t="s">
        <v>582</v>
      </c>
      <c r="F4" s="70" t="s">
        <v>579</v>
      </c>
      <c r="I4" s="72"/>
      <c r="J4" s="72"/>
      <c r="M4" s="110" t="s">
        <v>540</v>
      </c>
      <c r="V4" s="15"/>
      <c r="X4" s="42"/>
    </row>
    <row r="5" spans="2:24" ht="17">
      <c r="B5" s="69" t="s">
        <v>79</v>
      </c>
      <c r="C5" s="43">
        <v>1.8380816714150048</v>
      </c>
      <c r="D5" s="43">
        <v>0.76923076923076927</v>
      </c>
      <c r="E5" s="43">
        <f>AVERAGE(V26:V48)</f>
        <v>1.875</v>
      </c>
      <c r="F5" s="43">
        <f>AVERAGE(W26:W48)</f>
        <v>1.0769230769230769</v>
      </c>
      <c r="I5" s="72"/>
      <c r="J5" s="72"/>
      <c r="M5" s="110"/>
      <c r="V5" s="15"/>
      <c r="X5" s="42"/>
    </row>
    <row r="6" spans="2:24" ht="34">
      <c r="B6" s="69" t="s">
        <v>80</v>
      </c>
      <c r="C6" s="43">
        <v>2.6349206349206344</v>
      </c>
      <c r="D6" s="43">
        <v>2.4285714285714284</v>
      </c>
      <c r="E6" s="43">
        <f>AVERAGE(V53:V65)</f>
        <v>2.8571428571428572</v>
      </c>
      <c r="F6" s="43">
        <f>AVERAGE(W53:W65)</f>
        <v>2.6428571428571428</v>
      </c>
      <c r="I6" s="72"/>
      <c r="J6" s="72"/>
      <c r="M6" s="110"/>
      <c r="V6" s="15"/>
      <c r="X6" s="42"/>
    </row>
    <row r="7" spans="2:24" ht="17">
      <c r="B7" s="69" t="s">
        <v>81</v>
      </c>
      <c r="C7" s="43">
        <v>2.4393939393939394</v>
      </c>
      <c r="D7" s="43">
        <v>1.3181818181818181</v>
      </c>
      <c r="E7" s="43">
        <f>AVERAGE(V70:V88)</f>
        <v>2.0909090909090908</v>
      </c>
      <c r="F7" s="43">
        <f>AVERAGE(W70:W88)</f>
        <v>1.6363636363636365</v>
      </c>
      <c r="I7" s="72"/>
      <c r="J7" s="72"/>
      <c r="M7" s="110"/>
      <c r="V7" s="15"/>
      <c r="X7" s="42"/>
    </row>
    <row r="8" spans="2:24" ht="17">
      <c r="B8" s="69" t="s">
        <v>47</v>
      </c>
      <c r="C8" s="43">
        <v>2.0120370370370373</v>
      </c>
      <c r="D8" s="43">
        <v>0</v>
      </c>
      <c r="E8" s="43">
        <f>AVERAGE(V93:V111)</f>
        <v>0.26666666666666666</v>
      </c>
      <c r="F8" s="43">
        <f>AVERAGE(W93:W111)</f>
        <v>0.4</v>
      </c>
      <c r="I8" s="72"/>
      <c r="J8" s="72"/>
      <c r="M8" s="110"/>
      <c r="V8" s="15"/>
      <c r="X8" s="42"/>
    </row>
    <row r="9" spans="2:24" ht="17">
      <c r="B9" s="69" t="s">
        <v>82</v>
      </c>
      <c r="C9" s="43">
        <v>2.3159795630725863</v>
      </c>
      <c r="D9" s="43">
        <v>1.6818181818181819</v>
      </c>
      <c r="E9" s="43">
        <f>AVERAGE(V116:V183)</f>
        <v>2.0909090909090908</v>
      </c>
      <c r="F9" s="43">
        <f>AVERAGE(W116:W183)</f>
        <v>1.8295454545454546</v>
      </c>
      <c r="I9" s="72"/>
      <c r="J9" s="72"/>
      <c r="M9" s="110"/>
      <c r="V9" s="15"/>
      <c r="X9" s="42"/>
    </row>
    <row r="10" spans="2:24" ht="17">
      <c r="B10" s="69" t="s">
        <v>83</v>
      </c>
      <c r="C10" s="43">
        <v>1.1137566137566137</v>
      </c>
      <c r="D10" s="43">
        <v>0</v>
      </c>
      <c r="E10" s="43">
        <f>AVERAGE(V188:V212)</f>
        <v>0</v>
      </c>
      <c r="F10" s="43">
        <f>AVERAGE(W188:W212)</f>
        <v>0</v>
      </c>
      <c r="I10" s="72"/>
      <c r="J10" s="72"/>
      <c r="M10" s="110"/>
      <c r="V10" s="15"/>
      <c r="X10" s="42"/>
    </row>
    <row r="11" spans="2:24" ht="17">
      <c r="B11" s="69" t="s">
        <v>84</v>
      </c>
      <c r="C11" s="43">
        <v>1.7808641975308643</v>
      </c>
      <c r="D11" s="43">
        <v>0.55555555555555558</v>
      </c>
      <c r="E11" s="43">
        <f>AVERAGE(V217:V229)</f>
        <v>1.3333333333333333</v>
      </c>
      <c r="F11" s="43">
        <f>AVERAGE(W217:W229)</f>
        <v>1.1111111111111112</v>
      </c>
      <c r="I11" s="72"/>
      <c r="J11" s="72"/>
      <c r="M11" s="110"/>
      <c r="V11" s="15"/>
      <c r="X11" s="42"/>
    </row>
    <row r="12" spans="2:24" ht="17">
      <c r="B12" s="69" t="s">
        <v>85</v>
      </c>
      <c r="C12" s="43">
        <v>1.6754201680672267</v>
      </c>
      <c r="D12" s="43">
        <v>1.0588235294117647</v>
      </c>
      <c r="E12" s="43">
        <f>AVERAGE(V235:V267)</f>
        <v>1.411764705882353</v>
      </c>
      <c r="F12" s="43">
        <f>AVERAGE(W235:W267)</f>
        <v>1.2352941176470589</v>
      </c>
      <c r="I12" s="72"/>
      <c r="J12" s="72"/>
      <c r="M12" s="110"/>
      <c r="V12" s="15"/>
      <c r="X12" s="42"/>
    </row>
    <row r="13" spans="2:24" ht="17">
      <c r="B13" s="69" t="s">
        <v>52</v>
      </c>
      <c r="C13" s="43">
        <v>2.2075702075702077</v>
      </c>
      <c r="D13" s="43">
        <v>1.3571428571428572</v>
      </c>
      <c r="E13" s="43">
        <f>AVERAGE(V272:V295)</f>
        <v>1.5</v>
      </c>
      <c r="F13" s="43">
        <f>AVERAGE(W272:W295)</f>
        <v>1.5</v>
      </c>
      <c r="I13" s="72"/>
      <c r="J13" s="72"/>
      <c r="M13" s="110"/>
      <c r="V13" s="15"/>
      <c r="X13" s="42"/>
    </row>
    <row r="14" spans="2:24" ht="17">
      <c r="B14" s="69" t="s">
        <v>51</v>
      </c>
      <c r="C14" s="43">
        <v>2.6921296296296293</v>
      </c>
      <c r="D14" s="43">
        <v>1.8333333333333333</v>
      </c>
      <c r="E14" s="43">
        <f>AVERAGE(V300:V316)</f>
        <v>1.875</v>
      </c>
      <c r="F14" s="43">
        <f>AVERAGE(W300:W316)</f>
        <v>1.875</v>
      </c>
      <c r="I14" s="72"/>
      <c r="J14" s="72"/>
      <c r="M14" s="110"/>
      <c r="V14" s="15"/>
      <c r="X14" s="42"/>
    </row>
    <row r="15" spans="2:24" ht="17">
      <c r="B15" s="69" t="s">
        <v>86</v>
      </c>
      <c r="C15" s="43">
        <v>1.996031746031746</v>
      </c>
      <c r="D15" s="43">
        <v>0.2857142857142857</v>
      </c>
      <c r="E15" s="43">
        <f>AVERAGE(V321:V333)</f>
        <v>1</v>
      </c>
      <c r="F15" s="43">
        <f>AVERAGE(W321:W333)</f>
        <v>0.2857142857142857</v>
      </c>
      <c r="I15" s="72"/>
      <c r="J15" s="72"/>
      <c r="V15" s="15"/>
      <c r="X15" s="42"/>
    </row>
    <row r="16" spans="2:24">
      <c r="B16" s="44" t="s">
        <v>549</v>
      </c>
      <c r="C16" s="68">
        <v>2.0677552792609104</v>
      </c>
      <c r="D16" s="68">
        <v>1.1000000000000001</v>
      </c>
      <c r="E16" s="68">
        <f>AVERAGE(V26:V333)</f>
        <v>1.509933774834437</v>
      </c>
      <c r="F16" s="68">
        <f>AVERAGE(W26:W333)</f>
        <v>1.2939393939393939</v>
      </c>
      <c r="I16" s="72"/>
      <c r="J16" s="72"/>
      <c r="V16" s="15"/>
      <c r="X16" s="42"/>
    </row>
    <row r="17" spans="1:24">
      <c r="E17" s="46"/>
      <c r="F17" s="46"/>
      <c r="H17" s="46"/>
      <c r="I17" s="72"/>
      <c r="J17" s="72"/>
      <c r="K17" s="46"/>
    </row>
    <row r="18" spans="1:24">
      <c r="I18" s="72"/>
      <c r="J18" s="72"/>
    </row>
    <row r="19" spans="1:24">
      <c r="I19" s="72"/>
      <c r="J19" s="72"/>
    </row>
    <row r="20" spans="1:24">
      <c r="I20" s="72"/>
      <c r="J20" s="72"/>
    </row>
    <row r="21" spans="1:24" ht="80">
      <c r="B21" s="14" t="s">
        <v>542</v>
      </c>
      <c r="C21" s="57" t="s">
        <v>558</v>
      </c>
      <c r="D21" s="46"/>
      <c r="F21" s="45" t="s">
        <v>571</v>
      </c>
      <c r="I21" s="72"/>
      <c r="J21" s="72"/>
      <c r="R21" s="45" t="s">
        <v>572</v>
      </c>
    </row>
    <row r="22" spans="1:24" ht="17">
      <c r="B22" s="16" t="s">
        <v>29</v>
      </c>
      <c r="C22" s="40" t="s">
        <v>550</v>
      </c>
    </row>
    <row r="23" spans="1:24" ht="17">
      <c r="E23" s="47" t="s">
        <v>553</v>
      </c>
      <c r="F23" s="46"/>
      <c r="H23" s="47" t="s">
        <v>553</v>
      </c>
      <c r="I23" s="47" t="s">
        <v>586</v>
      </c>
      <c r="J23" s="46"/>
      <c r="K23" s="47" t="s">
        <v>586</v>
      </c>
      <c r="L23" s="47" t="s">
        <v>576</v>
      </c>
      <c r="M23"/>
      <c r="N23"/>
      <c r="O23"/>
      <c r="P23"/>
      <c r="Q23"/>
      <c r="R23"/>
      <c r="S23"/>
      <c r="T23"/>
      <c r="U23"/>
      <c r="W23" s="47" t="s">
        <v>576</v>
      </c>
    </row>
    <row r="24" spans="1:24" s="59" customFormat="1" ht="120">
      <c r="A24" s="48" t="s">
        <v>548</v>
      </c>
      <c r="B24" s="58" t="s">
        <v>79</v>
      </c>
      <c r="C24" s="49" t="s">
        <v>64</v>
      </c>
      <c r="D24" s="49" t="s">
        <v>37</v>
      </c>
      <c r="E24" s="50" t="s">
        <v>554</v>
      </c>
      <c r="F24" s="50" t="s">
        <v>555</v>
      </c>
      <c r="G24" s="78" t="s">
        <v>76</v>
      </c>
      <c r="H24" s="51" t="s">
        <v>89</v>
      </c>
      <c r="I24" s="50" t="s">
        <v>554</v>
      </c>
      <c r="J24" s="50" t="s">
        <v>555</v>
      </c>
      <c r="K24" s="51" t="s">
        <v>89</v>
      </c>
      <c r="L24" s="78" t="s">
        <v>65</v>
      </c>
      <c r="M24" s="78" t="s">
        <v>583</v>
      </c>
      <c r="N24" s="78" t="s">
        <v>76</v>
      </c>
      <c r="O24" s="79" t="s">
        <v>89</v>
      </c>
      <c r="P24" s="79" t="s">
        <v>543</v>
      </c>
      <c r="Q24" s="78" t="s">
        <v>541</v>
      </c>
      <c r="R24" s="78" t="s">
        <v>566</v>
      </c>
      <c r="S24" s="78" t="s">
        <v>76</v>
      </c>
      <c r="T24" s="79" t="s">
        <v>552</v>
      </c>
      <c r="U24" s="79" t="s">
        <v>573</v>
      </c>
      <c r="V24" s="73" t="s">
        <v>578</v>
      </c>
      <c r="W24" s="49" t="s">
        <v>551</v>
      </c>
      <c r="X24" s="97" t="s">
        <v>689</v>
      </c>
    </row>
    <row r="25" spans="1:24" ht="51">
      <c r="B25" s="60" t="s">
        <v>240</v>
      </c>
      <c r="C25" s="52" t="s">
        <v>544</v>
      </c>
      <c r="L25" s="28"/>
      <c r="M25" s="28"/>
      <c r="N25" s="28"/>
      <c r="O25" s="28"/>
      <c r="P25" s="28"/>
      <c r="Q25" s="28"/>
      <c r="R25" s="28"/>
      <c r="S25" s="28"/>
      <c r="T25" s="28"/>
      <c r="U25" s="28"/>
    </row>
    <row r="26" spans="1:24" ht="85">
      <c r="A26" s="33">
        <v>244</v>
      </c>
      <c r="B26" s="54" t="s">
        <v>90</v>
      </c>
      <c r="C26" s="54" t="s">
        <v>247</v>
      </c>
      <c r="D26" s="54" t="s">
        <v>248</v>
      </c>
      <c r="E26" s="55"/>
      <c r="F26" s="84"/>
      <c r="G26" s="77"/>
      <c r="H26" s="85">
        <v>0</v>
      </c>
      <c r="I26" s="85"/>
      <c r="J26" s="84"/>
      <c r="K26" s="55" t="s">
        <v>310</v>
      </c>
      <c r="L26" s="80"/>
      <c r="M26" s="81"/>
      <c r="N26" s="81"/>
      <c r="O26" s="82"/>
      <c r="P26" s="83"/>
      <c r="Q26" s="80"/>
      <c r="R26" s="81"/>
      <c r="S26" s="81"/>
      <c r="T26" s="82"/>
      <c r="U26" s="83"/>
      <c r="V26" s="74" t="str">
        <f>IF(Q26&lt;&gt;"",Q26,IF(L26&lt;&gt;"",L26,IF(I26&lt;&gt;"",I26,IF(E26&lt;&gt;"",E26,""))))</f>
        <v/>
      </c>
      <c r="W26" s="56">
        <f>IF(T26&lt;&gt;"",T26,IF(O26&lt;&gt;"",O26,IF(K26&lt;&gt;"",K26,IF(H26&lt;&gt;"",H26,""))))</f>
        <v>0</v>
      </c>
    </row>
    <row r="27" spans="1:24" ht="119">
      <c r="A27" s="33">
        <v>245</v>
      </c>
      <c r="B27" s="54" t="s">
        <v>91</v>
      </c>
      <c r="C27" s="54" t="s">
        <v>249</v>
      </c>
      <c r="D27" s="54" t="s">
        <v>250</v>
      </c>
      <c r="E27" s="55"/>
      <c r="F27" s="84"/>
      <c r="G27" s="77"/>
      <c r="H27" s="85">
        <v>0</v>
      </c>
      <c r="I27" s="85"/>
      <c r="J27" s="84"/>
      <c r="K27" s="55" t="s">
        <v>310</v>
      </c>
      <c r="L27" s="80"/>
      <c r="M27" s="81"/>
      <c r="N27" s="81"/>
      <c r="O27" s="82"/>
      <c r="P27" s="83"/>
      <c r="Q27" s="80"/>
      <c r="R27" s="81"/>
      <c r="S27" s="81"/>
      <c r="T27" s="82"/>
      <c r="U27" s="83"/>
      <c r="V27" s="74" t="str">
        <f>IF(Q27&lt;&gt;"",Q27,IF(L27&lt;&gt;"",L27,IF(I27&lt;&gt;"",I27,IF(E27&lt;&gt;"",E27,""))))</f>
        <v/>
      </c>
      <c r="W27" s="56">
        <f>IF(T27&lt;&gt;"",T27,IF(O27&lt;&gt;"",O27,IF(K27&lt;&gt;"",K27,IF(H27&lt;&gt;"",H27,""))))</f>
        <v>0</v>
      </c>
    </row>
    <row r="28" spans="1:24" ht="136">
      <c r="A28" s="33">
        <v>246</v>
      </c>
      <c r="B28" s="54" t="s">
        <v>92</v>
      </c>
      <c r="C28" s="54" t="s">
        <v>251</v>
      </c>
      <c r="D28" s="54" t="s">
        <v>252</v>
      </c>
      <c r="E28" s="55"/>
      <c r="F28" s="84"/>
      <c r="G28" s="77"/>
      <c r="H28" s="85">
        <v>0</v>
      </c>
      <c r="I28" s="85"/>
      <c r="J28" s="84"/>
      <c r="K28" s="55" t="s">
        <v>310</v>
      </c>
      <c r="L28" s="80"/>
      <c r="M28" s="81"/>
      <c r="N28" s="81"/>
      <c r="O28" s="82"/>
      <c r="P28" s="83"/>
      <c r="Q28" s="80"/>
      <c r="R28" s="81"/>
      <c r="S28" s="81"/>
      <c r="T28" s="82"/>
      <c r="U28" s="83"/>
      <c r="V28" s="74" t="str">
        <f>IF(Q28&lt;&gt;"",Q28,IF(L28&lt;&gt;"",L28,IF(I28&lt;&gt;"",I28,IF(E28&lt;&gt;"",E28,""))))</f>
        <v/>
      </c>
      <c r="W28" s="56">
        <f>IF(T28&lt;&gt;"",T28,IF(O28&lt;&gt;"",O28,IF(K28&lt;&gt;"",K28,IF(H28&lt;&gt;"",H28,""))))</f>
        <v>0</v>
      </c>
    </row>
    <row r="29" spans="1:24" ht="136">
      <c r="A29" s="33">
        <v>247</v>
      </c>
      <c r="B29" s="54" t="s">
        <v>93</v>
      </c>
      <c r="C29" s="54" t="s">
        <v>253</v>
      </c>
      <c r="D29" s="54" t="s">
        <v>254</v>
      </c>
      <c r="E29" s="55">
        <v>2</v>
      </c>
      <c r="F29" s="84" t="s">
        <v>601</v>
      </c>
      <c r="G29" s="77"/>
      <c r="H29" s="85">
        <v>2</v>
      </c>
      <c r="I29" s="85"/>
      <c r="J29" s="84"/>
      <c r="K29" s="55" t="s">
        <v>310</v>
      </c>
      <c r="L29" s="80">
        <v>2</v>
      </c>
      <c r="M29" s="81" t="str">
        <f>F29</f>
        <v xml:space="preserve">Within the Pipeline tool, users can develop template category plans and use Scout as their category management tool. We'll provide some standard templates but clients will typically build their own category sourcing plans or implement ones from a third-party. </v>
      </c>
      <c r="N29" s="81"/>
      <c r="O29" s="82"/>
      <c r="P29" s="83"/>
      <c r="Q29" s="80"/>
      <c r="R29" s="81"/>
      <c r="S29" s="81"/>
      <c r="T29" s="82"/>
      <c r="U29" s="83"/>
      <c r="V29" s="74">
        <f>IF(Q29&lt;&gt;"",Q29,IF(L29&lt;&gt;"",L29,IF(I29&lt;&gt;"",I29,IF(E29&lt;&gt;"",E29,""))))</f>
        <v>2</v>
      </c>
      <c r="W29" s="56">
        <f>IF(T29&lt;&gt;"",T29,IF(O29&lt;&gt;"",O29,IF(K29&lt;&gt;"",K29,IF(H29&lt;&gt;"",H29,""))))</f>
        <v>2</v>
      </c>
      <c r="X29" s="15" t="str">
        <f>IF(V29&gt;W29,"YES","")</f>
        <v/>
      </c>
    </row>
    <row r="30" spans="1:24" s="46" customFormat="1">
      <c r="A30" s="53"/>
      <c r="E30" s="33"/>
      <c r="F30" s="86"/>
      <c r="G30" s="92"/>
      <c r="H30" s="87"/>
      <c r="I30" s="88"/>
      <c r="J30" s="86"/>
      <c r="K30" s="46" t="s">
        <v>310</v>
      </c>
      <c r="L30" s="28"/>
      <c r="M30" s="28"/>
      <c r="N30" s="28"/>
      <c r="O30" s="28"/>
      <c r="P30" s="28"/>
      <c r="Q30" s="28"/>
      <c r="R30" s="28"/>
      <c r="S30" s="28"/>
      <c r="T30" s="28"/>
      <c r="U30" s="28"/>
      <c r="V30" s="72"/>
    </row>
    <row r="31" spans="1:24" s="104" customFormat="1" ht="119">
      <c r="A31" s="98">
        <v>248</v>
      </c>
      <c r="B31" s="99" t="s">
        <v>94</v>
      </c>
      <c r="C31" s="99" t="s">
        <v>255</v>
      </c>
      <c r="D31" s="99" t="s">
        <v>256</v>
      </c>
      <c r="E31" s="100">
        <v>2</v>
      </c>
      <c r="F31" s="99" t="s">
        <v>602</v>
      </c>
      <c r="G31" s="101"/>
      <c r="H31" s="100">
        <v>1</v>
      </c>
      <c r="I31" s="100"/>
      <c r="J31" s="99"/>
      <c r="K31" s="100" t="s">
        <v>310</v>
      </c>
      <c r="L31" s="102">
        <v>3</v>
      </c>
      <c r="M31" s="103" t="s">
        <v>661</v>
      </c>
      <c r="N31" s="103"/>
      <c r="O31" s="102">
        <v>2</v>
      </c>
      <c r="P31" s="106"/>
      <c r="Q31" s="102"/>
      <c r="R31" s="103"/>
      <c r="S31" s="103"/>
      <c r="T31" s="102"/>
      <c r="U31" s="103"/>
      <c r="V31" s="100">
        <f>IF(Q31&lt;&gt;"",Q31,IF(L31&lt;&gt;"",L31,IF(I31&lt;&gt;"",I31,IF(E31&lt;&gt;"",E31,""))))</f>
        <v>3</v>
      </c>
      <c r="W31" s="100">
        <f>IF(T31&lt;&gt;"",T31,IF(O31&lt;&gt;"",O31,IF(K31&lt;&gt;"",K31,IF(H31&lt;&gt;"",H31,""))))</f>
        <v>2</v>
      </c>
      <c r="X31" s="104" t="str">
        <f>IF(V31&gt;W31,"YES","")</f>
        <v>YES</v>
      </c>
    </row>
    <row r="32" spans="1:24" s="46" customFormat="1">
      <c r="A32" s="53"/>
      <c r="E32" s="33"/>
      <c r="F32" s="86"/>
      <c r="G32" s="92"/>
      <c r="H32" s="87"/>
      <c r="I32" s="88"/>
      <c r="J32" s="86"/>
      <c r="K32" s="46" t="s">
        <v>310</v>
      </c>
      <c r="L32" s="28"/>
      <c r="M32" s="28"/>
      <c r="N32" s="28"/>
      <c r="O32" s="28"/>
      <c r="P32" s="28"/>
      <c r="Q32" s="28"/>
      <c r="R32" s="28"/>
      <c r="S32" s="28"/>
      <c r="T32" s="28"/>
      <c r="U32" s="28"/>
      <c r="V32" s="72"/>
    </row>
    <row r="33" spans="1:24" s="104" customFormat="1" ht="102">
      <c r="A33" s="98">
        <v>249</v>
      </c>
      <c r="B33" s="99" t="s">
        <v>95</v>
      </c>
      <c r="C33" s="99" t="s">
        <v>257</v>
      </c>
      <c r="D33" s="99" t="s">
        <v>258</v>
      </c>
      <c r="E33" s="100">
        <v>1</v>
      </c>
      <c r="F33" s="99" t="s">
        <v>603</v>
      </c>
      <c r="G33" s="101"/>
      <c r="H33" s="100">
        <v>1</v>
      </c>
      <c r="I33" s="100"/>
      <c r="J33" s="99"/>
      <c r="K33" s="100" t="s">
        <v>310</v>
      </c>
      <c r="L33" s="102">
        <v>2</v>
      </c>
      <c r="M33" s="103" t="s">
        <v>663</v>
      </c>
      <c r="N33" s="103"/>
      <c r="O33" s="102">
        <v>2</v>
      </c>
      <c r="P33" s="106"/>
      <c r="Q33" s="102"/>
      <c r="R33" s="103"/>
      <c r="S33" s="103"/>
      <c r="T33" s="102"/>
      <c r="U33" s="103"/>
      <c r="V33" s="100">
        <f>IF(Q33&lt;&gt;"",Q33,IF(L33&lt;&gt;"",L33,IF(I33&lt;&gt;"",I33,IF(E33&lt;&gt;"",E33,""))))</f>
        <v>2</v>
      </c>
      <c r="W33" s="100">
        <f>IF(T33&lt;&gt;"",T33,IF(O33&lt;&gt;"",O33,IF(K33&lt;&gt;"",K33,IF(H33&lt;&gt;"",H33,""))))</f>
        <v>2</v>
      </c>
      <c r="X33" s="104" t="str">
        <f>IF(V33&gt;W33,"YES","")</f>
        <v/>
      </c>
    </row>
    <row r="34" spans="1:24" s="46" customFormat="1">
      <c r="A34" s="53"/>
      <c r="E34" s="33"/>
      <c r="F34" s="86"/>
      <c r="G34" s="92"/>
      <c r="H34" s="87"/>
      <c r="I34" s="88"/>
      <c r="J34" s="86"/>
      <c r="K34" s="46" t="s">
        <v>310</v>
      </c>
      <c r="L34" s="28"/>
      <c r="M34" s="28"/>
      <c r="N34" s="28"/>
      <c r="O34" s="28"/>
      <c r="P34" s="28"/>
      <c r="Q34" s="28"/>
      <c r="R34" s="28"/>
      <c r="S34" s="28"/>
      <c r="T34" s="28"/>
      <c r="U34" s="28"/>
      <c r="V34" s="72"/>
    </row>
    <row r="35" spans="1:24" ht="153">
      <c r="A35" s="33">
        <v>250</v>
      </c>
      <c r="B35" s="54" t="s">
        <v>96</v>
      </c>
      <c r="C35" s="54" t="s">
        <v>259</v>
      </c>
      <c r="D35" s="54" t="s">
        <v>260</v>
      </c>
      <c r="E35" s="55"/>
      <c r="F35" s="84"/>
      <c r="G35" s="77"/>
      <c r="H35" s="85">
        <v>0</v>
      </c>
      <c r="I35" s="85"/>
      <c r="J35" s="84"/>
      <c r="K35" s="55" t="s">
        <v>310</v>
      </c>
      <c r="L35" s="80"/>
      <c r="M35" s="81"/>
      <c r="N35" s="81"/>
      <c r="O35" s="82"/>
      <c r="P35" s="83"/>
      <c r="Q35" s="80"/>
      <c r="R35" s="81"/>
      <c r="S35" s="81"/>
      <c r="T35" s="82"/>
      <c r="U35" s="83"/>
      <c r="V35" s="74" t="str">
        <f>IF(Q35&lt;&gt;"",Q35,IF(L35&lt;&gt;"",L35,IF(I35&lt;&gt;"",I35,IF(E35&lt;&gt;"",E35,""))))</f>
        <v/>
      </c>
      <c r="W35" s="56">
        <f>IF(T35&lt;&gt;"",T35,IF(O35&lt;&gt;"",O35,IF(K35&lt;&gt;"",K35,IF(H35&lt;&gt;"",H35,""))))</f>
        <v>0</v>
      </c>
    </row>
    <row r="36" spans="1:24">
      <c r="B36" s="15"/>
      <c r="F36" s="86"/>
      <c r="G36" s="92"/>
      <c r="H36" s="87"/>
      <c r="I36" s="88"/>
      <c r="J36" s="86"/>
      <c r="K36" s="46" t="s">
        <v>310</v>
      </c>
      <c r="L36" s="28"/>
      <c r="M36" s="28"/>
      <c r="N36" s="28"/>
      <c r="O36" s="28"/>
      <c r="P36" s="28"/>
      <c r="Q36" s="28"/>
      <c r="R36" s="28"/>
      <c r="S36" s="28"/>
      <c r="T36" s="28"/>
      <c r="U36" s="28"/>
      <c r="W36" s="46"/>
    </row>
    <row r="37" spans="1:24">
      <c r="B37" s="15"/>
      <c r="F37" s="86"/>
      <c r="G37" s="92"/>
      <c r="H37" s="87"/>
      <c r="I37" s="88"/>
      <c r="J37" s="86"/>
      <c r="K37" s="46" t="s">
        <v>310</v>
      </c>
      <c r="L37" s="28"/>
      <c r="M37" s="28"/>
      <c r="N37" s="28"/>
      <c r="O37" s="28"/>
      <c r="P37" s="28"/>
      <c r="Q37" s="28"/>
      <c r="R37" s="28"/>
      <c r="S37" s="28"/>
      <c r="T37" s="28"/>
      <c r="U37" s="28"/>
      <c r="W37" s="46"/>
    </row>
    <row r="38" spans="1:24">
      <c r="B38" s="15"/>
      <c r="F38" s="86"/>
      <c r="G38" s="92"/>
      <c r="H38" s="87"/>
      <c r="I38" s="88"/>
      <c r="J38" s="86"/>
      <c r="K38" s="46" t="s">
        <v>310</v>
      </c>
      <c r="L38" s="28"/>
      <c r="M38" s="28"/>
      <c r="N38" s="28"/>
      <c r="O38" s="28"/>
      <c r="P38" s="28"/>
      <c r="Q38" s="28"/>
      <c r="R38" s="28"/>
      <c r="S38" s="28"/>
      <c r="T38" s="28"/>
      <c r="U38" s="28"/>
      <c r="W38" s="46"/>
    </row>
    <row r="39" spans="1:24" ht="34">
      <c r="B39" s="61" t="s">
        <v>241</v>
      </c>
      <c r="F39" s="86"/>
      <c r="G39" s="92"/>
      <c r="H39" s="87"/>
      <c r="I39" s="88"/>
      <c r="J39" s="86"/>
      <c r="K39" s="46" t="s">
        <v>310</v>
      </c>
      <c r="L39" s="28"/>
      <c r="M39" s="28"/>
      <c r="N39" s="28"/>
      <c r="O39" s="28"/>
      <c r="P39" s="28"/>
      <c r="Q39" s="28"/>
      <c r="R39" s="28"/>
      <c r="S39" s="28"/>
      <c r="T39" s="28"/>
      <c r="U39" s="28"/>
      <c r="W39" s="46"/>
    </row>
    <row r="40" spans="1:24" ht="119">
      <c r="A40" s="33">
        <v>251</v>
      </c>
      <c r="B40" s="54" t="s">
        <v>97</v>
      </c>
      <c r="C40" s="54" t="s">
        <v>261</v>
      </c>
      <c r="D40" s="54" t="s">
        <v>262</v>
      </c>
      <c r="E40" s="55"/>
      <c r="F40" s="84"/>
      <c r="G40" s="77"/>
      <c r="H40" s="85">
        <v>0</v>
      </c>
      <c r="I40" s="85"/>
      <c r="J40" s="84"/>
      <c r="K40" s="55" t="s">
        <v>310</v>
      </c>
      <c r="L40" s="80"/>
      <c r="M40" s="81"/>
      <c r="N40" s="81"/>
      <c r="O40" s="82"/>
      <c r="P40" s="83"/>
      <c r="Q40" s="80"/>
      <c r="R40" s="81"/>
      <c r="S40" s="81"/>
      <c r="T40" s="82"/>
      <c r="U40" s="83"/>
      <c r="V40" s="74" t="str">
        <f>IF(Q40&lt;&gt;"",Q40,IF(L40&lt;&gt;"",L40,IF(I40&lt;&gt;"",I40,IF(E40&lt;&gt;"",E40,""))))</f>
        <v/>
      </c>
      <c r="W40" s="56">
        <f>IF(T40&lt;&gt;"",T40,IF(O40&lt;&gt;"",O40,IF(K40&lt;&gt;"",K40,IF(H40&lt;&gt;"",H40,""))))</f>
        <v>0</v>
      </c>
    </row>
    <row r="41" spans="1:24" ht="102">
      <c r="A41" s="33">
        <v>252</v>
      </c>
      <c r="B41" s="54" t="s">
        <v>98</v>
      </c>
      <c r="C41" s="54" t="s">
        <v>263</v>
      </c>
      <c r="D41" s="54" t="s">
        <v>264</v>
      </c>
      <c r="E41" s="55">
        <v>2</v>
      </c>
      <c r="F41" s="84" t="s">
        <v>604</v>
      </c>
      <c r="G41" s="77"/>
      <c r="H41" s="85">
        <v>2</v>
      </c>
      <c r="I41" s="85"/>
      <c r="J41" s="84"/>
      <c r="K41" s="55" t="s">
        <v>310</v>
      </c>
      <c r="L41" s="80">
        <v>2</v>
      </c>
      <c r="M41" s="81"/>
      <c r="N41" s="81"/>
      <c r="O41" s="82"/>
      <c r="P41" s="83"/>
      <c r="Q41" s="80"/>
      <c r="R41" s="81"/>
      <c r="S41" s="81"/>
      <c r="T41" s="82"/>
      <c r="U41" s="83"/>
      <c r="V41" s="74">
        <f>IF(Q41&lt;&gt;"",Q41,IF(L41&lt;&gt;"",L41,IF(I41&lt;&gt;"",I41,IF(E41&lt;&gt;"",E41,""))))</f>
        <v>2</v>
      </c>
      <c r="W41" s="56">
        <f>IF(T41&lt;&gt;"",T41,IF(O41&lt;&gt;"",O41,IF(K41&lt;&gt;"",K41,IF(H41&lt;&gt;"",H41,""))))</f>
        <v>2</v>
      </c>
      <c r="X41" s="15" t="str">
        <f>IF(V41&gt;W41,"YES","")</f>
        <v/>
      </c>
    </row>
    <row r="42" spans="1:24" ht="119">
      <c r="A42" s="33">
        <v>253</v>
      </c>
      <c r="B42" s="54" t="s">
        <v>99</v>
      </c>
      <c r="C42" s="54" t="s">
        <v>265</v>
      </c>
      <c r="D42" s="54" t="s">
        <v>266</v>
      </c>
      <c r="E42" s="55">
        <v>1</v>
      </c>
      <c r="F42" s="84" t="s">
        <v>605</v>
      </c>
      <c r="G42" s="77"/>
      <c r="H42" s="85">
        <v>1</v>
      </c>
      <c r="I42" s="85"/>
      <c r="J42" s="84"/>
      <c r="K42" s="55" t="s">
        <v>310</v>
      </c>
      <c r="L42" s="80">
        <v>1</v>
      </c>
      <c r="M42" s="81"/>
      <c r="N42" s="81"/>
      <c r="O42" s="82"/>
      <c r="P42" s="83"/>
      <c r="Q42" s="80"/>
      <c r="R42" s="81"/>
      <c r="S42" s="81"/>
      <c r="T42" s="82"/>
      <c r="U42" s="83"/>
      <c r="V42" s="74">
        <f>IF(Q42&lt;&gt;"",Q42,IF(L42&lt;&gt;"",L42,IF(I42&lt;&gt;"",I42,IF(E42&lt;&gt;"",E42,""))))</f>
        <v>1</v>
      </c>
      <c r="W42" s="56">
        <f>IF(T42&lt;&gt;"",T42,IF(O42&lt;&gt;"",O42,IF(K42&lt;&gt;"",K42,IF(H42&lt;&gt;"",H42,""))))</f>
        <v>1</v>
      </c>
      <c r="X42" s="15" t="str">
        <f>IF(V42&gt;W42,"YES","")</f>
        <v/>
      </c>
    </row>
    <row r="43" spans="1:24" s="46" customFormat="1">
      <c r="A43" s="53"/>
      <c r="E43" s="53"/>
      <c r="F43" s="87"/>
      <c r="G43" s="92"/>
      <c r="H43" s="87"/>
      <c r="I43" s="89"/>
      <c r="J43" s="87"/>
      <c r="K43" s="46" t="s">
        <v>310</v>
      </c>
      <c r="L43" s="28"/>
      <c r="M43" s="28"/>
      <c r="N43" s="28"/>
      <c r="O43" s="28"/>
      <c r="P43" s="28"/>
      <c r="Q43" s="28"/>
      <c r="R43" s="28"/>
      <c r="S43" s="28"/>
      <c r="T43" s="28"/>
      <c r="U43" s="28"/>
      <c r="V43" s="72"/>
    </row>
    <row r="44" spans="1:24" s="104" customFormat="1" ht="68">
      <c r="A44" s="98">
        <v>254</v>
      </c>
      <c r="B44" s="99" t="s">
        <v>100</v>
      </c>
      <c r="C44" s="99" t="s">
        <v>267</v>
      </c>
      <c r="D44" s="99" t="s">
        <v>268</v>
      </c>
      <c r="E44" s="100">
        <v>1</v>
      </c>
      <c r="F44" s="99"/>
      <c r="G44" s="101"/>
      <c r="H44" s="100">
        <v>1</v>
      </c>
      <c r="I44" s="100"/>
      <c r="J44" s="99"/>
      <c r="K44" s="100" t="s">
        <v>310</v>
      </c>
      <c r="L44" s="102">
        <v>2</v>
      </c>
      <c r="M44" s="103" t="s">
        <v>664</v>
      </c>
      <c r="N44" s="103"/>
      <c r="O44" s="102">
        <v>2</v>
      </c>
      <c r="P44" s="106"/>
      <c r="Q44" s="102"/>
      <c r="R44" s="103"/>
      <c r="S44" s="103"/>
      <c r="T44" s="102"/>
      <c r="U44" s="103"/>
      <c r="V44" s="100">
        <f>IF(Q44&lt;&gt;"",Q44,IF(L44&lt;&gt;"",L44,IF(I44&lt;&gt;"",I44,IF(E44&lt;&gt;"",E44,""))))</f>
        <v>2</v>
      </c>
      <c r="W44" s="100">
        <f>IF(T44&lt;&gt;"",T44,IF(O44&lt;&gt;"",O44,IF(K44&lt;&gt;"",K44,IF(H44&lt;&gt;"",H44,""))))</f>
        <v>2</v>
      </c>
      <c r="X44" s="104" t="str">
        <f>IF(V44&gt;W44,"YES","")</f>
        <v/>
      </c>
    </row>
    <row r="45" spans="1:24" s="46" customFormat="1">
      <c r="A45" s="53"/>
      <c r="E45" s="53"/>
      <c r="F45" s="87"/>
      <c r="G45" s="92"/>
      <c r="H45" s="87"/>
      <c r="I45" s="89"/>
      <c r="J45" s="87"/>
      <c r="K45" s="46" t="s">
        <v>310</v>
      </c>
      <c r="L45" s="28"/>
      <c r="M45" s="28"/>
      <c r="N45" s="28"/>
      <c r="O45" s="28"/>
      <c r="P45" s="28"/>
      <c r="Q45" s="28"/>
      <c r="R45" s="28"/>
      <c r="S45" s="28"/>
      <c r="T45" s="28"/>
      <c r="U45" s="28"/>
      <c r="V45" s="72"/>
    </row>
    <row r="46" spans="1:24" s="104" customFormat="1" ht="85">
      <c r="A46" s="98">
        <v>255</v>
      </c>
      <c r="B46" s="99" t="s">
        <v>101</v>
      </c>
      <c r="C46" s="99" t="s">
        <v>269</v>
      </c>
      <c r="D46" s="99" t="s">
        <v>270</v>
      </c>
      <c r="E46" s="100">
        <v>1</v>
      </c>
      <c r="F46" s="99"/>
      <c r="G46" s="101"/>
      <c r="H46" s="100">
        <v>1</v>
      </c>
      <c r="I46" s="100"/>
      <c r="J46" s="99"/>
      <c r="K46" s="100" t="s">
        <v>310</v>
      </c>
      <c r="L46" s="102">
        <v>2</v>
      </c>
      <c r="M46" s="103" t="s">
        <v>665</v>
      </c>
      <c r="N46" s="103"/>
      <c r="O46" s="102">
        <v>2</v>
      </c>
      <c r="P46" s="106"/>
      <c r="Q46" s="102"/>
      <c r="R46" s="103"/>
      <c r="S46" s="103"/>
      <c r="T46" s="102"/>
      <c r="U46" s="103"/>
      <c r="V46" s="100">
        <f>IF(Q46&lt;&gt;"",Q46,IF(L46&lt;&gt;"",L46,IF(I46&lt;&gt;"",I46,IF(E46&lt;&gt;"",E46,""))))</f>
        <v>2</v>
      </c>
      <c r="W46" s="100">
        <f>IF(T46&lt;&gt;"",T46,IF(O46&lt;&gt;"",O46,IF(K46&lt;&gt;"",K46,IF(H46&lt;&gt;"",H46,""))))</f>
        <v>2</v>
      </c>
      <c r="X46" s="104" t="str">
        <f>IF(V46&gt;W46,"YES","")</f>
        <v/>
      </c>
    </row>
    <row r="47" spans="1:24" s="46" customFormat="1">
      <c r="A47" s="53"/>
      <c r="E47" s="53"/>
      <c r="F47" s="87"/>
      <c r="G47" s="92"/>
      <c r="H47" s="87"/>
      <c r="I47" s="89"/>
      <c r="J47" s="87"/>
      <c r="K47" s="46" t="s">
        <v>310</v>
      </c>
      <c r="L47" s="28"/>
      <c r="M47" s="28"/>
      <c r="N47" s="28"/>
      <c r="O47" s="28"/>
      <c r="P47" s="28"/>
      <c r="Q47" s="28"/>
      <c r="R47" s="28"/>
      <c r="S47" s="28"/>
      <c r="T47" s="28"/>
      <c r="U47" s="28"/>
      <c r="V47" s="72"/>
    </row>
    <row r="48" spans="1:24" ht="102">
      <c r="A48" s="33">
        <v>256</v>
      </c>
      <c r="B48" s="54" t="s">
        <v>102</v>
      </c>
      <c r="C48" s="54" t="s">
        <v>271</v>
      </c>
      <c r="D48" s="54" t="s">
        <v>272</v>
      </c>
      <c r="E48" s="55">
        <v>1</v>
      </c>
      <c r="F48" s="84" t="s">
        <v>606</v>
      </c>
      <c r="G48" s="77"/>
      <c r="H48" s="85">
        <v>1</v>
      </c>
      <c r="I48" s="85"/>
      <c r="J48" s="84"/>
      <c r="K48" s="55" t="s">
        <v>310</v>
      </c>
      <c r="L48" s="80">
        <f>E48</f>
        <v>1</v>
      </c>
      <c r="M48" s="81" t="str">
        <f>F48</f>
        <v xml:space="preserve">We provide about 20 generic templates to end users but most customer customize the tool with their own templates during the launch setup process. </v>
      </c>
      <c r="N48" s="81"/>
      <c r="O48" s="82"/>
      <c r="P48" s="83"/>
      <c r="Q48" s="80"/>
      <c r="R48" s="81"/>
      <c r="S48" s="81"/>
      <c r="T48" s="82"/>
      <c r="U48" s="83"/>
      <c r="V48" s="74">
        <f>IF(Q48&lt;&gt;"",Q48,IF(L48&lt;&gt;"",L48,IF(I48&lt;&gt;"",I48,IF(E48&lt;&gt;"",E48,""))))</f>
        <v>1</v>
      </c>
      <c r="W48" s="56">
        <f>IF(T48&lt;&gt;"",T48,IF(O48&lt;&gt;"",O48,IF(K48&lt;&gt;"",K48,IF(H48&lt;&gt;"",H48,""))))</f>
        <v>1</v>
      </c>
      <c r="X48" s="15" t="str">
        <f>IF(V48&gt;W48,"YES","")</f>
        <v/>
      </c>
    </row>
    <row r="49" spans="1:24">
      <c r="B49" s="15"/>
      <c r="F49" s="86"/>
      <c r="G49" s="92"/>
      <c r="H49" s="87"/>
      <c r="I49" s="88"/>
      <c r="J49" s="86"/>
      <c r="K49" s="46" t="s">
        <v>310</v>
      </c>
      <c r="L49" s="28"/>
      <c r="M49" s="28"/>
      <c r="N49" s="28"/>
      <c r="O49" s="28"/>
      <c r="P49" s="28"/>
      <c r="Q49" s="28"/>
      <c r="R49" s="28"/>
      <c r="S49" s="28"/>
      <c r="T49" s="28"/>
      <c r="U49" s="28"/>
      <c r="W49" s="46"/>
    </row>
    <row r="50" spans="1:24">
      <c r="B50" s="15"/>
      <c r="F50" s="86"/>
      <c r="G50" s="92"/>
      <c r="H50" s="87"/>
      <c r="I50" s="88"/>
      <c r="J50" s="86"/>
      <c r="K50" s="46" t="s">
        <v>310</v>
      </c>
      <c r="L50" s="28"/>
      <c r="M50" s="28"/>
      <c r="N50" s="28"/>
      <c r="O50" s="28"/>
      <c r="P50" s="28"/>
      <c r="Q50" s="28"/>
      <c r="R50" s="28"/>
      <c r="S50" s="28"/>
      <c r="T50" s="28"/>
      <c r="U50" s="28"/>
      <c r="W50" s="46"/>
    </row>
    <row r="51" spans="1:24">
      <c r="B51" s="15"/>
      <c r="F51" s="86"/>
      <c r="G51" s="92"/>
      <c r="H51" s="87"/>
      <c r="I51" s="88"/>
      <c r="J51" s="86"/>
      <c r="K51" s="46" t="s">
        <v>310</v>
      </c>
      <c r="L51" s="28"/>
      <c r="M51" s="28"/>
      <c r="N51" s="28"/>
      <c r="O51" s="28"/>
      <c r="P51" s="28"/>
      <c r="Q51" s="28"/>
      <c r="R51" s="28"/>
      <c r="S51" s="28"/>
      <c r="T51" s="28"/>
      <c r="U51" s="28"/>
      <c r="W51" s="46"/>
    </row>
    <row r="52" spans="1:24" ht="34">
      <c r="B52" s="57" t="s">
        <v>80</v>
      </c>
      <c r="F52" s="86"/>
      <c r="G52" s="92"/>
      <c r="H52" s="87"/>
      <c r="I52" s="88"/>
      <c r="J52" s="86"/>
      <c r="K52" s="46" t="s">
        <v>310</v>
      </c>
      <c r="L52" s="28"/>
      <c r="M52" s="28"/>
      <c r="N52" s="28"/>
      <c r="O52" s="28"/>
      <c r="P52" s="28"/>
      <c r="Q52" s="28"/>
      <c r="R52" s="28"/>
      <c r="S52" s="28"/>
      <c r="T52" s="28"/>
      <c r="U52" s="28"/>
      <c r="W52" s="46"/>
    </row>
    <row r="53" spans="1:24" ht="119">
      <c r="A53" s="33">
        <v>257</v>
      </c>
      <c r="B53" s="54" t="s">
        <v>103</v>
      </c>
      <c r="C53" s="54" t="s">
        <v>273</v>
      </c>
      <c r="D53" s="54" t="s">
        <v>274</v>
      </c>
      <c r="E53" s="55">
        <v>4</v>
      </c>
      <c r="F53" s="84" t="s">
        <v>607</v>
      </c>
      <c r="G53" s="77"/>
      <c r="H53" s="85">
        <v>4</v>
      </c>
      <c r="I53" s="85"/>
      <c r="J53" s="84"/>
      <c r="K53" s="55" t="s">
        <v>310</v>
      </c>
      <c r="L53" s="80">
        <v>4</v>
      </c>
      <c r="M53" s="81"/>
      <c r="N53" s="81"/>
      <c r="O53" s="82"/>
      <c r="P53" s="83"/>
      <c r="Q53" s="80"/>
      <c r="R53" s="81"/>
      <c r="S53" s="81"/>
      <c r="T53" s="82"/>
      <c r="U53" s="83"/>
      <c r="V53" s="74">
        <f>IF(Q53&lt;&gt;"",Q53,IF(L53&lt;&gt;"",L53,IF(I53&lt;&gt;"",I53,IF(E53&lt;&gt;"",E53,""))))</f>
        <v>4</v>
      </c>
      <c r="W53" s="56">
        <f>IF(T53&lt;&gt;"",T53,IF(O53&lt;&gt;"",O53,IF(K53&lt;&gt;"",K53,IF(H53&lt;&gt;"",H53,""))))</f>
        <v>4</v>
      </c>
      <c r="X53" s="15" t="str">
        <f>IF(V53&gt;W53,"YES","")</f>
        <v/>
      </c>
    </row>
    <row r="54" spans="1:24" s="46" customFormat="1">
      <c r="A54" s="53"/>
      <c r="E54" s="53" t="s">
        <v>608</v>
      </c>
      <c r="F54" s="87"/>
      <c r="G54" s="92"/>
      <c r="H54" s="87"/>
      <c r="I54" s="89"/>
      <c r="J54" s="87"/>
      <c r="K54" s="46" t="s">
        <v>310</v>
      </c>
      <c r="L54" s="28"/>
      <c r="M54" s="28"/>
      <c r="N54" s="28"/>
      <c r="O54" s="28"/>
      <c r="P54" s="28"/>
      <c r="Q54" s="28"/>
      <c r="R54" s="28"/>
      <c r="S54" s="28"/>
      <c r="T54" s="28"/>
      <c r="U54" s="28"/>
      <c r="V54" s="72"/>
    </row>
    <row r="55" spans="1:24" ht="85">
      <c r="A55" s="33">
        <v>258</v>
      </c>
      <c r="B55" s="54" t="s">
        <v>104</v>
      </c>
      <c r="C55" s="54" t="s">
        <v>275</v>
      </c>
      <c r="D55" s="54" t="s">
        <v>276</v>
      </c>
      <c r="E55" s="55">
        <v>3</v>
      </c>
      <c r="F55" s="84"/>
      <c r="G55" s="77"/>
      <c r="H55" s="85">
        <v>3</v>
      </c>
      <c r="I55" s="85"/>
      <c r="J55" s="84"/>
      <c r="K55" s="55" t="s">
        <v>310</v>
      </c>
      <c r="L55" s="80">
        <v>3</v>
      </c>
      <c r="M55" s="81"/>
      <c r="N55" s="81"/>
      <c r="O55" s="82"/>
      <c r="P55" s="83"/>
      <c r="Q55" s="80"/>
      <c r="R55" s="81"/>
      <c r="S55" s="81"/>
      <c r="T55" s="82"/>
      <c r="U55" s="83"/>
      <c r="V55" s="74">
        <f>IF(Q55&lt;&gt;"",Q55,IF(L55&lt;&gt;"",L55,IF(I55&lt;&gt;"",I55,IF(E55&lt;&gt;"",E55,""))))</f>
        <v>3</v>
      </c>
      <c r="W55" s="56">
        <f>IF(T55&lt;&gt;"",T55,IF(O55&lt;&gt;"",O55,IF(K55&lt;&gt;"",K55,IF(H55&lt;&gt;"",H55,""))))</f>
        <v>3</v>
      </c>
      <c r="X55" s="15" t="str">
        <f>IF(V55&gt;W55,"YES","")</f>
        <v/>
      </c>
    </row>
    <row r="56" spans="1:24" s="46" customFormat="1">
      <c r="A56" s="53"/>
      <c r="E56" s="53"/>
      <c r="F56" s="87"/>
      <c r="G56" s="92"/>
      <c r="H56" s="87"/>
      <c r="I56" s="89"/>
      <c r="J56" s="87"/>
      <c r="K56" s="46" t="s">
        <v>310</v>
      </c>
      <c r="L56" s="28"/>
      <c r="M56" s="28"/>
      <c r="N56" s="28"/>
      <c r="O56" s="28"/>
      <c r="P56" s="28"/>
      <c r="Q56" s="28"/>
      <c r="R56" s="28"/>
      <c r="S56" s="28"/>
      <c r="T56" s="28"/>
      <c r="U56" s="28"/>
      <c r="V56" s="72"/>
    </row>
    <row r="57" spans="1:24" s="104" customFormat="1" ht="68">
      <c r="A57" s="98">
        <v>259</v>
      </c>
      <c r="B57" s="99" t="s">
        <v>105</v>
      </c>
      <c r="C57" s="99" t="s">
        <v>277</v>
      </c>
      <c r="D57" s="99" t="s">
        <v>278</v>
      </c>
      <c r="E57" s="100">
        <v>4</v>
      </c>
      <c r="F57" s="99" t="s">
        <v>609</v>
      </c>
      <c r="G57" s="101"/>
      <c r="H57" s="100">
        <v>3</v>
      </c>
      <c r="I57" s="100"/>
      <c r="J57" s="99"/>
      <c r="K57" s="100" t="s">
        <v>310</v>
      </c>
      <c r="L57" s="102">
        <v>4</v>
      </c>
      <c r="M57" s="103" t="s">
        <v>666</v>
      </c>
      <c r="N57" s="103"/>
      <c r="O57" s="102">
        <v>3</v>
      </c>
      <c r="P57" s="103" t="s">
        <v>691</v>
      </c>
      <c r="Q57" s="102"/>
      <c r="R57" s="103"/>
      <c r="S57" s="103"/>
      <c r="T57" s="102"/>
      <c r="U57" s="103"/>
      <c r="V57" s="100">
        <f>IF(Q57&lt;&gt;"",Q57,IF(L57&lt;&gt;"",L57,IF(I57&lt;&gt;"",I57,IF(E57&lt;&gt;"",E57,""))))</f>
        <v>4</v>
      </c>
      <c r="W57" s="100">
        <f>IF(T57&lt;&gt;"",T57,IF(O57&lt;&gt;"",O57,IF(K57&lt;&gt;"",K57,IF(H57&lt;&gt;"",H57,""))))</f>
        <v>3</v>
      </c>
      <c r="X57" s="104" t="str">
        <f>IF(V57&gt;W57,"YES","")</f>
        <v>YES</v>
      </c>
    </row>
    <row r="58" spans="1:24" s="46" customFormat="1">
      <c r="A58" s="53"/>
      <c r="E58" s="53"/>
      <c r="F58" s="87"/>
      <c r="G58" s="92"/>
      <c r="H58" s="87"/>
      <c r="I58" s="89"/>
      <c r="J58" s="87"/>
      <c r="K58" s="46" t="s">
        <v>310</v>
      </c>
      <c r="L58" s="28"/>
      <c r="M58" s="28"/>
      <c r="N58" s="28"/>
      <c r="O58" s="28"/>
      <c r="P58" s="28"/>
      <c r="Q58" s="28"/>
      <c r="R58" s="28"/>
      <c r="S58" s="28"/>
      <c r="T58" s="28"/>
      <c r="U58" s="28"/>
      <c r="V58" s="72"/>
    </row>
    <row r="59" spans="1:24" ht="85">
      <c r="A59" s="33">
        <v>260</v>
      </c>
      <c r="B59" s="54" t="s">
        <v>106</v>
      </c>
      <c r="C59" s="54" t="s">
        <v>279</v>
      </c>
      <c r="D59" s="54" t="s">
        <v>280</v>
      </c>
      <c r="E59" s="55">
        <v>2</v>
      </c>
      <c r="F59" s="84"/>
      <c r="G59" s="77"/>
      <c r="H59" s="85">
        <v>2</v>
      </c>
      <c r="I59" s="85"/>
      <c r="J59" s="84"/>
      <c r="K59" s="55" t="s">
        <v>310</v>
      </c>
      <c r="L59" s="80">
        <v>2</v>
      </c>
      <c r="M59" s="81"/>
      <c r="N59" s="81"/>
      <c r="O59" s="82"/>
      <c r="P59" s="83"/>
      <c r="Q59" s="80"/>
      <c r="R59" s="81"/>
      <c r="S59" s="81"/>
      <c r="T59" s="82"/>
      <c r="U59" s="83"/>
      <c r="V59" s="74">
        <f>IF(Q59&lt;&gt;"",Q59,IF(L59&lt;&gt;"",L59,IF(I59&lt;&gt;"",I59,IF(E59&lt;&gt;"",E59,""))))</f>
        <v>2</v>
      </c>
      <c r="W59" s="56">
        <f>IF(T59&lt;&gt;"",T59,IF(O59&lt;&gt;"",O59,IF(K59&lt;&gt;"",K59,IF(H59&lt;&gt;"",H59,""))))</f>
        <v>2</v>
      </c>
      <c r="X59" s="15" t="str">
        <f>IF(V59&gt;W59,"YES","")</f>
        <v/>
      </c>
    </row>
    <row r="60" spans="1:24" s="46" customFormat="1">
      <c r="A60" s="53"/>
      <c r="E60" s="53"/>
      <c r="F60" s="87"/>
      <c r="G60" s="92"/>
      <c r="H60" s="87"/>
      <c r="I60" s="89"/>
      <c r="J60" s="87"/>
      <c r="K60" s="46" t="s">
        <v>310</v>
      </c>
      <c r="L60" s="28"/>
      <c r="M60" s="28"/>
      <c r="N60" s="28"/>
      <c r="O60" s="28"/>
      <c r="P60" s="28"/>
      <c r="Q60" s="28"/>
      <c r="R60" s="28"/>
      <c r="S60" s="28"/>
      <c r="T60" s="28"/>
      <c r="U60" s="28"/>
      <c r="V60" s="72"/>
    </row>
    <row r="61" spans="1:24" s="104" customFormat="1" ht="68">
      <c r="A61" s="98">
        <v>261</v>
      </c>
      <c r="B61" s="99" t="s">
        <v>107</v>
      </c>
      <c r="C61" s="99" t="s">
        <v>281</v>
      </c>
      <c r="D61" s="99" t="s">
        <v>282</v>
      </c>
      <c r="E61" s="100">
        <v>1</v>
      </c>
      <c r="F61" s="99"/>
      <c r="G61" s="101"/>
      <c r="H61" s="100">
        <v>1</v>
      </c>
      <c r="I61" s="100"/>
      <c r="J61" s="99"/>
      <c r="K61" s="100" t="s">
        <v>310</v>
      </c>
      <c r="L61" s="102">
        <v>2</v>
      </c>
      <c r="M61" s="103" t="s">
        <v>667</v>
      </c>
      <c r="N61" s="103"/>
      <c r="O61" s="102">
        <v>2</v>
      </c>
      <c r="P61" s="103"/>
      <c r="Q61" s="102"/>
      <c r="R61" s="103"/>
      <c r="S61" s="103"/>
      <c r="T61" s="102"/>
      <c r="U61" s="103"/>
      <c r="V61" s="100">
        <f>IF(Q61&lt;&gt;"",Q61,IF(L61&lt;&gt;"",L61,IF(I61&lt;&gt;"",I61,IF(E61&lt;&gt;"",E61,""))))</f>
        <v>2</v>
      </c>
      <c r="W61" s="100">
        <f>IF(T61&lt;&gt;"",T61,IF(O61&lt;&gt;"",O61,IF(K61&lt;&gt;"",K61,IF(H61&lt;&gt;"",H61,""))))</f>
        <v>2</v>
      </c>
      <c r="X61" s="104" t="str">
        <f>IF(V61&gt;W61,"YES","")</f>
        <v/>
      </c>
    </row>
    <row r="62" spans="1:24" s="46" customFormat="1">
      <c r="A62" s="53"/>
      <c r="E62" s="53"/>
      <c r="F62" s="87"/>
      <c r="G62" s="92"/>
      <c r="H62" s="87"/>
      <c r="I62" s="89"/>
      <c r="J62" s="87"/>
      <c r="K62" s="46" t="s">
        <v>310</v>
      </c>
      <c r="L62" s="28"/>
      <c r="M62" s="28"/>
      <c r="N62" s="28"/>
      <c r="O62" s="28"/>
      <c r="P62" s="28"/>
      <c r="Q62" s="28"/>
      <c r="R62" s="28"/>
      <c r="S62" s="28"/>
      <c r="T62" s="28"/>
      <c r="U62" s="28"/>
      <c r="V62" s="72"/>
    </row>
    <row r="63" spans="1:24" ht="85">
      <c r="A63" s="33">
        <v>262</v>
      </c>
      <c r="B63" s="54" t="s">
        <v>108</v>
      </c>
      <c r="C63" s="54" t="s">
        <v>283</v>
      </c>
      <c r="D63" s="54" t="s">
        <v>284</v>
      </c>
      <c r="E63" s="55">
        <v>1</v>
      </c>
      <c r="F63" s="84"/>
      <c r="G63" s="77"/>
      <c r="H63" s="85">
        <v>1</v>
      </c>
      <c r="I63" s="85"/>
      <c r="J63" s="84"/>
      <c r="K63" s="55" t="s">
        <v>310</v>
      </c>
      <c r="L63" s="80">
        <v>1</v>
      </c>
      <c r="M63" s="81"/>
      <c r="N63" s="81"/>
      <c r="O63" s="82"/>
      <c r="P63" s="83"/>
      <c r="Q63" s="80"/>
      <c r="R63" s="81"/>
      <c r="S63" s="81"/>
      <c r="T63" s="82"/>
      <c r="U63" s="83"/>
      <c r="V63" s="74">
        <f>IF(Q63&lt;&gt;"",Q63,IF(L63&lt;&gt;"",L63,IF(I63&lt;&gt;"",I63,IF(E63&lt;&gt;"",E63,""))))</f>
        <v>1</v>
      </c>
      <c r="W63" s="56">
        <f>IF(T63&lt;&gt;"",T63,IF(O63&lt;&gt;"",O63,IF(K63&lt;&gt;"",K63,IF(H63&lt;&gt;"",H63,""))))</f>
        <v>1</v>
      </c>
      <c r="X63" s="15" t="str">
        <f>IF(V63&gt;W63,"YES","")</f>
        <v/>
      </c>
    </row>
    <row r="64" spans="1:24" s="46" customFormat="1">
      <c r="A64" s="53"/>
      <c r="E64" s="53"/>
      <c r="F64" s="87"/>
      <c r="G64" s="92"/>
      <c r="H64" s="87"/>
      <c r="I64" s="89"/>
      <c r="J64" s="87"/>
      <c r="K64" s="46" t="s">
        <v>310</v>
      </c>
      <c r="L64" s="28"/>
      <c r="M64" s="28"/>
      <c r="N64" s="28"/>
      <c r="O64" s="28"/>
      <c r="P64" s="28"/>
      <c r="Q64" s="28"/>
      <c r="R64" s="28"/>
      <c r="S64" s="28"/>
      <c r="T64" s="28"/>
      <c r="U64" s="28"/>
      <c r="V64" s="72"/>
    </row>
    <row r="65" spans="1:24" s="104" customFormat="1" ht="102">
      <c r="A65" s="98">
        <v>263</v>
      </c>
      <c r="B65" s="99" t="s">
        <v>109</v>
      </c>
      <c r="C65" s="99" t="s">
        <v>285</v>
      </c>
      <c r="D65" s="99" t="s">
        <v>286</v>
      </c>
      <c r="E65" s="100">
        <v>3</v>
      </c>
      <c r="F65" s="99" t="s">
        <v>610</v>
      </c>
      <c r="G65" s="101"/>
      <c r="H65" s="100">
        <v>3</v>
      </c>
      <c r="I65" s="100"/>
      <c r="J65" s="99"/>
      <c r="K65" s="100" t="s">
        <v>310</v>
      </c>
      <c r="L65" s="102">
        <v>4</v>
      </c>
      <c r="M65" s="103" t="s">
        <v>668</v>
      </c>
      <c r="N65" s="103"/>
      <c r="O65" s="102">
        <v>3</v>
      </c>
      <c r="P65" s="103"/>
      <c r="Q65" s="102"/>
      <c r="R65" s="103"/>
      <c r="S65" s="103"/>
      <c r="T65" s="102">
        <v>3.5</v>
      </c>
      <c r="U65" s="103" t="s">
        <v>698</v>
      </c>
      <c r="V65" s="100">
        <f>IF(Q65&lt;&gt;"",Q65,IF(L65&lt;&gt;"",L65,IF(I65&lt;&gt;"",I65,IF(E65&lt;&gt;"",E65,""))))</f>
        <v>4</v>
      </c>
      <c r="W65" s="100">
        <f>IF(T65&lt;&gt;"",T65,IF(O65&lt;&gt;"",O65,IF(K65&lt;&gt;"",K65,IF(H65&lt;&gt;"",H65,""))))</f>
        <v>3.5</v>
      </c>
      <c r="X65" s="104" t="str">
        <f>IF(V65&gt;W65,"YES","")</f>
        <v>YES</v>
      </c>
    </row>
    <row r="66" spans="1:24">
      <c r="B66" s="15"/>
      <c r="F66" s="86"/>
      <c r="G66" s="92"/>
      <c r="H66" s="87"/>
      <c r="I66" s="88"/>
      <c r="J66" s="86"/>
      <c r="K66" s="46" t="s">
        <v>310</v>
      </c>
      <c r="L66" s="28"/>
      <c r="M66" s="28"/>
      <c r="N66" s="28"/>
      <c r="O66" s="28"/>
      <c r="P66" s="28"/>
      <c r="Q66" s="28"/>
      <c r="R66" s="28"/>
      <c r="S66" s="28"/>
      <c r="T66" s="28"/>
      <c r="U66" s="28"/>
      <c r="W66" s="46"/>
    </row>
    <row r="67" spans="1:24">
      <c r="B67" s="15"/>
      <c r="F67" s="86"/>
      <c r="G67" s="92"/>
      <c r="H67" s="87"/>
      <c r="I67" s="88"/>
      <c r="J67" s="86"/>
      <c r="K67" s="46" t="s">
        <v>310</v>
      </c>
      <c r="L67" s="28"/>
      <c r="M67" s="28"/>
      <c r="N67" s="28"/>
      <c r="O67" s="28"/>
      <c r="P67" s="28"/>
      <c r="Q67" s="28"/>
      <c r="R67" s="28"/>
      <c r="S67" s="28"/>
      <c r="T67" s="28"/>
      <c r="U67" s="28"/>
      <c r="W67" s="46"/>
    </row>
    <row r="68" spans="1:24">
      <c r="B68" s="15"/>
      <c r="F68" s="86"/>
      <c r="G68" s="92"/>
      <c r="H68" s="87"/>
      <c r="I68" s="88"/>
      <c r="J68" s="86"/>
      <c r="K68" s="46" t="s">
        <v>310</v>
      </c>
      <c r="L68" s="28"/>
      <c r="M68" s="28"/>
      <c r="N68" s="28"/>
      <c r="O68" s="28"/>
      <c r="P68" s="28"/>
      <c r="Q68" s="28"/>
      <c r="R68" s="28"/>
      <c r="S68" s="28"/>
      <c r="T68" s="28"/>
      <c r="U68" s="28"/>
      <c r="W68" s="46"/>
    </row>
    <row r="69" spans="1:24" ht="17">
      <c r="B69" s="57" t="s">
        <v>81</v>
      </c>
      <c r="F69" s="86"/>
      <c r="G69" s="92"/>
      <c r="H69" s="87"/>
      <c r="I69" s="88"/>
      <c r="J69" s="86"/>
      <c r="K69" s="46" t="s">
        <v>310</v>
      </c>
      <c r="L69" s="28"/>
      <c r="M69" s="28"/>
      <c r="N69" s="28"/>
      <c r="O69" s="28"/>
      <c r="P69" s="28"/>
      <c r="Q69" s="28"/>
      <c r="R69" s="28"/>
      <c r="S69" s="28"/>
      <c r="T69" s="28"/>
      <c r="U69" s="28"/>
      <c r="W69" s="46"/>
    </row>
    <row r="70" spans="1:24" ht="102">
      <c r="A70" s="33">
        <v>264</v>
      </c>
      <c r="B70" s="54" t="s">
        <v>110</v>
      </c>
      <c r="C70" s="54" t="s">
        <v>287</v>
      </c>
      <c r="D70" s="54" t="s">
        <v>288</v>
      </c>
      <c r="E70" s="55">
        <v>0</v>
      </c>
      <c r="F70" s="84"/>
      <c r="G70" s="77"/>
      <c r="H70" s="85">
        <v>0</v>
      </c>
      <c r="I70" s="85"/>
      <c r="J70" s="84"/>
      <c r="K70" s="55" t="s">
        <v>310</v>
      </c>
      <c r="L70" s="80">
        <v>0</v>
      </c>
      <c r="M70" s="81"/>
      <c r="N70" s="81"/>
      <c r="O70" s="82"/>
      <c r="P70" s="83"/>
      <c r="Q70" s="80"/>
      <c r="R70" s="81"/>
      <c r="S70" s="81"/>
      <c r="T70" s="82"/>
      <c r="U70" s="83"/>
      <c r="V70" s="74">
        <f>IF(Q70&lt;&gt;"",Q70,IF(L70&lt;&gt;"",L70,IF(I70&lt;&gt;"",I70,IF(E70&lt;&gt;"",E70,""))))</f>
        <v>0</v>
      </c>
      <c r="W70" s="56">
        <f>IF(T70&lt;&gt;"",T70,IF(O70&lt;&gt;"",O70,IF(K70&lt;&gt;"",K70,IF(H70&lt;&gt;"",H70,""))))</f>
        <v>0</v>
      </c>
      <c r="X70" s="15" t="str">
        <f>IF(V70&gt;W70,"YES","")</f>
        <v/>
      </c>
    </row>
    <row r="71" spans="1:24" s="46" customFormat="1">
      <c r="A71" s="53"/>
      <c r="E71" s="53"/>
      <c r="F71" s="87"/>
      <c r="G71" s="92"/>
      <c r="H71" s="87"/>
      <c r="I71" s="89"/>
      <c r="J71" s="87"/>
      <c r="K71" s="46" t="s">
        <v>310</v>
      </c>
      <c r="L71" s="28"/>
      <c r="M71" s="28"/>
      <c r="N71" s="28"/>
      <c r="O71" s="28"/>
      <c r="P71" s="28"/>
      <c r="Q71" s="28"/>
      <c r="R71" s="28"/>
      <c r="S71" s="28"/>
      <c r="T71" s="28"/>
      <c r="U71" s="28"/>
      <c r="V71" s="72"/>
    </row>
    <row r="72" spans="1:24" ht="102">
      <c r="A72" s="33">
        <v>265</v>
      </c>
      <c r="B72" s="54" t="s">
        <v>111</v>
      </c>
      <c r="C72" s="54" t="s">
        <v>289</v>
      </c>
      <c r="D72" s="54" t="s">
        <v>290</v>
      </c>
      <c r="E72" s="55">
        <v>2</v>
      </c>
      <c r="F72" s="84" t="s">
        <v>611</v>
      </c>
      <c r="G72" s="77"/>
      <c r="H72" s="85">
        <v>2</v>
      </c>
      <c r="I72" s="85"/>
      <c r="J72" s="84"/>
      <c r="K72" s="55" t="s">
        <v>310</v>
      </c>
      <c r="L72" s="80">
        <v>2</v>
      </c>
      <c r="M72" s="81"/>
      <c r="N72" s="81"/>
      <c r="O72" s="82"/>
      <c r="P72" s="83"/>
      <c r="Q72" s="80"/>
      <c r="R72" s="81"/>
      <c r="S72" s="81"/>
      <c r="T72" s="82"/>
      <c r="U72" s="83"/>
      <c r="V72" s="74">
        <f>IF(Q72&lt;&gt;"",Q72,IF(L72&lt;&gt;"",L72,IF(I72&lt;&gt;"",I72,IF(E72&lt;&gt;"",E72,""))))</f>
        <v>2</v>
      </c>
      <c r="W72" s="56">
        <f>IF(T72&lt;&gt;"",T72,IF(O72&lt;&gt;"",O72,IF(K72&lt;&gt;"",K72,IF(H72&lt;&gt;"",H72,""))))</f>
        <v>2</v>
      </c>
      <c r="X72" s="15" t="str">
        <f>IF(V72&gt;W72,"YES","")</f>
        <v/>
      </c>
    </row>
    <row r="73" spans="1:24" s="46" customFormat="1">
      <c r="A73" s="53"/>
      <c r="E73" s="53"/>
      <c r="F73" s="87"/>
      <c r="G73" s="92"/>
      <c r="H73" s="87"/>
      <c r="I73" s="89"/>
      <c r="J73" s="87"/>
      <c r="K73" s="46" t="s">
        <v>310</v>
      </c>
      <c r="L73" s="28"/>
      <c r="M73" s="28"/>
      <c r="N73" s="28"/>
      <c r="O73" s="28"/>
      <c r="P73" s="28"/>
      <c r="Q73" s="28"/>
      <c r="R73" s="28"/>
      <c r="S73" s="28"/>
      <c r="T73" s="28"/>
      <c r="U73" s="28"/>
      <c r="V73" s="72"/>
    </row>
    <row r="74" spans="1:24" ht="136">
      <c r="A74" s="33">
        <v>266</v>
      </c>
      <c r="B74" s="54" t="s">
        <v>112</v>
      </c>
      <c r="C74" s="54" t="s">
        <v>291</v>
      </c>
      <c r="D74" s="54" t="s">
        <v>292</v>
      </c>
      <c r="E74" s="55">
        <v>2</v>
      </c>
      <c r="F74" s="84" t="s">
        <v>611</v>
      </c>
      <c r="G74" s="77"/>
      <c r="H74" s="85">
        <v>3</v>
      </c>
      <c r="I74" s="85"/>
      <c r="J74" s="84"/>
      <c r="K74" s="55" t="s">
        <v>310</v>
      </c>
      <c r="L74" s="80">
        <v>3</v>
      </c>
      <c r="M74" s="81"/>
      <c r="N74" s="81"/>
      <c r="O74" s="82"/>
      <c r="P74" s="83"/>
      <c r="Q74" s="80"/>
      <c r="R74" s="81"/>
      <c r="S74" s="81"/>
      <c r="T74" s="82"/>
      <c r="U74" s="83"/>
      <c r="V74" s="74">
        <f>IF(Q74&lt;&gt;"",Q74,IF(L74&lt;&gt;"",L74,IF(I74&lt;&gt;"",I74,IF(E74&lt;&gt;"",E74,""))))</f>
        <v>3</v>
      </c>
      <c r="W74" s="56">
        <f>IF(T74&lt;&gt;"",T74,IF(O74&lt;&gt;"",O74,IF(K74&lt;&gt;"",K74,IF(H74&lt;&gt;"",H74,""))))</f>
        <v>3</v>
      </c>
      <c r="X74" s="15" t="str">
        <f>IF(V74&gt;W74,"YES","")</f>
        <v/>
      </c>
    </row>
    <row r="75" spans="1:24" s="46" customFormat="1">
      <c r="A75" s="53"/>
      <c r="E75" s="53"/>
      <c r="F75" s="87"/>
      <c r="G75" s="92"/>
      <c r="H75" s="87"/>
      <c r="I75" s="89"/>
      <c r="J75" s="87"/>
      <c r="K75" s="46" t="s">
        <v>310</v>
      </c>
      <c r="L75" s="28"/>
      <c r="M75" s="28"/>
      <c r="N75" s="28"/>
      <c r="O75" s="28"/>
      <c r="P75" s="28"/>
      <c r="Q75" s="28"/>
      <c r="R75" s="28"/>
      <c r="S75" s="28"/>
      <c r="T75" s="28"/>
      <c r="U75" s="28"/>
      <c r="V75" s="72"/>
    </row>
    <row r="76" spans="1:24" ht="102">
      <c r="A76" s="33">
        <v>267</v>
      </c>
      <c r="B76" s="54" t="s">
        <v>113</v>
      </c>
      <c r="C76" s="54" t="s">
        <v>293</v>
      </c>
      <c r="D76" s="54" t="s">
        <v>294</v>
      </c>
      <c r="E76" s="55">
        <v>2</v>
      </c>
      <c r="F76" s="84"/>
      <c r="G76" s="77"/>
      <c r="H76" s="85">
        <v>2</v>
      </c>
      <c r="I76" s="85"/>
      <c r="J76" s="84"/>
      <c r="K76" s="55" t="s">
        <v>310</v>
      </c>
      <c r="L76" s="80">
        <v>2</v>
      </c>
      <c r="M76" s="81"/>
      <c r="N76" s="81"/>
      <c r="O76" s="82"/>
      <c r="P76" s="83"/>
      <c r="Q76" s="80"/>
      <c r="R76" s="81"/>
      <c r="S76" s="81"/>
      <c r="T76" s="82"/>
      <c r="U76" s="83"/>
      <c r="V76" s="74">
        <f>IF(Q76&lt;&gt;"",Q76,IF(L76&lt;&gt;"",L76,IF(I76&lt;&gt;"",I76,IF(E76&lt;&gt;"",E76,""))))</f>
        <v>2</v>
      </c>
      <c r="W76" s="56">
        <f>IF(T76&lt;&gt;"",T76,IF(O76&lt;&gt;"",O76,IF(K76&lt;&gt;"",K76,IF(H76&lt;&gt;"",H76,""))))</f>
        <v>2</v>
      </c>
      <c r="X76" s="15" t="str">
        <f>IF(V76&gt;W76,"YES","")</f>
        <v/>
      </c>
    </row>
    <row r="77" spans="1:24" s="46" customFormat="1">
      <c r="A77" s="53"/>
      <c r="E77" s="53"/>
      <c r="F77" s="87"/>
      <c r="G77" s="92"/>
      <c r="H77" s="87"/>
      <c r="I77" s="89"/>
      <c r="J77" s="87"/>
      <c r="K77" s="46" t="s">
        <v>310</v>
      </c>
      <c r="L77" s="28"/>
      <c r="M77" s="28"/>
      <c r="N77" s="28"/>
      <c r="O77" s="28"/>
      <c r="P77" s="28"/>
      <c r="Q77" s="28"/>
      <c r="R77" s="28"/>
      <c r="S77" s="28"/>
      <c r="T77" s="28"/>
      <c r="U77" s="28"/>
      <c r="V77" s="72"/>
    </row>
    <row r="78" spans="1:24" ht="153">
      <c r="A78" s="33">
        <v>268</v>
      </c>
      <c r="B78" s="54" t="s">
        <v>114</v>
      </c>
      <c r="C78" s="54" t="s">
        <v>295</v>
      </c>
      <c r="D78" s="54" t="s">
        <v>296</v>
      </c>
      <c r="E78" s="55">
        <v>2</v>
      </c>
      <c r="F78" s="84"/>
      <c r="G78" s="77"/>
      <c r="H78" s="85">
        <v>2</v>
      </c>
      <c r="I78" s="85"/>
      <c r="J78" s="84"/>
      <c r="K78" s="55" t="s">
        <v>310</v>
      </c>
      <c r="L78" s="80">
        <v>2</v>
      </c>
      <c r="M78" s="81"/>
      <c r="N78" s="81"/>
      <c r="O78" s="82"/>
      <c r="P78" s="83"/>
      <c r="Q78" s="80"/>
      <c r="R78" s="81"/>
      <c r="S78" s="81"/>
      <c r="T78" s="82"/>
      <c r="U78" s="83"/>
      <c r="V78" s="74">
        <f>IF(Q78&lt;&gt;"",Q78,IF(L78&lt;&gt;"",L78,IF(I78&lt;&gt;"",I78,IF(E78&lt;&gt;"",E78,""))))</f>
        <v>2</v>
      </c>
      <c r="W78" s="56">
        <f>IF(T78&lt;&gt;"",T78,IF(O78&lt;&gt;"",O78,IF(K78&lt;&gt;"",K78,IF(H78&lt;&gt;"",H78,""))))</f>
        <v>2</v>
      </c>
      <c r="X78" s="15" t="str">
        <f>IF(V78&gt;W78,"YES","")</f>
        <v/>
      </c>
    </row>
    <row r="79" spans="1:24" s="46" customFormat="1">
      <c r="A79" s="53"/>
      <c r="E79" s="53"/>
      <c r="F79" s="87"/>
      <c r="G79" s="92"/>
      <c r="H79" s="87"/>
      <c r="I79" s="89"/>
      <c r="J79" s="87"/>
      <c r="K79" s="46" t="s">
        <v>310</v>
      </c>
      <c r="L79" s="28"/>
      <c r="M79" s="28"/>
      <c r="N79" s="28"/>
      <c r="O79" s="28"/>
      <c r="P79" s="28"/>
      <c r="Q79" s="28"/>
      <c r="R79" s="28"/>
      <c r="S79" s="28"/>
      <c r="T79" s="28"/>
      <c r="U79" s="28"/>
      <c r="V79" s="72"/>
    </row>
    <row r="80" spans="1:24" s="104" customFormat="1" ht="153">
      <c r="A80" s="98">
        <v>269</v>
      </c>
      <c r="B80" s="99" t="s">
        <v>55</v>
      </c>
      <c r="C80" s="99" t="s">
        <v>297</v>
      </c>
      <c r="D80" s="99" t="s">
        <v>298</v>
      </c>
      <c r="E80" s="100">
        <v>1</v>
      </c>
      <c r="F80" s="99" t="s">
        <v>612</v>
      </c>
      <c r="G80" s="101"/>
      <c r="H80" s="100">
        <v>1</v>
      </c>
      <c r="I80" s="100"/>
      <c r="J80" s="99"/>
      <c r="K80" s="100" t="s">
        <v>310</v>
      </c>
      <c r="L80" s="102">
        <v>2</v>
      </c>
      <c r="M80" s="103" t="s">
        <v>669</v>
      </c>
      <c r="N80" s="103"/>
      <c r="O80" s="102">
        <v>2</v>
      </c>
      <c r="P80" s="103"/>
      <c r="Q80" s="102"/>
      <c r="R80" s="103"/>
      <c r="S80" s="103"/>
      <c r="T80" s="102"/>
      <c r="U80" s="103"/>
      <c r="V80" s="100">
        <f>IF(Q80&lt;&gt;"",Q80,IF(L80&lt;&gt;"",L80,IF(I80&lt;&gt;"",I80,IF(E80&lt;&gt;"",E80,""))))</f>
        <v>2</v>
      </c>
      <c r="W80" s="100">
        <f>IF(T80&lt;&gt;"",T80,IF(O80&lt;&gt;"",O80,IF(K80&lt;&gt;"",K80,IF(H80&lt;&gt;"",H80,""))))</f>
        <v>2</v>
      </c>
      <c r="X80" s="104" t="str">
        <f>IF(V80&gt;W80,"YES","")</f>
        <v/>
      </c>
    </row>
    <row r="81" spans="1:24" s="46" customFormat="1">
      <c r="A81" s="53"/>
      <c r="E81" s="53"/>
      <c r="F81" s="87"/>
      <c r="G81" s="92"/>
      <c r="H81" s="87"/>
      <c r="I81" s="89"/>
      <c r="J81" s="87"/>
      <c r="K81" s="46" t="s">
        <v>310</v>
      </c>
      <c r="L81" s="28"/>
      <c r="M81" s="28"/>
      <c r="N81" s="28"/>
      <c r="O81" s="28"/>
      <c r="P81" s="28"/>
      <c r="Q81" s="28"/>
      <c r="R81" s="28"/>
      <c r="S81" s="28"/>
      <c r="T81" s="28"/>
      <c r="U81" s="28"/>
      <c r="V81" s="72"/>
    </row>
    <row r="82" spans="1:24" s="104" customFormat="1" ht="85">
      <c r="A82" s="98">
        <v>270</v>
      </c>
      <c r="B82" s="99" t="s">
        <v>115</v>
      </c>
      <c r="C82" s="99" t="s">
        <v>299</v>
      </c>
      <c r="D82" s="99" t="s">
        <v>300</v>
      </c>
      <c r="E82" s="100">
        <v>0</v>
      </c>
      <c r="F82" s="99" t="s">
        <v>613</v>
      </c>
      <c r="G82" s="101"/>
      <c r="H82" s="100">
        <v>0</v>
      </c>
      <c r="I82" s="100">
        <v>3</v>
      </c>
      <c r="J82" s="101" t="s">
        <v>649</v>
      </c>
      <c r="K82" s="100">
        <v>1.5</v>
      </c>
      <c r="L82" s="102">
        <v>4</v>
      </c>
      <c r="M82" s="103" t="s">
        <v>670</v>
      </c>
      <c r="N82" s="103"/>
      <c r="O82" s="102">
        <v>2</v>
      </c>
      <c r="P82" s="103"/>
      <c r="Q82" s="102"/>
      <c r="R82" s="103"/>
      <c r="S82" s="103"/>
      <c r="T82" s="102"/>
      <c r="U82" s="103"/>
      <c r="V82" s="100">
        <f>IF(Q82&lt;&gt;"",Q82,IF(L82&lt;&gt;"",L82,IF(I82&lt;&gt;"",I82,IF(E82&lt;&gt;"",E82,""))))</f>
        <v>4</v>
      </c>
      <c r="W82" s="100">
        <f>IF(T82&lt;&gt;"",T82,IF(O82&lt;&gt;"",O82,IF(K82&lt;&gt;"",K82,IF(H82&lt;&gt;"",H82,""))))</f>
        <v>2</v>
      </c>
      <c r="X82" s="104" t="str">
        <f>IF(V82&gt;W82,"YES","")</f>
        <v>YES</v>
      </c>
    </row>
    <row r="83" spans="1:24" s="46" customFormat="1">
      <c r="A83" s="53"/>
      <c r="E83" s="53"/>
      <c r="F83" s="87"/>
      <c r="G83" s="92"/>
      <c r="H83" s="87"/>
      <c r="I83" s="89"/>
      <c r="J83" s="87"/>
      <c r="K83" s="46" t="s">
        <v>310</v>
      </c>
      <c r="L83" s="28"/>
      <c r="M83" s="28"/>
      <c r="N83" s="28"/>
      <c r="O83" s="28"/>
      <c r="P83" s="28"/>
      <c r="Q83" s="28"/>
      <c r="R83" s="28"/>
      <c r="S83" s="28"/>
      <c r="T83" s="28"/>
      <c r="U83" s="28"/>
      <c r="V83" s="72"/>
    </row>
    <row r="84" spans="1:24" s="104" customFormat="1" ht="85">
      <c r="A84" s="98">
        <v>271</v>
      </c>
      <c r="B84" s="99" t="s">
        <v>116</v>
      </c>
      <c r="C84" s="99" t="s">
        <v>301</v>
      </c>
      <c r="D84" s="99" t="s">
        <v>302</v>
      </c>
      <c r="E84" s="100">
        <v>0</v>
      </c>
      <c r="F84" s="99"/>
      <c r="G84" s="101"/>
      <c r="H84" s="100">
        <v>1</v>
      </c>
      <c r="I84" s="100"/>
      <c r="J84" s="99"/>
      <c r="K84" s="100" t="s">
        <v>310</v>
      </c>
      <c r="L84" s="102">
        <v>3</v>
      </c>
      <c r="M84" s="103" t="s">
        <v>670</v>
      </c>
      <c r="N84" s="103"/>
      <c r="O84" s="102">
        <v>1</v>
      </c>
      <c r="P84" s="103" t="s">
        <v>692</v>
      </c>
      <c r="Q84" s="102"/>
      <c r="R84" s="103"/>
      <c r="S84" s="103"/>
      <c r="T84" s="102">
        <v>2</v>
      </c>
      <c r="U84" s="103" t="s">
        <v>699</v>
      </c>
      <c r="V84" s="100">
        <f>IF(Q84&lt;&gt;"",Q84,IF(L84&lt;&gt;"",L84,IF(I84&lt;&gt;"",I84,IF(E84&lt;&gt;"",E84,""))))</f>
        <v>3</v>
      </c>
      <c r="W84" s="100">
        <f>IF(T84&lt;&gt;"",T84,IF(O84&lt;&gt;"",O84,IF(K84&lt;&gt;"",K84,IF(H84&lt;&gt;"",H84,""))))</f>
        <v>2</v>
      </c>
      <c r="X84" s="104" t="str">
        <f>IF(V84&gt;W84,"YES","")</f>
        <v>YES</v>
      </c>
    </row>
    <row r="85" spans="1:24" s="46" customFormat="1">
      <c r="A85" s="53"/>
      <c r="E85" s="53"/>
      <c r="F85" s="87"/>
      <c r="G85" s="92"/>
      <c r="H85" s="87"/>
      <c r="I85" s="89"/>
      <c r="J85" s="87"/>
      <c r="K85" s="46" t="s">
        <v>310</v>
      </c>
      <c r="L85" s="28"/>
      <c r="M85" s="28"/>
      <c r="N85" s="28"/>
      <c r="O85" s="28"/>
      <c r="P85" s="28"/>
      <c r="Q85" s="28"/>
      <c r="R85" s="28"/>
      <c r="S85" s="28"/>
      <c r="T85" s="28"/>
      <c r="U85" s="28"/>
      <c r="V85" s="72"/>
    </row>
    <row r="86" spans="1:24" s="104" customFormat="1" ht="85">
      <c r="A86" s="98">
        <v>272</v>
      </c>
      <c r="B86" s="99" t="s">
        <v>54</v>
      </c>
      <c r="C86" s="99" t="s">
        <v>303</v>
      </c>
      <c r="D86" s="99" t="s">
        <v>304</v>
      </c>
      <c r="E86" s="100">
        <v>2</v>
      </c>
      <c r="F86" s="99"/>
      <c r="G86" s="101"/>
      <c r="H86" s="100">
        <v>1</v>
      </c>
      <c r="I86" s="100"/>
      <c r="J86" s="99"/>
      <c r="K86" s="100" t="s">
        <v>310</v>
      </c>
      <c r="L86" s="102">
        <v>2</v>
      </c>
      <c r="M86" s="103" t="s">
        <v>671</v>
      </c>
      <c r="N86" s="103"/>
      <c r="O86" s="102">
        <v>1</v>
      </c>
      <c r="P86" s="103" t="s">
        <v>697</v>
      </c>
      <c r="Q86" s="102"/>
      <c r="R86" s="103"/>
      <c r="S86" s="103"/>
      <c r="T86" s="102"/>
      <c r="U86" s="103" t="s">
        <v>700</v>
      </c>
      <c r="V86" s="100">
        <f>IF(Q86&lt;&gt;"",Q86,IF(L86&lt;&gt;"",L86,IF(I86&lt;&gt;"",I86,IF(E86&lt;&gt;"",E86,""))))</f>
        <v>2</v>
      </c>
      <c r="W86" s="100">
        <f>IF(T86&lt;&gt;"",T86,IF(O86&lt;&gt;"",O86,IF(K86&lt;&gt;"",K86,IF(H86&lt;&gt;"",H86,""))))</f>
        <v>1</v>
      </c>
      <c r="X86" s="104" t="str">
        <f>IF(V86&gt;W86,"YES","")</f>
        <v>YES</v>
      </c>
    </row>
    <row r="87" spans="1:24" s="104" customFormat="1" ht="153">
      <c r="A87" s="98">
        <v>273</v>
      </c>
      <c r="B87" s="99" t="s">
        <v>117</v>
      </c>
      <c r="C87" s="99" t="s">
        <v>305</v>
      </c>
      <c r="D87" s="99" t="s">
        <v>306</v>
      </c>
      <c r="E87" s="100">
        <v>1</v>
      </c>
      <c r="F87" s="99"/>
      <c r="G87" s="101"/>
      <c r="H87" s="100">
        <v>1</v>
      </c>
      <c r="I87" s="100"/>
      <c r="J87" s="99"/>
      <c r="K87" s="100" t="s">
        <v>310</v>
      </c>
      <c r="L87" s="102">
        <v>3</v>
      </c>
      <c r="M87" s="103" t="s">
        <v>669</v>
      </c>
      <c r="N87" s="103"/>
      <c r="O87" s="102">
        <v>2</v>
      </c>
      <c r="P87" s="103"/>
      <c r="Q87" s="102"/>
      <c r="R87" s="103"/>
      <c r="S87" s="103"/>
      <c r="T87" s="102"/>
      <c r="U87" s="103" t="s">
        <v>700</v>
      </c>
      <c r="V87" s="100">
        <f>IF(Q87&lt;&gt;"",Q87,IF(L87&lt;&gt;"",L87,IF(I87&lt;&gt;"",I87,IF(E87&lt;&gt;"",E87,""))))</f>
        <v>3</v>
      </c>
      <c r="W87" s="100">
        <f>IF(T87&lt;&gt;"",T87,IF(O87&lt;&gt;"",O87,IF(K87&lt;&gt;"",K87,IF(H87&lt;&gt;"",H87,""))))</f>
        <v>2</v>
      </c>
      <c r="X87" s="104" t="str">
        <f>IF(V87&gt;W87,"YES","")</f>
        <v>YES</v>
      </c>
    </row>
    <row r="88" spans="1:24" ht="136">
      <c r="A88" s="33">
        <v>274</v>
      </c>
      <c r="B88" s="54" t="s">
        <v>118</v>
      </c>
      <c r="C88" s="54" t="s">
        <v>307</v>
      </c>
      <c r="D88" s="54" t="s">
        <v>308</v>
      </c>
      <c r="E88" s="55">
        <v>0</v>
      </c>
      <c r="F88" s="84" t="s">
        <v>614</v>
      </c>
      <c r="G88" s="77"/>
      <c r="H88" s="85">
        <v>0</v>
      </c>
      <c r="I88" s="85"/>
      <c r="J88" s="84"/>
      <c r="K88" s="55" t="s">
        <v>310</v>
      </c>
      <c r="L88" s="80">
        <v>0</v>
      </c>
      <c r="M88" s="81"/>
      <c r="N88" s="81"/>
      <c r="O88" s="82"/>
      <c r="P88" s="83"/>
      <c r="Q88" s="80"/>
      <c r="R88" s="81"/>
      <c r="S88" s="81"/>
      <c r="T88" s="82"/>
      <c r="U88" s="83"/>
      <c r="V88" s="74">
        <f>IF(Q88&lt;&gt;"",Q88,IF(L88&lt;&gt;"",L88,IF(I88&lt;&gt;"",I88,IF(E88&lt;&gt;"",E88,""))))</f>
        <v>0</v>
      </c>
      <c r="W88" s="56">
        <f>IF(T88&lt;&gt;"",T88,IF(O88&lt;&gt;"",O88,IF(K88&lt;&gt;"",K88,IF(H88&lt;&gt;"",H88,""))))</f>
        <v>0</v>
      </c>
      <c r="X88" s="15" t="str">
        <f>IF(V88&gt;W88,"YES","")</f>
        <v/>
      </c>
    </row>
    <row r="89" spans="1:24">
      <c r="B89" s="15"/>
      <c r="F89" s="86"/>
      <c r="G89" s="92"/>
      <c r="H89" s="87"/>
      <c r="I89" s="88"/>
      <c r="J89" s="86"/>
      <c r="K89" s="46" t="s">
        <v>310</v>
      </c>
      <c r="L89" s="28"/>
      <c r="M89" s="28"/>
      <c r="N89" s="28"/>
      <c r="O89" s="28"/>
      <c r="P89" s="28"/>
      <c r="Q89" s="28"/>
      <c r="R89" s="28"/>
      <c r="S89" s="28"/>
      <c r="T89" s="28"/>
      <c r="U89" s="28"/>
      <c r="W89" s="46"/>
    </row>
    <row r="90" spans="1:24">
      <c r="B90" s="15"/>
      <c r="F90" s="86"/>
      <c r="G90" s="92"/>
      <c r="H90" s="87"/>
      <c r="I90" s="88"/>
      <c r="J90" s="86"/>
      <c r="K90" s="46" t="s">
        <v>310</v>
      </c>
      <c r="L90" s="28"/>
      <c r="M90" s="28"/>
      <c r="N90" s="28"/>
      <c r="O90" s="28"/>
      <c r="P90" s="28"/>
      <c r="Q90" s="28"/>
      <c r="R90" s="28"/>
      <c r="S90" s="28"/>
      <c r="T90" s="28"/>
      <c r="U90" s="28"/>
      <c r="W90" s="46"/>
    </row>
    <row r="91" spans="1:24">
      <c r="B91" s="15"/>
      <c r="F91" s="86"/>
      <c r="G91" s="92"/>
      <c r="H91" s="87"/>
      <c r="I91" s="88"/>
      <c r="J91" s="86"/>
      <c r="K91" s="46" t="s">
        <v>310</v>
      </c>
      <c r="L91" s="28"/>
      <c r="M91" s="28"/>
      <c r="N91" s="28"/>
      <c r="O91" s="28"/>
      <c r="P91" s="28"/>
      <c r="Q91" s="28"/>
      <c r="R91" s="28"/>
      <c r="S91" s="28"/>
      <c r="T91" s="28"/>
      <c r="U91" s="28"/>
      <c r="W91" s="46"/>
    </row>
    <row r="92" spans="1:24" ht="17">
      <c r="B92" s="57" t="s">
        <v>47</v>
      </c>
      <c r="F92" s="86"/>
      <c r="G92" s="92"/>
      <c r="H92" s="87"/>
      <c r="I92" s="88"/>
      <c r="J92" s="86"/>
      <c r="K92" s="46" t="s">
        <v>310</v>
      </c>
      <c r="L92" s="28"/>
      <c r="M92" s="28"/>
      <c r="N92" s="28"/>
      <c r="O92" s="28"/>
      <c r="P92" s="28"/>
      <c r="Q92" s="28"/>
      <c r="R92" s="28"/>
      <c r="S92" s="28"/>
      <c r="T92" s="28"/>
      <c r="U92" s="28"/>
      <c r="W92" s="46"/>
    </row>
    <row r="93" spans="1:24" ht="34">
      <c r="A93" s="33">
        <v>275</v>
      </c>
      <c r="B93" s="54" t="s">
        <v>119</v>
      </c>
      <c r="C93" s="54" t="s">
        <v>309</v>
      </c>
      <c r="D93" s="54" t="s">
        <v>310</v>
      </c>
      <c r="E93" s="55"/>
      <c r="F93" s="84"/>
      <c r="G93" s="77"/>
      <c r="H93" s="85">
        <v>0</v>
      </c>
      <c r="I93" s="85"/>
      <c r="J93" s="84"/>
      <c r="K93" s="55" t="s">
        <v>310</v>
      </c>
      <c r="L93" s="80">
        <v>0</v>
      </c>
      <c r="M93" s="81"/>
      <c r="N93" s="81"/>
      <c r="O93" s="82"/>
      <c r="P93" s="83"/>
      <c r="Q93" s="80"/>
      <c r="R93" s="81"/>
      <c r="S93" s="81"/>
      <c r="T93" s="82"/>
      <c r="U93" s="83"/>
      <c r="V93" s="74">
        <f>IF(Q93&lt;&gt;"",Q93,IF(L93&lt;&gt;"",L93,IF(I93&lt;&gt;"",I93,IF(E93&lt;&gt;"",E93,""))))</f>
        <v>0</v>
      </c>
      <c r="W93" s="56">
        <f>IF(T93&lt;&gt;"",T93,IF(O93&lt;&gt;"",O93,IF(K93&lt;&gt;"",K93,IF(H93&lt;&gt;"",H93,""))))</f>
        <v>0</v>
      </c>
    </row>
    <row r="94" spans="1:24" ht="136">
      <c r="A94" s="33">
        <v>276</v>
      </c>
      <c r="B94" s="54" t="s">
        <v>120</v>
      </c>
      <c r="C94" s="54" t="s">
        <v>311</v>
      </c>
      <c r="D94" s="54" t="s">
        <v>312</v>
      </c>
      <c r="E94" s="55"/>
      <c r="F94" s="84"/>
      <c r="G94" s="77"/>
      <c r="H94" s="85">
        <v>0</v>
      </c>
      <c r="I94" s="85"/>
      <c r="J94" s="84"/>
      <c r="K94" s="55" t="s">
        <v>310</v>
      </c>
      <c r="L94" s="80">
        <v>0</v>
      </c>
      <c r="M94" s="81"/>
      <c r="N94" s="81"/>
      <c r="O94" s="82"/>
      <c r="P94" s="83"/>
      <c r="Q94" s="80"/>
      <c r="R94" s="81"/>
      <c r="S94" s="81"/>
      <c r="T94" s="82"/>
      <c r="U94" s="83"/>
      <c r="V94" s="74">
        <f>IF(Q94&lt;&gt;"",Q94,IF(L94&lt;&gt;"",L94,IF(I94&lt;&gt;"",I94,IF(E94&lt;&gt;"",E94,""))))</f>
        <v>0</v>
      </c>
      <c r="W94" s="56">
        <f>IF(T94&lt;&gt;"",T94,IF(O94&lt;&gt;"",O94,IF(K94&lt;&gt;"",K94,IF(H94&lt;&gt;"",H94,""))))</f>
        <v>0</v>
      </c>
    </row>
    <row r="95" spans="1:24" ht="68">
      <c r="A95" s="33">
        <v>277</v>
      </c>
      <c r="B95" s="54" t="s">
        <v>121</v>
      </c>
      <c r="C95" s="54" t="s">
        <v>313</v>
      </c>
      <c r="D95" s="54" t="s">
        <v>310</v>
      </c>
      <c r="E95" s="55"/>
      <c r="F95" s="84"/>
      <c r="G95" s="77"/>
      <c r="H95" s="85">
        <v>0</v>
      </c>
      <c r="I95" s="85"/>
      <c r="J95" s="84"/>
      <c r="K95" s="55" t="s">
        <v>310</v>
      </c>
      <c r="L95" s="80">
        <v>0</v>
      </c>
      <c r="M95" s="81"/>
      <c r="N95" s="81"/>
      <c r="O95" s="82"/>
      <c r="P95" s="83"/>
      <c r="Q95" s="80"/>
      <c r="R95" s="81"/>
      <c r="S95" s="81"/>
      <c r="T95" s="82"/>
      <c r="U95" s="83"/>
      <c r="V95" s="74">
        <f>IF(Q95&lt;&gt;"",Q95,IF(L95&lt;&gt;"",L95,IF(I95&lt;&gt;"",I95,IF(E95&lt;&gt;"",E95,""))))</f>
        <v>0</v>
      </c>
      <c r="W95" s="56">
        <f>IF(T95&lt;&gt;"",T95,IF(O95&lt;&gt;"",O95,IF(K95&lt;&gt;"",K95,IF(H95&lt;&gt;"",H95,""))))</f>
        <v>0</v>
      </c>
    </row>
    <row r="96" spans="1:24" ht="51">
      <c r="A96" s="33">
        <v>278</v>
      </c>
      <c r="B96" s="54" t="s">
        <v>122</v>
      </c>
      <c r="C96" s="54" t="s">
        <v>314</v>
      </c>
      <c r="D96" s="54" t="s">
        <v>310</v>
      </c>
      <c r="E96" s="55"/>
      <c r="F96" s="84"/>
      <c r="G96" s="77"/>
      <c r="H96" s="85">
        <v>0</v>
      </c>
      <c r="I96" s="85"/>
      <c r="J96" s="84"/>
      <c r="K96" s="55" t="s">
        <v>310</v>
      </c>
      <c r="L96" s="80">
        <v>0</v>
      </c>
      <c r="M96" s="81"/>
      <c r="N96" s="81"/>
      <c r="O96" s="82"/>
      <c r="P96" s="83"/>
      <c r="Q96" s="80"/>
      <c r="R96" s="81"/>
      <c r="S96" s="81"/>
      <c r="T96" s="82"/>
      <c r="U96" s="83"/>
      <c r="V96" s="74">
        <f>IF(Q96&lt;&gt;"",Q96,IF(L96&lt;&gt;"",L96,IF(I96&lt;&gt;"",I96,IF(E96&lt;&gt;"",E96,""))))</f>
        <v>0</v>
      </c>
      <c r="W96" s="56">
        <f>IF(T96&lt;&gt;"",T96,IF(O96&lt;&gt;"",O96,IF(K96&lt;&gt;"",K96,IF(H96&lt;&gt;"",H96,""))))</f>
        <v>0</v>
      </c>
    </row>
    <row r="97" spans="1:24" s="46" customFormat="1">
      <c r="A97" s="53"/>
      <c r="E97" s="53"/>
      <c r="F97" s="87"/>
      <c r="G97" s="92"/>
      <c r="H97" s="87"/>
      <c r="I97" s="89"/>
      <c r="J97" s="87"/>
      <c r="K97" s="46" t="s">
        <v>310</v>
      </c>
      <c r="L97" s="28"/>
      <c r="M97" s="28"/>
      <c r="N97" s="28"/>
      <c r="O97" s="28"/>
      <c r="P97" s="28"/>
      <c r="Q97" s="28"/>
      <c r="R97" s="28"/>
      <c r="S97" s="28"/>
      <c r="T97" s="28"/>
      <c r="U97" s="28"/>
      <c r="V97" s="72"/>
    </row>
    <row r="98" spans="1:24" ht="34">
      <c r="A98" s="33">
        <v>279</v>
      </c>
      <c r="B98" s="54" t="s">
        <v>123</v>
      </c>
      <c r="C98" s="54" t="s">
        <v>315</v>
      </c>
      <c r="D98" s="54" t="s">
        <v>310</v>
      </c>
      <c r="E98" s="55"/>
      <c r="F98" s="84"/>
      <c r="G98" s="77"/>
      <c r="H98" s="85">
        <v>0</v>
      </c>
      <c r="I98" s="85"/>
      <c r="J98" s="84"/>
      <c r="K98" s="55" t="s">
        <v>310</v>
      </c>
      <c r="L98" s="80">
        <v>0</v>
      </c>
      <c r="M98" s="81"/>
      <c r="N98" s="81"/>
      <c r="O98" s="82"/>
      <c r="P98" s="83"/>
      <c r="Q98" s="80"/>
      <c r="R98" s="81"/>
      <c r="S98" s="81"/>
      <c r="T98" s="82"/>
      <c r="U98" s="83"/>
      <c r="V98" s="74">
        <f>IF(Q98&lt;&gt;"",Q98,IF(L98&lt;&gt;"",L98,IF(I98&lt;&gt;"",I98,IF(E98&lt;&gt;"",E98,""))))</f>
        <v>0</v>
      </c>
      <c r="W98" s="56">
        <f>IF(T98&lt;&gt;"",T98,IF(O98&lt;&gt;"",O98,IF(K98&lt;&gt;"",K98,IF(H98&lt;&gt;"",H98,""))))</f>
        <v>0</v>
      </c>
    </row>
    <row r="99" spans="1:24" ht="68">
      <c r="A99" s="33">
        <v>280</v>
      </c>
      <c r="B99" s="54" t="s">
        <v>124</v>
      </c>
      <c r="C99" s="54" t="s">
        <v>316</v>
      </c>
      <c r="D99" s="54" t="s">
        <v>310</v>
      </c>
      <c r="E99" s="55"/>
      <c r="F99" s="84"/>
      <c r="G99" s="77"/>
      <c r="H99" s="85">
        <v>0</v>
      </c>
      <c r="I99" s="85"/>
      <c r="J99" s="84"/>
      <c r="K99" s="55" t="s">
        <v>310</v>
      </c>
      <c r="L99" s="80">
        <v>0</v>
      </c>
      <c r="M99" s="81"/>
      <c r="N99" s="81"/>
      <c r="O99" s="82"/>
      <c r="P99" s="83"/>
      <c r="Q99" s="80"/>
      <c r="R99" s="81"/>
      <c r="S99" s="81"/>
      <c r="T99" s="82"/>
      <c r="U99" s="83"/>
      <c r="V99" s="74">
        <f>IF(Q99&lt;&gt;"",Q99,IF(L99&lt;&gt;"",L99,IF(I99&lt;&gt;"",I99,IF(E99&lt;&gt;"",E99,""))))</f>
        <v>0</v>
      </c>
      <c r="W99" s="56">
        <f>IF(T99&lt;&gt;"",T99,IF(O99&lt;&gt;"",O99,IF(K99&lt;&gt;"",K99,IF(H99&lt;&gt;"",H99,""))))</f>
        <v>0</v>
      </c>
    </row>
    <row r="100" spans="1:24" ht="85">
      <c r="A100" s="33">
        <v>281</v>
      </c>
      <c r="B100" s="54" t="s">
        <v>125</v>
      </c>
      <c r="C100" s="54" t="s">
        <v>317</v>
      </c>
      <c r="D100" s="54" t="s">
        <v>310</v>
      </c>
      <c r="E100" s="55"/>
      <c r="F100" s="84"/>
      <c r="G100" s="77"/>
      <c r="H100" s="85">
        <v>0</v>
      </c>
      <c r="I100" s="85"/>
      <c r="J100" s="84"/>
      <c r="K100" s="55" t="s">
        <v>310</v>
      </c>
      <c r="L100" s="80">
        <v>0</v>
      </c>
      <c r="M100" s="81"/>
      <c r="N100" s="81"/>
      <c r="O100" s="82"/>
      <c r="P100" s="83"/>
      <c r="Q100" s="80"/>
      <c r="R100" s="81"/>
      <c r="S100" s="81"/>
      <c r="T100" s="82"/>
      <c r="U100" s="83"/>
      <c r="V100" s="74">
        <f>IF(Q100&lt;&gt;"",Q100,IF(L100&lt;&gt;"",L100,IF(I100&lt;&gt;"",I100,IF(E100&lt;&gt;"",E100,""))))</f>
        <v>0</v>
      </c>
      <c r="W100" s="56">
        <f>IF(T100&lt;&gt;"",T100,IF(O100&lt;&gt;"",O100,IF(K100&lt;&gt;"",K100,IF(H100&lt;&gt;"",H100,""))))</f>
        <v>0</v>
      </c>
    </row>
    <row r="101" spans="1:24" ht="68">
      <c r="A101" s="33">
        <v>282</v>
      </c>
      <c r="B101" s="54" t="s">
        <v>126</v>
      </c>
      <c r="C101" s="54" t="s">
        <v>318</v>
      </c>
      <c r="D101" s="54" t="s">
        <v>310</v>
      </c>
      <c r="E101" s="55"/>
      <c r="F101" s="84"/>
      <c r="G101" s="77"/>
      <c r="H101" s="85">
        <v>0</v>
      </c>
      <c r="I101" s="85"/>
      <c r="J101" s="84"/>
      <c r="K101" s="55" t="s">
        <v>310</v>
      </c>
      <c r="L101" s="80">
        <v>0</v>
      </c>
      <c r="M101" s="81"/>
      <c r="N101" s="81"/>
      <c r="O101" s="82"/>
      <c r="P101" s="83"/>
      <c r="Q101" s="80"/>
      <c r="R101" s="81"/>
      <c r="S101" s="81"/>
      <c r="T101" s="82"/>
      <c r="U101" s="83"/>
      <c r="V101" s="74">
        <f>IF(Q101&lt;&gt;"",Q101,IF(L101&lt;&gt;"",L101,IF(I101&lt;&gt;"",I101,IF(E101&lt;&gt;"",E101,""))))</f>
        <v>0</v>
      </c>
      <c r="W101" s="56">
        <f>IF(T101&lt;&gt;"",T101,IF(O101&lt;&gt;"",O101,IF(K101&lt;&gt;"",K101,IF(H101&lt;&gt;"",H101,""))))</f>
        <v>0</v>
      </c>
    </row>
    <row r="102" spans="1:24" s="46" customFormat="1">
      <c r="A102" s="53"/>
      <c r="E102" s="53"/>
      <c r="F102" s="87"/>
      <c r="G102" s="92"/>
      <c r="H102" s="87"/>
      <c r="I102" s="89"/>
      <c r="J102" s="87"/>
      <c r="K102" s="46" t="s">
        <v>310</v>
      </c>
      <c r="L102" s="28"/>
      <c r="M102" s="28"/>
      <c r="N102" s="28"/>
      <c r="O102" s="28"/>
      <c r="P102" s="28"/>
      <c r="Q102" s="28"/>
      <c r="R102" s="28"/>
      <c r="S102" s="28"/>
      <c r="T102" s="28"/>
      <c r="U102" s="28"/>
      <c r="V102" s="72"/>
    </row>
    <row r="103" spans="1:24" ht="34">
      <c r="A103" s="33">
        <v>283</v>
      </c>
      <c r="B103" s="54" t="s">
        <v>127</v>
      </c>
      <c r="C103" s="54" t="s">
        <v>319</v>
      </c>
      <c r="D103" s="54" t="s">
        <v>310</v>
      </c>
      <c r="E103" s="55"/>
      <c r="F103" s="84"/>
      <c r="G103" s="77"/>
      <c r="H103" s="85">
        <v>0</v>
      </c>
      <c r="I103" s="85"/>
      <c r="J103" s="84"/>
      <c r="K103" s="55" t="s">
        <v>310</v>
      </c>
      <c r="L103" s="80">
        <v>0</v>
      </c>
      <c r="M103" s="81"/>
      <c r="N103" s="81"/>
      <c r="O103" s="82"/>
      <c r="P103" s="83"/>
      <c r="Q103" s="80"/>
      <c r="R103" s="81"/>
      <c r="S103" s="81"/>
      <c r="T103" s="82"/>
      <c r="U103" s="83"/>
      <c r="V103" s="74">
        <f>IF(Q103&lt;&gt;"",Q103,IF(L103&lt;&gt;"",L103,IF(I103&lt;&gt;"",I103,IF(E103&lt;&gt;"",E103,""))))</f>
        <v>0</v>
      </c>
      <c r="W103" s="56">
        <f>IF(T103&lt;&gt;"",T103,IF(O103&lt;&gt;"",O103,IF(K103&lt;&gt;"",K103,IF(H103&lt;&gt;"",H103,""))))</f>
        <v>0</v>
      </c>
    </row>
    <row r="104" spans="1:24" ht="68">
      <c r="A104" s="33">
        <v>284</v>
      </c>
      <c r="B104" s="54" t="s">
        <v>128</v>
      </c>
      <c r="C104" s="54" t="s">
        <v>320</v>
      </c>
      <c r="D104" s="54" t="s">
        <v>310</v>
      </c>
      <c r="E104" s="55"/>
      <c r="F104" s="84"/>
      <c r="G104" s="77"/>
      <c r="H104" s="85">
        <v>0</v>
      </c>
      <c r="I104" s="85"/>
      <c r="J104" s="84"/>
      <c r="K104" s="55" t="s">
        <v>310</v>
      </c>
      <c r="L104" s="80">
        <v>0</v>
      </c>
      <c r="M104" s="81"/>
      <c r="N104" s="81"/>
      <c r="O104" s="82"/>
      <c r="P104" s="83"/>
      <c r="Q104" s="80"/>
      <c r="R104" s="81"/>
      <c r="S104" s="81"/>
      <c r="T104" s="82"/>
      <c r="U104" s="83"/>
      <c r="V104" s="74">
        <f>IF(Q104&lt;&gt;"",Q104,IF(L104&lt;&gt;"",L104,IF(I104&lt;&gt;"",I104,IF(E104&lt;&gt;"",E104,""))))</f>
        <v>0</v>
      </c>
      <c r="W104" s="56">
        <f>IF(T104&lt;&gt;"",T104,IF(O104&lt;&gt;"",O104,IF(K104&lt;&gt;"",K104,IF(H104&lt;&gt;"",H104,""))))</f>
        <v>0</v>
      </c>
    </row>
    <row r="105" spans="1:24" ht="34">
      <c r="A105" s="33">
        <v>285</v>
      </c>
      <c r="B105" s="54" t="s">
        <v>129</v>
      </c>
      <c r="C105" s="54" t="s">
        <v>321</v>
      </c>
      <c r="D105" s="54" t="s">
        <v>310</v>
      </c>
      <c r="E105" s="55"/>
      <c r="F105" s="84"/>
      <c r="G105" s="77"/>
      <c r="H105" s="85">
        <v>0</v>
      </c>
      <c r="I105" s="85"/>
      <c r="J105" s="84"/>
      <c r="K105" s="55" t="s">
        <v>310</v>
      </c>
      <c r="L105" s="80">
        <v>0</v>
      </c>
      <c r="M105" s="81"/>
      <c r="N105" s="81"/>
      <c r="O105" s="82"/>
      <c r="P105" s="83"/>
      <c r="Q105" s="80"/>
      <c r="R105" s="81"/>
      <c r="S105" s="81"/>
      <c r="T105" s="82"/>
      <c r="U105" s="83"/>
      <c r="V105" s="74">
        <f>IF(Q105&lt;&gt;"",Q105,IF(L105&lt;&gt;"",L105,IF(I105&lt;&gt;"",I105,IF(E105&lt;&gt;"",E105,""))))</f>
        <v>0</v>
      </c>
      <c r="W105" s="56">
        <f>IF(T105&lt;&gt;"",T105,IF(O105&lt;&gt;"",O105,IF(K105&lt;&gt;"",K105,IF(H105&lt;&gt;"",H105,""))))</f>
        <v>0</v>
      </c>
    </row>
    <row r="106" spans="1:24" s="46" customFormat="1">
      <c r="A106" s="53"/>
      <c r="E106" s="53"/>
      <c r="F106" s="87"/>
      <c r="G106" s="92"/>
      <c r="H106" s="87"/>
      <c r="I106" s="89"/>
      <c r="J106" s="87"/>
      <c r="K106" s="46" t="s">
        <v>310</v>
      </c>
      <c r="L106" s="28"/>
      <c r="M106" s="28"/>
      <c r="N106" s="28"/>
      <c r="O106" s="28"/>
      <c r="P106" s="28"/>
      <c r="Q106" s="28"/>
      <c r="R106" s="28"/>
      <c r="S106" s="28"/>
      <c r="T106" s="28"/>
      <c r="U106" s="28"/>
      <c r="V106" s="72"/>
    </row>
    <row r="107" spans="1:24" s="104" customFormat="1" ht="51">
      <c r="A107" s="98">
        <v>286</v>
      </c>
      <c r="B107" s="99" t="s">
        <v>130</v>
      </c>
      <c r="C107" s="99" t="s">
        <v>322</v>
      </c>
      <c r="D107" s="99" t="s">
        <v>310</v>
      </c>
      <c r="E107" s="100"/>
      <c r="F107" s="99"/>
      <c r="G107" s="101"/>
      <c r="H107" s="100">
        <v>0</v>
      </c>
      <c r="I107" s="100"/>
      <c r="J107" s="99"/>
      <c r="K107" s="100" t="s">
        <v>310</v>
      </c>
      <c r="L107" s="102">
        <v>1</v>
      </c>
      <c r="M107" s="103"/>
      <c r="N107" s="103"/>
      <c r="O107" s="102">
        <v>1</v>
      </c>
      <c r="P107" s="103"/>
      <c r="Q107" s="102"/>
      <c r="R107" s="103"/>
      <c r="S107" s="103"/>
      <c r="T107" s="102"/>
      <c r="U107" s="103"/>
      <c r="V107" s="100">
        <f>IF(Q107&lt;&gt;"",Q107,IF(L107&lt;&gt;"",L107,IF(I107&lt;&gt;"",I107,IF(E107&lt;&gt;"",E107,""))))</f>
        <v>1</v>
      </c>
      <c r="W107" s="100">
        <f>IF(T107&lt;&gt;"",T107,IF(O107&lt;&gt;"",O107,IF(K107&lt;&gt;"",K107,IF(H107&lt;&gt;"",H107,""))))</f>
        <v>1</v>
      </c>
      <c r="X107" s="104" t="str">
        <f>IF(V107&gt;W107,"YES","")</f>
        <v/>
      </c>
    </row>
    <row r="108" spans="1:24" s="104" customFormat="1" ht="51">
      <c r="A108" s="98">
        <v>287</v>
      </c>
      <c r="B108" s="99" t="s">
        <v>131</v>
      </c>
      <c r="C108" s="99" t="s">
        <v>323</v>
      </c>
      <c r="D108" s="99" t="s">
        <v>310</v>
      </c>
      <c r="E108" s="100"/>
      <c r="F108" s="99"/>
      <c r="G108" s="101"/>
      <c r="H108" s="100">
        <v>0</v>
      </c>
      <c r="I108" s="100"/>
      <c r="J108" s="99"/>
      <c r="K108" s="100" t="s">
        <v>310</v>
      </c>
      <c r="L108" s="102">
        <v>1</v>
      </c>
      <c r="M108" s="103"/>
      <c r="N108" s="103"/>
      <c r="O108" s="102">
        <v>1</v>
      </c>
      <c r="P108" s="103"/>
      <c r="Q108" s="102"/>
      <c r="R108" s="103"/>
      <c r="S108" s="103"/>
      <c r="T108" s="102"/>
      <c r="U108" s="103"/>
      <c r="V108" s="100">
        <f>IF(Q108&lt;&gt;"",Q108,IF(L108&lt;&gt;"",L108,IF(I108&lt;&gt;"",I108,IF(E108&lt;&gt;"",E108,""))))</f>
        <v>1</v>
      </c>
      <c r="W108" s="100">
        <f>IF(T108&lt;&gt;"",T108,IF(O108&lt;&gt;"",O108,IF(K108&lt;&gt;"",K108,IF(H108&lt;&gt;"",H108,""))))</f>
        <v>1</v>
      </c>
      <c r="X108" s="104" t="str">
        <f>IF(V108&gt;W108,"YES","")</f>
        <v/>
      </c>
    </row>
    <row r="109" spans="1:24" s="104" customFormat="1" ht="34">
      <c r="A109" s="98">
        <v>288</v>
      </c>
      <c r="B109" s="99" t="s">
        <v>132</v>
      </c>
      <c r="C109" s="99" t="s">
        <v>324</v>
      </c>
      <c r="D109" s="99" t="s">
        <v>310</v>
      </c>
      <c r="E109" s="100"/>
      <c r="F109" s="99"/>
      <c r="G109" s="101"/>
      <c r="H109" s="100">
        <v>0</v>
      </c>
      <c r="I109" s="100"/>
      <c r="J109" s="99"/>
      <c r="K109" s="100" t="s">
        <v>310</v>
      </c>
      <c r="L109" s="102">
        <v>1</v>
      </c>
      <c r="M109" s="103" t="s">
        <v>673</v>
      </c>
      <c r="N109" s="103"/>
      <c r="O109" s="102">
        <v>2</v>
      </c>
      <c r="P109" s="103"/>
      <c r="Q109" s="102"/>
      <c r="R109" s="103"/>
      <c r="S109" s="103"/>
      <c r="T109" s="102"/>
      <c r="U109" s="103"/>
      <c r="V109" s="100">
        <f>IF(Q109&lt;&gt;"",Q109,IF(L109&lt;&gt;"",L109,IF(I109&lt;&gt;"",I109,IF(E109&lt;&gt;"",E109,""))))</f>
        <v>1</v>
      </c>
      <c r="W109" s="100">
        <f>IF(T109&lt;&gt;"",T109,IF(O109&lt;&gt;"",O109,IF(K109&lt;&gt;"",K109,IF(H109&lt;&gt;"",H109,""))))</f>
        <v>2</v>
      </c>
      <c r="X109" s="104" t="str">
        <f>IF(V109&gt;W109,"YES","")</f>
        <v/>
      </c>
    </row>
    <row r="110" spans="1:24" s="46" customFormat="1">
      <c r="A110" s="53"/>
      <c r="E110" s="53"/>
      <c r="F110" s="87"/>
      <c r="G110" s="92"/>
      <c r="H110" s="87"/>
      <c r="I110" s="89"/>
      <c r="J110" s="87"/>
      <c r="K110" s="46" t="s">
        <v>310</v>
      </c>
      <c r="L110" s="28"/>
      <c r="M110" s="28"/>
      <c r="N110" s="28"/>
      <c r="O110" s="28"/>
      <c r="P110" s="28"/>
      <c r="Q110" s="28"/>
      <c r="R110" s="28"/>
      <c r="S110" s="28"/>
      <c r="T110" s="28"/>
      <c r="U110" s="28"/>
      <c r="V110" s="72"/>
    </row>
    <row r="111" spans="1:24" s="104" customFormat="1" ht="102">
      <c r="A111" s="98">
        <v>289</v>
      </c>
      <c r="B111" s="99" t="s">
        <v>133</v>
      </c>
      <c r="C111" s="99" t="s">
        <v>325</v>
      </c>
      <c r="D111" s="99" t="s">
        <v>310</v>
      </c>
      <c r="E111" s="100"/>
      <c r="F111" s="99"/>
      <c r="G111" s="101"/>
      <c r="H111" s="100">
        <v>0</v>
      </c>
      <c r="I111" s="100"/>
      <c r="J111" s="99"/>
      <c r="K111" s="100" t="s">
        <v>310</v>
      </c>
      <c r="L111" s="102">
        <v>1</v>
      </c>
      <c r="M111" s="103" t="s">
        <v>672</v>
      </c>
      <c r="N111" s="103"/>
      <c r="O111" s="102">
        <v>2</v>
      </c>
      <c r="P111" s="103"/>
      <c r="Q111" s="102"/>
      <c r="R111" s="103"/>
      <c r="S111" s="103"/>
      <c r="T111" s="102"/>
      <c r="U111" s="103"/>
      <c r="V111" s="100">
        <f>IF(Q111&lt;&gt;"",Q111,IF(L111&lt;&gt;"",L111,IF(I111&lt;&gt;"",I111,IF(E111&lt;&gt;"",E111,""))))</f>
        <v>1</v>
      </c>
      <c r="W111" s="100">
        <f>IF(T111&lt;&gt;"",T111,IF(O111&lt;&gt;"",O111,IF(K111&lt;&gt;"",K111,IF(H111&lt;&gt;"",H111,""))))</f>
        <v>2</v>
      </c>
      <c r="X111" s="104" t="str">
        <f>IF(V111&gt;W111,"YES","")</f>
        <v/>
      </c>
    </row>
    <row r="112" spans="1:24">
      <c r="B112" s="15"/>
      <c r="F112" s="86"/>
      <c r="G112" s="92"/>
      <c r="H112" s="87"/>
      <c r="I112" s="88"/>
      <c r="J112" s="86"/>
      <c r="K112" s="46" t="s">
        <v>310</v>
      </c>
      <c r="L112" s="28"/>
      <c r="M112" s="28"/>
      <c r="N112" s="28"/>
      <c r="O112" s="28"/>
      <c r="P112" s="28"/>
      <c r="Q112" s="28"/>
      <c r="R112" s="28"/>
      <c r="S112" s="28"/>
      <c r="T112" s="28"/>
      <c r="U112" s="28"/>
      <c r="W112" s="46"/>
    </row>
    <row r="113" spans="1:24">
      <c r="B113" s="15"/>
      <c r="F113" s="86"/>
      <c r="G113" s="92"/>
      <c r="H113" s="87"/>
      <c r="I113" s="88"/>
      <c r="J113" s="86"/>
      <c r="K113" s="46" t="s">
        <v>310</v>
      </c>
      <c r="L113" s="28"/>
      <c r="M113" s="28"/>
      <c r="N113" s="28"/>
      <c r="O113" s="28"/>
      <c r="P113" s="28"/>
      <c r="Q113" s="28"/>
      <c r="R113" s="28"/>
      <c r="S113" s="28"/>
      <c r="T113" s="28"/>
      <c r="U113" s="28"/>
      <c r="W113" s="46"/>
    </row>
    <row r="114" spans="1:24">
      <c r="B114" s="15"/>
      <c r="F114" s="86"/>
      <c r="G114" s="92"/>
      <c r="H114" s="87"/>
      <c r="I114" s="88"/>
      <c r="J114" s="86"/>
      <c r="K114" s="46" t="s">
        <v>310</v>
      </c>
      <c r="L114" s="28"/>
      <c r="M114" s="28"/>
      <c r="N114" s="28"/>
      <c r="O114" s="28"/>
      <c r="P114" s="28"/>
      <c r="Q114" s="28"/>
      <c r="R114" s="28"/>
      <c r="S114" s="28"/>
      <c r="T114" s="28"/>
      <c r="U114" s="28"/>
      <c r="W114" s="46"/>
    </row>
    <row r="115" spans="1:24" ht="17">
      <c r="B115" s="57" t="s">
        <v>242</v>
      </c>
      <c r="F115" s="86"/>
      <c r="G115" s="92"/>
      <c r="H115" s="87"/>
      <c r="I115" s="88"/>
      <c r="J115" s="86"/>
      <c r="K115" s="46" t="s">
        <v>310</v>
      </c>
      <c r="L115" s="28"/>
      <c r="M115" s="28"/>
      <c r="N115" s="28"/>
      <c r="O115" s="28"/>
      <c r="P115" s="28"/>
      <c r="Q115" s="28"/>
      <c r="R115" s="28"/>
      <c r="S115" s="28"/>
      <c r="T115" s="28"/>
      <c r="U115" s="28"/>
      <c r="W115" s="46"/>
    </row>
    <row r="116" spans="1:24" s="104" customFormat="1" ht="85">
      <c r="A116" s="98">
        <v>290</v>
      </c>
      <c r="B116" s="99" t="s">
        <v>134</v>
      </c>
      <c r="C116" s="99" t="s">
        <v>326</v>
      </c>
      <c r="D116" s="99" t="s">
        <v>327</v>
      </c>
      <c r="E116" s="100">
        <v>5</v>
      </c>
      <c r="F116" s="99"/>
      <c r="G116" s="101"/>
      <c r="H116" s="100">
        <v>3</v>
      </c>
      <c r="I116" s="100"/>
      <c r="J116" s="99"/>
      <c r="K116" s="100" t="s">
        <v>310</v>
      </c>
      <c r="L116" s="102">
        <v>4</v>
      </c>
      <c r="M116" s="103" t="s">
        <v>674</v>
      </c>
      <c r="N116" s="103"/>
      <c r="O116" s="102">
        <v>3</v>
      </c>
      <c r="P116" s="103" t="s">
        <v>696</v>
      </c>
      <c r="Q116" s="102"/>
      <c r="R116" s="103"/>
      <c r="S116" s="103"/>
      <c r="T116" s="102">
        <v>3.5</v>
      </c>
      <c r="U116" s="103" t="s">
        <v>701</v>
      </c>
      <c r="V116" s="100">
        <f>IF(Q116&lt;&gt;"",Q116,IF(L116&lt;&gt;"",L116,IF(I116&lt;&gt;"",I116,IF(E116&lt;&gt;"",E116,""))))</f>
        <v>4</v>
      </c>
      <c r="W116" s="100">
        <f>IF(T116&lt;&gt;"",T116,IF(O116&lt;&gt;"",O116,IF(K116&lt;&gt;"",K116,IF(H116&lt;&gt;"",H116,""))))</f>
        <v>3.5</v>
      </c>
      <c r="X116" s="104" t="str">
        <f>IF(V116&gt;W116,"YES","")</f>
        <v>YES</v>
      </c>
    </row>
    <row r="117" spans="1:24" s="104" customFormat="1" ht="136">
      <c r="A117" s="98">
        <v>291</v>
      </c>
      <c r="B117" s="99" t="s">
        <v>135</v>
      </c>
      <c r="C117" s="99" t="s">
        <v>328</v>
      </c>
      <c r="D117" s="99" t="s">
        <v>329</v>
      </c>
      <c r="E117" s="100">
        <v>5</v>
      </c>
      <c r="F117" s="99"/>
      <c r="G117" s="101"/>
      <c r="H117" s="100">
        <v>3</v>
      </c>
      <c r="I117" s="100"/>
      <c r="J117" s="99"/>
      <c r="K117" s="100" t="s">
        <v>310</v>
      </c>
      <c r="L117" s="102">
        <v>4</v>
      </c>
      <c r="M117" s="103" t="s">
        <v>675</v>
      </c>
      <c r="N117" s="103"/>
      <c r="O117" s="102">
        <v>3</v>
      </c>
      <c r="P117" s="103" t="s">
        <v>693</v>
      </c>
      <c r="Q117" s="102"/>
      <c r="R117" s="103"/>
      <c r="S117" s="103"/>
      <c r="T117" s="102"/>
      <c r="U117" s="103"/>
      <c r="V117" s="100">
        <f>IF(Q117&lt;&gt;"",Q117,IF(L117&lt;&gt;"",L117,IF(I117&lt;&gt;"",I117,IF(E117&lt;&gt;"",E117,""))))</f>
        <v>4</v>
      </c>
      <c r="W117" s="100">
        <f>IF(T117&lt;&gt;"",T117,IF(O117&lt;&gt;"",O117,IF(K117&lt;&gt;"",K117,IF(H117&lt;&gt;"",H117,""))))</f>
        <v>3</v>
      </c>
      <c r="X117" s="104" t="str">
        <f>IF(V117&gt;W117,"YES","")</f>
        <v>YES</v>
      </c>
    </row>
    <row r="118" spans="1:24" ht="136">
      <c r="A118" s="33">
        <v>292</v>
      </c>
      <c r="B118" s="54" t="s">
        <v>102</v>
      </c>
      <c r="C118" s="54" t="s">
        <v>330</v>
      </c>
      <c r="D118" s="54" t="s">
        <v>331</v>
      </c>
      <c r="E118" s="55">
        <v>3</v>
      </c>
      <c r="F118" s="84"/>
      <c r="G118" s="77" t="s">
        <v>615</v>
      </c>
      <c r="H118" s="85">
        <v>3</v>
      </c>
      <c r="I118" s="85"/>
      <c r="J118" s="84"/>
      <c r="K118" s="55" t="s">
        <v>310</v>
      </c>
      <c r="L118" s="80">
        <v>3</v>
      </c>
      <c r="M118" s="81"/>
      <c r="N118" s="81"/>
      <c r="O118" s="82"/>
      <c r="P118" s="83"/>
      <c r="Q118" s="80"/>
      <c r="R118" s="81"/>
      <c r="S118" s="81"/>
      <c r="T118" s="82"/>
      <c r="U118" s="83"/>
      <c r="V118" s="74">
        <f>IF(Q118&lt;&gt;"",Q118,IF(L118&lt;&gt;"",L118,IF(I118&lt;&gt;"",I118,IF(E118&lt;&gt;"",E118,""))))</f>
        <v>3</v>
      </c>
      <c r="W118" s="56">
        <f>IF(T118&lt;&gt;"",T118,IF(O118&lt;&gt;"",O118,IF(K118&lt;&gt;"",K118,IF(H118&lt;&gt;"",H118,""))))</f>
        <v>3</v>
      </c>
      <c r="X118" s="15" t="str">
        <f>IF(V118&gt;W118,"YES","")</f>
        <v/>
      </c>
    </row>
    <row r="119" spans="1:24" s="46" customFormat="1">
      <c r="A119" s="53"/>
      <c r="E119" s="53"/>
      <c r="F119" s="87"/>
      <c r="G119" s="92"/>
      <c r="H119" s="87"/>
      <c r="I119" s="89"/>
      <c r="J119" s="87"/>
      <c r="K119" s="46" t="s">
        <v>310</v>
      </c>
      <c r="L119" s="28"/>
      <c r="M119" s="28"/>
      <c r="N119" s="28"/>
      <c r="O119" s="28"/>
      <c r="P119" s="28"/>
      <c r="Q119" s="28"/>
      <c r="R119" s="28"/>
      <c r="S119" s="28"/>
      <c r="T119" s="28"/>
      <c r="U119" s="28"/>
      <c r="V119" s="72"/>
    </row>
    <row r="120" spans="1:24" s="104" customFormat="1" ht="136">
      <c r="A120" s="98">
        <v>293</v>
      </c>
      <c r="B120" s="99" t="s">
        <v>136</v>
      </c>
      <c r="C120" s="99" t="s">
        <v>332</v>
      </c>
      <c r="D120" s="99" t="s">
        <v>333</v>
      </c>
      <c r="E120" s="100">
        <v>3</v>
      </c>
      <c r="F120" s="99"/>
      <c r="G120" s="101" t="s">
        <v>616</v>
      </c>
      <c r="H120" s="100">
        <v>2</v>
      </c>
      <c r="I120" s="100"/>
      <c r="J120" s="99"/>
      <c r="K120" s="100" t="s">
        <v>310</v>
      </c>
      <c r="L120" s="102">
        <v>3</v>
      </c>
      <c r="M120" s="103" t="s">
        <v>682</v>
      </c>
      <c r="N120" s="103"/>
      <c r="O120" s="102">
        <v>2.5</v>
      </c>
      <c r="P120" s="103"/>
      <c r="Q120" s="102"/>
      <c r="R120" s="103"/>
      <c r="S120" s="103"/>
      <c r="T120" s="102">
        <v>3</v>
      </c>
      <c r="U120" s="103" t="s">
        <v>702</v>
      </c>
      <c r="V120" s="100">
        <f>IF(Q120&lt;&gt;"",Q120,IF(L120&lt;&gt;"",L120,IF(I120&lt;&gt;"",I120,IF(E120&lt;&gt;"",E120,""))))</f>
        <v>3</v>
      </c>
      <c r="W120" s="100">
        <f>IF(T120&lt;&gt;"",T120,IF(O120&lt;&gt;"",O120,IF(K120&lt;&gt;"",K120,IF(H120&lt;&gt;"",H120,""))))</f>
        <v>3</v>
      </c>
      <c r="X120" s="104" t="str">
        <f>IF(V120&gt;W120,"YES","")</f>
        <v/>
      </c>
    </row>
    <row r="121" spans="1:24" ht="85">
      <c r="A121" s="33">
        <v>294</v>
      </c>
      <c r="B121" s="54" t="s">
        <v>42</v>
      </c>
      <c r="C121" s="54" t="s">
        <v>334</v>
      </c>
      <c r="D121" s="54" t="s">
        <v>335</v>
      </c>
      <c r="E121" s="55">
        <v>3</v>
      </c>
      <c r="F121" s="84"/>
      <c r="G121" s="77"/>
      <c r="H121" s="85">
        <v>2</v>
      </c>
      <c r="I121" s="85"/>
      <c r="J121" s="84"/>
      <c r="K121" s="55" t="s">
        <v>310</v>
      </c>
      <c r="L121" s="80">
        <v>2</v>
      </c>
      <c r="M121" s="81"/>
      <c r="N121" s="81"/>
      <c r="O121" s="82"/>
      <c r="P121" s="83"/>
      <c r="Q121" s="80"/>
      <c r="R121" s="81"/>
      <c r="S121" s="81"/>
      <c r="T121" s="82"/>
      <c r="U121" s="83"/>
      <c r="V121" s="74">
        <f>IF(Q121&lt;&gt;"",Q121,IF(L121&lt;&gt;"",L121,IF(I121&lt;&gt;"",I121,IF(E121&lt;&gt;"",E121,""))))</f>
        <v>2</v>
      </c>
      <c r="W121" s="56">
        <f>IF(T121&lt;&gt;"",T121,IF(O121&lt;&gt;"",O121,IF(K121&lt;&gt;"",K121,IF(H121&lt;&gt;"",H121,""))))</f>
        <v>2</v>
      </c>
      <c r="X121" s="15" t="str">
        <f>IF(V121&gt;W121,"YES","")</f>
        <v/>
      </c>
    </row>
    <row r="122" spans="1:24" ht="85">
      <c r="A122" s="33">
        <v>295</v>
      </c>
      <c r="B122" s="54" t="s">
        <v>137</v>
      </c>
      <c r="C122" s="54" t="s">
        <v>336</v>
      </c>
      <c r="D122" s="54" t="s">
        <v>337</v>
      </c>
      <c r="E122" s="55">
        <v>2</v>
      </c>
      <c r="F122" s="84"/>
      <c r="G122" s="77"/>
      <c r="H122" s="85">
        <v>2</v>
      </c>
      <c r="I122" s="85"/>
      <c r="J122" s="84"/>
      <c r="K122" s="55" t="s">
        <v>310</v>
      </c>
      <c r="L122" s="80">
        <v>2</v>
      </c>
      <c r="M122" s="81"/>
      <c r="N122" s="81"/>
      <c r="O122" s="82"/>
      <c r="P122" s="83"/>
      <c r="Q122" s="80"/>
      <c r="R122" s="81"/>
      <c r="S122" s="81"/>
      <c r="T122" s="82"/>
      <c r="U122" s="83"/>
      <c r="V122" s="74">
        <f>IF(Q122&lt;&gt;"",Q122,IF(L122&lt;&gt;"",L122,IF(I122&lt;&gt;"",I122,IF(E122&lt;&gt;"",E122,""))))</f>
        <v>2</v>
      </c>
      <c r="W122" s="56">
        <f>IF(T122&lt;&gt;"",T122,IF(O122&lt;&gt;"",O122,IF(K122&lt;&gt;"",K122,IF(H122&lt;&gt;"",H122,""))))</f>
        <v>2</v>
      </c>
      <c r="X122" s="15" t="str">
        <f>IF(V122&gt;W122,"YES","")</f>
        <v/>
      </c>
    </row>
    <row r="123" spans="1:24" s="46" customFormat="1">
      <c r="A123" s="53"/>
      <c r="E123" s="53"/>
      <c r="F123" s="87"/>
      <c r="G123" s="92"/>
      <c r="H123" s="87"/>
      <c r="I123" s="89"/>
      <c r="J123" s="87"/>
      <c r="K123" s="46" t="s">
        <v>310</v>
      </c>
      <c r="L123" s="28"/>
      <c r="M123" s="28"/>
      <c r="N123" s="28"/>
      <c r="O123" s="28"/>
      <c r="P123" s="28"/>
      <c r="Q123" s="28"/>
      <c r="R123" s="28"/>
      <c r="S123" s="28"/>
      <c r="T123" s="28"/>
      <c r="U123" s="28"/>
      <c r="V123" s="72"/>
    </row>
    <row r="124" spans="1:24" s="104" customFormat="1" ht="136">
      <c r="A124" s="98">
        <v>296</v>
      </c>
      <c r="B124" s="99" t="s">
        <v>138</v>
      </c>
      <c r="C124" s="99" t="s">
        <v>338</v>
      </c>
      <c r="D124" s="99" t="s">
        <v>339</v>
      </c>
      <c r="E124" s="100">
        <v>2</v>
      </c>
      <c r="F124" s="99"/>
      <c r="G124" s="101" t="s">
        <v>617</v>
      </c>
      <c r="H124" s="100">
        <v>2</v>
      </c>
      <c r="I124" s="100"/>
      <c r="J124" s="99"/>
      <c r="K124" s="100" t="s">
        <v>310</v>
      </c>
      <c r="L124" s="102">
        <v>3</v>
      </c>
      <c r="M124" s="103" t="s">
        <v>676</v>
      </c>
      <c r="N124" s="103"/>
      <c r="O124" s="102">
        <v>2</v>
      </c>
      <c r="P124" s="103" t="s">
        <v>694</v>
      </c>
      <c r="Q124" s="102"/>
      <c r="R124" s="103"/>
      <c r="S124" s="103"/>
      <c r="T124" s="102"/>
      <c r="U124" s="103" t="s">
        <v>700</v>
      </c>
      <c r="V124" s="100">
        <f>IF(Q124&lt;&gt;"",Q124,IF(L124&lt;&gt;"",L124,IF(I124&lt;&gt;"",I124,IF(E124&lt;&gt;"",E124,""))))</f>
        <v>3</v>
      </c>
      <c r="W124" s="100">
        <f>IF(T124&lt;&gt;"",T124,IF(O124&lt;&gt;"",O124,IF(K124&lt;&gt;"",K124,IF(H124&lt;&gt;"",H124,""))))</f>
        <v>2</v>
      </c>
      <c r="X124" s="104" t="str">
        <f t="shared" ref="X124:X128" si="0">IF(V124&gt;W124,"YES","")</f>
        <v>YES</v>
      </c>
    </row>
    <row r="125" spans="1:24" ht="85">
      <c r="A125" s="33">
        <v>297</v>
      </c>
      <c r="B125" s="54" t="s">
        <v>139</v>
      </c>
      <c r="C125" s="54" t="s">
        <v>340</v>
      </c>
      <c r="D125" s="54" t="s">
        <v>341</v>
      </c>
      <c r="E125" s="55">
        <v>1</v>
      </c>
      <c r="F125" s="84"/>
      <c r="G125" s="77"/>
      <c r="H125" s="85">
        <v>1</v>
      </c>
      <c r="I125" s="85">
        <v>2</v>
      </c>
      <c r="J125" s="77" t="s">
        <v>650</v>
      </c>
      <c r="K125" s="55">
        <v>2</v>
      </c>
      <c r="L125" s="80">
        <v>2</v>
      </c>
      <c r="M125" s="81"/>
      <c r="N125" s="81"/>
      <c r="O125" s="82"/>
      <c r="P125" s="83"/>
      <c r="Q125" s="80"/>
      <c r="R125" s="81"/>
      <c r="S125" s="81"/>
      <c r="T125" s="82"/>
      <c r="U125" s="83"/>
      <c r="V125" s="74">
        <f>IF(Q125&lt;&gt;"",Q125,IF(L125&lt;&gt;"",L125,IF(I125&lt;&gt;"",I125,IF(E125&lt;&gt;"",E125,""))))</f>
        <v>2</v>
      </c>
      <c r="W125" s="56">
        <f>IF(T125&lt;&gt;"",T125,IF(O125&lt;&gt;"",O125,IF(K125&lt;&gt;"",K125,IF(H125&lt;&gt;"",H125,""))))</f>
        <v>2</v>
      </c>
      <c r="X125" s="15" t="str">
        <f t="shared" si="0"/>
        <v/>
      </c>
    </row>
    <row r="126" spans="1:24" s="104" customFormat="1" ht="85">
      <c r="A126" s="98">
        <v>298</v>
      </c>
      <c r="B126" s="99" t="s">
        <v>140</v>
      </c>
      <c r="C126" s="99" t="s">
        <v>342</v>
      </c>
      <c r="D126" s="99" t="s">
        <v>343</v>
      </c>
      <c r="E126" s="100">
        <v>1</v>
      </c>
      <c r="F126" s="99"/>
      <c r="G126" s="101"/>
      <c r="H126" s="100">
        <v>0</v>
      </c>
      <c r="I126" s="100"/>
      <c r="J126" s="99"/>
      <c r="K126" s="100" t="s">
        <v>310</v>
      </c>
      <c r="L126" s="102">
        <v>3</v>
      </c>
      <c r="M126" s="103" t="s">
        <v>676</v>
      </c>
      <c r="N126" s="103"/>
      <c r="O126" s="102">
        <v>0</v>
      </c>
      <c r="P126" s="103" t="s">
        <v>694</v>
      </c>
      <c r="Q126" s="102"/>
      <c r="R126" s="103"/>
      <c r="S126" s="103"/>
      <c r="T126" s="102"/>
      <c r="U126" s="103" t="s">
        <v>700</v>
      </c>
      <c r="V126" s="100">
        <f>IF(Q126&lt;&gt;"",Q126,IF(L126&lt;&gt;"",L126,IF(I126&lt;&gt;"",I126,IF(E126&lt;&gt;"",E126,""))))</f>
        <v>3</v>
      </c>
      <c r="W126" s="100">
        <f>IF(T126&lt;&gt;"",T126,IF(O126&lt;&gt;"",O126,IF(K126&lt;&gt;"",K126,IF(H126&lt;&gt;"",H126,""))))</f>
        <v>0</v>
      </c>
      <c r="X126" s="104" t="str">
        <f t="shared" si="0"/>
        <v>YES</v>
      </c>
    </row>
    <row r="127" spans="1:24" ht="85">
      <c r="A127" s="33">
        <v>299</v>
      </c>
      <c r="B127" s="54" t="s">
        <v>141</v>
      </c>
      <c r="C127" s="54" t="s">
        <v>344</v>
      </c>
      <c r="D127" s="54" t="s">
        <v>345</v>
      </c>
      <c r="E127" s="55">
        <v>3</v>
      </c>
      <c r="F127" s="84"/>
      <c r="G127" s="77"/>
      <c r="H127" s="85">
        <v>2</v>
      </c>
      <c r="I127" s="85"/>
      <c r="J127" s="84"/>
      <c r="K127" s="55">
        <v>3</v>
      </c>
      <c r="L127" s="80">
        <v>3</v>
      </c>
      <c r="M127" s="81" t="s">
        <v>676</v>
      </c>
      <c r="N127" s="81"/>
      <c r="O127" s="82"/>
      <c r="P127" s="83"/>
      <c r="Q127" s="80"/>
      <c r="R127" s="81"/>
      <c r="S127" s="81"/>
      <c r="T127" s="82"/>
      <c r="U127" s="83"/>
      <c r="V127" s="74">
        <f>IF(Q127&lt;&gt;"",Q127,IF(L127&lt;&gt;"",L127,IF(I127&lt;&gt;"",I127,IF(E127&lt;&gt;"",E127,""))))</f>
        <v>3</v>
      </c>
      <c r="W127" s="56">
        <f>IF(T127&lt;&gt;"",T127,IF(O127&lt;&gt;"",O127,IF(K127&lt;&gt;"",K127,IF(H127&lt;&gt;"",H127,""))))</f>
        <v>3</v>
      </c>
      <c r="X127" s="15" t="str">
        <f t="shared" si="0"/>
        <v/>
      </c>
    </row>
    <row r="128" spans="1:24" s="104" customFormat="1" ht="68">
      <c r="A128" s="98">
        <v>300</v>
      </c>
      <c r="B128" s="99" t="s">
        <v>142</v>
      </c>
      <c r="C128" s="99" t="s">
        <v>346</v>
      </c>
      <c r="D128" s="99" t="s">
        <v>347</v>
      </c>
      <c r="E128" s="100">
        <v>1</v>
      </c>
      <c r="F128" s="99"/>
      <c r="G128" s="101"/>
      <c r="H128" s="100">
        <v>1</v>
      </c>
      <c r="I128" s="100"/>
      <c r="J128" s="99"/>
      <c r="K128" s="100" t="s">
        <v>310</v>
      </c>
      <c r="L128" s="102">
        <v>2</v>
      </c>
      <c r="M128" s="103" t="s">
        <v>676</v>
      </c>
      <c r="N128" s="103"/>
      <c r="O128" s="102">
        <v>1</v>
      </c>
      <c r="P128" s="103" t="s">
        <v>694</v>
      </c>
      <c r="Q128" s="102"/>
      <c r="R128" s="103"/>
      <c r="S128" s="103"/>
      <c r="T128" s="102"/>
      <c r="U128" s="103" t="s">
        <v>700</v>
      </c>
      <c r="V128" s="100">
        <f>IF(Q128&lt;&gt;"",Q128,IF(L128&lt;&gt;"",L128,IF(I128&lt;&gt;"",I128,IF(E128&lt;&gt;"",E128,""))))</f>
        <v>2</v>
      </c>
      <c r="W128" s="100">
        <f>IF(T128&lt;&gt;"",T128,IF(O128&lt;&gt;"",O128,IF(K128&lt;&gt;"",K128,IF(H128&lt;&gt;"",H128,""))))</f>
        <v>1</v>
      </c>
      <c r="X128" s="104" t="str">
        <f t="shared" si="0"/>
        <v>YES</v>
      </c>
    </row>
    <row r="129" spans="1:24" s="46" customFormat="1">
      <c r="A129" s="53"/>
      <c r="E129" s="53"/>
      <c r="F129" s="87"/>
      <c r="G129" s="92"/>
      <c r="H129" s="87"/>
      <c r="I129" s="89"/>
      <c r="J129" s="87"/>
      <c r="K129" s="46" t="s">
        <v>310</v>
      </c>
      <c r="L129" s="28"/>
      <c r="M129" s="28"/>
      <c r="N129" s="28"/>
      <c r="O129" s="28"/>
      <c r="P129" s="28"/>
      <c r="Q129" s="28"/>
      <c r="R129" s="28"/>
      <c r="S129" s="28"/>
      <c r="T129" s="28"/>
      <c r="U129" s="28"/>
      <c r="V129" s="72"/>
    </row>
    <row r="130" spans="1:24" s="104" customFormat="1" ht="51">
      <c r="A130" s="98">
        <v>301</v>
      </c>
      <c r="B130" s="99" t="s">
        <v>143</v>
      </c>
      <c r="C130" s="99" t="s">
        <v>348</v>
      </c>
      <c r="D130" s="99" t="s">
        <v>349</v>
      </c>
      <c r="E130" s="100">
        <v>5</v>
      </c>
      <c r="F130" s="99"/>
      <c r="G130" s="101"/>
      <c r="H130" s="100">
        <v>2</v>
      </c>
      <c r="I130" s="100"/>
      <c r="J130" s="99"/>
      <c r="K130" s="100" t="s">
        <v>310</v>
      </c>
      <c r="L130" s="102">
        <v>3</v>
      </c>
      <c r="M130" s="103" t="s">
        <v>677</v>
      </c>
      <c r="N130" s="103"/>
      <c r="O130" s="102">
        <v>3</v>
      </c>
      <c r="P130" s="103"/>
      <c r="Q130" s="102"/>
      <c r="R130" s="103"/>
      <c r="S130" s="103"/>
      <c r="T130" s="102"/>
      <c r="U130" s="103"/>
      <c r="V130" s="100">
        <f>IF(Q130&lt;&gt;"",Q130,IF(L130&lt;&gt;"",L130,IF(I130&lt;&gt;"",I130,IF(E130&lt;&gt;"",E130,""))))</f>
        <v>3</v>
      </c>
      <c r="W130" s="100">
        <f>IF(T130&lt;&gt;"",T130,IF(O130&lt;&gt;"",O130,IF(K130&lt;&gt;"",K130,IF(H130&lt;&gt;"",H130,""))))</f>
        <v>3</v>
      </c>
      <c r="X130" s="104" t="str">
        <f t="shared" ref="X130:X133" si="1">IF(V130&gt;W130,"YES","")</f>
        <v/>
      </c>
    </row>
    <row r="131" spans="1:24" s="104" customFormat="1" ht="68">
      <c r="A131" s="98">
        <v>302</v>
      </c>
      <c r="B131" s="99" t="s">
        <v>144</v>
      </c>
      <c r="C131" s="99" t="s">
        <v>350</v>
      </c>
      <c r="D131" s="99" t="s">
        <v>351</v>
      </c>
      <c r="E131" s="100">
        <v>5</v>
      </c>
      <c r="F131" s="99"/>
      <c r="G131" s="101"/>
      <c r="H131" s="100">
        <v>1</v>
      </c>
      <c r="I131" s="100"/>
      <c r="J131" s="99"/>
      <c r="K131" s="100" t="s">
        <v>310</v>
      </c>
      <c r="L131" s="102">
        <v>2</v>
      </c>
      <c r="M131" s="103" t="s">
        <v>677</v>
      </c>
      <c r="N131" s="103"/>
      <c r="O131" s="102">
        <v>2</v>
      </c>
      <c r="P131" s="103"/>
      <c r="Q131" s="102"/>
      <c r="R131" s="103"/>
      <c r="S131" s="103"/>
      <c r="T131" s="102"/>
      <c r="U131" s="103"/>
      <c r="V131" s="100">
        <f>IF(Q131&lt;&gt;"",Q131,IF(L131&lt;&gt;"",L131,IF(I131&lt;&gt;"",I131,IF(E131&lt;&gt;"",E131,""))))</f>
        <v>2</v>
      </c>
      <c r="W131" s="100">
        <f>IF(T131&lt;&gt;"",T131,IF(O131&lt;&gt;"",O131,IF(K131&lt;&gt;"",K131,IF(H131&lt;&gt;"",H131,""))))</f>
        <v>2</v>
      </c>
      <c r="X131" s="104" t="str">
        <f t="shared" si="1"/>
        <v/>
      </c>
    </row>
    <row r="132" spans="1:24" ht="102">
      <c r="A132" s="33">
        <v>303</v>
      </c>
      <c r="B132" s="54" t="s">
        <v>145</v>
      </c>
      <c r="C132" s="54" t="s">
        <v>352</v>
      </c>
      <c r="D132" s="54" t="s">
        <v>353</v>
      </c>
      <c r="E132" s="55">
        <v>5</v>
      </c>
      <c r="F132" s="84"/>
      <c r="G132" s="77"/>
      <c r="H132" s="85">
        <v>1</v>
      </c>
      <c r="I132" s="85"/>
      <c r="J132" s="84"/>
      <c r="K132" s="55" t="s">
        <v>310</v>
      </c>
      <c r="L132" s="80">
        <v>1</v>
      </c>
      <c r="M132" s="81"/>
      <c r="N132" s="81"/>
      <c r="O132" s="82"/>
      <c r="P132" s="83"/>
      <c r="Q132" s="80"/>
      <c r="R132" s="81"/>
      <c r="S132" s="81"/>
      <c r="T132" s="82"/>
      <c r="U132" s="83"/>
      <c r="V132" s="74">
        <f>IF(Q132&lt;&gt;"",Q132,IF(L132&lt;&gt;"",L132,IF(I132&lt;&gt;"",I132,IF(E132&lt;&gt;"",E132,""))))</f>
        <v>1</v>
      </c>
      <c r="W132" s="56">
        <f>IF(T132&lt;&gt;"",T132,IF(O132&lt;&gt;"",O132,IF(K132&lt;&gt;"",K132,IF(H132&lt;&gt;"",H132,""))))</f>
        <v>1</v>
      </c>
      <c r="X132" s="15" t="str">
        <f t="shared" si="1"/>
        <v/>
      </c>
    </row>
    <row r="133" spans="1:24" s="104" customFormat="1" ht="119">
      <c r="A133" s="98">
        <v>304</v>
      </c>
      <c r="B133" s="99" t="s">
        <v>146</v>
      </c>
      <c r="C133" s="99" t="s">
        <v>354</v>
      </c>
      <c r="D133" s="99" t="s">
        <v>355</v>
      </c>
      <c r="E133" s="100">
        <v>0</v>
      </c>
      <c r="F133" s="99"/>
      <c r="G133" s="101"/>
      <c r="H133" s="100">
        <v>0</v>
      </c>
      <c r="I133" s="100"/>
      <c r="J133" s="99"/>
      <c r="K133" s="100" t="s">
        <v>310</v>
      </c>
      <c r="L133" s="102">
        <v>1</v>
      </c>
      <c r="M133" s="103" t="s">
        <v>678</v>
      </c>
      <c r="N133" s="103"/>
      <c r="O133" s="102">
        <v>1</v>
      </c>
      <c r="P133" s="103"/>
      <c r="Q133" s="102"/>
      <c r="R133" s="103"/>
      <c r="S133" s="103"/>
      <c r="T133" s="102"/>
      <c r="U133" s="103"/>
      <c r="V133" s="100">
        <f>IF(Q133&lt;&gt;"",Q133,IF(L133&lt;&gt;"",L133,IF(I133&lt;&gt;"",I133,IF(E133&lt;&gt;"",E133,""))))</f>
        <v>1</v>
      </c>
      <c r="W133" s="100">
        <f>IF(T133&lt;&gt;"",T133,IF(O133&lt;&gt;"",O133,IF(K133&lt;&gt;"",K133,IF(H133&lt;&gt;"",H133,""))))</f>
        <v>1</v>
      </c>
      <c r="X133" s="104" t="str">
        <f t="shared" si="1"/>
        <v/>
      </c>
    </row>
    <row r="134" spans="1:24" s="46" customFormat="1">
      <c r="A134" s="53"/>
      <c r="E134" s="53"/>
      <c r="F134" s="87"/>
      <c r="G134" s="92"/>
      <c r="H134" s="87"/>
      <c r="I134" s="89"/>
      <c r="J134" s="87"/>
      <c r="K134" s="46" t="s">
        <v>310</v>
      </c>
      <c r="L134" s="28"/>
      <c r="M134" s="28"/>
      <c r="N134" s="28"/>
      <c r="O134" s="28"/>
      <c r="P134" s="28"/>
      <c r="Q134" s="28"/>
      <c r="R134" s="28"/>
      <c r="S134" s="28"/>
      <c r="T134" s="28"/>
      <c r="U134" s="28"/>
      <c r="V134" s="72"/>
    </row>
    <row r="135" spans="1:24" ht="85">
      <c r="A135" s="33">
        <v>305</v>
      </c>
      <c r="B135" s="54" t="s">
        <v>63</v>
      </c>
      <c r="C135" s="54" t="s">
        <v>356</v>
      </c>
      <c r="D135" s="54" t="s">
        <v>357</v>
      </c>
      <c r="E135" s="55">
        <v>3</v>
      </c>
      <c r="F135" s="84"/>
      <c r="G135" s="77"/>
      <c r="H135" s="85">
        <v>3</v>
      </c>
      <c r="I135" s="85"/>
      <c r="J135" s="84"/>
      <c r="K135" s="55" t="s">
        <v>310</v>
      </c>
      <c r="L135" s="81">
        <v>3</v>
      </c>
      <c r="M135" s="81"/>
      <c r="N135" s="81"/>
      <c r="O135" s="82"/>
      <c r="P135" s="83"/>
      <c r="Q135" s="80"/>
      <c r="R135" s="81"/>
      <c r="S135" s="81"/>
      <c r="T135" s="82"/>
      <c r="U135" s="83"/>
      <c r="V135" s="74">
        <f>IF(Q135&lt;&gt;"",Q135,IF(L135&lt;&gt;"",L135,IF(I135&lt;&gt;"",I135,IF(E135&lt;&gt;"",E135,""))))</f>
        <v>3</v>
      </c>
      <c r="W135" s="56">
        <f>IF(T135&lt;&gt;"",T135,IF(O135&lt;&gt;"",O135,IF(K135&lt;&gt;"",K135,IF(H135&lt;&gt;"",H135,""))))</f>
        <v>3</v>
      </c>
      <c r="X135" s="15" t="str">
        <f t="shared" ref="X135:X138" si="2">IF(V135&gt;W135,"YES","")</f>
        <v/>
      </c>
    </row>
    <row r="136" spans="1:24" ht="85">
      <c r="A136" s="33">
        <v>306</v>
      </c>
      <c r="B136" s="54" t="s">
        <v>147</v>
      </c>
      <c r="C136" s="54" t="s">
        <v>358</v>
      </c>
      <c r="D136" s="54" t="s">
        <v>359</v>
      </c>
      <c r="E136" s="55">
        <v>5</v>
      </c>
      <c r="F136" s="84"/>
      <c r="G136" s="77"/>
      <c r="H136" s="85">
        <v>4</v>
      </c>
      <c r="I136" s="85"/>
      <c r="J136" s="84"/>
      <c r="K136" s="55" t="s">
        <v>310</v>
      </c>
      <c r="L136" s="81">
        <v>4</v>
      </c>
      <c r="M136" s="81"/>
      <c r="N136" s="81"/>
      <c r="O136" s="82"/>
      <c r="P136" s="83"/>
      <c r="Q136" s="80"/>
      <c r="R136" s="81"/>
      <c r="S136" s="81"/>
      <c r="T136" s="82"/>
      <c r="U136" s="83"/>
      <c r="V136" s="74">
        <f>IF(Q136&lt;&gt;"",Q136,IF(L136&lt;&gt;"",L136,IF(I136&lt;&gt;"",I136,IF(E136&lt;&gt;"",E136,""))))</f>
        <v>4</v>
      </c>
      <c r="W136" s="56">
        <f>IF(T136&lt;&gt;"",T136,IF(O136&lt;&gt;"",O136,IF(K136&lt;&gt;"",K136,IF(H136&lt;&gt;"",H136,""))))</f>
        <v>4</v>
      </c>
      <c r="X136" s="15" t="str">
        <f t="shared" si="2"/>
        <v/>
      </c>
    </row>
    <row r="137" spans="1:24" ht="85">
      <c r="A137" s="33">
        <v>307</v>
      </c>
      <c r="B137" s="54" t="s">
        <v>148</v>
      </c>
      <c r="C137" s="54" t="s">
        <v>360</v>
      </c>
      <c r="D137" s="54" t="s">
        <v>361</v>
      </c>
      <c r="E137" s="55">
        <v>0</v>
      </c>
      <c r="F137" s="84"/>
      <c r="G137" s="77"/>
      <c r="H137" s="85">
        <v>0</v>
      </c>
      <c r="I137" s="85"/>
      <c r="J137" s="84"/>
      <c r="K137" s="55" t="s">
        <v>310</v>
      </c>
      <c r="L137" s="81">
        <v>0</v>
      </c>
      <c r="M137" s="81"/>
      <c r="N137" s="81"/>
      <c r="O137" s="82"/>
      <c r="P137" s="83"/>
      <c r="Q137" s="80"/>
      <c r="R137" s="81"/>
      <c r="S137" s="81"/>
      <c r="T137" s="82"/>
      <c r="U137" s="83"/>
      <c r="V137" s="74">
        <f>IF(Q137&lt;&gt;"",Q137,IF(L137&lt;&gt;"",L137,IF(I137&lt;&gt;"",I137,IF(E137&lt;&gt;"",E137,""))))</f>
        <v>0</v>
      </c>
      <c r="W137" s="56">
        <f>IF(T137&lt;&gt;"",T137,IF(O137&lt;&gt;"",O137,IF(K137&lt;&gt;"",K137,IF(H137&lt;&gt;"",H137,""))))</f>
        <v>0</v>
      </c>
      <c r="X137" s="15" t="str">
        <f t="shared" si="2"/>
        <v/>
      </c>
    </row>
    <row r="138" spans="1:24" ht="85">
      <c r="A138" s="33">
        <v>308</v>
      </c>
      <c r="B138" s="54" t="s">
        <v>149</v>
      </c>
      <c r="C138" s="54" t="s">
        <v>362</v>
      </c>
      <c r="D138" s="54" t="s">
        <v>363</v>
      </c>
      <c r="E138" s="55">
        <v>5</v>
      </c>
      <c r="F138" s="84"/>
      <c r="G138" s="77"/>
      <c r="H138" s="85">
        <v>3</v>
      </c>
      <c r="I138" s="85"/>
      <c r="J138" s="84"/>
      <c r="K138" s="55" t="s">
        <v>310</v>
      </c>
      <c r="L138" s="81">
        <v>3</v>
      </c>
      <c r="M138" s="81"/>
      <c r="N138" s="81"/>
      <c r="O138" s="82"/>
      <c r="P138" s="83"/>
      <c r="Q138" s="80"/>
      <c r="R138" s="81"/>
      <c r="S138" s="81"/>
      <c r="T138" s="82"/>
      <c r="U138" s="83"/>
      <c r="V138" s="74">
        <f>IF(Q138&lt;&gt;"",Q138,IF(L138&lt;&gt;"",L138,IF(I138&lt;&gt;"",I138,IF(E138&lt;&gt;"",E138,""))))</f>
        <v>3</v>
      </c>
      <c r="W138" s="56">
        <f>IF(T138&lt;&gt;"",T138,IF(O138&lt;&gt;"",O138,IF(K138&lt;&gt;"",K138,IF(H138&lt;&gt;"",H138,""))))</f>
        <v>3</v>
      </c>
      <c r="X138" s="15" t="str">
        <f t="shared" si="2"/>
        <v/>
      </c>
    </row>
    <row r="139" spans="1:24" ht="102">
      <c r="A139" s="33">
        <v>309</v>
      </c>
      <c r="B139" s="54" t="s">
        <v>150</v>
      </c>
      <c r="C139" s="54" t="s">
        <v>364</v>
      </c>
      <c r="D139" s="54" t="s">
        <v>365</v>
      </c>
      <c r="E139" s="55">
        <v>0</v>
      </c>
      <c r="F139" s="84"/>
      <c r="G139" s="77"/>
      <c r="H139" s="85">
        <v>0</v>
      </c>
      <c r="I139" s="85"/>
      <c r="J139" s="84"/>
      <c r="K139" s="55" t="s">
        <v>310</v>
      </c>
      <c r="L139" s="80">
        <v>0</v>
      </c>
      <c r="M139" s="81"/>
      <c r="N139" s="81"/>
      <c r="O139" s="82"/>
      <c r="P139" s="83"/>
      <c r="Q139" s="80"/>
      <c r="R139" s="81"/>
      <c r="S139" s="81"/>
      <c r="T139" s="82"/>
      <c r="U139" s="83"/>
      <c r="V139" s="74">
        <f>IF(Q139&lt;&gt;"",Q139,IF(L139&lt;&gt;"",L139,IF(I139&lt;&gt;"",I139,IF(E139&lt;&gt;"",E139,""))))</f>
        <v>0</v>
      </c>
      <c r="W139" s="56">
        <f>IF(T139&lt;&gt;"",T139,IF(O139&lt;&gt;"",O139,IF(K139&lt;&gt;"",K139,IF(H139&lt;&gt;"",H139,""))))</f>
        <v>0</v>
      </c>
      <c r="X139" s="15" t="str">
        <f>IF(V139&gt;W139,"YES","")</f>
        <v/>
      </c>
    </row>
    <row r="140" spans="1:24" s="46" customFormat="1">
      <c r="A140" s="53"/>
      <c r="E140" s="53"/>
      <c r="F140" s="87"/>
      <c r="G140" s="92"/>
      <c r="H140" s="87"/>
      <c r="I140" s="89"/>
      <c r="J140" s="87"/>
      <c r="K140" s="46" t="s">
        <v>310</v>
      </c>
      <c r="L140" s="28"/>
      <c r="M140" s="28"/>
      <c r="N140" s="28"/>
      <c r="O140" s="28"/>
      <c r="P140" s="28"/>
      <c r="Q140" s="28"/>
      <c r="R140" s="28"/>
      <c r="S140" s="28"/>
      <c r="T140" s="28"/>
      <c r="U140" s="28"/>
      <c r="V140" s="72"/>
    </row>
    <row r="141" spans="1:24" ht="119">
      <c r="A141" s="33">
        <v>310</v>
      </c>
      <c r="B141" s="54" t="s">
        <v>100</v>
      </c>
      <c r="C141" s="54" t="s">
        <v>366</v>
      </c>
      <c r="D141" s="54" t="s">
        <v>367</v>
      </c>
      <c r="E141" s="55">
        <v>2</v>
      </c>
      <c r="F141" s="84"/>
      <c r="G141" s="77"/>
      <c r="H141" s="85">
        <v>2</v>
      </c>
      <c r="I141" s="85"/>
      <c r="J141" s="84"/>
      <c r="K141" s="55" t="s">
        <v>310</v>
      </c>
      <c r="L141" s="80">
        <v>2</v>
      </c>
      <c r="M141" s="81"/>
      <c r="N141" s="81"/>
      <c r="O141" s="82"/>
      <c r="P141" s="83"/>
      <c r="Q141" s="80"/>
      <c r="R141" s="81"/>
      <c r="S141" s="81"/>
      <c r="T141" s="82"/>
      <c r="U141" s="83"/>
      <c r="V141" s="74">
        <f>IF(Q141&lt;&gt;"",Q141,IF(L141&lt;&gt;"",L141,IF(I141&lt;&gt;"",I141,IF(E141&lt;&gt;"",E141,""))))</f>
        <v>2</v>
      </c>
      <c r="W141" s="56">
        <f>IF(T141&lt;&gt;"",T141,IF(O141&lt;&gt;"",O141,IF(K141&lt;&gt;"",K141,IF(H141&lt;&gt;"",H141,""))))</f>
        <v>2</v>
      </c>
      <c r="X141" s="15" t="str">
        <f t="shared" ref="X141:X143" si="3">IF(V141&gt;W141,"YES","")</f>
        <v/>
      </c>
    </row>
    <row r="142" spans="1:24" s="104" customFormat="1" ht="136">
      <c r="A142" s="98">
        <v>311</v>
      </c>
      <c r="B142" s="99" t="s">
        <v>120</v>
      </c>
      <c r="C142" s="99" t="s">
        <v>311</v>
      </c>
      <c r="D142" s="99" t="s">
        <v>312</v>
      </c>
      <c r="E142" s="100">
        <v>0</v>
      </c>
      <c r="F142" s="99"/>
      <c r="G142" s="101"/>
      <c r="H142" s="100">
        <v>0</v>
      </c>
      <c r="I142" s="100"/>
      <c r="J142" s="99"/>
      <c r="K142" s="100" t="s">
        <v>310</v>
      </c>
      <c r="L142" s="102">
        <v>1</v>
      </c>
      <c r="M142" s="103" t="s">
        <v>683</v>
      </c>
      <c r="N142" s="103"/>
      <c r="O142" s="102">
        <v>1</v>
      </c>
      <c r="P142" s="103"/>
      <c r="Q142" s="102"/>
      <c r="R142" s="103"/>
      <c r="S142" s="103"/>
      <c r="T142" s="102"/>
      <c r="U142" s="103"/>
      <c r="V142" s="100">
        <f>IF(Q142&lt;&gt;"",Q142,IF(L142&lt;&gt;"",L142,IF(I142&lt;&gt;"",I142,IF(E142&lt;&gt;"",E142,""))))</f>
        <v>1</v>
      </c>
      <c r="W142" s="100">
        <f>IF(T142&lt;&gt;"",T142,IF(O142&lt;&gt;"",O142,IF(K142&lt;&gt;"",K142,IF(H142&lt;&gt;"",H142,""))))</f>
        <v>1</v>
      </c>
      <c r="X142" s="104" t="str">
        <f t="shared" si="3"/>
        <v/>
      </c>
    </row>
    <row r="143" spans="1:24" ht="85">
      <c r="A143" s="33">
        <v>312</v>
      </c>
      <c r="B143" s="54" t="s">
        <v>151</v>
      </c>
      <c r="C143" s="54" t="s">
        <v>368</v>
      </c>
      <c r="D143" s="54" t="s">
        <v>369</v>
      </c>
      <c r="E143" s="55">
        <v>1</v>
      </c>
      <c r="F143" s="84"/>
      <c r="G143" s="77"/>
      <c r="H143" s="85">
        <v>1</v>
      </c>
      <c r="I143" s="85"/>
      <c r="J143" s="84"/>
      <c r="K143" s="55" t="s">
        <v>310</v>
      </c>
      <c r="L143" s="80">
        <v>1</v>
      </c>
      <c r="M143" s="81"/>
      <c r="N143" s="81"/>
      <c r="O143" s="82"/>
      <c r="P143" s="83"/>
      <c r="Q143" s="80"/>
      <c r="R143" s="81"/>
      <c r="S143" s="81"/>
      <c r="T143" s="82"/>
      <c r="U143" s="83"/>
      <c r="V143" s="74">
        <f>IF(Q143&lt;&gt;"",Q143,IF(L143&lt;&gt;"",L143,IF(I143&lt;&gt;"",I143,IF(E143&lt;&gt;"",E143,""))))</f>
        <v>1</v>
      </c>
      <c r="W143" s="56">
        <f>IF(T143&lt;&gt;"",T143,IF(O143&lt;&gt;"",O143,IF(K143&lt;&gt;"",K143,IF(H143&lt;&gt;"",H143,""))))</f>
        <v>1</v>
      </c>
      <c r="X143" s="15" t="str">
        <f t="shared" si="3"/>
        <v/>
      </c>
    </row>
    <row r="144" spans="1:24" s="46" customFormat="1">
      <c r="A144" s="53"/>
      <c r="E144" s="53"/>
      <c r="F144" s="87"/>
      <c r="G144" s="92"/>
      <c r="H144" s="87"/>
      <c r="I144" s="89"/>
      <c r="J144" s="87"/>
      <c r="K144" s="46" t="s">
        <v>310</v>
      </c>
      <c r="L144" s="28"/>
      <c r="M144" s="28"/>
      <c r="N144" s="28"/>
      <c r="O144" s="28"/>
      <c r="P144" s="28"/>
      <c r="Q144" s="28"/>
      <c r="R144" s="28"/>
      <c r="S144" s="28"/>
      <c r="T144" s="28"/>
      <c r="U144" s="28"/>
      <c r="V144" s="72"/>
    </row>
    <row r="145" spans="1:24" ht="102">
      <c r="A145" s="33">
        <v>313</v>
      </c>
      <c r="B145" s="54" t="s">
        <v>152</v>
      </c>
      <c r="C145" s="54" t="s">
        <v>370</v>
      </c>
      <c r="D145" s="54" t="s">
        <v>371</v>
      </c>
      <c r="E145" s="55">
        <v>2</v>
      </c>
      <c r="F145" s="84" t="s">
        <v>618</v>
      </c>
      <c r="G145" s="77"/>
      <c r="H145" s="85">
        <v>2</v>
      </c>
      <c r="I145" s="85"/>
      <c r="J145" s="84"/>
      <c r="K145" s="55" t="s">
        <v>310</v>
      </c>
      <c r="L145" s="80">
        <v>2</v>
      </c>
      <c r="M145" s="81"/>
      <c r="N145" s="81"/>
      <c r="O145" s="82"/>
      <c r="P145" s="83"/>
      <c r="Q145" s="80"/>
      <c r="R145" s="81"/>
      <c r="S145" s="81"/>
      <c r="T145" s="82"/>
      <c r="U145" s="83"/>
      <c r="V145" s="74">
        <f>IF(Q145&lt;&gt;"",Q145,IF(L145&lt;&gt;"",L145,IF(I145&lt;&gt;"",I145,IF(E145&lt;&gt;"",E145,""))))</f>
        <v>2</v>
      </c>
      <c r="W145" s="56">
        <f>IF(T145&lt;&gt;"",T145,IF(O145&lt;&gt;"",O145,IF(K145&lt;&gt;"",K145,IF(H145&lt;&gt;"",H145,""))))</f>
        <v>2</v>
      </c>
      <c r="X145" s="15" t="str">
        <f t="shared" ref="X145:X147" si="4">IF(V145&gt;W145,"YES","")</f>
        <v/>
      </c>
    </row>
    <row r="146" spans="1:24" ht="136">
      <c r="A146" s="33">
        <v>314</v>
      </c>
      <c r="B146" s="54" t="s">
        <v>153</v>
      </c>
      <c r="C146" s="54" t="s">
        <v>372</v>
      </c>
      <c r="D146" s="54" t="s">
        <v>373</v>
      </c>
      <c r="E146" s="55"/>
      <c r="F146" s="84"/>
      <c r="G146" s="77"/>
      <c r="H146" s="85">
        <v>1</v>
      </c>
      <c r="I146" s="85"/>
      <c r="J146" s="84"/>
      <c r="K146" s="55" t="s">
        <v>310</v>
      </c>
      <c r="L146" s="80">
        <v>1</v>
      </c>
      <c r="M146" s="81"/>
      <c r="N146" s="81"/>
      <c r="O146" s="82"/>
      <c r="P146" s="83"/>
      <c r="Q146" s="80"/>
      <c r="R146" s="81"/>
      <c r="S146" s="81"/>
      <c r="T146" s="82"/>
      <c r="U146" s="83"/>
      <c r="V146" s="74">
        <f>IF(Q146&lt;&gt;"",Q146,IF(L146&lt;&gt;"",L146,IF(I146&lt;&gt;"",I146,IF(E146&lt;&gt;"",E146,""))))</f>
        <v>1</v>
      </c>
      <c r="W146" s="56">
        <f>IF(T146&lt;&gt;"",T146,IF(O146&lt;&gt;"",O146,IF(K146&lt;&gt;"",K146,IF(H146&lt;&gt;"",H146,""))))</f>
        <v>1</v>
      </c>
      <c r="X146" s="15" t="str">
        <f t="shared" si="4"/>
        <v/>
      </c>
    </row>
    <row r="147" spans="1:24" ht="102">
      <c r="A147" s="33">
        <v>315</v>
      </c>
      <c r="B147" s="54" t="s">
        <v>154</v>
      </c>
      <c r="C147" s="54" t="s">
        <v>374</v>
      </c>
      <c r="D147" s="54" t="s">
        <v>375</v>
      </c>
      <c r="E147" s="55">
        <v>0</v>
      </c>
      <c r="F147" s="84" t="s">
        <v>619</v>
      </c>
      <c r="G147" s="77"/>
      <c r="H147" s="85">
        <v>0</v>
      </c>
      <c r="I147" s="85"/>
      <c r="J147" s="84"/>
      <c r="K147" s="55" t="s">
        <v>310</v>
      </c>
      <c r="L147" s="80">
        <v>0</v>
      </c>
      <c r="M147" s="81"/>
      <c r="N147" s="81"/>
      <c r="O147" s="82"/>
      <c r="P147" s="83"/>
      <c r="Q147" s="80"/>
      <c r="R147" s="81"/>
      <c r="S147" s="81"/>
      <c r="T147" s="82"/>
      <c r="U147" s="83"/>
      <c r="V147" s="74">
        <f>IF(Q147&lt;&gt;"",Q147,IF(L147&lt;&gt;"",L147,IF(I147&lt;&gt;"",I147,IF(E147&lt;&gt;"",E147,""))))</f>
        <v>0</v>
      </c>
      <c r="W147" s="56">
        <f>IF(T147&lt;&gt;"",T147,IF(O147&lt;&gt;"",O147,IF(K147&lt;&gt;"",K147,IF(H147&lt;&gt;"",H147,""))))</f>
        <v>0</v>
      </c>
      <c r="X147" s="15" t="str">
        <f t="shared" si="4"/>
        <v/>
      </c>
    </row>
    <row r="148" spans="1:24" s="46" customFormat="1">
      <c r="A148" s="53"/>
      <c r="E148" s="53"/>
      <c r="F148" s="87"/>
      <c r="G148" s="92"/>
      <c r="H148" s="87"/>
      <c r="I148" s="89"/>
      <c r="J148" s="87"/>
      <c r="K148" s="46" t="s">
        <v>310</v>
      </c>
      <c r="L148" s="28"/>
      <c r="M148" s="28"/>
      <c r="N148" s="28"/>
      <c r="O148" s="28"/>
      <c r="P148" s="28"/>
      <c r="Q148" s="28"/>
      <c r="R148" s="28"/>
      <c r="S148" s="28"/>
      <c r="T148" s="28"/>
      <c r="U148" s="28"/>
      <c r="V148" s="72"/>
    </row>
    <row r="149" spans="1:24" ht="102">
      <c r="A149" s="33">
        <v>316</v>
      </c>
      <c r="B149" s="54" t="s">
        <v>155</v>
      </c>
      <c r="C149" s="54" t="s">
        <v>376</v>
      </c>
      <c r="D149" s="54" t="s">
        <v>377</v>
      </c>
      <c r="E149" s="55">
        <v>1</v>
      </c>
      <c r="F149" s="84"/>
      <c r="G149" s="77"/>
      <c r="H149" s="85">
        <v>2</v>
      </c>
      <c r="I149" s="85"/>
      <c r="J149" s="84"/>
      <c r="K149" s="55" t="s">
        <v>310</v>
      </c>
      <c r="L149" s="80">
        <v>2</v>
      </c>
      <c r="M149" s="81"/>
      <c r="N149" s="81"/>
      <c r="O149" s="82"/>
      <c r="P149" s="83"/>
      <c r="Q149" s="80"/>
      <c r="R149" s="81"/>
      <c r="S149" s="81"/>
      <c r="T149" s="82"/>
      <c r="U149" s="83"/>
      <c r="V149" s="74">
        <f>IF(Q149&lt;&gt;"",Q149,IF(L149&lt;&gt;"",L149,IF(I149&lt;&gt;"",I149,IF(E149&lt;&gt;"",E149,""))))</f>
        <v>2</v>
      </c>
      <c r="W149" s="56">
        <f>IF(T149&lt;&gt;"",T149,IF(O149&lt;&gt;"",O149,IF(K149&lt;&gt;"",K149,IF(H149&lt;&gt;"",H149,""))))</f>
        <v>2</v>
      </c>
      <c r="X149" s="15" t="str">
        <f t="shared" ref="X149:X151" si="5">IF(V149&gt;W149,"YES","")</f>
        <v/>
      </c>
    </row>
    <row r="150" spans="1:24" ht="119">
      <c r="A150" s="33">
        <v>317</v>
      </c>
      <c r="B150" s="54" t="s">
        <v>156</v>
      </c>
      <c r="C150" s="54" t="s">
        <v>378</v>
      </c>
      <c r="D150" s="54" t="s">
        <v>379</v>
      </c>
      <c r="E150" s="55">
        <v>2</v>
      </c>
      <c r="F150" s="84" t="s">
        <v>620</v>
      </c>
      <c r="G150" s="77" t="s">
        <v>621</v>
      </c>
      <c r="H150" s="85">
        <v>2</v>
      </c>
      <c r="I150" s="85"/>
      <c r="J150" s="84"/>
      <c r="K150" s="55" t="s">
        <v>310</v>
      </c>
      <c r="L150" s="80">
        <v>2</v>
      </c>
      <c r="M150" s="81"/>
      <c r="N150" s="81"/>
      <c r="O150" s="82"/>
      <c r="P150" s="83"/>
      <c r="Q150" s="80"/>
      <c r="R150" s="81"/>
      <c r="S150" s="81"/>
      <c r="T150" s="82"/>
      <c r="U150" s="83"/>
      <c r="V150" s="74">
        <f>IF(Q150&lt;&gt;"",Q150,IF(L150&lt;&gt;"",L150,IF(I150&lt;&gt;"",I150,IF(E150&lt;&gt;"",E150,""))))</f>
        <v>2</v>
      </c>
      <c r="W150" s="56">
        <f>IF(T150&lt;&gt;"",T150,IF(O150&lt;&gt;"",O150,IF(K150&lt;&gt;"",K150,IF(H150&lt;&gt;"",H150,""))))</f>
        <v>2</v>
      </c>
      <c r="X150" s="15" t="str">
        <f t="shared" si="5"/>
        <v/>
      </c>
    </row>
    <row r="151" spans="1:24" ht="102">
      <c r="A151" s="33">
        <v>318</v>
      </c>
      <c r="B151" s="54" t="s">
        <v>157</v>
      </c>
      <c r="C151" s="54" t="s">
        <v>380</v>
      </c>
      <c r="D151" s="54" t="s">
        <v>381</v>
      </c>
      <c r="E151" s="55">
        <v>3</v>
      </c>
      <c r="F151" s="84" t="s">
        <v>622</v>
      </c>
      <c r="G151" s="77"/>
      <c r="H151" s="85">
        <v>2</v>
      </c>
      <c r="I151" s="85"/>
      <c r="J151" s="84"/>
      <c r="K151" s="55" t="s">
        <v>310</v>
      </c>
      <c r="L151" s="80">
        <v>2</v>
      </c>
      <c r="M151" s="81"/>
      <c r="N151" s="81"/>
      <c r="O151" s="82"/>
      <c r="P151" s="83"/>
      <c r="Q151" s="80"/>
      <c r="R151" s="81"/>
      <c r="S151" s="81"/>
      <c r="T151" s="82"/>
      <c r="U151" s="83"/>
      <c r="V151" s="74">
        <f>IF(Q151&lt;&gt;"",Q151,IF(L151&lt;&gt;"",L151,IF(I151&lt;&gt;"",I151,IF(E151&lt;&gt;"",E151,""))))</f>
        <v>2</v>
      </c>
      <c r="W151" s="56">
        <f>IF(T151&lt;&gt;"",T151,IF(O151&lt;&gt;"",O151,IF(K151&lt;&gt;"",K151,IF(H151&lt;&gt;"",H151,""))))</f>
        <v>2</v>
      </c>
      <c r="X151" s="15" t="str">
        <f t="shared" si="5"/>
        <v/>
      </c>
    </row>
    <row r="152" spans="1:24">
      <c r="B152" s="15"/>
      <c r="F152" s="86"/>
      <c r="G152" s="92"/>
      <c r="H152" s="87"/>
      <c r="I152" s="88"/>
      <c r="J152" s="86"/>
      <c r="K152" s="46" t="s">
        <v>310</v>
      </c>
      <c r="L152" s="28"/>
      <c r="M152" s="28"/>
      <c r="N152" s="28"/>
      <c r="O152" s="28"/>
      <c r="P152" s="28"/>
      <c r="Q152" s="28"/>
      <c r="R152" s="28"/>
      <c r="S152" s="28"/>
      <c r="T152" s="28"/>
      <c r="U152" s="28"/>
      <c r="W152" s="46"/>
    </row>
    <row r="153" spans="1:24" ht="34">
      <c r="B153" s="61" t="s">
        <v>234</v>
      </c>
      <c r="C153" s="14" t="s">
        <v>545</v>
      </c>
      <c r="F153" s="86"/>
      <c r="G153" s="92"/>
      <c r="H153" s="87"/>
      <c r="I153" s="88"/>
      <c r="J153" s="86"/>
      <c r="K153" s="46" t="s">
        <v>310</v>
      </c>
      <c r="L153" s="28"/>
      <c r="M153" s="28"/>
      <c r="N153" s="28"/>
      <c r="O153" s="28"/>
      <c r="P153" s="28"/>
      <c r="Q153" s="28"/>
      <c r="R153" s="28"/>
      <c r="S153" s="28"/>
      <c r="T153" s="28"/>
      <c r="U153" s="28"/>
      <c r="W153" s="46"/>
    </row>
    <row r="154" spans="1:24" s="104" customFormat="1" ht="170">
      <c r="A154" s="98">
        <v>319</v>
      </c>
      <c r="B154" s="99" t="s">
        <v>158</v>
      </c>
      <c r="C154" s="99" t="s">
        <v>382</v>
      </c>
      <c r="D154" s="99" t="s">
        <v>383</v>
      </c>
      <c r="E154" s="100">
        <v>2</v>
      </c>
      <c r="F154" s="99"/>
      <c r="G154" s="101"/>
      <c r="H154" s="100">
        <v>2</v>
      </c>
      <c r="I154" s="100">
        <v>3</v>
      </c>
      <c r="J154" s="101" t="s">
        <v>651</v>
      </c>
      <c r="K154" s="100" t="s">
        <v>310</v>
      </c>
      <c r="L154" s="102">
        <v>3</v>
      </c>
      <c r="M154" s="103"/>
      <c r="N154" s="103"/>
      <c r="O154" s="102">
        <v>2</v>
      </c>
      <c r="P154" s="103" t="s">
        <v>695</v>
      </c>
      <c r="Q154" s="102"/>
      <c r="R154" s="103"/>
      <c r="S154" s="103"/>
      <c r="T154" s="102">
        <v>3</v>
      </c>
      <c r="U154" s="103" t="s">
        <v>703</v>
      </c>
      <c r="V154" s="100">
        <f>IF(Q154&lt;&gt;"",Q154,IF(L154&lt;&gt;"",L154,IF(I154&lt;&gt;"",I154,IF(E154&lt;&gt;"",E154,""))))</f>
        <v>3</v>
      </c>
      <c r="W154" s="100">
        <f>IF(T154&lt;&gt;"",T154,IF(O154&lt;&gt;"",O154,IF(K154&lt;&gt;"",K154,IF(H154&lt;&gt;"",H154,""))))</f>
        <v>3</v>
      </c>
      <c r="X154" s="104" t="str">
        <f t="shared" ref="X154:X156" si="6">IF(V154&gt;W154,"YES","")</f>
        <v/>
      </c>
    </row>
    <row r="155" spans="1:24" s="104" customFormat="1" ht="102">
      <c r="A155" s="98">
        <v>320</v>
      </c>
      <c r="B155" s="99" t="s">
        <v>159</v>
      </c>
      <c r="C155" s="99" t="s">
        <v>384</v>
      </c>
      <c r="D155" s="99" t="s">
        <v>385</v>
      </c>
      <c r="E155" s="100">
        <v>2</v>
      </c>
      <c r="F155" s="99"/>
      <c r="G155" s="101"/>
      <c r="H155" s="100">
        <v>1</v>
      </c>
      <c r="I155" s="100"/>
      <c r="J155" s="99"/>
      <c r="K155" s="100" t="s">
        <v>310</v>
      </c>
      <c r="L155" s="102">
        <v>2</v>
      </c>
      <c r="M155" s="105" t="s">
        <v>676</v>
      </c>
      <c r="N155" s="103"/>
      <c r="O155" s="102">
        <v>1</v>
      </c>
      <c r="P155" s="105" t="s">
        <v>694</v>
      </c>
      <c r="Q155" s="102"/>
      <c r="R155" s="103"/>
      <c r="S155" s="103"/>
      <c r="T155" s="102"/>
      <c r="U155" s="103" t="s">
        <v>700</v>
      </c>
      <c r="V155" s="100">
        <f>IF(Q155&lt;&gt;"",Q155,IF(L155&lt;&gt;"",L155,IF(I155&lt;&gt;"",I155,IF(E155&lt;&gt;"",E155,""))))</f>
        <v>2</v>
      </c>
      <c r="W155" s="100">
        <f>IF(T155&lt;&gt;"",T155,IF(O155&lt;&gt;"",O155,IF(K155&lt;&gt;"",K155,IF(H155&lt;&gt;"",H155,""))))</f>
        <v>1</v>
      </c>
      <c r="X155" s="104" t="str">
        <f t="shared" si="6"/>
        <v>YES</v>
      </c>
    </row>
    <row r="156" spans="1:24" s="104" customFormat="1" ht="68">
      <c r="A156" s="98">
        <v>321</v>
      </c>
      <c r="B156" s="99" t="s">
        <v>160</v>
      </c>
      <c r="C156" s="99" t="s">
        <v>386</v>
      </c>
      <c r="D156" s="99" t="s">
        <v>387</v>
      </c>
      <c r="E156" s="100">
        <v>1</v>
      </c>
      <c r="F156" s="99"/>
      <c r="G156" s="101"/>
      <c r="H156" s="100">
        <v>2</v>
      </c>
      <c r="I156" s="100"/>
      <c r="J156" s="99"/>
      <c r="K156" s="100" t="s">
        <v>310</v>
      </c>
      <c r="L156" s="102">
        <v>3</v>
      </c>
      <c r="M156" s="103" t="s">
        <v>676</v>
      </c>
      <c r="N156" s="103"/>
      <c r="O156" s="102">
        <v>2</v>
      </c>
      <c r="P156" s="105" t="s">
        <v>694</v>
      </c>
      <c r="Q156" s="102"/>
      <c r="R156" s="103"/>
      <c r="S156" s="103"/>
      <c r="T156" s="102"/>
      <c r="U156" s="103" t="s">
        <v>700</v>
      </c>
      <c r="V156" s="100">
        <f>IF(Q156&lt;&gt;"",Q156,IF(L156&lt;&gt;"",L156,IF(I156&lt;&gt;"",I156,IF(E156&lt;&gt;"",E156,""))))</f>
        <v>3</v>
      </c>
      <c r="W156" s="100">
        <f>IF(T156&lt;&gt;"",T156,IF(O156&lt;&gt;"",O156,IF(K156&lt;&gt;"",K156,IF(H156&lt;&gt;"",H156,""))))</f>
        <v>2</v>
      </c>
      <c r="X156" s="104" t="str">
        <f t="shared" si="6"/>
        <v>YES</v>
      </c>
    </row>
    <row r="157" spans="1:24">
      <c r="B157" s="15"/>
      <c r="F157" s="86"/>
      <c r="G157" s="92"/>
      <c r="H157" s="87"/>
      <c r="I157" s="88"/>
      <c r="J157" s="86"/>
      <c r="K157" s="46" t="s">
        <v>310</v>
      </c>
      <c r="L157" s="28"/>
      <c r="M157" s="28"/>
      <c r="N157" s="28"/>
      <c r="O157" s="28"/>
      <c r="P157" s="28"/>
      <c r="Q157" s="28"/>
      <c r="R157" s="28"/>
      <c r="S157" s="28"/>
      <c r="T157" s="28"/>
      <c r="U157" s="28"/>
      <c r="W157" s="46"/>
    </row>
    <row r="158" spans="1:24" ht="51">
      <c r="B158" s="61" t="s">
        <v>235</v>
      </c>
      <c r="C158" s="14" t="s">
        <v>546</v>
      </c>
      <c r="F158" s="86"/>
      <c r="G158" s="92"/>
      <c r="H158" s="87"/>
      <c r="I158" s="88"/>
      <c r="J158" s="86"/>
      <c r="K158" s="46" t="s">
        <v>310</v>
      </c>
      <c r="L158" s="28"/>
      <c r="M158" s="28"/>
      <c r="N158" s="28"/>
      <c r="O158" s="28"/>
      <c r="P158" s="28"/>
      <c r="Q158" s="28"/>
      <c r="R158" s="28"/>
      <c r="S158" s="28"/>
      <c r="T158" s="28"/>
      <c r="U158" s="28"/>
      <c r="W158" s="46"/>
    </row>
    <row r="159" spans="1:24" ht="119">
      <c r="A159" s="33">
        <v>322</v>
      </c>
      <c r="B159" s="54" t="s">
        <v>161</v>
      </c>
      <c r="C159" s="54" t="s">
        <v>388</v>
      </c>
      <c r="D159" s="54" t="s">
        <v>389</v>
      </c>
      <c r="E159" s="55">
        <v>5</v>
      </c>
      <c r="F159" s="84"/>
      <c r="G159" s="77" t="s">
        <v>623</v>
      </c>
      <c r="H159" s="85">
        <v>3</v>
      </c>
      <c r="I159" s="85"/>
      <c r="J159" s="84"/>
      <c r="K159" s="55" t="s">
        <v>310</v>
      </c>
      <c r="L159" s="81">
        <v>3</v>
      </c>
      <c r="M159" s="81"/>
      <c r="N159" s="81"/>
      <c r="O159" s="82"/>
      <c r="P159" s="83"/>
      <c r="Q159" s="80"/>
      <c r="R159" s="81"/>
      <c r="S159" s="81"/>
      <c r="T159" s="82"/>
      <c r="U159" s="83"/>
      <c r="V159" s="74">
        <f>IF(Q159&lt;&gt;"",Q159,IF(L159&lt;&gt;"",L159,IF(I159&lt;&gt;"",I159,IF(E159&lt;&gt;"",E159,""))))</f>
        <v>3</v>
      </c>
      <c r="W159" s="56">
        <f>IF(T159&lt;&gt;"",T159,IF(O159&lt;&gt;"",O159,IF(K159&lt;&gt;"",K159,IF(H159&lt;&gt;"",H159,""))))</f>
        <v>3</v>
      </c>
      <c r="X159" s="15" t="str">
        <f t="shared" ref="X159:X160" si="7">IF(V159&gt;W159,"YES","")</f>
        <v/>
      </c>
    </row>
    <row r="160" spans="1:24" ht="102">
      <c r="A160" s="33">
        <v>323</v>
      </c>
      <c r="B160" s="54" t="s">
        <v>162</v>
      </c>
      <c r="C160" s="54" t="s">
        <v>390</v>
      </c>
      <c r="D160" s="54" t="s">
        <v>391</v>
      </c>
      <c r="E160" s="55">
        <v>5</v>
      </c>
      <c r="F160" s="84"/>
      <c r="G160" s="77"/>
      <c r="H160" s="85">
        <v>3</v>
      </c>
      <c r="I160" s="85"/>
      <c r="J160" s="84"/>
      <c r="K160" s="55" t="s">
        <v>310</v>
      </c>
      <c r="L160" s="81">
        <v>3</v>
      </c>
      <c r="M160" s="81"/>
      <c r="N160" s="81"/>
      <c r="O160" s="82"/>
      <c r="P160" s="83"/>
      <c r="Q160" s="80"/>
      <c r="R160" s="81"/>
      <c r="S160" s="81"/>
      <c r="T160" s="82"/>
      <c r="U160" s="83"/>
      <c r="V160" s="74">
        <f>IF(Q160&lt;&gt;"",Q160,IF(L160&lt;&gt;"",L160,IF(I160&lt;&gt;"",I160,IF(E160&lt;&gt;"",E160,""))))</f>
        <v>3</v>
      </c>
      <c r="W160" s="56">
        <f>IF(T160&lt;&gt;"",T160,IF(O160&lt;&gt;"",O160,IF(K160&lt;&gt;"",K160,IF(H160&lt;&gt;"",H160,""))))</f>
        <v>3</v>
      </c>
      <c r="X160" s="15" t="str">
        <f t="shared" si="7"/>
        <v/>
      </c>
    </row>
    <row r="161" spans="1:24" s="46" customFormat="1">
      <c r="A161" s="53"/>
      <c r="E161" s="53"/>
      <c r="F161" s="87"/>
      <c r="G161" s="92"/>
      <c r="H161" s="87"/>
      <c r="I161" s="89"/>
      <c r="J161" s="87"/>
      <c r="K161" s="46" t="s">
        <v>310</v>
      </c>
      <c r="L161" s="28"/>
      <c r="M161" s="28"/>
      <c r="N161" s="28"/>
      <c r="O161" s="28"/>
      <c r="P161" s="28"/>
      <c r="Q161" s="28"/>
      <c r="R161" s="28"/>
      <c r="S161" s="28"/>
      <c r="T161" s="28"/>
      <c r="U161" s="28"/>
      <c r="V161" s="72"/>
    </row>
    <row r="162" spans="1:24" s="46" customFormat="1">
      <c r="A162" s="53"/>
      <c r="E162" s="53"/>
      <c r="F162" s="87"/>
      <c r="G162" s="92"/>
      <c r="H162" s="87"/>
      <c r="I162" s="89"/>
      <c r="J162" s="87"/>
      <c r="K162" s="46" t="s">
        <v>310</v>
      </c>
      <c r="L162" s="28"/>
      <c r="M162" s="28"/>
      <c r="N162" s="28"/>
      <c r="O162" s="28"/>
      <c r="P162" s="28"/>
      <c r="Q162" s="28"/>
      <c r="R162" s="28"/>
      <c r="S162" s="28"/>
      <c r="T162" s="28"/>
      <c r="U162" s="28"/>
      <c r="V162" s="72"/>
    </row>
    <row r="163" spans="1:24">
      <c r="B163" s="15"/>
      <c r="F163" s="86"/>
      <c r="G163" s="92"/>
      <c r="H163" s="87"/>
      <c r="I163" s="88"/>
      <c r="J163" s="86"/>
      <c r="K163" s="46" t="s">
        <v>310</v>
      </c>
      <c r="L163" s="28"/>
      <c r="M163" s="28"/>
      <c r="N163" s="28"/>
      <c r="O163" s="28"/>
      <c r="P163" s="28"/>
      <c r="Q163" s="28"/>
      <c r="R163" s="28"/>
      <c r="S163" s="28"/>
      <c r="T163" s="28"/>
      <c r="U163" s="28"/>
      <c r="W163" s="46"/>
    </row>
    <row r="164" spans="1:24" ht="17">
      <c r="B164" s="61" t="s">
        <v>243</v>
      </c>
      <c r="F164" s="86"/>
      <c r="G164" s="92"/>
      <c r="H164" s="87"/>
      <c r="I164" s="88"/>
      <c r="J164" s="86"/>
      <c r="K164" s="46" t="s">
        <v>310</v>
      </c>
      <c r="L164" s="28"/>
      <c r="M164" s="28"/>
      <c r="N164" s="28"/>
      <c r="O164" s="28"/>
      <c r="P164" s="28"/>
      <c r="Q164" s="28"/>
      <c r="R164" s="28"/>
      <c r="S164" s="28"/>
      <c r="T164" s="28"/>
      <c r="U164" s="28"/>
      <c r="W164" s="46"/>
    </row>
    <row r="165" spans="1:24" ht="102">
      <c r="A165" s="33">
        <v>324</v>
      </c>
      <c r="B165" s="54" t="s">
        <v>163</v>
      </c>
      <c r="C165" s="54" t="s">
        <v>392</v>
      </c>
      <c r="D165" s="54" t="s">
        <v>393</v>
      </c>
      <c r="E165" s="55">
        <v>1</v>
      </c>
      <c r="F165" s="84"/>
      <c r="G165" s="77"/>
      <c r="H165" s="85">
        <v>1</v>
      </c>
      <c r="I165" s="85"/>
      <c r="J165" s="84"/>
      <c r="K165" s="55" t="s">
        <v>310</v>
      </c>
      <c r="L165" s="81">
        <v>1</v>
      </c>
      <c r="M165" s="81"/>
      <c r="N165" s="81"/>
      <c r="O165" s="82"/>
      <c r="P165" s="83"/>
      <c r="Q165" s="80"/>
      <c r="R165" s="81"/>
      <c r="S165" s="81"/>
      <c r="T165" s="82"/>
      <c r="U165" s="83"/>
      <c r="V165" s="74">
        <f>IF(Q165&lt;&gt;"",Q165,IF(L165&lt;&gt;"",L165,IF(I165&lt;&gt;"",I165,IF(E165&lt;&gt;"",E165,""))))</f>
        <v>1</v>
      </c>
      <c r="W165" s="56">
        <f>IF(T165&lt;&gt;"",T165,IF(O165&lt;&gt;"",O165,IF(K165&lt;&gt;"",K165,IF(H165&lt;&gt;"",H165,""))))</f>
        <v>1</v>
      </c>
      <c r="X165" s="15" t="str">
        <f>IF(V165&gt;W165,"YES","")</f>
        <v/>
      </c>
    </row>
    <row r="166" spans="1:24" s="46" customFormat="1">
      <c r="A166" s="53"/>
      <c r="E166" s="53"/>
      <c r="F166" s="87"/>
      <c r="G166" s="92"/>
      <c r="H166" s="87"/>
      <c r="I166" s="89"/>
      <c r="J166" s="87"/>
      <c r="K166" s="46" t="s">
        <v>310</v>
      </c>
      <c r="L166" s="28"/>
      <c r="M166" s="28"/>
      <c r="N166" s="28"/>
      <c r="O166" s="28"/>
      <c r="P166" s="28"/>
      <c r="Q166" s="28"/>
      <c r="R166" s="28"/>
      <c r="S166" s="28"/>
      <c r="T166" s="28"/>
      <c r="U166" s="28"/>
      <c r="V166" s="72"/>
    </row>
    <row r="167" spans="1:24" ht="102">
      <c r="A167" s="33">
        <v>325</v>
      </c>
      <c r="B167" s="54" t="s">
        <v>164</v>
      </c>
      <c r="C167" s="54" t="s">
        <v>394</v>
      </c>
      <c r="D167" s="54" t="s">
        <v>395</v>
      </c>
      <c r="E167" s="55">
        <v>3</v>
      </c>
      <c r="F167" s="84"/>
      <c r="G167" s="77"/>
      <c r="H167" s="85">
        <v>3</v>
      </c>
      <c r="I167" s="85"/>
      <c r="J167" s="84"/>
      <c r="K167" s="55" t="s">
        <v>310</v>
      </c>
      <c r="L167" s="81">
        <v>3</v>
      </c>
      <c r="M167" s="81"/>
      <c r="N167" s="81"/>
      <c r="O167" s="82"/>
      <c r="P167" s="83"/>
      <c r="Q167" s="80"/>
      <c r="R167" s="81"/>
      <c r="S167" s="81"/>
      <c r="T167" s="82"/>
      <c r="U167" s="83"/>
      <c r="V167" s="74">
        <f>IF(Q167&lt;&gt;"",Q167,IF(L167&lt;&gt;"",L167,IF(I167&lt;&gt;"",I167,IF(E167&lt;&gt;"",E167,""))))</f>
        <v>3</v>
      </c>
      <c r="W167" s="56">
        <f>IF(T167&lt;&gt;"",T167,IF(O167&lt;&gt;"",O167,IF(K167&lt;&gt;"",K167,IF(H167&lt;&gt;"",H167,""))))</f>
        <v>3</v>
      </c>
      <c r="X167" s="15" t="str">
        <f>IF(V167&gt;W167,"YES","")</f>
        <v/>
      </c>
    </row>
    <row r="168" spans="1:24" s="46" customFormat="1">
      <c r="A168" s="53"/>
      <c r="E168" s="53"/>
      <c r="F168" s="87"/>
      <c r="G168" s="92"/>
      <c r="H168" s="87"/>
      <c r="I168" s="89"/>
      <c r="J168" s="87"/>
      <c r="K168" s="46" t="s">
        <v>310</v>
      </c>
      <c r="L168" s="28"/>
      <c r="M168" s="28"/>
      <c r="N168" s="28"/>
      <c r="O168" s="28"/>
      <c r="P168" s="28"/>
      <c r="Q168" s="28"/>
      <c r="R168" s="28"/>
      <c r="S168" s="28"/>
      <c r="T168" s="28"/>
      <c r="U168" s="28"/>
      <c r="V168" s="72"/>
    </row>
    <row r="169" spans="1:24" ht="102">
      <c r="A169" s="33">
        <v>326</v>
      </c>
      <c r="B169" s="54" t="s">
        <v>165</v>
      </c>
      <c r="C169" s="54" t="s">
        <v>396</v>
      </c>
      <c r="D169" s="54" t="s">
        <v>397</v>
      </c>
      <c r="E169" s="55">
        <v>2</v>
      </c>
      <c r="F169" s="84"/>
      <c r="G169" s="77"/>
      <c r="H169" s="85">
        <v>2</v>
      </c>
      <c r="I169" s="85"/>
      <c r="J169" s="84"/>
      <c r="K169" s="55" t="s">
        <v>310</v>
      </c>
      <c r="L169" s="81">
        <v>2</v>
      </c>
      <c r="M169" s="81"/>
      <c r="N169" s="81"/>
      <c r="O169" s="82"/>
      <c r="P169" s="83"/>
      <c r="Q169" s="80"/>
      <c r="R169" s="81"/>
      <c r="S169" s="81"/>
      <c r="T169" s="82"/>
      <c r="U169" s="83"/>
      <c r="V169" s="74">
        <f>IF(Q169&lt;&gt;"",Q169,IF(L169&lt;&gt;"",L169,IF(I169&lt;&gt;"",I169,IF(E169&lt;&gt;"",E169,""))))</f>
        <v>2</v>
      </c>
      <c r="W169" s="56">
        <f>IF(T169&lt;&gt;"",T169,IF(O169&lt;&gt;"",O169,IF(K169&lt;&gt;"",K169,IF(H169&lt;&gt;"",H169,""))))</f>
        <v>2</v>
      </c>
      <c r="X169" s="15" t="str">
        <f>IF(V169&gt;W169,"YES","")</f>
        <v/>
      </c>
    </row>
    <row r="170" spans="1:24" s="46" customFormat="1">
      <c r="A170" s="53"/>
      <c r="E170" s="53"/>
      <c r="F170" s="87"/>
      <c r="G170" s="92"/>
      <c r="H170" s="87"/>
      <c r="I170" s="89"/>
      <c r="J170" s="87"/>
      <c r="K170" s="46" t="s">
        <v>310</v>
      </c>
      <c r="L170" s="28"/>
      <c r="M170" s="28"/>
      <c r="N170" s="28"/>
      <c r="O170" s="28"/>
      <c r="P170" s="28"/>
      <c r="Q170" s="28"/>
      <c r="R170" s="28"/>
      <c r="S170" s="28"/>
      <c r="T170" s="28"/>
      <c r="U170" s="28"/>
      <c r="V170" s="72"/>
    </row>
    <row r="171" spans="1:24" ht="119">
      <c r="A171" s="33">
        <v>327</v>
      </c>
      <c r="B171" s="54" t="s">
        <v>166</v>
      </c>
      <c r="C171" s="54" t="s">
        <v>398</v>
      </c>
      <c r="D171" s="54" t="s">
        <v>399</v>
      </c>
      <c r="E171" s="55">
        <v>5</v>
      </c>
      <c r="F171" s="84"/>
      <c r="G171" s="77" t="s">
        <v>624</v>
      </c>
      <c r="H171" s="85">
        <v>2</v>
      </c>
      <c r="I171" s="85"/>
      <c r="J171" s="84"/>
      <c r="K171" s="55" t="s">
        <v>310</v>
      </c>
      <c r="L171" s="81">
        <v>2</v>
      </c>
      <c r="M171" s="81"/>
      <c r="N171" s="81"/>
      <c r="O171" s="82"/>
      <c r="P171" s="83"/>
      <c r="Q171" s="80"/>
      <c r="R171" s="81"/>
      <c r="S171" s="81"/>
      <c r="T171" s="82"/>
      <c r="U171" s="83"/>
      <c r="V171" s="74">
        <f>IF(Q171&lt;&gt;"",Q171,IF(L171&lt;&gt;"",L171,IF(I171&lt;&gt;"",I171,IF(E171&lt;&gt;"",E171,""))))</f>
        <v>2</v>
      </c>
      <c r="W171" s="56">
        <f>IF(T171&lt;&gt;"",T171,IF(O171&lt;&gt;"",O171,IF(K171&lt;&gt;"",K171,IF(H171&lt;&gt;"",H171,""))))</f>
        <v>2</v>
      </c>
      <c r="X171" s="15" t="str">
        <f>IF(V171&gt;W171,"YES","")</f>
        <v/>
      </c>
    </row>
    <row r="172" spans="1:24" s="46" customFormat="1">
      <c r="A172" s="53"/>
      <c r="E172" s="53"/>
      <c r="F172" s="87"/>
      <c r="G172" s="92"/>
      <c r="H172" s="87"/>
      <c r="I172" s="89"/>
      <c r="J172" s="87"/>
      <c r="K172" s="46" t="s">
        <v>310</v>
      </c>
      <c r="L172" s="28"/>
      <c r="M172" s="28"/>
      <c r="N172" s="28"/>
      <c r="O172" s="28"/>
      <c r="P172" s="28"/>
      <c r="Q172" s="28"/>
      <c r="R172" s="28"/>
      <c r="S172" s="28"/>
      <c r="T172" s="28"/>
      <c r="U172" s="28"/>
      <c r="V172" s="72"/>
    </row>
    <row r="173" spans="1:24" s="104" customFormat="1" ht="153">
      <c r="A173" s="98">
        <v>328</v>
      </c>
      <c r="B173" s="99" t="s">
        <v>167</v>
      </c>
      <c r="C173" s="99" t="s">
        <v>400</v>
      </c>
      <c r="D173" s="99" t="s">
        <v>401</v>
      </c>
      <c r="E173" s="100">
        <v>1</v>
      </c>
      <c r="F173" s="99"/>
      <c r="G173" s="101"/>
      <c r="H173" s="100">
        <v>1</v>
      </c>
      <c r="I173" s="100"/>
      <c r="J173" s="99"/>
      <c r="K173" s="100" t="s">
        <v>310</v>
      </c>
      <c r="L173" s="103">
        <v>2</v>
      </c>
      <c r="M173" s="103"/>
      <c r="N173" s="103"/>
      <c r="O173" s="102">
        <v>1</v>
      </c>
      <c r="P173" s="103" t="s">
        <v>695</v>
      </c>
      <c r="Q173" s="102"/>
      <c r="R173" s="103"/>
      <c r="S173" s="103"/>
      <c r="T173" s="102"/>
      <c r="U173" s="103"/>
      <c r="V173" s="100">
        <f>IF(Q173&lt;&gt;"",Q173,IF(L173&lt;&gt;"",L173,IF(I173&lt;&gt;"",I173,IF(E173&lt;&gt;"",E173,""))))</f>
        <v>2</v>
      </c>
      <c r="W173" s="100">
        <f>IF(T173&lt;&gt;"",T173,IF(O173&lt;&gt;"",O173,IF(K173&lt;&gt;"",K173,IF(H173&lt;&gt;"",H173,""))))</f>
        <v>1</v>
      </c>
      <c r="X173" s="104" t="str">
        <f>IF(V173&gt;W173,"YES","")</f>
        <v>YES</v>
      </c>
    </row>
    <row r="174" spans="1:24" s="46" customFormat="1">
      <c r="A174" s="53"/>
      <c r="E174" s="53"/>
      <c r="F174" s="87"/>
      <c r="G174" s="92"/>
      <c r="H174" s="87"/>
      <c r="I174" s="89"/>
      <c r="J174" s="87"/>
      <c r="K174" s="46" t="s">
        <v>310</v>
      </c>
      <c r="L174" s="28"/>
      <c r="M174" s="28"/>
      <c r="N174" s="28"/>
      <c r="O174" s="28"/>
      <c r="P174" s="28"/>
      <c r="Q174" s="28"/>
      <c r="R174" s="28"/>
      <c r="S174" s="28"/>
      <c r="T174" s="28"/>
      <c r="U174" s="28"/>
      <c r="V174" s="72"/>
    </row>
    <row r="175" spans="1:24" ht="119">
      <c r="A175" s="33">
        <v>329</v>
      </c>
      <c r="B175" s="54" t="s">
        <v>168</v>
      </c>
      <c r="C175" s="54" t="s">
        <v>402</v>
      </c>
      <c r="D175" s="54" t="s">
        <v>403</v>
      </c>
      <c r="E175" s="55">
        <v>0</v>
      </c>
      <c r="F175" s="84"/>
      <c r="G175" s="77"/>
      <c r="H175" s="85">
        <v>0</v>
      </c>
      <c r="I175" s="85"/>
      <c r="J175" s="84"/>
      <c r="K175" s="55" t="s">
        <v>310</v>
      </c>
      <c r="L175" s="81">
        <v>0</v>
      </c>
      <c r="M175" s="81"/>
      <c r="N175" s="81"/>
      <c r="O175" s="82"/>
      <c r="P175" s="83"/>
      <c r="Q175" s="80"/>
      <c r="R175" s="81"/>
      <c r="S175" s="81"/>
      <c r="T175" s="82"/>
      <c r="U175" s="83"/>
      <c r="V175" s="74">
        <f>IF(Q175&lt;&gt;"",Q175,IF(L175&lt;&gt;"",L175,IF(I175&lt;&gt;"",I175,IF(E175&lt;&gt;"",E175,""))))</f>
        <v>0</v>
      </c>
      <c r="W175" s="56">
        <f>IF(T175&lt;&gt;"",T175,IF(O175&lt;&gt;"",O175,IF(K175&lt;&gt;"",K175,IF(H175&lt;&gt;"",H175,""))))</f>
        <v>0</v>
      </c>
      <c r="X175" s="15" t="str">
        <f>IF(V175&gt;W175,"YES","")</f>
        <v/>
      </c>
    </row>
    <row r="176" spans="1:24" s="46" customFormat="1">
      <c r="A176" s="53"/>
      <c r="E176" s="53"/>
      <c r="F176" s="87"/>
      <c r="G176" s="92"/>
      <c r="H176" s="87"/>
      <c r="I176" s="89"/>
      <c r="J176" s="87"/>
      <c r="K176" s="46" t="s">
        <v>310</v>
      </c>
      <c r="L176" s="28"/>
      <c r="M176" s="28"/>
      <c r="N176" s="28"/>
      <c r="O176" s="28"/>
      <c r="P176" s="28"/>
      <c r="Q176" s="28"/>
      <c r="R176" s="28"/>
      <c r="S176" s="28"/>
      <c r="T176" s="28"/>
      <c r="U176" s="28"/>
      <c r="V176" s="72"/>
    </row>
    <row r="177" spans="1:24" ht="136">
      <c r="A177" s="33">
        <v>330</v>
      </c>
      <c r="B177" s="54" t="s">
        <v>169</v>
      </c>
      <c r="C177" s="54" t="s">
        <v>404</v>
      </c>
      <c r="D177" s="54" t="s">
        <v>405</v>
      </c>
      <c r="E177" s="55">
        <v>2</v>
      </c>
      <c r="F177" s="84"/>
      <c r="G177" s="77"/>
      <c r="H177" s="85">
        <v>2</v>
      </c>
      <c r="I177" s="85"/>
      <c r="J177" s="84"/>
      <c r="K177" s="55" t="s">
        <v>310</v>
      </c>
      <c r="L177" s="81">
        <v>2</v>
      </c>
      <c r="M177" s="81"/>
      <c r="N177" s="81"/>
      <c r="O177" s="82"/>
      <c r="P177" s="83"/>
      <c r="Q177" s="80"/>
      <c r="R177" s="81"/>
      <c r="S177" s="81"/>
      <c r="T177" s="82"/>
      <c r="U177" s="83"/>
      <c r="V177" s="74">
        <f>IF(Q177&lt;&gt;"",Q177,IF(L177&lt;&gt;"",L177,IF(I177&lt;&gt;"",I177,IF(E177&lt;&gt;"",E177,""))))</f>
        <v>2</v>
      </c>
      <c r="W177" s="56">
        <f>IF(T177&lt;&gt;"",T177,IF(O177&lt;&gt;"",O177,IF(K177&lt;&gt;"",K177,IF(H177&lt;&gt;"",H177,""))))</f>
        <v>2</v>
      </c>
      <c r="X177" s="15" t="str">
        <f>IF(V177&gt;W177,"YES","")</f>
        <v/>
      </c>
    </row>
    <row r="178" spans="1:24" s="46" customFormat="1">
      <c r="A178" s="53"/>
      <c r="E178" s="53"/>
      <c r="F178" s="87"/>
      <c r="G178" s="92"/>
      <c r="H178" s="87"/>
      <c r="I178" s="89"/>
      <c r="J178" s="87"/>
      <c r="K178" s="46" t="s">
        <v>310</v>
      </c>
      <c r="L178" s="28"/>
      <c r="M178" s="28"/>
      <c r="N178" s="28"/>
      <c r="O178" s="28"/>
      <c r="P178" s="28"/>
      <c r="Q178" s="28"/>
      <c r="R178" s="28"/>
      <c r="S178" s="28"/>
      <c r="T178" s="28"/>
      <c r="U178" s="28"/>
      <c r="V178" s="72"/>
    </row>
    <row r="179" spans="1:24" ht="153">
      <c r="A179" s="33">
        <v>331</v>
      </c>
      <c r="B179" s="54" t="s">
        <v>170</v>
      </c>
      <c r="C179" s="54" t="s">
        <v>406</v>
      </c>
      <c r="D179" s="54" t="s">
        <v>407</v>
      </c>
      <c r="E179" s="55">
        <v>1</v>
      </c>
      <c r="F179" s="84"/>
      <c r="G179" s="77"/>
      <c r="H179" s="85">
        <v>1</v>
      </c>
      <c r="I179" s="85"/>
      <c r="J179" s="84"/>
      <c r="K179" s="55" t="s">
        <v>310</v>
      </c>
      <c r="L179" s="81">
        <v>1</v>
      </c>
      <c r="M179" s="81"/>
      <c r="N179" s="81"/>
      <c r="O179" s="82"/>
      <c r="P179" s="83"/>
      <c r="Q179" s="80"/>
      <c r="R179" s="81"/>
      <c r="S179" s="81"/>
      <c r="T179" s="82"/>
      <c r="U179" s="83"/>
      <c r="V179" s="74">
        <f>IF(Q179&lt;&gt;"",Q179,IF(L179&lt;&gt;"",L179,IF(I179&lt;&gt;"",I179,IF(E179&lt;&gt;"",E179,""))))</f>
        <v>1</v>
      </c>
      <c r="W179" s="56">
        <f>IF(T179&lt;&gt;"",T179,IF(O179&lt;&gt;"",O179,IF(K179&lt;&gt;"",K179,IF(H179&lt;&gt;"",H179,""))))</f>
        <v>1</v>
      </c>
      <c r="X179" s="15" t="str">
        <f>IF(V179&gt;W179,"YES","")</f>
        <v/>
      </c>
    </row>
    <row r="180" spans="1:24" s="46" customFormat="1">
      <c r="A180" s="53"/>
      <c r="E180" s="53"/>
      <c r="F180" s="87"/>
      <c r="G180" s="92"/>
      <c r="H180" s="87"/>
      <c r="I180" s="89"/>
      <c r="J180" s="87"/>
      <c r="K180" s="46" t="s">
        <v>310</v>
      </c>
      <c r="L180" s="28"/>
      <c r="M180" s="28"/>
      <c r="N180" s="28"/>
      <c r="O180" s="28"/>
      <c r="P180" s="28"/>
      <c r="Q180" s="28"/>
      <c r="R180" s="28"/>
      <c r="S180" s="28"/>
      <c r="T180" s="28"/>
      <c r="U180" s="28"/>
      <c r="V180" s="72"/>
    </row>
    <row r="181" spans="1:24" s="104" customFormat="1" ht="153">
      <c r="A181" s="98">
        <v>332</v>
      </c>
      <c r="B181" s="99" t="s">
        <v>171</v>
      </c>
      <c r="C181" s="99" t="s">
        <v>408</v>
      </c>
      <c r="D181" s="99" t="s">
        <v>409</v>
      </c>
      <c r="E181" s="100">
        <v>0</v>
      </c>
      <c r="F181" s="99"/>
      <c r="G181" s="101"/>
      <c r="H181" s="100">
        <v>0</v>
      </c>
      <c r="I181" s="100"/>
      <c r="J181" s="99"/>
      <c r="K181" s="100" t="s">
        <v>310</v>
      </c>
      <c r="L181" s="103">
        <v>2</v>
      </c>
      <c r="M181" s="105" t="s">
        <v>676</v>
      </c>
      <c r="N181" s="103"/>
      <c r="O181" s="102">
        <v>0</v>
      </c>
      <c r="P181" s="105" t="s">
        <v>694</v>
      </c>
      <c r="Q181" s="102"/>
      <c r="R181" s="103"/>
      <c r="S181" s="103"/>
      <c r="T181" s="102"/>
      <c r="U181" s="103" t="s">
        <v>700</v>
      </c>
      <c r="V181" s="100">
        <f>IF(Q181&lt;&gt;"",Q181,IF(L181&lt;&gt;"",L181,IF(I181&lt;&gt;"",I181,IF(E181&lt;&gt;"",E181,""))))</f>
        <v>2</v>
      </c>
      <c r="W181" s="100">
        <f>IF(T181&lt;&gt;"",T181,IF(O181&lt;&gt;"",O181,IF(K181&lt;&gt;"",K181,IF(H181&lt;&gt;"",H181,""))))</f>
        <v>0</v>
      </c>
      <c r="X181" s="104" t="str">
        <f>IF(V181&gt;W181,"YES","")</f>
        <v>YES</v>
      </c>
    </row>
    <row r="182" spans="1:24" s="46" customFormat="1">
      <c r="A182" s="53"/>
      <c r="E182" s="53"/>
      <c r="F182" s="87"/>
      <c r="G182" s="92"/>
      <c r="H182" s="87"/>
      <c r="I182" s="89"/>
      <c r="J182" s="87"/>
      <c r="K182" s="46" t="s">
        <v>310</v>
      </c>
      <c r="L182" s="28"/>
      <c r="M182" s="28"/>
      <c r="N182" s="28"/>
      <c r="O182" s="28"/>
      <c r="P182" s="28"/>
      <c r="Q182" s="28"/>
      <c r="R182" s="28"/>
      <c r="S182" s="28"/>
      <c r="T182" s="28"/>
      <c r="U182" s="28"/>
      <c r="V182" s="72"/>
    </row>
    <row r="183" spans="1:24" ht="102">
      <c r="A183" s="33">
        <v>333</v>
      </c>
      <c r="B183" s="54" t="s">
        <v>172</v>
      </c>
      <c r="C183" s="54" t="s">
        <v>410</v>
      </c>
      <c r="D183" s="54" t="s">
        <v>371</v>
      </c>
      <c r="E183" s="55">
        <v>2</v>
      </c>
      <c r="F183" s="84"/>
      <c r="G183" s="77"/>
      <c r="H183" s="85">
        <v>2</v>
      </c>
      <c r="I183" s="85"/>
      <c r="J183" s="84"/>
      <c r="K183" s="55" t="s">
        <v>310</v>
      </c>
      <c r="L183" s="81">
        <v>2</v>
      </c>
      <c r="M183" s="81"/>
      <c r="N183" s="81"/>
      <c r="O183" s="82"/>
      <c r="P183" s="83"/>
      <c r="Q183" s="80"/>
      <c r="R183" s="81"/>
      <c r="S183" s="81"/>
      <c r="T183" s="82"/>
      <c r="U183" s="83"/>
      <c r="V183" s="74">
        <f>IF(Q183&lt;&gt;"",Q183,IF(L183&lt;&gt;"",L183,IF(I183&lt;&gt;"",I183,IF(E183&lt;&gt;"",E183,""))))</f>
        <v>2</v>
      </c>
      <c r="W183" s="56">
        <f>IF(T183&lt;&gt;"",T183,IF(O183&lt;&gt;"",O183,IF(K183&lt;&gt;"",K183,IF(H183&lt;&gt;"",H183,""))))</f>
        <v>2</v>
      </c>
      <c r="X183" s="15" t="str">
        <f>IF(V183&gt;W183,"YES","")</f>
        <v/>
      </c>
    </row>
    <row r="184" spans="1:24">
      <c r="B184" s="15"/>
      <c r="F184" s="86"/>
      <c r="G184" s="92"/>
      <c r="H184" s="87"/>
      <c r="I184" s="88"/>
      <c r="J184" s="86"/>
      <c r="K184" s="46" t="s">
        <v>310</v>
      </c>
      <c r="L184" s="28"/>
      <c r="M184" s="28"/>
      <c r="N184" s="28"/>
      <c r="O184" s="28"/>
      <c r="P184" s="28"/>
      <c r="Q184" s="28"/>
      <c r="R184" s="28"/>
      <c r="S184" s="28"/>
      <c r="T184" s="28"/>
      <c r="U184" s="28"/>
      <c r="W184" s="46"/>
    </row>
    <row r="185" spans="1:24">
      <c r="B185" s="15"/>
      <c r="F185" s="86"/>
      <c r="G185" s="92"/>
      <c r="H185" s="87"/>
      <c r="I185" s="88"/>
      <c r="J185" s="86"/>
      <c r="K185" s="46" t="s">
        <v>310</v>
      </c>
      <c r="L185" s="28"/>
      <c r="M185" s="28"/>
      <c r="N185" s="28"/>
      <c r="O185" s="28"/>
      <c r="P185" s="28"/>
      <c r="Q185" s="28"/>
      <c r="R185" s="28"/>
      <c r="S185" s="28"/>
      <c r="T185" s="28"/>
      <c r="U185" s="28"/>
      <c r="W185" s="46"/>
    </row>
    <row r="186" spans="1:24">
      <c r="B186" s="15"/>
      <c r="F186" s="86"/>
      <c r="G186" s="92"/>
      <c r="H186" s="87"/>
      <c r="I186" s="88"/>
      <c r="J186" s="86"/>
      <c r="K186" s="46" t="s">
        <v>310</v>
      </c>
      <c r="L186" s="28"/>
      <c r="M186" s="28"/>
      <c r="N186" s="28"/>
      <c r="O186" s="28"/>
      <c r="P186" s="28"/>
      <c r="Q186" s="28"/>
      <c r="R186" s="28"/>
      <c r="S186" s="28"/>
      <c r="T186" s="28"/>
      <c r="U186" s="28"/>
      <c r="W186" s="46"/>
    </row>
    <row r="187" spans="1:24" ht="17">
      <c r="B187" s="57" t="s">
        <v>83</v>
      </c>
      <c r="F187" s="86"/>
      <c r="G187" s="92"/>
      <c r="H187" s="87"/>
      <c r="I187" s="88"/>
      <c r="J187" s="86"/>
      <c r="K187" s="46" t="s">
        <v>310</v>
      </c>
      <c r="L187" s="28"/>
      <c r="M187" s="28"/>
      <c r="N187" s="28"/>
      <c r="O187" s="28"/>
      <c r="P187" s="28"/>
      <c r="Q187" s="28"/>
      <c r="R187" s="28"/>
      <c r="S187" s="28"/>
      <c r="T187" s="28"/>
      <c r="U187" s="28"/>
      <c r="W187" s="46"/>
    </row>
    <row r="188" spans="1:24" ht="136">
      <c r="A188" s="33">
        <v>334</v>
      </c>
      <c r="B188" s="54" t="s">
        <v>173</v>
      </c>
      <c r="C188" s="54" t="s">
        <v>411</v>
      </c>
      <c r="D188" s="54" t="s">
        <v>412</v>
      </c>
      <c r="E188" s="55"/>
      <c r="F188" s="84"/>
      <c r="G188" s="77"/>
      <c r="H188" s="85">
        <v>0</v>
      </c>
      <c r="I188" s="85"/>
      <c r="J188" s="84"/>
      <c r="K188" s="55" t="s">
        <v>310</v>
      </c>
      <c r="L188" s="80">
        <v>0</v>
      </c>
      <c r="M188" s="81"/>
      <c r="N188" s="81"/>
      <c r="O188" s="82"/>
      <c r="P188" s="83"/>
      <c r="Q188" s="80"/>
      <c r="R188" s="81"/>
      <c r="S188" s="81"/>
      <c r="T188" s="82"/>
      <c r="U188" s="83"/>
      <c r="V188" s="74">
        <f>IF(Q188&lt;&gt;"",Q188,IF(L188&lt;&gt;"",L188,IF(I188&lt;&gt;"",I188,IF(E188&lt;&gt;"",E188,""))))</f>
        <v>0</v>
      </c>
      <c r="W188" s="56">
        <f>IF(T188&lt;&gt;"",T188,IF(O188&lt;&gt;"",O188,IF(K188&lt;&gt;"",K188,IF(H188&lt;&gt;"",H188,""))))</f>
        <v>0</v>
      </c>
    </row>
    <row r="189" spans="1:24" s="46" customFormat="1">
      <c r="A189" s="53"/>
      <c r="E189" s="53"/>
      <c r="F189" s="87"/>
      <c r="G189" s="92"/>
      <c r="H189" s="87"/>
      <c r="I189" s="89"/>
      <c r="J189" s="87"/>
      <c r="K189" s="46" t="s">
        <v>310</v>
      </c>
      <c r="L189" s="28"/>
      <c r="M189" s="28"/>
      <c r="N189" s="28"/>
      <c r="O189" s="28"/>
      <c r="P189" s="28"/>
      <c r="Q189" s="28"/>
      <c r="R189" s="28"/>
      <c r="S189" s="28"/>
      <c r="T189" s="28"/>
      <c r="U189" s="28"/>
      <c r="V189" s="72"/>
    </row>
    <row r="190" spans="1:24" ht="204">
      <c r="A190" s="33">
        <v>335</v>
      </c>
      <c r="B190" s="54" t="s">
        <v>174</v>
      </c>
      <c r="C190" s="54" t="s">
        <v>413</v>
      </c>
      <c r="D190" s="54" t="s">
        <v>414</v>
      </c>
      <c r="E190" s="55"/>
      <c r="F190" s="84"/>
      <c r="G190" s="77"/>
      <c r="H190" s="85">
        <v>0</v>
      </c>
      <c r="I190" s="85"/>
      <c r="J190" s="84"/>
      <c r="K190" s="55" t="s">
        <v>310</v>
      </c>
      <c r="L190" s="80">
        <v>0</v>
      </c>
      <c r="M190" s="81"/>
      <c r="N190" s="81"/>
      <c r="O190" s="82"/>
      <c r="P190" s="83"/>
      <c r="Q190" s="80"/>
      <c r="R190" s="81"/>
      <c r="S190" s="81"/>
      <c r="T190" s="82"/>
      <c r="U190" s="83"/>
      <c r="V190" s="74">
        <f>IF(Q190&lt;&gt;"",Q190,IF(L190&lt;&gt;"",L190,IF(I190&lt;&gt;"",I190,IF(E190&lt;&gt;"",E190,""))))</f>
        <v>0</v>
      </c>
      <c r="W190" s="56">
        <f>IF(T190&lt;&gt;"",T190,IF(O190&lt;&gt;"",O190,IF(K190&lt;&gt;"",K190,IF(H190&lt;&gt;"",H190,""))))</f>
        <v>0</v>
      </c>
    </row>
    <row r="191" spans="1:24">
      <c r="B191" s="15"/>
      <c r="F191" s="86"/>
      <c r="G191" s="92"/>
      <c r="H191" s="87"/>
      <c r="I191" s="88"/>
      <c r="J191" s="86"/>
      <c r="K191" s="46" t="s">
        <v>310</v>
      </c>
      <c r="L191" s="28"/>
      <c r="M191" s="28"/>
      <c r="N191" s="28"/>
      <c r="O191" s="28"/>
      <c r="P191" s="28"/>
      <c r="Q191" s="28"/>
      <c r="R191" s="28"/>
      <c r="S191" s="28"/>
      <c r="T191" s="28"/>
      <c r="U191" s="28"/>
      <c r="W191" s="46"/>
    </row>
    <row r="192" spans="1:24" ht="51">
      <c r="B192" s="61" t="s">
        <v>244</v>
      </c>
      <c r="C192" s="62" t="s">
        <v>547</v>
      </c>
      <c r="F192" s="86"/>
      <c r="G192" s="92"/>
      <c r="H192" s="87">
        <v>0</v>
      </c>
      <c r="I192" s="88"/>
      <c r="J192" s="86"/>
      <c r="K192" s="46" t="s">
        <v>310</v>
      </c>
      <c r="L192" s="28"/>
      <c r="M192" s="28"/>
      <c r="N192" s="28"/>
      <c r="O192" s="93"/>
      <c r="P192" s="28"/>
      <c r="Q192" s="28"/>
      <c r="R192" s="28"/>
      <c r="S192" s="28"/>
      <c r="T192" s="28"/>
      <c r="U192" s="28"/>
      <c r="W192" s="46"/>
    </row>
    <row r="193" spans="1:23" ht="119">
      <c r="A193" s="33">
        <v>336</v>
      </c>
      <c r="B193" s="54" t="s">
        <v>175</v>
      </c>
      <c r="C193" s="54" t="s">
        <v>415</v>
      </c>
      <c r="D193" s="54" t="s">
        <v>416</v>
      </c>
      <c r="E193" s="55"/>
      <c r="F193" s="84"/>
      <c r="G193" s="77"/>
      <c r="H193" s="85">
        <v>0</v>
      </c>
      <c r="I193" s="85"/>
      <c r="J193" s="84"/>
      <c r="K193" s="55" t="s">
        <v>310</v>
      </c>
      <c r="L193" s="80">
        <v>0</v>
      </c>
      <c r="M193" s="81"/>
      <c r="N193" s="81"/>
      <c r="O193" s="82"/>
      <c r="P193" s="83"/>
      <c r="Q193" s="80"/>
      <c r="R193" s="81"/>
      <c r="S193" s="81"/>
      <c r="T193" s="82"/>
      <c r="U193" s="83"/>
      <c r="V193" s="74">
        <f>IF(Q193&lt;&gt;"",Q193,IF(L193&lt;&gt;"",L193,IF(I193&lt;&gt;"",I193,IF(E193&lt;&gt;"",E193,""))))</f>
        <v>0</v>
      </c>
      <c r="W193" s="56">
        <f>IF(T193&lt;&gt;"",T193,IF(O193&lt;&gt;"",O193,IF(K193&lt;&gt;"",K193,IF(H193&lt;&gt;"",H193,""))))</f>
        <v>0</v>
      </c>
    </row>
    <row r="194" spans="1:23" ht="119">
      <c r="A194" s="33">
        <v>337</v>
      </c>
      <c r="B194" s="54" t="s">
        <v>176</v>
      </c>
      <c r="C194" s="54" t="s">
        <v>417</v>
      </c>
      <c r="D194" s="54" t="s">
        <v>418</v>
      </c>
      <c r="E194" s="55"/>
      <c r="F194" s="84"/>
      <c r="G194" s="77"/>
      <c r="H194" s="85">
        <v>0</v>
      </c>
      <c r="I194" s="85"/>
      <c r="J194" s="84"/>
      <c r="K194" s="55" t="s">
        <v>310</v>
      </c>
      <c r="L194" s="80">
        <v>0</v>
      </c>
      <c r="M194" s="81"/>
      <c r="N194" s="81"/>
      <c r="O194" s="82"/>
      <c r="P194" s="83"/>
      <c r="Q194" s="80"/>
      <c r="R194" s="81"/>
      <c r="S194" s="81"/>
      <c r="T194" s="82"/>
      <c r="U194" s="83"/>
      <c r="V194" s="74">
        <f>IF(Q194&lt;&gt;"",Q194,IF(L194&lt;&gt;"",L194,IF(I194&lt;&gt;"",I194,IF(E194&lt;&gt;"",E194,""))))</f>
        <v>0</v>
      </c>
      <c r="W194" s="56">
        <f>IF(T194&lt;&gt;"",T194,IF(O194&lt;&gt;"",O194,IF(K194&lt;&gt;"",K194,IF(H194&lt;&gt;"",H194,""))))</f>
        <v>0</v>
      </c>
    </row>
    <row r="195" spans="1:23" ht="119">
      <c r="A195" s="33">
        <v>338</v>
      </c>
      <c r="B195" s="54" t="s">
        <v>177</v>
      </c>
      <c r="C195" s="54" t="s">
        <v>419</v>
      </c>
      <c r="D195" s="54" t="s">
        <v>420</v>
      </c>
      <c r="E195" s="55"/>
      <c r="F195" s="84"/>
      <c r="G195" s="77"/>
      <c r="H195" s="85">
        <v>0</v>
      </c>
      <c r="I195" s="85"/>
      <c r="J195" s="84"/>
      <c r="K195" s="55" t="s">
        <v>310</v>
      </c>
      <c r="L195" s="80">
        <v>0</v>
      </c>
      <c r="M195" s="81"/>
      <c r="N195" s="81"/>
      <c r="O195" s="82"/>
      <c r="P195" s="83"/>
      <c r="Q195" s="80"/>
      <c r="R195" s="81"/>
      <c r="S195" s="81"/>
      <c r="T195" s="82"/>
      <c r="U195" s="83"/>
      <c r="V195" s="74">
        <f>IF(Q195&lt;&gt;"",Q195,IF(L195&lt;&gt;"",L195,IF(I195&lt;&gt;"",I195,IF(E195&lt;&gt;"",E195,""))))</f>
        <v>0</v>
      </c>
      <c r="W195" s="56">
        <f>IF(T195&lt;&gt;"",T195,IF(O195&lt;&gt;"",O195,IF(K195&lt;&gt;"",K195,IF(H195&lt;&gt;"",H195,""))))</f>
        <v>0</v>
      </c>
    </row>
    <row r="196" spans="1:23" ht="85">
      <c r="A196" s="33">
        <v>339</v>
      </c>
      <c r="B196" s="54" t="s">
        <v>178</v>
      </c>
      <c r="C196" s="54" t="s">
        <v>421</v>
      </c>
      <c r="D196" s="54" t="s">
        <v>422</v>
      </c>
      <c r="E196" s="55"/>
      <c r="F196" s="84"/>
      <c r="G196" s="77"/>
      <c r="H196" s="85">
        <v>0</v>
      </c>
      <c r="I196" s="85"/>
      <c r="J196" s="84"/>
      <c r="K196" s="55" t="s">
        <v>310</v>
      </c>
      <c r="L196" s="80">
        <v>0</v>
      </c>
      <c r="M196" s="81"/>
      <c r="N196" s="81"/>
      <c r="O196" s="82"/>
      <c r="P196" s="83"/>
      <c r="Q196" s="80"/>
      <c r="R196" s="81"/>
      <c r="S196" s="81"/>
      <c r="T196" s="82"/>
      <c r="U196" s="83"/>
      <c r="V196" s="74">
        <f>IF(Q196&lt;&gt;"",Q196,IF(L196&lt;&gt;"",L196,IF(I196&lt;&gt;"",I196,IF(E196&lt;&gt;"",E196,""))))</f>
        <v>0</v>
      </c>
      <c r="W196" s="56">
        <f>IF(T196&lt;&gt;"",T196,IF(O196&lt;&gt;"",O196,IF(K196&lt;&gt;"",K196,IF(H196&lt;&gt;"",H196,""))))</f>
        <v>0</v>
      </c>
    </row>
    <row r="197" spans="1:23" s="46" customFormat="1">
      <c r="A197" s="53"/>
      <c r="E197" s="53"/>
      <c r="F197" s="87"/>
      <c r="G197" s="92"/>
      <c r="H197" s="87"/>
      <c r="I197" s="89"/>
      <c r="J197" s="87"/>
      <c r="K197" s="46" t="s">
        <v>310</v>
      </c>
      <c r="L197" s="28"/>
      <c r="M197" s="28"/>
      <c r="N197" s="28"/>
      <c r="O197" s="93"/>
      <c r="P197" s="28"/>
      <c r="Q197" s="28"/>
      <c r="R197" s="28"/>
      <c r="S197" s="28"/>
      <c r="T197" s="28"/>
      <c r="U197" s="28"/>
      <c r="V197" s="72"/>
    </row>
    <row r="198" spans="1:23" ht="85">
      <c r="A198" s="33">
        <v>340</v>
      </c>
      <c r="B198" s="54" t="s">
        <v>179</v>
      </c>
      <c r="C198" s="54" t="s">
        <v>423</v>
      </c>
      <c r="D198" s="54" t="s">
        <v>424</v>
      </c>
      <c r="E198" s="55"/>
      <c r="F198" s="84"/>
      <c r="G198" s="77"/>
      <c r="H198" s="85">
        <v>0</v>
      </c>
      <c r="I198" s="85"/>
      <c r="J198" s="84"/>
      <c r="K198" s="55" t="s">
        <v>310</v>
      </c>
      <c r="L198" s="80">
        <v>0</v>
      </c>
      <c r="M198" s="81"/>
      <c r="N198" s="81"/>
      <c r="O198" s="82"/>
      <c r="P198" s="83"/>
      <c r="Q198" s="80"/>
      <c r="R198" s="81"/>
      <c r="S198" s="81"/>
      <c r="T198" s="82"/>
      <c r="U198" s="83"/>
      <c r="V198" s="74">
        <f>IF(Q198&lt;&gt;"",Q198,IF(L198&lt;&gt;"",L198,IF(I198&lt;&gt;"",I198,IF(E198&lt;&gt;"",E198,""))))</f>
        <v>0</v>
      </c>
      <c r="W198" s="56">
        <f>IF(T198&lt;&gt;"",T198,IF(O198&lt;&gt;"",O198,IF(K198&lt;&gt;"",K198,IF(H198&lt;&gt;"",H198,""))))</f>
        <v>0</v>
      </c>
    </row>
    <row r="199" spans="1:23" ht="119">
      <c r="A199" s="33">
        <v>341</v>
      </c>
      <c r="B199" s="54" t="s">
        <v>180</v>
      </c>
      <c r="C199" s="54" t="s">
        <v>425</v>
      </c>
      <c r="D199" s="54" t="s">
        <v>426</v>
      </c>
      <c r="E199" s="55"/>
      <c r="F199" s="84"/>
      <c r="G199" s="77"/>
      <c r="H199" s="85">
        <v>0</v>
      </c>
      <c r="I199" s="85"/>
      <c r="J199" s="84"/>
      <c r="K199" s="55" t="s">
        <v>310</v>
      </c>
      <c r="L199" s="80">
        <v>0</v>
      </c>
      <c r="M199" s="81"/>
      <c r="N199" s="81"/>
      <c r="O199" s="82"/>
      <c r="P199" s="83"/>
      <c r="Q199" s="80"/>
      <c r="R199" s="81"/>
      <c r="S199" s="81"/>
      <c r="T199" s="82"/>
      <c r="U199" s="83"/>
      <c r="V199" s="74">
        <f>IF(Q199&lt;&gt;"",Q199,IF(L199&lt;&gt;"",L199,IF(I199&lt;&gt;"",I199,IF(E199&lt;&gt;"",E199,""))))</f>
        <v>0</v>
      </c>
      <c r="W199" s="56">
        <f>IF(T199&lt;&gt;"",T199,IF(O199&lt;&gt;"",O199,IF(K199&lt;&gt;"",K199,IF(H199&lt;&gt;"",H199,""))))</f>
        <v>0</v>
      </c>
    </row>
    <row r="200" spans="1:23" ht="153">
      <c r="A200" s="33">
        <v>342</v>
      </c>
      <c r="B200" s="54" t="s">
        <v>181</v>
      </c>
      <c r="C200" s="54" t="s">
        <v>427</v>
      </c>
      <c r="D200" s="54" t="s">
        <v>428</v>
      </c>
      <c r="E200" s="55"/>
      <c r="F200" s="84"/>
      <c r="G200" s="77"/>
      <c r="H200" s="85">
        <v>0</v>
      </c>
      <c r="I200" s="85"/>
      <c r="J200" s="84"/>
      <c r="K200" s="55" t="s">
        <v>310</v>
      </c>
      <c r="L200" s="80">
        <v>0</v>
      </c>
      <c r="M200" s="81"/>
      <c r="N200" s="81"/>
      <c r="O200" s="82"/>
      <c r="P200" s="83"/>
      <c r="Q200" s="80"/>
      <c r="R200" s="81"/>
      <c r="S200" s="81"/>
      <c r="T200" s="82"/>
      <c r="U200" s="83"/>
      <c r="V200" s="74">
        <f>IF(Q200&lt;&gt;"",Q200,IF(L200&lt;&gt;"",L200,IF(I200&lt;&gt;"",I200,IF(E200&lt;&gt;"",E200,""))))</f>
        <v>0</v>
      </c>
      <c r="W200" s="56">
        <f>IF(T200&lt;&gt;"",T200,IF(O200&lt;&gt;"",O200,IF(K200&lt;&gt;"",K200,IF(H200&lt;&gt;"",H200,""))))</f>
        <v>0</v>
      </c>
    </row>
    <row r="201" spans="1:23" s="46" customFormat="1">
      <c r="A201" s="53"/>
      <c r="E201" s="53"/>
      <c r="F201" s="87"/>
      <c r="G201" s="92"/>
      <c r="H201" s="87"/>
      <c r="I201" s="89"/>
      <c r="J201" s="87"/>
      <c r="K201" s="46" t="s">
        <v>310</v>
      </c>
      <c r="L201" s="28"/>
      <c r="M201" s="28"/>
      <c r="N201" s="28"/>
      <c r="O201" s="93"/>
      <c r="P201" s="28"/>
      <c r="Q201" s="28"/>
      <c r="R201" s="28"/>
      <c r="S201" s="28"/>
      <c r="T201" s="28"/>
      <c r="U201" s="28"/>
      <c r="V201" s="72"/>
    </row>
    <row r="202" spans="1:23" ht="153">
      <c r="A202" s="33">
        <v>343</v>
      </c>
      <c r="B202" s="54" t="s">
        <v>182</v>
      </c>
      <c r="C202" s="54" t="s">
        <v>429</v>
      </c>
      <c r="D202" s="54" t="s">
        <v>430</v>
      </c>
      <c r="E202" s="55"/>
      <c r="F202" s="84"/>
      <c r="G202" s="77"/>
      <c r="H202" s="85">
        <v>0</v>
      </c>
      <c r="I202" s="85"/>
      <c r="J202" s="84"/>
      <c r="K202" s="55" t="s">
        <v>310</v>
      </c>
      <c r="L202" s="80">
        <v>0</v>
      </c>
      <c r="M202" s="81"/>
      <c r="N202" s="81"/>
      <c r="O202" s="82"/>
      <c r="P202" s="83"/>
      <c r="Q202" s="80"/>
      <c r="R202" s="81"/>
      <c r="S202" s="81"/>
      <c r="T202" s="82"/>
      <c r="U202" s="83"/>
      <c r="V202" s="74">
        <f>IF(Q202&lt;&gt;"",Q202,IF(L202&lt;&gt;"",L202,IF(I202&lt;&gt;"",I202,IF(E202&lt;&gt;"",E202,""))))</f>
        <v>0</v>
      </c>
      <c r="W202" s="56">
        <f>IF(T202&lt;&gt;"",T202,IF(O202&lt;&gt;"",O202,IF(K202&lt;&gt;"",K202,IF(H202&lt;&gt;"",H202,""))))</f>
        <v>0</v>
      </c>
    </row>
    <row r="203" spans="1:23" s="46" customFormat="1">
      <c r="A203" s="53"/>
      <c r="E203" s="53"/>
      <c r="F203" s="87"/>
      <c r="G203" s="92"/>
      <c r="H203" s="87"/>
      <c r="I203" s="89"/>
      <c r="J203" s="87"/>
      <c r="K203" s="46" t="s">
        <v>310</v>
      </c>
      <c r="L203" s="28"/>
      <c r="M203" s="28"/>
      <c r="N203" s="28"/>
      <c r="O203" s="93"/>
      <c r="P203" s="28"/>
      <c r="Q203" s="28"/>
      <c r="R203" s="28"/>
      <c r="S203" s="28"/>
      <c r="T203" s="28"/>
      <c r="U203" s="28"/>
      <c r="V203" s="72"/>
    </row>
    <row r="204" spans="1:23" ht="170">
      <c r="A204" s="33">
        <v>344</v>
      </c>
      <c r="B204" s="54" t="s">
        <v>183</v>
      </c>
      <c r="C204" s="54" t="s">
        <v>431</v>
      </c>
      <c r="D204" s="54" t="s">
        <v>432</v>
      </c>
      <c r="E204" s="55"/>
      <c r="F204" s="84"/>
      <c r="G204" s="77"/>
      <c r="H204" s="85">
        <v>0</v>
      </c>
      <c r="I204" s="85"/>
      <c r="J204" s="84"/>
      <c r="K204" s="55" t="s">
        <v>310</v>
      </c>
      <c r="L204" s="80">
        <v>0</v>
      </c>
      <c r="M204" s="81"/>
      <c r="N204" s="81"/>
      <c r="O204" s="82"/>
      <c r="P204" s="83"/>
      <c r="Q204" s="80"/>
      <c r="R204" s="81"/>
      <c r="S204" s="81"/>
      <c r="T204" s="82"/>
      <c r="U204" s="83"/>
      <c r="V204" s="74">
        <f>IF(Q204&lt;&gt;"",Q204,IF(L204&lt;&gt;"",L204,IF(I204&lt;&gt;"",I204,IF(E204&lt;&gt;"",E204,""))))</f>
        <v>0</v>
      </c>
      <c r="W204" s="56">
        <f>IF(T204&lt;&gt;"",T204,IF(O204&lt;&gt;"",O204,IF(K204&lt;&gt;"",K204,IF(H204&lt;&gt;"",H204,""))))</f>
        <v>0</v>
      </c>
    </row>
    <row r="205" spans="1:23" ht="153">
      <c r="A205" s="33">
        <v>345</v>
      </c>
      <c r="B205" s="54" t="s">
        <v>184</v>
      </c>
      <c r="C205" s="54" t="s">
        <v>433</v>
      </c>
      <c r="D205" s="54" t="s">
        <v>434</v>
      </c>
      <c r="E205" s="55"/>
      <c r="F205" s="84"/>
      <c r="G205" s="77"/>
      <c r="H205" s="85">
        <v>0</v>
      </c>
      <c r="I205" s="85"/>
      <c r="J205" s="84"/>
      <c r="K205" s="55" t="s">
        <v>310</v>
      </c>
      <c r="L205" s="80">
        <v>0</v>
      </c>
      <c r="M205" s="81"/>
      <c r="N205" s="81"/>
      <c r="O205" s="82"/>
      <c r="P205" s="83"/>
      <c r="Q205" s="80"/>
      <c r="R205" s="81"/>
      <c r="S205" s="81"/>
      <c r="T205" s="82"/>
      <c r="U205" s="83"/>
      <c r="V205" s="74">
        <f>IF(Q205&lt;&gt;"",Q205,IF(L205&lt;&gt;"",L205,IF(I205&lt;&gt;"",I205,IF(E205&lt;&gt;"",E205,""))))</f>
        <v>0</v>
      </c>
      <c r="W205" s="56">
        <f>IF(T205&lt;&gt;"",T205,IF(O205&lt;&gt;"",O205,IF(K205&lt;&gt;"",K205,IF(H205&lt;&gt;"",H205,""))))</f>
        <v>0</v>
      </c>
    </row>
    <row r="206" spans="1:23" ht="102">
      <c r="A206" s="33">
        <v>346</v>
      </c>
      <c r="B206" s="54" t="s">
        <v>185</v>
      </c>
      <c r="C206" s="54" t="s">
        <v>435</v>
      </c>
      <c r="D206" s="54" t="s">
        <v>436</v>
      </c>
      <c r="E206" s="55"/>
      <c r="F206" s="84"/>
      <c r="G206" s="77"/>
      <c r="H206" s="85">
        <v>0</v>
      </c>
      <c r="I206" s="85"/>
      <c r="J206" s="84"/>
      <c r="K206" s="55" t="s">
        <v>310</v>
      </c>
      <c r="L206" s="80">
        <v>0</v>
      </c>
      <c r="M206" s="81"/>
      <c r="N206" s="81"/>
      <c r="O206" s="82"/>
      <c r="P206" s="83"/>
      <c r="Q206" s="80"/>
      <c r="R206" s="81"/>
      <c r="S206" s="81"/>
      <c r="T206" s="82"/>
      <c r="U206" s="83"/>
      <c r="V206" s="74">
        <f>IF(Q206&lt;&gt;"",Q206,IF(L206&lt;&gt;"",L206,IF(I206&lt;&gt;"",I206,IF(E206&lt;&gt;"",E206,""))))</f>
        <v>0</v>
      </c>
      <c r="W206" s="56">
        <f>IF(T206&lt;&gt;"",T206,IF(O206&lt;&gt;"",O206,IF(K206&lt;&gt;"",K206,IF(H206&lt;&gt;"",H206,""))))</f>
        <v>0</v>
      </c>
    </row>
    <row r="207" spans="1:23" s="46" customFormat="1">
      <c r="A207" s="53"/>
      <c r="E207" s="53"/>
      <c r="F207" s="87"/>
      <c r="G207" s="92"/>
      <c r="H207" s="87"/>
      <c r="I207" s="89"/>
      <c r="J207" s="87"/>
      <c r="K207" s="46" t="s">
        <v>310</v>
      </c>
      <c r="L207" s="28"/>
      <c r="M207" s="28"/>
      <c r="N207" s="28"/>
      <c r="O207" s="28"/>
      <c r="P207" s="28"/>
      <c r="Q207" s="28"/>
      <c r="R207" s="28"/>
      <c r="S207" s="28"/>
      <c r="T207" s="28"/>
      <c r="U207" s="28"/>
      <c r="V207" s="72"/>
    </row>
    <row r="208" spans="1:23" ht="153">
      <c r="A208" s="33">
        <v>347</v>
      </c>
      <c r="B208" s="54" t="s">
        <v>186</v>
      </c>
      <c r="C208" s="54" t="s">
        <v>437</v>
      </c>
      <c r="D208" s="54" t="s">
        <v>438</v>
      </c>
      <c r="E208" s="55"/>
      <c r="F208" s="84"/>
      <c r="G208" s="77"/>
      <c r="H208" s="85">
        <v>0</v>
      </c>
      <c r="I208" s="85"/>
      <c r="J208" s="84"/>
      <c r="K208" s="55" t="s">
        <v>310</v>
      </c>
      <c r="L208" s="80">
        <v>0</v>
      </c>
      <c r="M208" s="81"/>
      <c r="N208" s="81"/>
      <c r="O208" s="82"/>
      <c r="P208" s="83"/>
      <c r="Q208" s="80"/>
      <c r="R208" s="81"/>
      <c r="S208" s="81"/>
      <c r="T208" s="82"/>
      <c r="U208" s="83"/>
      <c r="V208" s="74">
        <f>IF(Q208&lt;&gt;"",Q208,IF(L208&lt;&gt;"",L208,IF(I208&lt;&gt;"",I208,IF(E208&lt;&gt;"",E208,""))))</f>
        <v>0</v>
      </c>
      <c r="W208" s="56">
        <f>IF(T208&lt;&gt;"",T208,IF(O208&lt;&gt;"",O208,IF(K208&lt;&gt;"",K208,IF(H208&lt;&gt;"",H208,""))))</f>
        <v>0</v>
      </c>
    </row>
    <row r="209" spans="1:24" s="46" customFormat="1">
      <c r="A209" s="53"/>
      <c r="E209" s="53"/>
      <c r="F209" s="87"/>
      <c r="G209" s="92"/>
      <c r="H209" s="87"/>
      <c r="I209" s="89"/>
      <c r="J209" s="87"/>
      <c r="K209" s="46" t="s">
        <v>310</v>
      </c>
      <c r="L209" s="28"/>
      <c r="M209" s="28"/>
      <c r="N209" s="28"/>
      <c r="O209" s="28"/>
      <c r="P209" s="28"/>
      <c r="Q209" s="28"/>
      <c r="R209" s="28"/>
      <c r="S209" s="28"/>
      <c r="T209" s="28"/>
      <c r="U209" s="28"/>
      <c r="V209" s="72"/>
    </row>
    <row r="210" spans="1:24" ht="119">
      <c r="A210" s="33">
        <v>348</v>
      </c>
      <c r="B210" s="54" t="s">
        <v>187</v>
      </c>
      <c r="C210" s="54" t="s">
        <v>439</v>
      </c>
      <c r="D210" s="54" t="s">
        <v>440</v>
      </c>
      <c r="E210" s="55"/>
      <c r="F210" s="84"/>
      <c r="G210" s="77"/>
      <c r="H210" s="85">
        <v>0</v>
      </c>
      <c r="I210" s="85"/>
      <c r="J210" s="84"/>
      <c r="K210" s="55" t="s">
        <v>310</v>
      </c>
      <c r="L210" s="80">
        <v>0</v>
      </c>
      <c r="M210" s="81"/>
      <c r="N210" s="81"/>
      <c r="O210" s="82"/>
      <c r="P210" s="83"/>
      <c r="Q210" s="80"/>
      <c r="R210" s="81"/>
      <c r="S210" s="81"/>
      <c r="T210" s="82"/>
      <c r="U210" s="83"/>
      <c r="V210" s="74">
        <f>IF(Q210&lt;&gt;"",Q210,IF(L210&lt;&gt;"",L210,IF(I210&lt;&gt;"",I210,IF(E210&lt;&gt;"",E210,""))))</f>
        <v>0</v>
      </c>
      <c r="W210" s="56">
        <f>IF(T210&lt;&gt;"",T210,IF(O210&lt;&gt;"",O210,IF(K210&lt;&gt;"",K210,IF(H210&lt;&gt;"",H210,""))))</f>
        <v>0</v>
      </c>
    </row>
    <row r="211" spans="1:24" s="46" customFormat="1">
      <c r="A211" s="53"/>
      <c r="E211" s="53"/>
      <c r="F211" s="87"/>
      <c r="G211" s="92"/>
      <c r="H211" s="87"/>
      <c r="I211" s="89"/>
      <c r="J211" s="87"/>
      <c r="K211" s="46" t="s">
        <v>310</v>
      </c>
      <c r="L211" s="28"/>
      <c r="M211" s="28"/>
      <c r="N211" s="28"/>
      <c r="O211" s="28"/>
      <c r="P211" s="28"/>
      <c r="Q211" s="28"/>
      <c r="R211" s="28"/>
      <c r="S211" s="28"/>
      <c r="T211" s="28"/>
      <c r="U211" s="28"/>
      <c r="V211" s="72"/>
    </row>
    <row r="212" spans="1:24" ht="187">
      <c r="A212" s="33">
        <v>349</v>
      </c>
      <c r="B212" s="54" t="s">
        <v>188</v>
      </c>
      <c r="C212" s="54" t="s">
        <v>441</v>
      </c>
      <c r="D212" s="54" t="s">
        <v>442</v>
      </c>
      <c r="E212" s="55"/>
      <c r="F212" s="84"/>
      <c r="G212" s="77"/>
      <c r="H212" s="85">
        <v>0</v>
      </c>
      <c r="I212" s="85"/>
      <c r="J212" s="84"/>
      <c r="K212" s="55" t="s">
        <v>310</v>
      </c>
      <c r="L212" s="80">
        <v>0</v>
      </c>
      <c r="M212" s="81"/>
      <c r="N212" s="81"/>
      <c r="O212" s="82"/>
      <c r="P212" s="83"/>
      <c r="Q212" s="80"/>
      <c r="R212" s="81"/>
      <c r="S212" s="81"/>
      <c r="T212" s="82"/>
      <c r="U212" s="83"/>
      <c r="V212" s="74">
        <f>IF(Q212&lt;&gt;"",Q212,IF(L212&lt;&gt;"",L212,IF(I212&lt;&gt;"",I212,IF(E212&lt;&gt;"",E212,""))))</f>
        <v>0</v>
      </c>
      <c r="W212" s="56">
        <f>IF(T212&lt;&gt;"",T212,IF(O212&lt;&gt;"",O212,IF(K212&lt;&gt;"",K212,IF(H212&lt;&gt;"",H212,""))))</f>
        <v>0</v>
      </c>
    </row>
    <row r="213" spans="1:24">
      <c r="B213" s="15"/>
      <c r="F213" s="86"/>
      <c r="G213" s="92"/>
      <c r="H213" s="87"/>
      <c r="I213" s="88"/>
      <c r="J213" s="86"/>
      <c r="K213" s="46" t="s">
        <v>310</v>
      </c>
      <c r="L213" s="28"/>
      <c r="M213" s="28"/>
      <c r="N213" s="28"/>
      <c r="O213" s="28"/>
      <c r="P213" s="28"/>
      <c r="Q213" s="28"/>
      <c r="R213" s="28"/>
      <c r="S213" s="28"/>
      <c r="T213" s="28"/>
      <c r="U213" s="28"/>
      <c r="W213" s="46"/>
    </row>
    <row r="214" spans="1:24">
      <c r="B214" s="15"/>
      <c r="F214" s="86"/>
      <c r="G214" s="92"/>
      <c r="H214" s="87"/>
      <c r="I214" s="88"/>
      <c r="J214" s="86"/>
      <c r="K214" s="46" t="s">
        <v>310</v>
      </c>
      <c r="L214" s="28"/>
      <c r="M214" s="28"/>
      <c r="N214" s="28"/>
      <c r="O214" s="28"/>
      <c r="P214" s="28"/>
      <c r="Q214" s="28"/>
      <c r="R214" s="28"/>
      <c r="S214" s="28"/>
      <c r="T214" s="28"/>
      <c r="U214" s="28"/>
      <c r="W214" s="46"/>
    </row>
    <row r="215" spans="1:24">
      <c r="B215" s="15"/>
      <c r="F215" s="86"/>
      <c r="G215" s="92"/>
      <c r="H215" s="87"/>
      <c r="I215" s="88"/>
      <c r="J215" s="86"/>
      <c r="K215" s="46" t="s">
        <v>310</v>
      </c>
      <c r="L215" s="28"/>
      <c r="M215" s="28"/>
      <c r="N215" s="28"/>
      <c r="O215" s="28"/>
      <c r="P215" s="28"/>
      <c r="Q215" s="28"/>
      <c r="R215" s="28"/>
      <c r="S215" s="28"/>
      <c r="T215" s="28"/>
      <c r="U215" s="28"/>
      <c r="W215" s="46"/>
    </row>
    <row r="216" spans="1:24" ht="34">
      <c r="B216" s="57" t="s">
        <v>87</v>
      </c>
      <c r="F216" s="86"/>
      <c r="G216" s="92"/>
      <c r="H216" s="87"/>
      <c r="I216" s="88"/>
      <c r="J216" s="86"/>
      <c r="K216" s="46" t="s">
        <v>310</v>
      </c>
      <c r="L216" s="28"/>
      <c r="M216" s="28"/>
      <c r="N216" s="28"/>
      <c r="O216" s="28"/>
      <c r="P216" s="28"/>
      <c r="Q216" s="28"/>
      <c r="R216" s="28"/>
      <c r="S216" s="28"/>
      <c r="T216" s="28"/>
      <c r="U216" s="28"/>
      <c r="W216" s="46"/>
    </row>
    <row r="217" spans="1:24" s="104" customFormat="1" ht="119">
      <c r="A217" s="98">
        <v>350</v>
      </c>
      <c r="B217" s="99" t="s">
        <v>189</v>
      </c>
      <c r="C217" s="99" t="s">
        <v>443</v>
      </c>
      <c r="D217" s="99" t="s">
        <v>444</v>
      </c>
      <c r="E217" s="100">
        <v>1</v>
      </c>
      <c r="F217" s="99"/>
      <c r="G217" s="101" t="s">
        <v>625</v>
      </c>
      <c r="H217" s="100">
        <v>1</v>
      </c>
      <c r="I217" s="100"/>
      <c r="J217" s="99"/>
      <c r="K217" s="100" t="s">
        <v>310</v>
      </c>
      <c r="L217" s="102">
        <v>3</v>
      </c>
      <c r="M217" s="103" t="s">
        <v>679</v>
      </c>
      <c r="N217" s="103"/>
      <c r="O217" s="102"/>
      <c r="P217" s="103" t="s">
        <v>690</v>
      </c>
      <c r="Q217" s="102"/>
      <c r="R217" s="103"/>
      <c r="S217" s="103"/>
      <c r="T217" s="102"/>
      <c r="U217" s="103" t="s">
        <v>700</v>
      </c>
      <c r="V217" s="100">
        <f>IF(Q217&lt;&gt;"",Q217,IF(L217&lt;&gt;"",L217,IF(I217&lt;&gt;"",I217,IF(E217&lt;&gt;"",E217,""))))</f>
        <v>3</v>
      </c>
      <c r="W217" s="100">
        <f>IF(T217&lt;&gt;"",T217,IF(O217&lt;&gt;"",O217,IF(K217&lt;&gt;"",K217,IF(H217&lt;&gt;"",H217,""))))</f>
        <v>1</v>
      </c>
      <c r="X217" s="104" t="str">
        <f>IF(V217&gt;W217,"YES","")</f>
        <v>YES</v>
      </c>
    </row>
    <row r="218" spans="1:24" s="104" customFormat="1" ht="102">
      <c r="A218" s="98">
        <v>351</v>
      </c>
      <c r="B218" s="99" t="s">
        <v>190</v>
      </c>
      <c r="C218" s="99" t="s">
        <v>445</v>
      </c>
      <c r="D218" s="99" t="s">
        <v>446</v>
      </c>
      <c r="E218" s="100">
        <v>1</v>
      </c>
      <c r="F218" s="99"/>
      <c r="G218" s="101"/>
      <c r="H218" s="100">
        <v>1</v>
      </c>
      <c r="I218" s="100"/>
      <c r="J218" s="99"/>
      <c r="K218" s="100" t="s">
        <v>310</v>
      </c>
      <c r="L218" s="102">
        <v>2</v>
      </c>
      <c r="M218" s="103" t="s">
        <v>684</v>
      </c>
      <c r="N218" s="103"/>
      <c r="O218" s="102">
        <v>2</v>
      </c>
      <c r="P218" s="103"/>
      <c r="Q218" s="102"/>
      <c r="R218" s="103"/>
      <c r="S218" s="103"/>
      <c r="T218" s="102"/>
      <c r="U218" s="103"/>
      <c r="V218" s="100">
        <f>IF(Q218&lt;&gt;"",Q218,IF(L218&lt;&gt;"",L218,IF(I218&lt;&gt;"",I218,IF(E218&lt;&gt;"",E218,""))))</f>
        <v>2</v>
      </c>
      <c r="W218" s="100">
        <f>IF(T218&lt;&gt;"",T218,IF(O218&lt;&gt;"",O218,IF(K218&lt;&gt;"",K218,IF(H218&lt;&gt;"",H218,""))))</f>
        <v>2</v>
      </c>
      <c r="X218" s="104" t="str">
        <f>IF(V218&gt;W218,"YES","")</f>
        <v/>
      </c>
    </row>
    <row r="219" spans="1:24" s="46" customFormat="1">
      <c r="A219" s="53"/>
      <c r="E219" s="53"/>
      <c r="F219" s="87"/>
      <c r="G219" s="92"/>
      <c r="H219" s="87"/>
      <c r="I219" s="89"/>
      <c r="J219" s="87"/>
      <c r="K219" s="46" t="s">
        <v>310</v>
      </c>
      <c r="L219" s="28"/>
      <c r="M219" s="28"/>
      <c r="N219" s="28"/>
      <c r="O219" s="28"/>
      <c r="P219" s="28"/>
      <c r="Q219" s="28"/>
      <c r="R219" s="28"/>
      <c r="S219" s="28"/>
      <c r="T219" s="28"/>
      <c r="U219" s="28"/>
      <c r="V219" s="72"/>
    </row>
    <row r="220" spans="1:24" ht="85">
      <c r="A220" s="33">
        <v>352</v>
      </c>
      <c r="B220" s="54" t="s">
        <v>191</v>
      </c>
      <c r="C220" s="54" t="s">
        <v>447</v>
      </c>
      <c r="D220" s="54" t="s">
        <v>448</v>
      </c>
      <c r="E220" s="55">
        <v>1</v>
      </c>
      <c r="F220" s="84"/>
      <c r="G220" s="77"/>
      <c r="H220" s="85">
        <v>1</v>
      </c>
      <c r="I220" s="85"/>
      <c r="J220" s="84"/>
      <c r="K220" s="55" t="s">
        <v>310</v>
      </c>
      <c r="L220" s="80">
        <v>1</v>
      </c>
      <c r="M220" s="81"/>
      <c r="N220" s="81"/>
      <c r="O220" s="82"/>
      <c r="P220" s="83"/>
      <c r="Q220" s="80"/>
      <c r="R220" s="81"/>
      <c r="S220" s="81"/>
      <c r="T220" s="82"/>
      <c r="U220" s="83"/>
      <c r="V220" s="74">
        <f>IF(Q220&lt;&gt;"",Q220,IF(L220&lt;&gt;"",L220,IF(I220&lt;&gt;"",I220,IF(E220&lt;&gt;"",E220,""))))</f>
        <v>1</v>
      </c>
      <c r="W220" s="56">
        <f>IF(T220&lt;&gt;"",T220,IF(O220&lt;&gt;"",O220,IF(K220&lt;&gt;"",K220,IF(H220&lt;&gt;"",H220,""))))</f>
        <v>1</v>
      </c>
      <c r="X220" s="15" t="str">
        <f>IF(V220&gt;W220,"YES","")</f>
        <v/>
      </c>
    </row>
    <row r="221" spans="1:24" ht="170">
      <c r="A221" s="33">
        <v>353</v>
      </c>
      <c r="B221" s="54" t="s">
        <v>102</v>
      </c>
      <c r="C221" s="54" t="s">
        <v>449</v>
      </c>
      <c r="D221" s="54" t="s">
        <v>450</v>
      </c>
      <c r="E221" s="55">
        <v>2</v>
      </c>
      <c r="F221" s="84"/>
      <c r="G221" s="77"/>
      <c r="H221" s="85">
        <v>1</v>
      </c>
      <c r="I221" s="85"/>
      <c r="J221" s="84"/>
      <c r="K221" s="55" t="s">
        <v>310</v>
      </c>
      <c r="L221" s="80">
        <v>1</v>
      </c>
      <c r="M221" s="81"/>
      <c r="N221" s="81"/>
      <c r="O221" s="82"/>
      <c r="P221" s="83"/>
      <c r="Q221" s="80"/>
      <c r="R221" s="81"/>
      <c r="S221" s="81"/>
      <c r="T221" s="82"/>
      <c r="U221" s="83"/>
      <c r="V221" s="74">
        <f>IF(Q221&lt;&gt;"",Q221,IF(L221&lt;&gt;"",L221,IF(I221&lt;&gt;"",I221,IF(E221&lt;&gt;"",E221,""))))</f>
        <v>1</v>
      </c>
      <c r="W221" s="56">
        <f>IF(T221&lt;&gt;"",T221,IF(O221&lt;&gt;"",O221,IF(K221&lt;&gt;"",K221,IF(H221&lt;&gt;"",H221,""))))</f>
        <v>1</v>
      </c>
      <c r="X221" s="15" t="str">
        <f>IF(V221&gt;W221,"YES","")</f>
        <v/>
      </c>
    </row>
    <row r="222" spans="1:24" ht="119">
      <c r="A222" s="33">
        <v>354</v>
      </c>
      <c r="B222" s="54" t="s">
        <v>192</v>
      </c>
      <c r="C222" s="54" t="s">
        <v>451</v>
      </c>
      <c r="D222" s="54" t="s">
        <v>452</v>
      </c>
      <c r="E222" s="55">
        <v>0</v>
      </c>
      <c r="F222" s="84"/>
      <c r="G222" s="77"/>
      <c r="H222" s="85">
        <v>0</v>
      </c>
      <c r="I222" s="85"/>
      <c r="J222" s="84"/>
      <c r="K222" s="55" t="s">
        <v>310</v>
      </c>
      <c r="L222" s="80">
        <v>0</v>
      </c>
      <c r="M222" s="81"/>
      <c r="N222" s="81"/>
      <c r="O222" s="82"/>
      <c r="P222" s="83"/>
      <c r="Q222" s="80"/>
      <c r="R222" s="81"/>
      <c r="S222" s="81"/>
      <c r="T222" s="82"/>
      <c r="U222" s="83"/>
      <c r="V222" s="74">
        <f>IF(Q222&lt;&gt;"",Q222,IF(L222&lt;&gt;"",L222,IF(I222&lt;&gt;"",I222,IF(E222&lt;&gt;"",E222,""))))</f>
        <v>0</v>
      </c>
      <c r="W222" s="56">
        <f>IF(T222&lt;&gt;"",T222,IF(O222&lt;&gt;"",O222,IF(K222&lt;&gt;"",K222,IF(H222&lt;&gt;"",H222,""))))</f>
        <v>0</v>
      </c>
      <c r="X222" s="15" t="str">
        <f>IF(V222&gt;W222,"YES","")</f>
        <v/>
      </c>
    </row>
    <row r="223" spans="1:24" s="104" customFormat="1" ht="119">
      <c r="A223" s="98">
        <v>355</v>
      </c>
      <c r="B223" s="99" t="s">
        <v>193</v>
      </c>
      <c r="C223" s="99" t="s">
        <v>453</v>
      </c>
      <c r="D223" s="99" t="s">
        <v>454</v>
      </c>
      <c r="E223" s="100">
        <v>2</v>
      </c>
      <c r="F223" s="99"/>
      <c r="G223" s="101"/>
      <c r="H223" s="100">
        <v>1</v>
      </c>
      <c r="I223" s="100"/>
      <c r="J223" s="99"/>
      <c r="K223" s="100" t="s">
        <v>310</v>
      </c>
      <c r="L223" s="102">
        <v>2</v>
      </c>
      <c r="M223" s="103" t="s">
        <v>685</v>
      </c>
      <c r="N223" s="103"/>
      <c r="O223" s="102">
        <v>2</v>
      </c>
      <c r="P223" s="103"/>
      <c r="Q223" s="102"/>
      <c r="R223" s="103"/>
      <c r="S223" s="103"/>
      <c r="T223" s="102"/>
      <c r="U223" s="103"/>
      <c r="V223" s="100">
        <f>IF(Q223&lt;&gt;"",Q223,IF(L223&lt;&gt;"",L223,IF(I223&lt;&gt;"",I223,IF(E223&lt;&gt;"",E223,""))))</f>
        <v>2</v>
      </c>
      <c r="W223" s="100">
        <f>IF(T223&lt;&gt;"",T223,IF(O223&lt;&gt;"",O223,IF(K223&lt;&gt;"",K223,IF(H223&lt;&gt;"",H223,""))))</f>
        <v>2</v>
      </c>
      <c r="X223" s="104" t="str">
        <f>IF(V223&gt;W223,"YES","")</f>
        <v/>
      </c>
    </row>
    <row r="224" spans="1:24" s="46" customFormat="1">
      <c r="A224" s="53"/>
      <c r="E224" s="53"/>
      <c r="F224" s="87"/>
      <c r="G224" s="92"/>
      <c r="H224" s="87"/>
      <c r="I224" s="89"/>
      <c r="J224" s="87"/>
      <c r="K224" s="46" t="s">
        <v>310</v>
      </c>
      <c r="L224" s="28"/>
      <c r="M224" s="28"/>
      <c r="N224" s="28"/>
      <c r="O224" s="28"/>
      <c r="P224" s="28"/>
      <c r="Q224" s="28"/>
      <c r="R224" s="28"/>
      <c r="S224" s="28"/>
      <c r="T224" s="28"/>
      <c r="U224" s="28"/>
      <c r="V224" s="72"/>
    </row>
    <row r="225" spans="1:24" ht="187">
      <c r="A225" s="33">
        <v>356</v>
      </c>
      <c r="B225" s="54" t="s">
        <v>194</v>
      </c>
      <c r="C225" s="54" t="s">
        <v>455</v>
      </c>
      <c r="D225" s="54" t="s">
        <v>456</v>
      </c>
      <c r="E225" s="55">
        <v>0</v>
      </c>
      <c r="F225" s="84"/>
      <c r="G225" s="77"/>
      <c r="H225" s="85">
        <v>0</v>
      </c>
      <c r="I225" s="85"/>
      <c r="J225" s="84"/>
      <c r="K225" s="55" t="s">
        <v>310</v>
      </c>
      <c r="L225" s="80">
        <v>0</v>
      </c>
      <c r="M225" s="81"/>
      <c r="N225" s="81"/>
      <c r="O225" s="82"/>
      <c r="P225" s="83"/>
      <c r="Q225" s="80"/>
      <c r="R225" s="81"/>
      <c r="S225" s="81"/>
      <c r="T225" s="82"/>
      <c r="U225" s="83"/>
      <c r="V225" s="74">
        <f>IF(Q225&lt;&gt;"",Q225,IF(L225&lt;&gt;"",L225,IF(I225&lt;&gt;"",I225,IF(E225&lt;&gt;"",E225,""))))</f>
        <v>0</v>
      </c>
      <c r="W225" s="56">
        <f>IF(T225&lt;&gt;"",T225,IF(O225&lt;&gt;"",O225,IF(K225&lt;&gt;"",K225,IF(H225&lt;&gt;"",H225,""))))</f>
        <v>0</v>
      </c>
      <c r="X225" s="15" t="str">
        <f>IF(V225&gt;W225,"YES","")</f>
        <v/>
      </c>
    </row>
    <row r="226" spans="1:24" s="46" customFormat="1">
      <c r="A226" s="53"/>
      <c r="E226" s="53"/>
      <c r="F226" s="87"/>
      <c r="G226" s="92"/>
      <c r="H226" s="87"/>
      <c r="I226" s="89"/>
      <c r="J226" s="87"/>
      <c r="K226" s="46" t="s">
        <v>310</v>
      </c>
      <c r="L226" s="28"/>
      <c r="M226" s="28"/>
      <c r="N226" s="28"/>
      <c r="O226" s="28"/>
      <c r="P226" s="28"/>
      <c r="Q226" s="28"/>
      <c r="R226" s="28"/>
      <c r="S226" s="28"/>
      <c r="T226" s="28"/>
      <c r="U226" s="28"/>
      <c r="V226" s="72"/>
    </row>
    <row r="227" spans="1:24" s="104" customFormat="1" ht="85">
      <c r="A227" s="98">
        <v>357</v>
      </c>
      <c r="B227" s="99" t="s">
        <v>195</v>
      </c>
      <c r="C227" s="99" t="s">
        <v>457</v>
      </c>
      <c r="D227" s="99" t="s">
        <v>458</v>
      </c>
      <c r="E227" s="100">
        <v>0</v>
      </c>
      <c r="F227" s="99"/>
      <c r="G227" s="101"/>
      <c r="H227" s="100">
        <v>0</v>
      </c>
      <c r="I227" s="100"/>
      <c r="J227" s="99"/>
      <c r="K227" s="100" t="s">
        <v>310</v>
      </c>
      <c r="L227" s="102">
        <v>1</v>
      </c>
      <c r="M227" s="103" t="s">
        <v>686</v>
      </c>
      <c r="N227" s="103"/>
      <c r="O227" s="102">
        <v>1</v>
      </c>
      <c r="P227" s="103"/>
      <c r="Q227" s="102"/>
      <c r="R227" s="103"/>
      <c r="S227" s="103"/>
      <c r="T227" s="102"/>
      <c r="U227" s="103"/>
      <c r="V227" s="100">
        <f>IF(Q227&lt;&gt;"",Q227,IF(L227&lt;&gt;"",L227,IF(I227&lt;&gt;"",I227,IF(E227&lt;&gt;"",E227,""))))</f>
        <v>1</v>
      </c>
      <c r="W227" s="100">
        <f>IF(T227&lt;&gt;"",T227,IF(O227&lt;&gt;"",O227,IF(K227&lt;&gt;"",K227,IF(H227&lt;&gt;"",H227,""))))</f>
        <v>1</v>
      </c>
      <c r="X227" s="104" t="str">
        <f>IF(V227&gt;W227,"YES","")</f>
        <v/>
      </c>
    </row>
    <row r="228" spans="1:24" s="46" customFormat="1">
      <c r="A228" s="53"/>
      <c r="E228" s="53"/>
      <c r="F228" s="87"/>
      <c r="G228" s="92"/>
      <c r="H228" s="87"/>
      <c r="I228" s="89"/>
      <c r="J228" s="87"/>
      <c r="K228" s="46" t="s">
        <v>310</v>
      </c>
      <c r="L228" s="28"/>
      <c r="M228" s="28"/>
      <c r="N228" s="28"/>
      <c r="O228" s="28"/>
      <c r="P228" s="28"/>
      <c r="Q228" s="28"/>
      <c r="R228" s="28"/>
      <c r="S228" s="28"/>
      <c r="T228" s="28"/>
      <c r="U228" s="28"/>
      <c r="V228" s="72"/>
    </row>
    <row r="229" spans="1:24" s="104" customFormat="1" ht="102">
      <c r="A229" s="98">
        <v>358</v>
      </c>
      <c r="B229" s="99" t="s">
        <v>196</v>
      </c>
      <c r="C229" s="99" t="s">
        <v>459</v>
      </c>
      <c r="D229" s="99" t="s">
        <v>460</v>
      </c>
      <c r="E229" s="100">
        <v>0</v>
      </c>
      <c r="F229" s="99"/>
      <c r="G229" s="101"/>
      <c r="H229" s="100">
        <v>0</v>
      </c>
      <c r="I229" s="100"/>
      <c r="J229" s="99"/>
      <c r="K229" s="100" t="s">
        <v>310</v>
      </c>
      <c r="L229" s="102">
        <v>2</v>
      </c>
      <c r="M229" s="103" t="s">
        <v>679</v>
      </c>
      <c r="N229" s="103"/>
      <c r="O229" s="102">
        <v>2</v>
      </c>
      <c r="P229" s="103"/>
      <c r="Q229" s="102"/>
      <c r="R229" s="103"/>
      <c r="S229" s="103"/>
      <c r="T229" s="102"/>
      <c r="U229" s="103"/>
      <c r="V229" s="100">
        <f>IF(Q229&lt;&gt;"",Q229,IF(L229&lt;&gt;"",L229,IF(I229&lt;&gt;"",I229,IF(E229&lt;&gt;"",E229,""))))</f>
        <v>2</v>
      </c>
      <c r="W229" s="100">
        <f>IF(T229&lt;&gt;"",T229,IF(O229&lt;&gt;"",O229,IF(K229&lt;&gt;"",K229,IF(H229&lt;&gt;"",H229,""))))</f>
        <v>2</v>
      </c>
      <c r="X229" s="104" t="str">
        <f>IF(V229&gt;W229,"YES","")</f>
        <v/>
      </c>
    </row>
    <row r="230" spans="1:24">
      <c r="B230" s="15"/>
      <c r="F230" s="86"/>
      <c r="G230" s="92"/>
      <c r="H230" s="87"/>
      <c r="I230" s="88"/>
      <c r="J230" s="86"/>
      <c r="K230" s="46" t="s">
        <v>310</v>
      </c>
      <c r="L230" s="28"/>
      <c r="M230" s="28"/>
      <c r="N230" s="28"/>
      <c r="O230" s="28"/>
      <c r="P230" s="28"/>
      <c r="Q230" s="28"/>
      <c r="R230" s="28"/>
      <c r="S230" s="28"/>
      <c r="T230" s="28"/>
      <c r="U230" s="28"/>
      <c r="W230" s="46"/>
    </row>
    <row r="231" spans="1:24">
      <c r="B231" s="15"/>
      <c r="F231" s="86"/>
      <c r="G231" s="92"/>
      <c r="H231" s="87"/>
      <c r="I231" s="88"/>
      <c r="J231" s="86"/>
      <c r="K231" s="46" t="s">
        <v>310</v>
      </c>
      <c r="L231" s="28"/>
      <c r="M231" s="28"/>
      <c r="N231" s="28"/>
      <c r="O231" s="28"/>
      <c r="P231" s="28"/>
      <c r="Q231" s="28"/>
      <c r="R231" s="28"/>
      <c r="S231" s="28"/>
      <c r="T231" s="28"/>
      <c r="U231" s="28"/>
      <c r="W231" s="46"/>
    </row>
    <row r="232" spans="1:24">
      <c r="B232" s="15"/>
      <c r="F232" s="86"/>
      <c r="G232" s="92"/>
      <c r="H232" s="87"/>
      <c r="I232" s="88"/>
      <c r="J232" s="86"/>
      <c r="K232" s="46" t="s">
        <v>310</v>
      </c>
      <c r="L232" s="28"/>
      <c r="M232" s="28"/>
      <c r="N232" s="28"/>
      <c r="O232" s="28"/>
      <c r="P232" s="28"/>
      <c r="Q232" s="28"/>
      <c r="R232" s="28"/>
      <c r="S232" s="28"/>
      <c r="T232" s="28"/>
      <c r="U232" s="28"/>
      <c r="W232" s="46"/>
    </row>
    <row r="233" spans="1:24" ht="17">
      <c r="B233" s="57" t="s">
        <v>85</v>
      </c>
      <c r="F233" s="86"/>
      <c r="G233" s="92"/>
      <c r="H233" s="87"/>
      <c r="I233" s="88"/>
      <c r="J233" s="86"/>
      <c r="K233" s="46" t="s">
        <v>310</v>
      </c>
      <c r="L233" s="28"/>
      <c r="M233" s="28"/>
      <c r="N233" s="28"/>
      <c r="O233" s="28"/>
      <c r="P233" s="28"/>
      <c r="Q233" s="28"/>
      <c r="R233" s="28"/>
      <c r="S233" s="28"/>
      <c r="T233" s="28"/>
      <c r="U233" s="28"/>
      <c r="W233" s="46"/>
    </row>
    <row r="234" spans="1:24" ht="34">
      <c r="B234" s="63" t="s">
        <v>239</v>
      </c>
      <c r="C234" s="64" t="s">
        <v>236</v>
      </c>
      <c r="F234" s="86"/>
      <c r="G234" s="92"/>
      <c r="H234" s="87"/>
      <c r="I234" s="88"/>
      <c r="J234" s="86"/>
      <c r="K234" s="46" t="s">
        <v>310</v>
      </c>
      <c r="L234" s="28"/>
      <c r="M234" s="28"/>
      <c r="N234" s="28"/>
      <c r="O234" s="28"/>
      <c r="P234" s="28"/>
      <c r="Q234" s="28"/>
      <c r="R234" s="28"/>
      <c r="S234" s="28"/>
      <c r="T234" s="28"/>
      <c r="U234" s="28"/>
      <c r="W234" s="46"/>
    </row>
    <row r="235" spans="1:24" ht="85">
      <c r="A235" s="33">
        <v>359</v>
      </c>
      <c r="B235" s="54" t="s">
        <v>197</v>
      </c>
      <c r="C235" s="54" t="s">
        <v>461</v>
      </c>
      <c r="D235" s="54" t="s">
        <v>462</v>
      </c>
      <c r="E235" s="55">
        <v>2</v>
      </c>
      <c r="F235" s="84"/>
      <c r="G235" s="77"/>
      <c r="H235" s="85">
        <v>2</v>
      </c>
      <c r="I235" s="85"/>
      <c r="J235" s="84"/>
      <c r="K235" s="55" t="s">
        <v>310</v>
      </c>
      <c r="L235" s="80">
        <v>2</v>
      </c>
      <c r="M235" s="81"/>
      <c r="N235" s="81"/>
      <c r="O235" s="82"/>
      <c r="P235" s="83"/>
      <c r="Q235" s="80"/>
      <c r="R235" s="81"/>
      <c r="S235" s="81"/>
      <c r="T235" s="82"/>
      <c r="U235" s="83"/>
      <c r="V235" s="74">
        <f>IF(Q235&lt;&gt;"",Q235,IF(L235&lt;&gt;"",L235,IF(I235&lt;&gt;"",I235,IF(E235&lt;&gt;"",E235,""))))</f>
        <v>2</v>
      </c>
      <c r="W235" s="56">
        <f>IF(T235&lt;&gt;"",T235,IF(O235&lt;&gt;"",O235,IF(K235&lt;&gt;"",K235,IF(H235&lt;&gt;"",H235,""))))</f>
        <v>2</v>
      </c>
      <c r="X235" s="15" t="str">
        <f>IF(V235&gt;W235,"YES","")</f>
        <v/>
      </c>
    </row>
    <row r="236" spans="1:24" s="46" customFormat="1">
      <c r="A236" s="53"/>
      <c r="E236" s="53"/>
      <c r="F236" s="87"/>
      <c r="G236" s="92"/>
      <c r="H236" s="87"/>
      <c r="I236" s="89"/>
      <c r="J236" s="87"/>
      <c r="K236" s="46" t="s">
        <v>310</v>
      </c>
      <c r="L236" s="28"/>
      <c r="M236" s="28"/>
      <c r="N236" s="28"/>
      <c r="O236" s="28"/>
      <c r="P236" s="28"/>
      <c r="Q236" s="28"/>
      <c r="R236" s="28"/>
      <c r="S236" s="28"/>
      <c r="T236" s="28"/>
      <c r="U236" s="28"/>
      <c r="V236" s="72"/>
    </row>
    <row r="237" spans="1:24" ht="170">
      <c r="A237" s="33">
        <v>360</v>
      </c>
      <c r="B237" s="54" t="s">
        <v>198</v>
      </c>
      <c r="C237" s="54" t="s">
        <v>463</v>
      </c>
      <c r="D237" s="54" t="s">
        <v>464</v>
      </c>
      <c r="E237" s="55">
        <v>2</v>
      </c>
      <c r="F237" s="84"/>
      <c r="G237" s="77"/>
      <c r="H237" s="85">
        <v>2</v>
      </c>
      <c r="I237" s="85">
        <v>3</v>
      </c>
      <c r="J237" s="77" t="s">
        <v>652</v>
      </c>
      <c r="K237" s="55">
        <v>3</v>
      </c>
      <c r="L237" s="80">
        <v>3</v>
      </c>
      <c r="M237" s="81"/>
      <c r="N237" s="81"/>
      <c r="O237" s="82"/>
      <c r="P237" s="83"/>
      <c r="Q237" s="80"/>
      <c r="R237" s="81"/>
      <c r="S237" s="81"/>
      <c r="T237" s="82"/>
      <c r="U237" s="83"/>
      <c r="V237" s="74">
        <f>IF(Q237&lt;&gt;"",Q237,IF(L237&lt;&gt;"",L237,IF(I237&lt;&gt;"",I237,IF(E237&lt;&gt;"",E237,""))))</f>
        <v>3</v>
      </c>
      <c r="W237" s="56">
        <f>IF(T237&lt;&gt;"",T237,IF(O237&lt;&gt;"",O237,IF(K237&lt;&gt;"",K237,IF(H237&lt;&gt;"",H237,""))))</f>
        <v>3</v>
      </c>
      <c r="X237" s="15" t="str">
        <f>IF(V237&gt;W237,"YES","")</f>
        <v/>
      </c>
    </row>
    <row r="238" spans="1:24" s="46" customFormat="1">
      <c r="A238" s="53"/>
      <c r="E238" s="53"/>
      <c r="F238" s="87"/>
      <c r="G238" s="92"/>
      <c r="H238" s="87"/>
      <c r="I238" s="89"/>
      <c r="J238" s="87"/>
      <c r="K238" s="46" t="s">
        <v>310</v>
      </c>
      <c r="L238" s="28"/>
      <c r="M238" s="28"/>
      <c r="N238" s="28"/>
      <c r="O238" s="28"/>
      <c r="P238" s="28"/>
      <c r="Q238" s="28"/>
      <c r="R238" s="28"/>
      <c r="S238" s="28"/>
      <c r="T238" s="28"/>
      <c r="U238" s="28"/>
      <c r="V238" s="72"/>
    </row>
    <row r="239" spans="1:24" s="104" customFormat="1" ht="119">
      <c r="A239" s="98">
        <v>361</v>
      </c>
      <c r="B239" s="99" t="s">
        <v>115</v>
      </c>
      <c r="C239" s="99" t="s">
        <v>465</v>
      </c>
      <c r="D239" s="99" t="s">
        <v>466</v>
      </c>
      <c r="E239" s="100">
        <v>1</v>
      </c>
      <c r="F239" s="99"/>
      <c r="G239" s="101"/>
      <c r="H239" s="100">
        <v>1</v>
      </c>
      <c r="I239" s="100"/>
      <c r="J239" s="99"/>
      <c r="K239" s="100" t="s">
        <v>310</v>
      </c>
      <c r="L239" s="102">
        <v>3</v>
      </c>
      <c r="M239" s="103" t="s">
        <v>680</v>
      </c>
      <c r="N239" s="103"/>
      <c r="O239" s="102"/>
      <c r="P239" s="103" t="s">
        <v>690</v>
      </c>
      <c r="Q239" s="102"/>
      <c r="R239" s="103"/>
      <c r="S239" s="103"/>
      <c r="T239" s="102"/>
      <c r="U239" s="103"/>
      <c r="V239" s="100">
        <f>IF(Q239&lt;&gt;"",Q239,IF(L239&lt;&gt;"",L239,IF(I239&lt;&gt;"",I239,IF(E239&lt;&gt;"",E239,""))))</f>
        <v>3</v>
      </c>
      <c r="W239" s="100">
        <f>IF(T239&lt;&gt;"",T239,IF(O239&lt;&gt;"",O239,IF(K239&lt;&gt;"",K239,IF(H239&lt;&gt;"",H239,""))))</f>
        <v>1</v>
      </c>
      <c r="X239" s="104" t="str">
        <f t="shared" ref="X239:X243" si="8">IF(V239&gt;W239,"YES","")</f>
        <v>YES</v>
      </c>
    </row>
    <row r="240" spans="1:24" ht="136">
      <c r="A240" s="33">
        <v>362</v>
      </c>
      <c r="B240" s="54" t="s">
        <v>199</v>
      </c>
      <c r="C240" s="54" t="s">
        <v>467</v>
      </c>
      <c r="D240" s="54" t="s">
        <v>468</v>
      </c>
      <c r="E240" s="55">
        <v>2</v>
      </c>
      <c r="F240" s="84"/>
      <c r="G240" s="77"/>
      <c r="H240" s="85">
        <v>2</v>
      </c>
      <c r="I240" s="85"/>
      <c r="J240" s="84"/>
      <c r="K240" s="55" t="s">
        <v>310</v>
      </c>
      <c r="L240" s="80">
        <v>2</v>
      </c>
      <c r="M240" s="81"/>
      <c r="N240" s="81"/>
      <c r="O240" s="82"/>
      <c r="P240" s="83"/>
      <c r="Q240" s="80"/>
      <c r="R240" s="81"/>
      <c r="S240" s="81"/>
      <c r="T240" s="82"/>
      <c r="U240" s="83"/>
      <c r="V240" s="74">
        <f>IF(Q240&lt;&gt;"",Q240,IF(L240&lt;&gt;"",L240,IF(I240&lt;&gt;"",I240,IF(E240&lt;&gt;"",E240,""))))</f>
        <v>2</v>
      </c>
      <c r="W240" s="56">
        <f>IF(T240&lt;&gt;"",T240,IF(O240&lt;&gt;"",O240,IF(K240&lt;&gt;"",K240,IF(H240&lt;&gt;"",H240,""))))</f>
        <v>2</v>
      </c>
      <c r="X240" s="15" t="str">
        <f t="shared" si="8"/>
        <v/>
      </c>
    </row>
    <row r="241" spans="1:24" ht="119">
      <c r="A241" s="33">
        <v>363</v>
      </c>
      <c r="B241" s="54" t="s">
        <v>200</v>
      </c>
      <c r="C241" s="54" t="s">
        <v>469</v>
      </c>
      <c r="D241" s="54" t="s">
        <v>470</v>
      </c>
      <c r="E241" s="55">
        <v>2</v>
      </c>
      <c r="F241" s="84"/>
      <c r="G241" s="77"/>
      <c r="H241" s="85">
        <v>2</v>
      </c>
      <c r="I241" s="85"/>
      <c r="J241" s="84"/>
      <c r="K241" s="55" t="s">
        <v>310</v>
      </c>
      <c r="L241" s="80">
        <v>2</v>
      </c>
      <c r="M241" s="81"/>
      <c r="N241" s="81"/>
      <c r="O241" s="82"/>
      <c r="P241" s="83"/>
      <c r="Q241" s="80"/>
      <c r="R241" s="81"/>
      <c r="S241" s="81"/>
      <c r="T241" s="82"/>
      <c r="U241" s="83"/>
      <c r="V241" s="74">
        <f>IF(Q241&lt;&gt;"",Q241,IF(L241&lt;&gt;"",L241,IF(I241&lt;&gt;"",I241,IF(E241&lt;&gt;"",E241,""))))</f>
        <v>2</v>
      </c>
      <c r="W241" s="56">
        <f>IF(T241&lt;&gt;"",T241,IF(O241&lt;&gt;"",O241,IF(K241&lt;&gt;"",K241,IF(H241&lt;&gt;"",H241,""))))</f>
        <v>2</v>
      </c>
      <c r="X241" s="15" t="str">
        <f t="shared" si="8"/>
        <v/>
      </c>
    </row>
    <row r="242" spans="1:24" ht="102">
      <c r="A242" s="33">
        <v>364</v>
      </c>
      <c r="B242" s="54" t="s">
        <v>180</v>
      </c>
      <c r="C242" s="54" t="s">
        <v>471</v>
      </c>
      <c r="D242" s="54" t="s">
        <v>472</v>
      </c>
      <c r="E242" s="55"/>
      <c r="F242" s="84"/>
      <c r="G242" s="77"/>
      <c r="H242" s="85">
        <v>0</v>
      </c>
      <c r="I242" s="85"/>
      <c r="J242" s="84"/>
      <c r="K242" s="55" t="s">
        <v>310</v>
      </c>
      <c r="L242" s="80">
        <v>0</v>
      </c>
      <c r="M242" s="81"/>
      <c r="N242" s="81"/>
      <c r="O242" s="82"/>
      <c r="P242" s="83"/>
      <c r="Q242" s="80"/>
      <c r="R242" s="81"/>
      <c r="S242" s="81"/>
      <c r="T242" s="82"/>
      <c r="U242" s="83"/>
      <c r="V242" s="74">
        <f>IF(Q242&lt;&gt;"",Q242,IF(L242&lt;&gt;"",L242,IF(I242&lt;&gt;"",I242,IF(E242&lt;&gt;"",E242,""))))</f>
        <v>0</v>
      </c>
      <c r="W242" s="56">
        <f>IF(T242&lt;&gt;"",T242,IF(O242&lt;&gt;"",O242,IF(K242&lt;&gt;"",K242,IF(H242&lt;&gt;"",H242,""))))</f>
        <v>0</v>
      </c>
      <c r="X242" s="15" t="str">
        <f t="shared" si="8"/>
        <v/>
      </c>
    </row>
    <row r="243" spans="1:24" ht="85">
      <c r="A243" s="33">
        <v>365</v>
      </c>
      <c r="B243" s="54" t="s">
        <v>201</v>
      </c>
      <c r="C243" s="54" t="s">
        <v>473</v>
      </c>
      <c r="D243" s="54" t="s">
        <v>474</v>
      </c>
      <c r="E243" s="55">
        <v>1</v>
      </c>
      <c r="F243" s="84"/>
      <c r="G243" s="77"/>
      <c r="H243" s="85">
        <v>1</v>
      </c>
      <c r="I243" s="85">
        <v>2</v>
      </c>
      <c r="J243" s="77" t="s">
        <v>650</v>
      </c>
      <c r="K243" s="55">
        <v>2</v>
      </c>
      <c r="L243" s="80">
        <v>2</v>
      </c>
      <c r="M243" s="81"/>
      <c r="N243" s="81"/>
      <c r="O243" s="82"/>
      <c r="P243" s="83"/>
      <c r="Q243" s="80"/>
      <c r="R243" s="81"/>
      <c r="S243" s="81"/>
      <c r="T243" s="82"/>
      <c r="U243" s="83"/>
      <c r="V243" s="74">
        <f>IF(Q243&lt;&gt;"",Q243,IF(L243&lt;&gt;"",L243,IF(I243&lt;&gt;"",I243,IF(E243&lt;&gt;"",E243,""))))</f>
        <v>2</v>
      </c>
      <c r="W243" s="56">
        <f>IF(T243&lt;&gt;"",T243,IF(O243&lt;&gt;"",O243,IF(K243&lt;&gt;"",K243,IF(H243&lt;&gt;"",H243,""))))</f>
        <v>2</v>
      </c>
      <c r="X243" s="15" t="str">
        <f t="shared" si="8"/>
        <v/>
      </c>
    </row>
    <row r="244" spans="1:24" s="46" customFormat="1">
      <c r="A244" s="53"/>
      <c r="E244" s="53"/>
      <c r="F244" s="87"/>
      <c r="G244" s="92"/>
      <c r="H244" s="87"/>
      <c r="I244" s="89"/>
      <c r="J244" s="87"/>
      <c r="K244" s="46" t="s">
        <v>310</v>
      </c>
      <c r="L244" s="28"/>
      <c r="M244" s="28"/>
      <c r="N244" s="28"/>
      <c r="O244" s="28"/>
      <c r="P244" s="28"/>
      <c r="Q244" s="28"/>
      <c r="R244" s="28"/>
      <c r="S244" s="28"/>
      <c r="T244" s="28"/>
      <c r="U244" s="28"/>
      <c r="V244" s="72"/>
    </row>
    <row r="245" spans="1:24" ht="136">
      <c r="A245" s="33">
        <v>366</v>
      </c>
      <c r="B245" s="54" t="s">
        <v>202</v>
      </c>
      <c r="C245" s="54" t="s">
        <v>475</v>
      </c>
      <c r="D245" s="54" t="s">
        <v>476</v>
      </c>
      <c r="E245" s="55">
        <v>1</v>
      </c>
      <c r="F245" s="84"/>
      <c r="G245" s="77"/>
      <c r="H245" s="85">
        <v>1</v>
      </c>
      <c r="I245" s="85"/>
      <c r="J245" s="84"/>
      <c r="K245" s="55" t="s">
        <v>310</v>
      </c>
      <c r="L245" s="80">
        <v>1</v>
      </c>
      <c r="M245" s="81"/>
      <c r="N245" s="81"/>
      <c r="O245" s="82"/>
      <c r="P245" s="83"/>
      <c r="Q245" s="80"/>
      <c r="R245" s="81"/>
      <c r="S245" s="81"/>
      <c r="T245" s="82"/>
      <c r="U245" s="83"/>
      <c r="V245" s="74">
        <f>IF(Q245&lt;&gt;"",Q245,IF(L245&lt;&gt;"",L245,IF(I245&lt;&gt;"",I245,IF(E245&lt;&gt;"",E245,""))))</f>
        <v>1</v>
      </c>
      <c r="W245" s="56">
        <f>IF(T245&lt;&gt;"",T245,IF(O245&lt;&gt;"",O245,IF(K245&lt;&gt;"",K245,IF(H245&lt;&gt;"",H245,""))))</f>
        <v>1</v>
      </c>
      <c r="X245" s="15" t="str">
        <f t="shared" ref="X245:X248" si="9">IF(V245&gt;W245,"YES","")</f>
        <v/>
      </c>
    </row>
    <row r="246" spans="1:24" ht="85">
      <c r="A246" s="33">
        <v>367</v>
      </c>
      <c r="B246" s="54" t="s">
        <v>203</v>
      </c>
      <c r="C246" s="54" t="s">
        <v>477</v>
      </c>
      <c r="D246" s="54" t="s">
        <v>478</v>
      </c>
      <c r="E246" s="55">
        <v>2</v>
      </c>
      <c r="F246" s="84"/>
      <c r="G246" s="77"/>
      <c r="H246" s="85">
        <v>2</v>
      </c>
      <c r="I246" s="85"/>
      <c r="J246" s="84"/>
      <c r="K246" s="55" t="s">
        <v>310</v>
      </c>
      <c r="L246" s="80">
        <v>2</v>
      </c>
      <c r="M246" s="81"/>
      <c r="N246" s="81"/>
      <c r="O246" s="82"/>
      <c r="P246" s="83"/>
      <c r="Q246" s="80"/>
      <c r="R246" s="81"/>
      <c r="S246" s="81"/>
      <c r="T246" s="82"/>
      <c r="U246" s="83"/>
      <c r="V246" s="74">
        <f>IF(Q246&lt;&gt;"",Q246,IF(L246&lt;&gt;"",L246,IF(I246&lt;&gt;"",I246,IF(E246&lt;&gt;"",E246,""))))</f>
        <v>2</v>
      </c>
      <c r="W246" s="56">
        <f>IF(T246&lt;&gt;"",T246,IF(O246&lt;&gt;"",O246,IF(K246&lt;&gt;"",K246,IF(H246&lt;&gt;"",H246,""))))</f>
        <v>2</v>
      </c>
      <c r="X246" s="15" t="str">
        <f t="shared" si="9"/>
        <v/>
      </c>
    </row>
    <row r="247" spans="1:24" s="46" customFormat="1" ht="17">
      <c r="A247" s="53"/>
      <c r="E247" s="53"/>
      <c r="F247" s="87"/>
      <c r="G247" s="92"/>
      <c r="H247" s="87"/>
      <c r="I247" s="89"/>
      <c r="J247" s="87"/>
      <c r="K247" s="46" t="s">
        <v>310</v>
      </c>
      <c r="L247" s="28"/>
      <c r="M247" s="28"/>
      <c r="N247" s="28"/>
      <c r="O247" s="28"/>
      <c r="P247" s="28"/>
      <c r="Q247" s="28"/>
      <c r="R247" s="28"/>
      <c r="S247" s="28"/>
      <c r="T247" s="28"/>
      <c r="U247" s="28"/>
      <c r="V247" s="72"/>
      <c r="X247" s="15" t="str">
        <f t="shared" si="9"/>
        <v/>
      </c>
    </row>
    <row r="248" spans="1:24" ht="102">
      <c r="A248" s="33">
        <v>368</v>
      </c>
      <c r="B248" s="54" t="s">
        <v>204</v>
      </c>
      <c r="C248" s="54" t="s">
        <v>479</v>
      </c>
      <c r="D248" s="54" t="s">
        <v>480</v>
      </c>
      <c r="E248" s="55"/>
      <c r="F248" s="84"/>
      <c r="G248" s="77"/>
      <c r="H248" s="85">
        <v>0</v>
      </c>
      <c r="I248" s="85"/>
      <c r="J248" s="84"/>
      <c r="K248" s="55" t="s">
        <v>310</v>
      </c>
      <c r="L248" s="80">
        <v>0</v>
      </c>
      <c r="M248" s="81"/>
      <c r="N248" s="81"/>
      <c r="O248" s="82"/>
      <c r="P248" s="83"/>
      <c r="Q248" s="80"/>
      <c r="R248" s="81"/>
      <c r="S248" s="81"/>
      <c r="T248" s="82"/>
      <c r="U248" s="83"/>
      <c r="V248" s="74">
        <f>IF(Q248&lt;&gt;"",Q248,IF(L248&lt;&gt;"",L248,IF(I248&lt;&gt;"",I248,IF(E248&lt;&gt;"",E248,""))))</f>
        <v>0</v>
      </c>
      <c r="W248" s="56">
        <f>IF(T248&lt;&gt;"",T248,IF(O248&lt;&gt;"",O248,IF(K248&lt;&gt;"",K248,IF(H248&lt;&gt;"",H248,""))))</f>
        <v>0</v>
      </c>
      <c r="X248" s="15" t="str">
        <f t="shared" si="9"/>
        <v/>
      </c>
    </row>
    <row r="249" spans="1:24">
      <c r="C249" s="24"/>
      <c r="D249" s="24"/>
      <c r="E249" s="65"/>
      <c r="F249" s="90"/>
      <c r="G249" s="92"/>
      <c r="H249" s="87"/>
      <c r="I249" s="91"/>
      <c r="J249" s="90"/>
      <c r="K249" s="46" t="s">
        <v>310</v>
      </c>
      <c r="L249" s="28"/>
      <c r="M249" s="28"/>
      <c r="N249" s="28"/>
      <c r="O249" s="28"/>
      <c r="P249" s="28"/>
      <c r="Q249" s="28"/>
      <c r="R249" s="28"/>
      <c r="S249" s="28"/>
      <c r="T249" s="28"/>
      <c r="U249" s="28"/>
      <c r="W249" s="46"/>
    </row>
    <row r="250" spans="1:24">
      <c r="C250" s="24"/>
      <c r="D250" s="24"/>
      <c r="E250" s="65"/>
      <c r="F250" s="90"/>
      <c r="G250" s="92"/>
      <c r="H250" s="87"/>
      <c r="I250" s="91"/>
      <c r="J250" s="90"/>
      <c r="K250" s="46" t="s">
        <v>310</v>
      </c>
      <c r="L250" s="28"/>
      <c r="M250" s="28"/>
      <c r="N250" s="28"/>
      <c r="O250" s="28"/>
      <c r="P250" s="28"/>
      <c r="Q250" s="28"/>
      <c r="R250" s="28"/>
      <c r="S250" s="28"/>
      <c r="T250" s="28"/>
      <c r="U250" s="28"/>
      <c r="W250" s="46"/>
    </row>
    <row r="251" spans="1:24">
      <c r="B251" s="15"/>
      <c r="F251" s="86"/>
      <c r="G251" s="92"/>
      <c r="H251" s="87"/>
      <c r="I251" s="88"/>
      <c r="J251" s="86"/>
      <c r="K251" s="46" t="s">
        <v>310</v>
      </c>
      <c r="L251" s="28"/>
      <c r="M251" s="28"/>
      <c r="N251" s="28"/>
      <c r="O251" s="28"/>
      <c r="P251" s="28"/>
      <c r="Q251" s="28"/>
      <c r="R251" s="28"/>
      <c r="S251" s="28"/>
      <c r="T251" s="28"/>
      <c r="U251" s="28"/>
      <c r="W251" s="46"/>
    </row>
    <row r="252" spans="1:24" ht="34">
      <c r="B252" s="63" t="s">
        <v>245</v>
      </c>
      <c r="C252" s="66" t="s">
        <v>237</v>
      </c>
      <c r="F252" s="86"/>
      <c r="G252" s="92"/>
      <c r="H252" s="87"/>
      <c r="I252" s="88"/>
      <c r="J252" s="86"/>
      <c r="K252" s="46" t="s">
        <v>310</v>
      </c>
      <c r="L252" s="28"/>
      <c r="M252" s="28"/>
      <c r="N252" s="28"/>
      <c r="O252" s="28"/>
      <c r="P252" s="28"/>
      <c r="Q252" s="28"/>
      <c r="R252" s="28"/>
      <c r="S252" s="28"/>
      <c r="T252" s="28"/>
      <c r="U252" s="28"/>
      <c r="W252" s="46"/>
    </row>
    <row r="253" spans="1:24" ht="119">
      <c r="A253" s="33">
        <v>369</v>
      </c>
      <c r="B253" s="54" t="s">
        <v>205</v>
      </c>
      <c r="C253" s="54" t="s">
        <v>481</v>
      </c>
      <c r="D253" s="54" t="s">
        <v>482</v>
      </c>
      <c r="E253" s="55"/>
      <c r="F253" s="84"/>
      <c r="G253" s="77"/>
      <c r="H253" s="85">
        <v>0</v>
      </c>
      <c r="I253" s="85"/>
      <c r="J253" s="84"/>
      <c r="K253" s="55" t="s">
        <v>310</v>
      </c>
      <c r="L253" s="80">
        <v>0</v>
      </c>
      <c r="M253" s="81"/>
      <c r="N253" s="81"/>
      <c r="O253" s="82"/>
      <c r="P253" s="83"/>
      <c r="Q253" s="80"/>
      <c r="R253" s="81"/>
      <c r="S253" s="81"/>
      <c r="T253" s="82"/>
      <c r="U253" s="83"/>
      <c r="V253" s="74">
        <f>IF(Q253&lt;&gt;"",Q253,IF(L253&lt;&gt;"",L253,IF(I253&lt;&gt;"",I253,IF(E253&lt;&gt;"",E253,""))))</f>
        <v>0</v>
      </c>
      <c r="W253" s="56">
        <f>IF(T253&lt;&gt;"",T253,IF(O253&lt;&gt;"",O253,IF(K253&lt;&gt;"",K253,IF(H253&lt;&gt;"",H253,""))))</f>
        <v>0</v>
      </c>
      <c r="X253" s="15" t="str">
        <f>IF(V253&gt;W253,"YES","")</f>
        <v/>
      </c>
    </row>
    <row r="254" spans="1:24" s="46" customFormat="1">
      <c r="A254" s="53"/>
      <c r="E254" s="53"/>
      <c r="F254" s="87"/>
      <c r="G254" s="92"/>
      <c r="H254" s="87"/>
      <c r="I254" s="89"/>
      <c r="J254" s="87"/>
      <c r="K254" s="46" t="s">
        <v>310</v>
      </c>
      <c r="L254" s="28"/>
      <c r="M254" s="28"/>
      <c r="N254" s="28"/>
      <c r="O254" s="28"/>
      <c r="P254" s="28"/>
      <c r="Q254" s="28"/>
      <c r="R254" s="28"/>
      <c r="S254" s="28"/>
      <c r="T254" s="28"/>
      <c r="U254" s="28"/>
      <c r="V254" s="72"/>
    </row>
    <row r="255" spans="1:24" ht="119">
      <c r="A255" s="33">
        <v>370</v>
      </c>
      <c r="B255" s="54" t="s">
        <v>206</v>
      </c>
      <c r="C255" s="54" t="s">
        <v>483</v>
      </c>
      <c r="D255" s="54" t="s">
        <v>484</v>
      </c>
      <c r="E255" s="55"/>
      <c r="F255" s="84"/>
      <c r="G255" s="77"/>
      <c r="H255" s="85">
        <v>0</v>
      </c>
      <c r="I255" s="85"/>
      <c r="J255" s="84"/>
      <c r="K255" s="55" t="s">
        <v>310</v>
      </c>
      <c r="L255" s="80">
        <v>0</v>
      </c>
      <c r="M255" s="81"/>
      <c r="N255" s="81"/>
      <c r="O255" s="82"/>
      <c r="P255" s="83"/>
      <c r="Q255" s="80"/>
      <c r="R255" s="81"/>
      <c r="S255" s="81"/>
      <c r="T255" s="82"/>
      <c r="U255" s="83"/>
      <c r="V255" s="74">
        <f>IF(Q255&lt;&gt;"",Q255,IF(L255&lt;&gt;"",L255,IF(I255&lt;&gt;"",I255,IF(E255&lt;&gt;"",E255,""))))</f>
        <v>0</v>
      </c>
      <c r="W255" s="56">
        <f>IF(T255&lt;&gt;"",T255,IF(O255&lt;&gt;"",O255,IF(K255&lt;&gt;"",K255,IF(H255&lt;&gt;"",H255,""))))</f>
        <v>0</v>
      </c>
      <c r="X255" s="15" t="str">
        <f>IF(V255&gt;W255,"YES","")</f>
        <v/>
      </c>
    </row>
    <row r="256" spans="1:24" s="46" customFormat="1">
      <c r="A256" s="53"/>
      <c r="E256" s="53"/>
      <c r="F256" s="87"/>
      <c r="G256" s="92"/>
      <c r="H256" s="87"/>
      <c r="I256" s="89"/>
      <c r="J256" s="87"/>
      <c r="K256" s="46" t="s">
        <v>310</v>
      </c>
      <c r="L256" s="28"/>
      <c r="M256" s="28"/>
      <c r="N256" s="28"/>
      <c r="O256" s="28"/>
      <c r="P256" s="28"/>
      <c r="Q256" s="28"/>
      <c r="R256" s="28"/>
      <c r="S256" s="28"/>
      <c r="T256" s="28"/>
      <c r="U256" s="28"/>
      <c r="V256" s="72"/>
    </row>
    <row r="257" spans="1:24" s="104" customFormat="1" ht="153">
      <c r="A257" s="98">
        <v>371</v>
      </c>
      <c r="B257" s="99" t="s">
        <v>207</v>
      </c>
      <c r="C257" s="99" t="s">
        <v>485</v>
      </c>
      <c r="D257" s="99" t="s">
        <v>486</v>
      </c>
      <c r="E257" s="100"/>
      <c r="F257" s="99"/>
      <c r="G257" s="101"/>
      <c r="H257" s="100">
        <v>0</v>
      </c>
      <c r="I257" s="100"/>
      <c r="J257" s="99"/>
      <c r="K257" s="100" t="s">
        <v>310</v>
      </c>
      <c r="L257" s="102">
        <v>1</v>
      </c>
      <c r="M257" s="103" t="s">
        <v>680</v>
      </c>
      <c r="N257" s="103"/>
      <c r="O257" s="102"/>
      <c r="P257" s="103" t="s">
        <v>690</v>
      </c>
      <c r="Q257" s="102"/>
      <c r="R257" s="103"/>
      <c r="S257" s="103"/>
      <c r="T257" s="102">
        <v>1</v>
      </c>
      <c r="U257" s="103" t="s">
        <v>704</v>
      </c>
      <c r="V257" s="100">
        <f>IF(Q257&lt;&gt;"",Q257,IF(L257&lt;&gt;"",L257,IF(I257&lt;&gt;"",I257,IF(E257&lt;&gt;"",E257,""))))</f>
        <v>1</v>
      </c>
      <c r="W257" s="100">
        <f>IF(T257&lt;&gt;"",T257,IF(O257&lt;&gt;"",O257,IF(K257&lt;&gt;"",K257,IF(H257&lt;&gt;"",H257,""))))</f>
        <v>1</v>
      </c>
      <c r="X257" s="104" t="str">
        <f>IF(V257&gt;W257,"YES","")</f>
        <v/>
      </c>
    </row>
    <row r="258" spans="1:24" s="46" customFormat="1">
      <c r="A258" s="53"/>
      <c r="E258" s="53"/>
      <c r="F258" s="87"/>
      <c r="G258" s="92"/>
      <c r="H258" s="87"/>
      <c r="I258" s="89"/>
      <c r="J258" s="87"/>
      <c r="K258" s="46" t="s">
        <v>310</v>
      </c>
      <c r="L258" s="28"/>
      <c r="M258" s="28"/>
      <c r="N258" s="28"/>
      <c r="O258" s="28"/>
      <c r="P258" s="28"/>
      <c r="Q258" s="28"/>
      <c r="R258" s="28"/>
      <c r="S258" s="28"/>
      <c r="T258" s="28"/>
      <c r="U258" s="28"/>
      <c r="V258" s="72"/>
    </row>
    <row r="259" spans="1:24" ht="136">
      <c r="A259" s="33">
        <v>372</v>
      </c>
      <c r="B259" s="54" t="s">
        <v>208</v>
      </c>
      <c r="C259" s="54" t="s">
        <v>487</v>
      </c>
      <c r="D259" s="54" t="s">
        <v>488</v>
      </c>
      <c r="E259" s="55"/>
      <c r="F259" s="84"/>
      <c r="G259" s="77"/>
      <c r="H259" s="85">
        <v>0</v>
      </c>
      <c r="I259" s="85"/>
      <c r="J259" s="84"/>
      <c r="K259" s="55" t="s">
        <v>310</v>
      </c>
      <c r="L259" s="80">
        <v>0</v>
      </c>
      <c r="M259" s="81"/>
      <c r="N259" s="81"/>
      <c r="O259" s="82"/>
      <c r="P259" s="83"/>
      <c r="Q259" s="80"/>
      <c r="R259" s="81"/>
      <c r="S259" s="81"/>
      <c r="T259" s="82"/>
      <c r="U259" s="83"/>
      <c r="V259" s="74">
        <f>IF(Q259&lt;&gt;"",Q259,IF(L259&lt;&gt;"",L259,IF(I259&lt;&gt;"",I259,IF(E259&lt;&gt;"",E259,""))))</f>
        <v>0</v>
      </c>
      <c r="W259" s="56">
        <f>IF(T259&lt;&gt;"",T259,IF(O259&lt;&gt;"",O259,IF(K259&lt;&gt;"",K259,IF(H259&lt;&gt;"",H259,""))))</f>
        <v>0</v>
      </c>
      <c r="X259" s="15" t="str">
        <f>IF(V259&gt;W259,"YES","")</f>
        <v/>
      </c>
    </row>
    <row r="260" spans="1:24">
      <c r="B260" s="15"/>
      <c r="F260" s="86"/>
      <c r="G260" s="92"/>
      <c r="H260" s="87"/>
      <c r="I260" s="88"/>
      <c r="J260" s="86"/>
      <c r="K260" s="46" t="s">
        <v>310</v>
      </c>
      <c r="L260" s="28"/>
      <c r="M260" s="28"/>
      <c r="N260" s="28"/>
      <c r="O260" s="28"/>
      <c r="P260" s="28"/>
      <c r="Q260" s="28"/>
      <c r="R260" s="28"/>
      <c r="S260" s="28"/>
      <c r="T260" s="28"/>
      <c r="U260" s="28"/>
      <c r="W260" s="46"/>
    </row>
    <row r="261" spans="1:24">
      <c r="B261" s="15"/>
      <c r="F261" s="86"/>
      <c r="G261" s="92"/>
      <c r="H261" s="87"/>
      <c r="I261" s="88"/>
      <c r="J261" s="86"/>
      <c r="K261" s="46" t="s">
        <v>310</v>
      </c>
      <c r="L261" s="28"/>
      <c r="M261" s="28"/>
      <c r="N261" s="28"/>
      <c r="O261" s="28"/>
      <c r="P261" s="28"/>
      <c r="Q261" s="28"/>
      <c r="R261" s="28"/>
      <c r="S261" s="28"/>
      <c r="T261" s="28"/>
      <c r="U261" s="28"/>
      <c r="W261" s="46"/>
    </row>
    <row r="262" spans="1:24" ht="34">
      <c r="B262" s="63" t="s">
        <v>246</v>
      </c>
      <c r="C262" s="66" t="s">
        <v>238</v>
      </c>
      <c r="F262" s="86"/>
      <c r="G262" s="92"/>
      <c r="H262" s="87"/>
      <c r="I262" s="88"/>
      <c r="J262" s="86"/>
      <c r="K262" s="46" t="s">
        <v>310</v>
      </c>
      <c r="L262" s="28"/>
      <c r="M262" s="28"/>
      <c r="N262" s="28"/>
      <c r="O262" s="28"/>
      <c r="P262" s="28"/>
      <c r="Q262" s="28"/>
      <c r="R262" s="28"/>
      <c r="S262" s="28"/>
      <c r="T262" s="28"/>
      <c r="U262" s="28"/>
      <c r="W262" s="46"/>
    </row>
    <row r="263" spans="1:24" s="104" customFormat="1" ht="136">
      <c r="A263" s="98">
        <v>373</v>
      </c>
      <c r="B263" s="99" t="s">
        <v>209</v>
      </c>
      <c r="C263" s="99" t="s">
        <v>489</v>
      </c>
      <c r="D263" s="99" t="s">
        <v>490</v>
      </c>
      <c r="E263" s="100"/>
      <c r="F263" s="99"/>
      <c r="G263" s="101"/>
      <c r="H263" s="100">
        <v>0</v>
      </c>
      <c r="I263" s="100"/>
      <c r="J263" s="99"/>
      <c r="K263" s="100" t="s">
        <v>310</v>
      </c>
      <c r="L263" s="102">
        <v>2</v>
      </c>
      <c r="M263" s="103" t="s">
        <v>680</v>
      </c>
      <c r="N263" s="103"/>
      <c r="O263" s="102"/>
      <c r="P263" s="103" t="s">
        <v>690</v>
      </c>
      <c r="Q263" s="102"/>
      <c r="R263" s="103"/>
      <c r="S263" s="103"/>
      <c r="T263" s="102">
        <v>2</v>
      </c>
      <c r="U263" s="103" t="s">
        <v>705</v>
      </c>
      <c r="V263" s="100">
        <f>IF(Q263&lt;&gt;"",Q263,IF(L263&lt;&gt;"",L263,IF(I263&lt;&gt;"",I263,IF(E263&lt;&gt;"",E263,""))))</f>
        <v>2</v>
      </c>
      <c r="W263" s="100">
        <f>IF(T263&lt;&gt;"",T263,IF(O263&lt;&gt;"",O263,IF(K263&lt;&gt;"",K263,IF(H263&lt;&gt;"",H263,""))))</f>
        <v>2</v>
      </c>
      <c r="X263" s="104" t="str">
        <f>IF(V263&gt;W263,"YES","")</f>
        <v/>
      </c>
    </row>
    <row r="264" spans="1:24" s="46" customFormat="1">
      <c r="A264" s="53"/>
      <c r="E264" s="53"/>
      <c r="F264" s="87"/>
      <c r="G264" s="92"/>
      <c r="H264" s="87"/>
      <c r="I264" s="89"/>
      <c r="J264" s="87"/>
      <c r="K264" s="46" t="s">
        <v>310</v>
      </c>
      <c r="L264" s="28"/>
      <c r="M264" s="28"/>
      <c r="N264" s="28"/>
      <c r="O264" s="28"/>
      <c r="P264" s="28"/>
      <c r="Q264" s="28"/>
      <c r="R264" s="28"/>
      <c r="S264" s="28"/>
      <c r="T264" s="28"/>
      <c r="U264" s="28"/>
      <c r="V264" s="72"/>
    </row>
    <row r="265" spans="1:24" s="104" customFormat="1" ht="136">
      <c r="A265" s="98">
        <v>374</v>
      </c>
      <c r="B265" s="99" t="s">
        <v>210</v>
      </c>
      <c r="C265" s="99" t="s">
        <v>491</v>
      </c>
      <c r="D265" s="99" t="s">
        <v>492</v>
      </c>
      <c r="E265" s="100">
        <v>1</v>
      </c>
      <c r="F265" s="99"/>
      <c r="G265" s="101" t="s">
        <v>626</v>
      </c>
      <c r="H265" s="100">
        <v>1</v>
      </c>
      <c r="I265" s="100"/>
      <c r="J265" s="99"/>
      <c r="K265" s="100" t="s">
        <v>310</v>
      </c>
      <c r="L265" s="102">
        <v>2</v>
      </c>
      <c r="M265" s="103" t="s">
        <v>680</v>
      </c>
      <c r="N265" s="103"/>
      <c r="O265" s="102"/>
      <c r="P265" s="103" t="s">
        <v>690</v>
      </c>
      <c r="Q265" s="102"/>
      <c r="R265" s="103"/>
      <c r="S265" s="103"/>
      <c r="T265" s="102">
        <v>1</v>
      </c>
      <c r="U265" s="103" t="s">
        <v>706</v>
      </c>
      <c r="V265" s="100">
        <f>IF(Q265&lt;&gt;"",Q265,IF(L265&lt;&gt;"",L265,IF(I265&lt;&gt;"",I265,IF(E265&lt;&gt;"",E265,""))))</f>
        <v>2</v>
      </c>
      <c r="W265" s="100">
        <f>IF(T265&lt;&gt;"",T265,IF(O265&lt;&gt;"",O265,IF(K265&lt;&gt;"",K265,IF(H265&lt;&gt;"",H265,""))))</f>
        <v>1</v>
      </c>
      <c r="X265" s="104" t="str">
        <f>IF(V265&gt;W265,"YES","")</f>
        <v>YES</v>
      </c>
    </row>
    <row r="266" spans="1:24" s="46" customFormat="1">
      <c r="A266" s="53"/>
      <c r="E266" s="53"/>
      <c r="F266" s="87"/>
      <c r="G266" s="92"/>
      <c r="H266" s="87"/>
      <c r="I266" s="89"/>
      <c r="J266" s="87"/>
      <c r="K266" s="46" t="s">
        <v>310</v>
      </c>
      <c r="L266" s="28"/>
      <c r="M266" s="28"/>
      <c r="N266" s="28"/>
      <c r="O266" s="28"/>
      <c r="P266" s="28"/>
      <c r="Q266" s="28"/>
      <c r="R266" s="28"/>
      <c r="S266" s="28"/>
      <c r="T266" s="28"/>
      <c r="U266" s="28"/>
      <c r="V266" s="72"/>
    </row>
    <row r="267" spans="1:24" ht="153">
      <c r="A267" s="33">
        <v>375</v>
      </c>
      <c r="B267" s="54" t="s">
        <v>211</v>
      </c>
      <c r="C267" s="54" t="s">
        <v>493</v>
      </c>
      <c r="D267" s="54" t="s">
        <v>494</v>
      </c>
      <c r="E267" s="55">
        <v>1</v>
      </c>
      <c r="F267" s="84"/>
      <c r="G267" s="77" t="s">
        <v>627</v>
      </c>
      <c r="H267" s="85">
        <v>1</v>
      </c>
      <c r="I267" s="85">
        <v>2</v>
      </c>
      <c r="J267" s="77" t="s">
        <v>653</v>
      </c>
      <c r="K267" s="55">
        <v>2</v>
      </c>
      <c r="L267" s="80">
        <v>2</v>
      </c>
      <c r="M267" s="81"/>
      <c r="N267" s="81"/>
      <c r="O267" s="82"/>
      <c r="P267" s="83"/>
      <c r="Q267" s="80"/>
      <c r="R267" s="81"/>
      <c r="S267" s="81"/>
      <c r="T267" s="82"/>
      <c r="U267" s="83"/>
      <c r="V267" s="74">
        <f>IF(Q267&lt;&gt;"",Q267,IF(L267&lt;&gt;"",L267,IF(I267&lt;&gt;"",I267,IF(E267&lt;&gt;"",E267,""))))</f>
        <v>2</v>
      </c>
      <c r="W267" s="56">
        <f>IF(T267&lt;&gt;"",T267,IF(O267&lt;&gt;"",O267,IF(K267&lt;&gt;"",K267,IF(H267&lt;&gt;"",H267,""))))</f>
        <v>2</v>
      </c>
      <c r="X267" s="15" t="str">
        <f>IF(V267&gt;W267,"YES","")</f>
        <v/>
      </c>
    </row>
    <row r="268" spans="1:24">
      <c r="B268" s="15"/>
      <c r="F268" s="86"/>
      <c r="G268" s="92"/>
      <c r="H268" s="87"/>
      <c r="I268" s="88"/>
      <c r="J268" s="86"/>
      <c r="K268" s="46" t="s">
        <v>310</v>
      </c>
      <c r="L268" s="28"/>
      <c r="M268" s="28"/>
      <c r="N268" s="28"/>
      <c r="O268" s="28"/>
      <c r="P268" s="28"/>
      <c r="Q268" s="28"/>
      <c r="R268" s="28"/>
      <c r="S268" s="28"/>
      <c r="T268" s="28"/>
      <c r="U268" s="28"/>
      <c r="W268" s="46"/>
    </row>
    <row r="269" spans="1:24">
      <c r="B269" s="15"/>
      <c r="F269" s="86"/>
      <c r="G269" s="92"/>
      <c r="H269" s="87"/>
      <c r="I269" s="88"/>
      <c r="J269" s="86"/>
      <c r="K269" s="46" t="s">
        <v>310</v>
      </c>
      <c r="L269" s="28"/>
      <c r="M269" s="28"/>
      <c r="N269" s="28"/>
      <c r="O269" s="28"/>
      <c r="P269" s="28"/>
      <c r="Q269" s="28"/>
      <c r="R269" s="28"/>
      <c r="S269" s="28"/>
      <c r="T269" s="28"/>
      <c r="U269" s="28"/>
      <c r="W269" s="46"/>
    </row>
    <row r="270" spans="1:24">
      <c r="B270" s="15"/>
      <c r="F270" s="86"/>
      <c r="G270" s="92"/>
      <c r="H270" s="87"/>
      <c r="I270" s="88"/>
      <c r="J270" s="86"/>
      <c r="K270" s="46" t="s">
        <v>310</v>
      </c>
      <c r="L270" s="28"/>
      <c r="M270" s="28"/>
      <c r="N270" s="28"/>
      <c r="O270" s="28"/>
      <c r="P270" s="28"/>
      <c r="Q270" s="28"/>
      <c r="R270" s="28"/>
      <c r="S270" s="28"/>
      <c r="T270" s="28"/>
      <c r="U270" s="28"/>
      <c r="W270" s="46"/>
    </row>
    <row r="271" spans="1:24" ht="17">
      <c r="B271" s="57" t="s">
        <v>52</v>
      </c>
      <c r="F271" s="86"/>
      <c r="G271" s="92"/>
      <c r="H271" s="87"/>
      <c r="I271" s="88"/>
      <c r="J271" s="86"/>
      <c r="K271" s="46" t="s">
        <v>310</v>
      </c>
      <c r="L271" s="28"/>
      <c r="M271" s="28"/>
      <c r="N271" s="28"/>
      <c r="O271" s="28"/>
      <c r="P271" s="28"/>
      <c r="Q271" s="28"/>
      <c r="R271" s="28"/>
      <c r="S271" s="28"/>
      <c r="T271" s="28"/>
      <c r="U271" s="28"/>
      <c r="W271" s="46"/>
    </row>
    <row r="272" spans="1:24" ht="136">
      <c r="A272" s="33">
        <v>376</v>
      </c>
      <c r="B272" s="54" t="s">
        <v>212</v>
      </c>
      <c r="C272" s="54" t="s">
        <v>495</v>
      </c>
      <c r="D272" s="54" t="s">
        <v>496</v>
      </c>
      <c r="E272" s="55">
        <v>5</v>
      </c>
      <c r="F272" s="84" t="s">
        <v>628</v>
      </c>
      <c r="G272" s="77"/>
      <c r="H272" s="85">
        <v>3</v>
      </c>
      <c r="I272" s="85"/>
      <c r="J272" s="84"/>
      <c r="K272" s="55" t="s">
        <v>310</v>
      </c>
      <c r="L272" s="80">
        <v>3</v>
      </c>
      <c r="M272" s="81"/>
      <c r="N272" s="81"/>
      <c r="O272" s="82"/>
      <c r="P272" s="83"/>
      <c r="Q272" s="80"/>
      <c r="R272" s="81"/>
      <c r="S272" s="81"/>
      <c r="T272" s="82"/>
      <c r="U272" s="83"/>
      <c r="V272" s="74">
        <f>IF(Q272&lt;&gt;"",Q272,IF(L272&lt;&gt;"",L272,IF(I272&lt;&gt;"",I272,IF(E272&lt;&gt;"",E272,""))))</f>
        <v>3</v>
      </c>
      <c r="W272" s="56">
        <f>IF(T272&lt;&gt;"",T272,IF(O272&lt;&gt;"",O272,IF(K272&lt;&gt;"",K272,IF(H272&lt;&gt;"",H272,""))))</f>
        <v>3</v>
      </c>
      <c r="X272" s="15" t="str">
        <f>IF(V272&gt;W272,"YES","")</f>
        <v/>
      </c>
    </row>
    <row r="273" spans="1:24" s="46" customFormat="1">
      <c r="A273" s="53"/>
      <c r="E273" s="53"/>
      <c r="F273" s="87"/>
      <c r="G273" s="92"/>
      <c r="H273" s="87"/>
      <c r="I273" s="89"/>
      <c r="J273" s="87"/>
      <c r="K273" s="46" t="s">
        <v>310</v>
      </c>
      <c r="L273" s="28"/>
      <c r="M273" s="28"/>
      <c r="N273" s="28"/>
      <c r="O273" s="28"/>
      <c r="P273" s="28"/>
      <c r="Q273" s="28"/>
      <c r="R273" s="28"/>
      <c r="S273" s="28"/>
      <c r="T273" s="28"/>
      <c r="U273" s="28"/>
      <c r="V273" s="72"/>
    </row>
    <row r="274" spans="1:24" ht="289">
      <c r="A274" s="33">
        <v>377</v>
      </c>
      <c r="B274" s="54" t="s">
        <v>213</v>
      </c>
      <c r="C274" s="54" t="s">
        <v>497</v>
      </c>
      <c r="D274" s="54" t="s">
        <v>498</v>
      </c>
      <c r="E274" s="55">
        <v>3</v>
      </c>
      <c r="F274" s="84"/>
      <c r="G274" s="77"/>
      <c r="H274" s="85">
        <v>3</v>
      </c>
      <c r="I274" s="85"/>
      <c r="J274" s="84"/>
      <c r="K274" s="55" t="s">
        <v>310</v>
      </c>
      <c r="L274" s="80">
        <v>3</v>
      </c>
      <c r="M274" s="81"/>
      <c r="N274" s="81"/>
      <c r="O274" s="82"/>
      <c r="P274" s="83"/>
      <c r="Q274" s="80"/>
      <c r="R274" s="81"/>
      <c r="S274" s="81"/>
      <c r="T274" s="82"/>
      <c r="U274" s="83"/>
      <c r="V274" s="74">
        <f>IF(Q274&lt;&gt;"",Q274,IF(L274&lt;&gt;"",L274,IF(I274&lt;&gt;"",I274,IF(E274&lt;&gt;"",E274,""))))</f>
        <v>3</v>
      </c>
      <c r="W274" s="56">
        <f>IF(T274&lt;&gt;"",T274,IF(O274&lt;&gt;"",O274,IF(K274&lt;&gt;"",K274,IF(H274&lt;&gt;"",H274,""))))</f>
        <v>3</v>
      </c>
      <c r="X274" s="15" t="str">
        <f>IF(V274&gt;W274,"YES","")</f>
        <v/>
      </c>
    </row>
    <row r="275" spans="1:24" s="46" customFormat="1">
      <c r="A275" s="53"/>
      <c r="E275" s="53"/>
      <c r="F275" s="87"/>
      <c r="G275" s="92"/>
      <c r="H275" s="87"/>
      <c r="I275" s="89"/>
      <c r="J275" s="87"/>
      <c r="K275" s="46" t="s">
        <v>310</v>
      </c>
      <c r="L275" s="28"/>
      <c r="M275" s="28"/>
      <c r="N275" s="28"/>
      <c r="O275" s="28"/>
      <c r="P275" s="28"/>
      <c r="Q275" s="28"/>
      <c r="R275" s="28"/>
      <c r="S275" s="28"/>
      <c r="T275" s="28"/>
      <c r="U275" s="28"/>
      <c r="V275" s="72"/>
    </row>
    <row r="276" spans="1:24" ht="136">
      <c r="A276" s="33">
        <v>378</v>
      </c>
      <c r="B276" s="54" t="s">
        <v>53</v>
      </c>
      <c r="C276" s="54" t="s">
        <v>66</v>
      </c>
      <c r="D276" s="54" t="s">
        <v>499</v>
      </c>
      <c r="E276" s="55"/>
      <c r="F276" s="84"/>
      <c r="G276" s="77"/>
      <c r="H276" s="85">
        <v>0</v>
      </c>
      <c r="I276" s="85"/>
      <c r="J276" s="84"/>
      <c r="K276" s="55" t="s">
        <v>310</v>
      </c>
      <c r="L276" s="80">
        <v>0</v>
      </c>
      <c r="M276" s="81"/>
      <c r="N276" s="81"/>
      <c r="O276" s="82"/>
      <c r="P276" s="83"/>
      <c r="Q276" s="80"/>
      <c r="R276" s="81"/>
      <c r="S276" s="81"/>
      <c r="T276" s="82"/>
      <c r="U276" s="83"/>
      <c r="V276" s="74">
        <f>IF(Q276&lt;&gt;"",Q276,IF(L276&lt;&gt;"",L276,IF(I276&lt;&gt;"",I276,IF(E276&lt;&gt;"",E276,""))))</f>
        <v>0</v>
      </c>
      <c r="W276" s="56">
        <f>IF(T276&lt;&gt;"",T276,IF(O276&lt;&gt;"",O276,IF(K276&lt;&gt;"",K276,IF(H276&lt;&gt;"",H276,""))))</f>
        <v>0</v>
      </c>
      <c r="X276" s="15" t="str">
        <f>IF(V276&gt;W276,"YES","")</f>
        <v/>
      </c>
    </row>
    <row r="277" spans="1:24" s="46" customFormat="1">
      <c r="A277" s="53"/>
      <c r="E277" s="53"/>
      <c r="F277" s="87"/>
      <c r="G277" s="92"/>
      <c r="H277" s="87"/>
      <c r="I277" s="89"/>
      <c r="J277" s="87"/>
      <c r="K277" s="46" t="s">
        <v>310</v>
      </c>
      <c r="L277" s="28"/>
      <c r="M277" s="28"/>
      <c r="N277" s="28"/>
      <c r="O277" s="28"/>
      <c r="P277" s="28"/>
      <c r="Q277" s="28"/>
      <c r="R277" s="28"/>
      <c r="S277" s="28"/>
      <c r="T277" s="28"/>
      <c r="U277" s="28"/>
      <c r="V277" s="72"/>
    </row>
    <row r="278" spans="1:24" ht="153">
      <c r="A278" s="33">
        <v>379</v>
      </c>
      <c r="B278" s="54" t="s">
        <v>214</v>
      </c>
      <c r="C278" s="54" t="s">
        <v>500</v>
      </c>
      <c r="D278" s="54" t="s">
        <v>501</v>
      </c>
      <c r="E278" s="55">
        <v>3</v>
      </c>
      <c r="F278" s="84"/>
      <c r="G278" s="77"/>
      <c r="H278" s="85">
        <v>3</v>
      </c>
      <c r="I278" s="85"/>
      <c r="J278" s="84"/>
      <c r="K278" s="55" t="s">
        <v>310</v>
      </c>
      <c r="L278" s="80">
        <v>3</v>
      </c>
      <c r="M278" s="81"/>
      <c r="N278" s="81"/>
      <c r="O278" s="82"/>
      <c r="P278" s="83"/>
      <c r="Q278" s="80"/>
      <c r="R278" s="81"/>
      <c r="S278" s="81"/>
      <c r="T278" s="82"/>
      <c r="U278" s="83"/>
      <c r="V278" s="74">
        <f>IF(Q278&lt;&gt;"",Q278,IF(L278&lt;&gt;"",L278,IF(I278&lt;&gt;"",I278,IF(E278&lt;&gt;"",E278,""))))</f>
        <v>3</v>
      </c>
      <c r="W278" s="56">
        <f>IF(T278&lt;&gt;"",T278,IF(O278&lt;&gt;"",O278,IF(K278&lt;&gt;"",K278,IF(H278&lt;&gt;"",H278,""))))</f>
        <v>3</v>
      </c>
      <c r="X278" s="15" t="str">
        <f>IF(V278&gt;W278,"YES","")</f>
        <v/>
      </c>
    </row>
    <row r="279" spans="1:24" s="46" customFormat="1">
      <c r="A279" s="53"/>
      <c r="E279" s="53"/>
      <c r="F279" s="87"/>
      <c r="G279" s="92"/>
      <c r="H279" s="87"/>
      <c r="I279" s="89"/>
      <c r="J279" s="87"/>
      <c r="K279" s="46" t="s">
        <v>310</v>
      </c>
      <c r="L279" s="28"/>
      <c r="M279" s="28"/>
      <c r="N279" s="28"/>
      <c r="O279" s="28"/>
      <c r="P279" s="28"/>
      <c r="Q279" s="28"/>
      <c r="R279" s="28"/>
      <c r="S279" s="28"/>
      <c r="T279" s="28"/>
      <c r="U279" s="28"/>
      <c r="V279" s="72"/>
    </row>
    <row r="280" spans="1:24" ht="85">
      <c r="A280" s="33">
        <v>380</v>
      </c>
      <c r="B280" s="54" t="s">
        <v>215</v>
      </c>
      <c r="C280" s="54" t="s">
        <v>502</v>
      </c>
      <c r="D280" s="54" t="s">
        <v>503</v>
      </c>
      <c r="E280" s="55"/>
      <c r="F280" s="84"/>
      <c r="G280" s="77"/>
      <c r="H280" s="85">
        <v>0</v>
      </c>
      <c r="I280" s="85"/>
      <c r="J280" s="84"/>
      <c r="K280" s="55" t="s">
        <v>310</v>
      </c>
      <c r="L280" s="80">
        <v>0</v>
      </c>
      <c r="M280" s="81"/>
      <c r="N280" s="81"/>
      <c r="O280" s="82"/>
      <c r="P280" s="83"/>
      <c r="Q280" s="80"/>
      <c r="R280" s="81"/>
      <c r="S280" s="81"/>
      <c r="T280" s="82"/>
      <c r="U280" s="83"/>
      <c r="V280" s="74">
        <f>IF(Q280&lt;&gt;"",Q280,IF(L280&lt;&gt;"",L280,IF(I280&lt;&gt;"",I280,IF(E280&lt;&gt;"",E280,""))))</f>
        <v>0</v>
      </c>
      <c r="W280" s="56">
        <f>IF(T280&lt;&gt;"",T280,IF(O280&lt;&gt;"",O280,IF(K280&lt;&gt;"",K280,IF(H280&lt;&gt;"",H280,""))))</f>
        <v>0</v>
      </c>
      <c r="X280" s="15" t="str">
        <f>IF(V280&gt;W280,"YES","")</f>
        <v/>
      </c>
    </row>
    <row r="281" spans="1:24" s="46" customFormat="1">
      <c r="A281" s="53"/>
      <c r="E281" s="53"/>
      <c r="F281" s="87"/>
      <c r="G281" s="92"/>
      <c r="H281" s="87"/>
      <c r="I281" s="89"/>
      <c r="J281" s="87"/>
      <c r="K281" s="46" t="s">
        <v>310</v>
      </c>
      <c r="L281" s="28"/>
      <c r="M281" s="28"/>
      <c r="N281" s="28"/>
      <c r="O281" s="28"/>
      <c r="P281" s="28"/>
      <c r="Q281" s="28"/>
      <c r="R281" s="28"/>
      <c r="S281" s="28"/>
      <c r="T281" s="28"/>
      <c r="U281" s="28"/>
      <c r="V281" s="72"/>
    </row>
    <row r="282" spans="1:24" ht="136">
      <c r="A282" s="33">
        <v>381</v>
      </c>
      <c r="B282" s="54" t="s">
        <v>216</v>
      </c>
      <c r="C282" s="54" t="s">
        <v>68</v>
      </c>
      <c r="D282" s="54" t="s">
        <v>504</v>
      </c>
      <c r="E282" s="55"/>
      <c r="F282" s="84"/>
      <c r="G282" s="77"/>
      <c r="H282" s="85">
        <v>0</v>
      </c>
      <c r="I282" s="85"/>
      <c r="J282" s="84"/>
      <c r="K282" s="55" t="s">
        <v>310</v>
      </c>
      <c r="L282" s="80">
        <v>0</v>
      </c>
      <c r="M282" s="81"/>
      <c r="N282" s="81"/>
      <c r="O282" s="82"/>
      <c r="P282" s="83"/>
      <c r="Q282" s="80"/>
      <c r="R282" s="81"/>
      <c r="S282" s="81"/>
      <c r="T282" s="82"/>
      <c r="U282" s="83"/>
      <c r="V282" s="74">
        <f>IF(Q282&lt;&gt;"",Q282,IF(L282&lt;&gt;"",L282,IF(I282&lt;&gt;"",I282,IF(E282&lt;&gt;"",E282,""))))</f>
        <v>0</v>
      </c>
      <c r="W282" s="56">
        <f>IF(T282&lt;&gt;"",T282,IF(O282&lt;&gt;"",O282,IF(K282&lt;&gt;"",K282,IF(H282&lt;&gt;"",H282,""))))</f>
        <v>0</v>
      </c>
      <c r="X282" s="15" t="str">
        <f>IF(V282&gt;W282,"YES","")</f>
        <v/>
      </c>
    </row>
    <row r="283" spans="1:24" s="46" customFormat="1">
      <c r="A283" s="53"/>
      <c r="E283" s="53"/>
      <c r="F283" s="87"/>
      <c r="G283" s="92"/>
      <c r="H283" s="87"/>
      <c r="I283" s="89"/>
      <c r="J283" s="87"/>
      <c r="K283" s="46" t="s">
        <v>310</v>
      </c>
      <c r="L283" s="28"/>
      <c r="M283" s="28"/>
      <c r="N283" s="28"/>
      <c r="O283" s="28"/>
      <c r="P283" s="28"/>
      <c r="Q283" s="28"/>
      <c r="R283" s="28"/>
      <c r="S283" s="28"/>
      <c r="T283" s="28"/>
      <c r="U283" s="28"/>
      <c r="V283" s="72"/>
    </row>
    <row r="284" spans="1:24" ht="136">
      <c r="A284" s="33">
        <v>382</v>
      </c>
      <c r="B284" s="54" t="s">
        <v>57</v>
      </c>
      <c r="C284" s="54" t="s">
        <v>69</v>
      </c>
      <c r="D284" s="54" t="s">
        <v>505</v>
      </c>
      <c r="E284" s="55"/>
      <c r="F284" s="84"/>
      <c r="G284" s="77"/>
      <c r="H284" s="85">
        <v>0</v>
      </c>
      <c r="I284" s="85"/>
      <c r="J284" s="84"/>
      <c r="K284" s="55" t="s">
        <v>310</v>
      </c>
      <c r="L284" s="80">
        <v>0</v>
      </c>
      <c r="M284" s="81"/>
      <c r="N284" s="81"/>
      <c r="O284" s="82"/>
      <c r="P284" s="83"/>
      <c r="Q284" s="80"/>
      <c r="R284" s="81"/>
      <c r="S284" s="81"/>
      <c r="T284" s="82"/>
      <c r="U284" s="83"/>
      <c r="V284" s="74">
        <f>IF(Q284&lt;&gt;"",Q284,IF(L284&lt;&gt;"",L284,IF(I284&lt;&gt;"",I284,IF(E284&lt;&gt;"",E284,""))))</f>
        <v>0</v>
      </c>
      <c r="W284" s="56">
        <f>IF(T284&lt;&gt;"",T284,IF(O284&lt;&gt;"",O284,IF(K284&lt;&gt;"",K284,IF(H284&lt;&gt;"",H284,""))))</f>
        <v>0</v>
      </c>
      <c r="X284" s="15" t="str">
        <f>IF(V284&gt;W284,"YES","")</f>
        <v/>
      </c>
    </row>
    <row r="285" spans="1:24" s="46" customFormat="1">
      <c r="A285" s="53"/>
      <c r="E285" s="53"/>
      <c r="F285" s="87"/>
      <c r="G285" s="92"/>
      <c r="H285" s="87"/>
      <c r="I285" s="89"/>
      <c r="J285" s="87"/>
      <c r="K285" s="46" t="s">
        <v>310</v>
      </c>
      <c r="L285" s="28"/>
      <c r="M285" s="28"/>
      <c r="N285" s="28"/>
      <c r="O285" s="28"/>
      <c r="P285" s="28"/>
      <c r="Q285" s="28"/>
      <c r="R285" s="28"/>
      <c r="S285" s="28"/>
      <c r="T285" s="28"/>
      <c r="U285" s="28"/>
      <c r="V285" s="72"/>
    </row>
    <row r="286" spans="1:24" ht="102">
      <c r="A286" s="33">
        <v>383</v>
      </c>
      <c r="B286" s="54" t="s">
        <v>217</v>
      </c>
      <c r="C286" s="54" t="s">
        <v>70</v>
      </c>
      <c r="D286" s="54" t="s">
        <v>506</v>
      </c>
      <c r="E286" s="55">
        <v>1</v>
      </c>
      <c r="F286" s="84"/>
      <c r="G286" s="77"/>
      <c r="H286" s="85">
        <v>2</v>
      </c>
      <c r="I286" s="85"/>
      <c r="J286" s="84"/>
      <c r="K286" s="55" t="s">
        <v>310</v>
      </c>
      <c r="L286" s="80">
        <v>2</v>
      </c>
      <c r="M286" s="81"/>
      <c r="N286" s="81"/>
      <c r="O286" s="82"/>
      <c r="P286" s="83"/>
      <c r="Q286" s="80"/>
      <c r="R286" s="81"/>
      <c r="S286" s="81"/>
      <c r="T286" s="82"/>
      <c r="U286" s="83"/>
      <c r="V286" s="74">
        <f>IF(Q286&lt;&gt;"",Q286,IF(L286&lt;&gt;"",L286,IF(I286&lt;&gt;"",I286,IF(E286&lt;&gt;"",E286,""))))</f>
        <v>2</v>
      </c>
      <c r="W286" s="56">
        <f>IF(T286&lt;&gt;"",T286,IF(O286&lt;&gt;"",O286,IF(K286&lt;&gt;"",K286,IF(H286&lt;&gt;"",H286,""))))</f>
        <v>2</v>
      </c>
      <c r="X286" s="15" t="str">
        <f>IF(V286&gt;W286,"YES","")</f>
        <v/>
      </c>
    </row>
    <row r="287" spans="1:24" s="46" customFormat="1">
      <c r="A287" s="53"/>
      <c r="E287" s="53"/>
      <c r="F287" s="87"/>
      <c r="G287" s="92"/>
      <c r="H287" s="87"/>
      <c r="I287" s="89"/>
      <c r="J287" s="87"/>
      <c r="K287" s="46" t="s">
        <v>310</v>
      </c>
      <c r="L287" s="28"/>
      <c r="M287" s="28"/>
      <c r="N287" s="28"/>
      <c r="O287" s="28"/>
      <c r="P287" s="28"/>
      <c r="Q287" s="28"/>
      <c r="R287" s="28"/>
      <c r="S287" s="28"/>
      <c r="T287" s="28"/>
      <c r="U287" s="28"/>
      <c r="V287" s="72"/>
    </row>
    <row r="288" spans="1:24" ht="136">
      <c r="A288" s="33">
        <v>384</v>
      </c>
      <c r="B288" s="54" t="s">
        <v>58</v>
      </c>
      <c r="C288" s="54" t="s">
        <v>71</v>
      </c>
      <c r="D288" s="54" t="s">
        <v>507</v>
      </c>
      <c r="E288" s="55">
        <v>2</v>
      </c>
      <c r="F288" s="84"/>
      <c r="G288" s="77"/>
      <c r="H288" s="85">
        <v>2</v>
      </c>
      <c r="I288" s="85"/>
      <c r="J288" s="84"/>
      <c r="K288" s="55" t="s">
        <v>310</v>
      </c>
      <c r="L288" s="80">
        <v>2</v>
      </c>
      <c r="M288" s="81"/>
      <c r="N288" s="81"/>
      <c r="O288" s="82"/>
      <c r="P288" s="83"/>
      <c r="Q288" s="80"/>
      <c r="R288" s="81"/>
      <c r="S288" s="81"/>
      <c r="T288" s="82"/>
      <c r="U288" s="83"/>
      <c r="V288" s="74">
        <f>IF(Q288&lt;&gt;"",Q288,IF(L288&lt;&gt;"",L288,IF(I288&lt;&gt;"",I288,IF(E288&lt;&gt;"",E288,""))))</f>
        <v>2</v>
      </c>
      <c r="W288" s="56">
        <f>IF(T288&lt;&gt;"",T288,IF(O288&lt;&gt;"",O288,IF(K288&lt;&gt;"",K288,IF(H288&lt;&gt;"",H288,""))))</f>
        <v>2</v>
      </c>
      <c r="X288" s="15" t="str">
        <f>IF(V288&gt;W288,"YES","")</f>
        <v/>
      </c>
    </row>
    <row r="289" spans="1:24" s="46" customFormat="1">
      <c r="A289" s="53"/>
      <c r="E289" s="53"/>
      <c r="F289" s="87"/>
      <c r="G289" s="92"/>
      <c r="H289" s="87"/>
      <c r="I289" s="89"/>
      <c r="J289" s="87"/>
      <c r="K289" s="46" t="s">
        <v>310</v>
      </c>
      <c r="L289" s="28"/>
      <c r="M289" s="28"/>
      <c r="N289" s="28"/>
      <c r="O289" s="28"/>
      <c r="P289" s="28"/>
      <c r="Q289" s="28"/>
      <c r="R289" s="28"/>
      <c r="S289" s="28"/>
      <c r="T289" s="28"/>
      <c r="U289" s="28"/>
      <c r="V289" s="72"/>
    </row>
    <row r="290" spans="1:24" ht="136">
      <c r="A290" s="33">
        <v>385</v>
      </c>
      <c r="B290" s="54" t="s">
        <v>59</v>
      </c>
      <c r="C290" s="54" t="s">
        <v>72</v>
      </c>
      <c r="D290" s="54" t="s">
        <v>508</v>
      </c>
      <c r="E290" s="55">
        <v>2</v>
      </c>
      <c r="F290" s="84"/>
      <c r="G290" s="77"/>
      <c r="H290" s="85">
        <v>2</v>
      </c>
      <c r="I290" s="85"/>
      <c r="J290" s="84"/>
      <c r="K290" s="55" t="s">
        <v>310</v>
      </c>
      <c r="L290" s="80">
        <v>2</v>
      </c>
      <c r="M290" s="81"/>
      <c r="N290" s="81"/>
      <c r="O290" s="82"/>
      <c r="P290" s="83"/>
      <c r="Q290" s="80"/>
      <c r="R290" s="81"/>
      <c r="S290" s="81"/>
      <c r="T290" s="82"/>
      <c r="U290" s="83"/>
      <c r="V290" s="74">
        <f>IF(Q290&lt;&gt;"",Q290,IF(L290&lt;&gt;"",L290,IF(I290&lt;&gt;"",I290,IF(E290&lt;&gt;"",E290,""))))</f>
        <v>2</v>
      </c>
      <c r="W290" s="56">
        <f>IF(T290&lt;&gt;"",T290,IF(O290&lt;&gt;"",O290,IF(K290&lt;&gt;"",K290,IF(H290&lt;&gt;"",H290,""))))</f>
        <v>2</v>
      </c>
      <c r="X290" s="15" t="str">
        <f>IF(V290&gt;W290,"YES","")</f>
        <v/>
      </c>
    </row>
    <row r="291" spans="1:24" s="104" customFormat="1" ht="119">
      <c r="A291" s="98">
        <v>386</v>
      </c>
      <c r="B291" s="99" t="s">
        <v>218</v>
      </c>
      <c r="C291" s="99" t="s">
        <v>509</v>
      </c>
      <c r="D291" s="99" t="s">
        <v>510</v>
      </c>
      <c r="E291" s="100"/>
      <c r="F291" s="99"/>
      <c r="G291" s="101"/>
      <c r="H291" s="100">
        <v>0</v>
      </c>
      <c r="I291" s="100"/>
      <c r="J291" s="99"/>
      <c r="K291" s="100" t="s">
        <v>310</v>
      </c>
      <c r="L291" s="102">
        <v>1</v>
      </c>
      <c r="M291" s="103" t="s">
        <v>687</v>
      </c>
      <c r="N291" s="103"/>
      <c r="O291" s="102">
        <v>1</v>
      </c>
      <c r="P291" s="103"/>
      <c r="Q291" s="102"/>
      <c r="R291" s="103"/>
      <c r="S291" s="103"/>
      <c r="T291" s="102"/>
      <c r="U291" s="103"/>
      <c r="V291" s="100">
        <f>IF(Q291&lt;&gt;"",Q291,IF(L291&lt;&gt;"",L291,IF(I291&lt;&gt;"",I291,IF(E291&lt;&gt;"",E291,""))))</f>
        <v>1</v>
      </c>
      <c r="W291" s="100">
        <f>IF(T291&lt;&gt;"",T291,IF(O291&lt;&gt;"",O291,IF(K291&lt;&gt;"",K291,IF(H291&lt;&gt;"",H291,""))))</f>
        <v>1</v>
      </c>
      <c r="X291" s="104" t="str">
        <f>IF(V291&gt;W291,"YES","")</f>
        <v/>
      </c>
    </row>
    <row r="292" spans="1:24" s="104" customFormat="1" ht="119">
      <c r="A292" s="98">
        <v>387</v>
      </c>
      <c r="B292" s="99" t="s">
        <v>44</v>
      </c>
      <c r="C292" s="99" t="s">
        <v>511</v>
      </c>
      <c r="D292" s="99" t="s">
        <v>512</v>
      </c>
      <c r="E292" s="100"/>
      <c r="F292" s="99" t="s">
        <v>629</v>
      </c>
      <c r="G292" s="101"/>
      <c r="H292" s="100">
        <v>0</v>
      </c>
      <c r="I292" s="100"/>
      <c r="J292" s="99"/>
      <c r="K292" s="100" t="s">
        <v>310</v>
      </c>
      <c r="L292" s="102">
        <v>1</v>
      </c>
      <c r="M292" s="103" t="s">
        <v>688</v>
      </c>
      <c r="N292" s="103"/>
      <c r="O292" s="102">
        <v>1</v>
      </c>
      <c r="P292" s="103"/>
      <c r="Q292" s="102"/>
      <c r="R292" s="103"/>
      <c r="S292" s="103"/>
      <c r="T292" s="102"/>
      <c r="U292" s="103"/>
      <c r="V292" s="100">
        <f>IF(Q292&lt;&gt;"",Q292,IF(L292&lt;&gt;"",L292,IF(I292&lt;&gt;"",I292,IF(E292&lt;&gt;"",E292,""))))</f>
        <v>1</v>
      </c>
      <c r="W292" s="100">
        <f>IF(T292&lt;&gt;"",T292,IF(O292&lt;&gt;"",O292,IF(K292&lt;&gt;"",K292,IF(H292&lt;&gt;"",H292,""))))</f>
        <v>1</v>
      </c>
      <c r="X292" s="104" t="str">
        <f>IF(V292&gt;W292,"YES","")</f>
        <v/>
      </c>
    </row>
    <row r="293" spans="1:24" ht="51">
      <c r="A293" s="33">
        <v>388</v>
      </c>
      <c r="B293" s="54" t="s">
        <v>219</v>
      </c>
      <c r="C293" s="54" t="s">
        <v>513</v>
      </c>
      <c r="D293" s="54" t="s">
        <v>514</v>
      </c>
      <c r="E293" s="55"/>
      <c r="F293" s="84"/>
      <c r="G293" s="77"/>
      <c r="H293" s="85">
        <v>2</v>
      </c>
      <c r="I293" s="85"/>
      <c r="J293" s="84"/>
      <c r="K293" s="55" t="s">
        <v>310</v>
      </c>
      <c r="L293" s="80">
        <v>2</v>
      </c>
      <c r="M293" s="81"/>
      <c r="N293" s="81"/>
      <c r="O293" s="82"/>
      <c r="P293" s="83"/>
      <c r="Q293" s="80"/>
      <c r="R293" s="81"/>
      <c r="S293" s="81"/>
      <c r="T293" s="82"/>
      <c r="U293" s="83"/>
      <c r="V293" s="74">
        <f>IF(Q293&lt;&gt;"",Q293,IF(L293&lt;&gt;"",L293,IF(I293&lt;&gt;"",I293,IF(E293&lt;&gt;"",E293,""))))</f>
        <v>2</v>
      </c>
      <c r="W293" s="56">
        <f>IF(T293&lt;&gt;"",T293,IF(O293&lt;&gt;"",O293,IF(K293&lt;&gt;"",K293,IF(H293&lt;&gt;"",H293,""))))</f>
        <v>2</v>
      </c>
      <c r="X293" s="15" t="str">
        <f>IF(V293&gt;W293,"YES","")</f>
        <v/>
      </c>
    </row>
    <row r="294" spans="1:24" s="46" customFormat="1">
      <c r="A294" s="53"/>
      <c r="E294" s="53"/>
      <c r="F294" s="87"/>
      <c r="G294" s="92"/>
      <c r="H294" s="87"/>
      <c r="I294" s="89"/>
      <c r="J294" s="87"/>
      <c r="K294" s="46" t="s">
        <v>310</v>
      </c>
      <c r="L294" s="28"/>
      <c r="M294" s="28"/>
      <c r="N294" s="28"/>
      <c r="O294" s="28"/>
      <c r="P294" s="28"/>
      <c r="Q294" s="28"/>
      <c r="R294" s="28"/>
      <c r="S294" s="28"/>
      <c r="T294" s="28"/>
      <c r="U294" s="28"/>
      <c r="V294" s="72"/>
    </row>
    <row r="295" spans="1:24" ht="85">
      <c r="A295" s="33">
        <v>389</v>
      </c>
      <c r="B295" s="54" t="s">
        <v>220</v>
      </c>
      <c r="C295" s="54" t="s">
        <v>515</v>
      </c>
      <c r="D295" s="54" t="s">
        <v>516</v>
      </c>
      <c r="E295" s="55">
        <v>2</v>
      </c>
      <c r="F295" s="84"/>
      <c r="G295" s="77"/>
      <c r="H295" s="85">
        <v>2</v>
      </c>
      <c r="I295" s="85"/>
      <c r="J295" s="84"/>
      <c r="K295" s="55" t="s">
        <v>310</v>
      </c>
      <c r="L295" s="80">
        <v>2</v>
      </c>
      <c r="M295" s="81"/>
      <c r="N295" s="81"/>
      <c r="O295" s="82"/>
      <c r="P295" s="83"/>
      <c r="Q295" s="80"/>
      <c r="R295" s="81"/>
      <c r="S295" s="81"/>
      <c r="T295" s="82"/>
      <c r="U295" s="83"/>
      <c r="V295" s="74">
        <f>IF(Q295&lt;&gt;"",Q295,IF(L295&lt;&gt;"",L295,IF(I295&lt;&gt;"",I295,IF(E295&lt;&gt;"",E295,""))))</f>
        <v>2</v>
      </c>
      <c r="W295" s="56">
        <f>IF(T295&lt;&gt;"",T295,IF(O295&lt;&gt;"",O295,IF(K295&lt;&gt;"",K295,IF(H295&lt;&gt;"",H295,""))))</f>
        <v>2</v>
      </c>
      <c r="X295" s="15" t="str">
        <f>IF(V295&gt;W295,"YES","")</f>
        <v/>
      </c>
    </row>
    <row r="296" spans="1:24">
      <c r="B296" s="15"/>
      <c r="F296" s="86"/>
      <c r="G296" s="92"/>
      <c r="H296" s="87"/>
      <c r="I296" s="88"/>
      <c r="J296" s="86"/>
      <c r="K296" s="46" t="s">
        <v>310</v>
      </c>
      <c r="L296" s="28"/>
      <c r="M296" s="28"/>
      <c r="N296" s="28"/>
      <c r="O296" s="28"/>
      <c r="P296" s="28"/>
      <c r="Q296" s="28"/>
      <c r="R296" s="28"/>
      <c r="S296" s="28"/>
      <c r="T296" s="28"/>
      <c r="U296" s="28"/>
      <c r="W296" s="46"/>
    </row>
    <row r="297" spans="1:24">
      <c r="B297" s="15"/>
      <c r="F297" s="86"/>
      <c r="G297" s="92"/>
      <c r="H297" s="87"/>
      <c r="I297" s="88"/>
      <c r="J297" s="86"/>
      <c r="K297" s="46" t="s">
        <v>310</v>
      </c>
      <c r="L297" s="28"/>
      <c r="M297" s="28"/>
      <c r="N297" s="28"/>
      <c r="O297" s="28"/>
      <c r="P297" s="28"/>
      <c r="Q297" s="28"/>
      <c r="R297" s="28"/>
      <c r="S297" s="28"/>
      <c r="T297" s="28"/>
      <c r="U297" s="28"/>
      <c r="W297" s="46"/>
    </row>
    <row r="298" spans="1:24">
      <c r="B298" s="15"/>
      <c r="F298" s="86"/>
      <c r="G298" s="92"/>
      <c r="H298" s="87"/>
      <c r="I298" s="88"/>
      <c r="J298" s="86"/>
      <c r="K298" s="46" t="s">
        <v>310</v>
      </c>
      <c r="L298" s="28"/>
      <c r="M298" s="28"/>
      <c r="N298" s="28"/>
      <c r="O298" s="28"/>
      <c r="P298" s="28"/>
      <c r="Q298" s="28"/>
      <c r="R298" s="28"/>
      <c r="S298" s="28"/>
      <c r="T298" s="28"/>
      <c r="U298" s="28"/>
      <c r="W298" s="46"/>
    </row>
    <row r="299" spans="1:24" ht="17">
      <c r="B299" s="57" t="s">
        <v>51</v>
      </c>
      <c r="F299" s="86"/>
      <c r="G299" s="92"/>
      <c r="H299" s="87"/>
      <c r="I299" s="88"/>
      <c r="J299" s="86"/>
      <c r="K299" s="46" t="s">
        <v>310</v>
      </c>
      <c r="L299" s="28"/>
      <c r="M299" s="28"/>
      <c r="N299" s="28"/>
      <c r="O299" s="28"/>
      <c r="P299" s="28"/>
      <c r="Q299" s="28"/>
      <c r="R299" s="28"/>
      <c r="S299" s="28"/>
      <c r="T299" s="28"/>
      <c r="U299" s="28"/>
      <c r="W299" s="46"/>
    </row>
    <row r="300" spans="1:24" ht="272">
      <c r="A300" s="33">
        <v>390</v>
      </c>
      <c r="B300" s="54" t="s">
        <v>221</v>
      </c>
      <c r="C300" s="54" t="s">
        <v>517</v>
      </c>
      <c r="D300" s="54" t="s">
        <v>518</v>
      </c>
      <c r="E300" s="55">
        <v>3</v>
      </c>
      <c r="F300" s="84"/>
      <c r="G300" s="77" t="s">
        <v>630</v>
      </c>
      <c r="H300" s="85">
        <v>2</v>
      </c>
      <c r="I300" s="85"/>
      <c r="J300" s="84"/>
      <c r="K300" s="55" t="s">
        <v>310</v>
      </c>
      <c r="L300" s="80">
        <v>2</v>
      </c>
      <c r="M300" s="81"/>
      <c r="N300" s="81"/>
      <c r="O300" s="82"/>
      <c r="P300" s="83"/>
      <c r="Q300" s="80"/>
      <c r="R300" s="81"/>
      <c r="S300" s="81"/>
      <c r="T300" s="82"/>
      <c r="U300" s="83"/>
      <c r="V300" s="74">
        <f>IF(Q300&lt;&gt;"",Q300,IF(L300&lt;&gt;"",L300,IF(I300&lt;&gt;"",I300,IF(E300&lt;&gt;"",E300,""))))</f>
        <v>2</v>
      </c>
      <c r="W300" s="56">
        <f>IF(T300&lt;&gt;"",T300,IF(O300&lt;&gt;"",O300,IF(K300&lt;&gt;"",K300,IF(H300&lt;&gt;"",H300,""))))</f>
        <v>2</v>
      </c>
      <c r="X300" s="15" t="str">
        <f>IF(V300&gt;W300,"YES","")</f>
        <v/>
      </c>
    </row>
    <row r="301" spans="1:24" ht="102">
      <c r="A301" s="33">
        <v>391</v>
      </c>
      <c r="B301" s="54" t="s">
        <v>222</v>
      </c>
      <c r="C301" s="54" t="s">
        <v>519</v>
      </c>
      <c r="D301" s="54" t="s">
        <v>520</v>
      </c>
      <c r="E301" s="55">
        <v>1</v>
      </c>
      <c r="F301" s="84"/>
      <c r="G301" s="77"/>
      <c r="H301" s="85">
        <v>1</v>
      </c>
      <c r="I301" s="85"/>
      <c r="J301" s="84"/>
      <c r="K301" s="55" t="s">
        <v>310</v>
      </c>
      <c r="L301" s="80">
        <v>1</v>
      </c>
      <c r="M301" s="81"/>
      <c r="N301" s="81"/>
      <c r="O301" s="82"/>
      <c r="P301" s="83"/>
      <c r="Q301" s="80"/>
      <c r="R301" s="81"/>
      <c r="S301" s="81"/>
      <c r="T301" s="82"/>
      <c r="U301" s="83"/>
      <c r="V301" s="74">
        <f>IF(Q301&lt;&gt;"",Q301,IF(L301&lt;&gt;"",L301,IF(I301&lt;&gt;"",I301,IF(E301&lt;&gt;"",E301,""))))</f>
        <v>1</v>
      </c>
      <c r="W301" s="56">
        <f>IF(T301&lt;&gt;"",T301,IF(O301&lt;&gt;"",O301,IF(K301&lt;&gt;"",K301,IF(H301&lt;&gt;"",H301,""))))</f>
        <v>1</v>
      </c>
      <c r="X301" s="15" t="str">
        <f t="shared" ref="X301:X304" si="10">IF(V301&gt;W301,"YES","")</f>
        <v/>
      </c>
    </row>
    <row r="302" spans="1:24" ht="102">
      <c r="A302" s="33">
        <v>392</v>
      </c>
      <c r="B302" s="54" t="s">
        <v>223</v>
      </c>
      <c r="C302" s="54" t="s">
        <v>521</v>
      </c>
      <c r="D302" s="54" t="s">
        <v>522</v>
      </c>
      <c r="E302" s="55">
        <v>0</v>
      </c>
      <c r="F302" s="84"/>
      <c r="G302" s="77"/>
      <c r="H302" s="85">
        <v>0</v>
      </c>
      <c r="I302" s="85"/>
      <c r="J302" s="84"/>
      <c r="K302" s="55" t="s">
        <v>310</v>
      </c>
      <c r="L302" s="80">
        <v>0</v>
      </c>
      <c r="M302" s="81"/>
      <c r="N302" s="81"/>
      <c r="O302" s="82"/>
      <c r="P302" s="83"/>
      <c r="Q302" s="80"/>
      <c r="R302" s="81"/>
      <c r="S302" s="81"/>
      <c r="T302" s="82"/>
      <c r="U302" s="83"/>
      <c r="V302" s="74">
        <f>IF(Q302&lt;&gt;"",Q302,IF(L302&lt;&gt;"",L302,IF(I302&lt;&gt;"",I302,IF(E302&lt;&gt;"",E302,""))))</f>
        <v>0</v>
      </c>
      <c r="W302" s="56">
        <f>IF(T302&lt;&gt;"",T302,IF(O302&lt;&gt;"",O302,IF(K302&lt;&gt;"",K302,IF(H302&lt;&gt;"",H302,""))))</f>
        <v>0</v>
      </c>
      <c r="X302" s="15" t="str">
        <f t="shared" si="10"/>
        <v/>
      </c>
    </row>
    <row r="303" spans="1:24" s="104" customFormat="1" ht="102">
      <c r="A303" s="98">
        <v>393</v>
      </c>
      <c r="B303" s="99" t="s">
        <v>224</v>
      </c>
      <c r="C303" s="99" t="s">
        <v>523</v>
      </c>
      <c r="D303" s="99" t="s">
        <v>524</v>
      </c>
      <c r="E303" s="100">
        <v>4</v>
      </c>
      <c r="F303" s="99" t="s">
        <v>631</v>
      </c>
      <c r="G303" s="101" t="s">
        <v>632</v>
      </c>
      <c r="H303" s="100">
        <v>3</v>
      </c>
      <c r="I303" s="100"/>
      <c r="J303" s="99"/>
      <c r="K303" s="100" t="s">
        <v>310</v>
      </c>
      <c r="L303" s="102">
        <v>4</v>
      </c>
      <c r="M303" s="103"/>
      <c r="N303" s="103"/>
      <c r="O303" s="102">
        <v>3.5</v>
      </c>
      <c r="P303" s="103"/>
      <c r="Q303" s="102"/>
      <c r="R303" s="103"/>
      <c r="S303" s="103"/>
      <c r="T303" s="102"/>
      <c r="U303" s="103"/>
      <c r="V303" s="100">
        <f>IF(Q303&lt;&gt;"",Q303,IF(L303&lt;&gt;"",L303,IF(I303&lt;&gt;"",I303,IF(E303&lt;&gt;"",E303,""))))</f>
        <v>4</v>
      </c>
      <c r="W303" s="100">
        <f>IF(T303&lt;&gt;"",T303,IF(O303&lt;&gt;"",O303,IF(K303&lt;&gt;"",K303,IF(H303&lt;&gt;"",H303,""))))</f>
        <v>3.5</v>
      </c>
      <c r="X303" s="104" t="str">
        <f t="shared" si="10"/>
        <v>YES</v>
      </c>
    </row>
    <row r="304" spans="1:24" ht="170">
      <c r="A304" s="33">
        <v>394</v>
      </c>
      <c r="B304" s="54" t="s">
        <v>225</v>
      </c>
      <c r="C304" s="54" t="s">
        <v>525</v>
      </c>
      <c r="D304" s="54" t="s">
        <v>526</v>
      </c>
      <c r="E304" s="55">
        <v>4</v>
      </c>
      <c r="F304" s="84" t="s">
        <v>633</v>
      </c>
      <c r="G304" s="77" t="s">
        <v>634</v>
      </c>
      <c r="H304" s="85">
        <v>4</v>
      </c>
      <c r="I304" s="85"/>
      <c r="J304" s="84"/>
      <c r="K304" s="55" t="s">
        <v>310</v>
      </c>
      <c r="L304" s="80">
        <v>4</v>
      </c>
      <c r="M304" s="81"/>
      <c r="N304" s="81"/>
      <c r="O304" s="82"/>
      <c r="P304" s="83"/>
      <c r="Q304" s="80"/>
      <c r="R304" s="81"/>
      <c r="S304" s="81"/>
      <c r="T304" s="82"/>
      <c r="U304" s="83"/>
      <c r="V304" s="74">
        <f>IF(Q304&lt;&gt;"",Q304,IF(L304&lt;&gt;"",L304,IF(I304&lt;&gt;"",I304,IF(E304&lt;&gt;"",E304,""))))</f>
        <v>4</v>
      </c>
      <c r="W304" s="56">
        <f>IF(T304&lt;&gt;"",T304,IF(O304&lt;&gt;"",O304,IF(K304&lt;&gt;"",K304,IF(H304&lt;&gt;"",H304,""))))</f>
        <v>4</v>
      </c>
      <c r="X304" s="15" t="str">
        <f t="shared" si="10"/>
        <v/>
      </c>
    </row>
    <row r="305" spans="1:24" s="46" customFormat="1">
      <c r="A305" s="53"/>
      <c r="E305" s="53"/>
      <c r="F305" s="87"/>
      <c r="G305" s="92"/>
      <c r="H305" s="87"/>
      <c r="I305" s="89"/>
      <c r="J305" s="87"/>
      <c r="K305" s="46" t="s">
        <v>310</v>
      </c>
      <c r="L305" s="28"/>
      <c r="M305" s="28"/>
      <c r="N305" s="28"/>
      <c r="O305" s="28"/>
      <c r="P305" s="28"/>
      <c r="Q305" s="28"/>
      <c r="R305" s="28"/>
      <c r="S305" s="28"/>
      <c r="T305" s="28"/>
      <c r="U305" s="28"/>
      <c r="V305" s="72"/>
    </row>
    <row r="306" spans="1:24" ht="119">
      <c r="A306" s="33">
        <v>395</v>
      </c>
      <c r="B306" s="54" t="s">
        <v>226</v>
      </c>
      <c r="C306" s="54" t="s">
        <v>527</v>
      </c>
      <c r="D306" s="54" t="s">
        <v>528</v>
      </c>
      <c r="E306" s="55">
        <v>0</v>
      </c>
      <c r="F306" s="84" t="s">
        <v>635</v>
      </c>
      <c r="G306" s="77"/>
      <c r="H306" s="85">
        <v>1</v>
      </c>
      <c r="I306" s="85"/>
      <c r="J306" s="84"/>
      <c r="K306" s="55" t="s">
        <v>310</v>
      </c>
      <c r="L306" s="80">
        <v>1</v>
      </c>
      <c r="M306" s="81"/>
      <c r="N306" s="81"/>
      <c r="O306" s="82"/>
      <c r="P306" s="83"/>
      <c r="Q306" s="80"/>
      <c r="R306" s="81"/>
      <c r="S306" s="81"/>
      <c r="T306" s="82"/>
      <c r="U306" s="83"/>
      <c r="V306" s="74">
        <f>IF(Q306&lt;&gt;"",Q306,IF(L306&lt;&gt;"",L306,IF(I306&lt;&gt;"",I306,IF(E306&lt;&gt;"",E306,""))))</f>
        <v>1</v>
      </c>
      <c r="W306" s="56">
        <f>IF(T306&lt;&gt;"",T306,IF(O306&lt;&gt;"",O306,IF(K306&lt;&gt;"",K306,IF(H306&lt;&gt;"",H306,""))))</f>
        <v>1</v>
      </c>
      <c r="X306" s="15" t="str">
        <f t="shared" ref="X306:X308" si="11">IF(V306&gt;W306,"YES","")</f>
        <v/>
      </c>
    </row>
    <row r="307" spans="1:24" ht="102">
      <c r="A307" s="33">
        <v>396</v>
      </c>
      <c r="B307" s="54" t="s">
        <v>77</v>
      </c>
      <c r="C307" s="54" t="s">
        <v>67</v>
      </c>
      <c r="D307" s="54" t="s">
        <v>529</v>
      </c>
      <c r="E307" s="55">
        <v>1</v>
      </c>
      <c r="F307" s="84"/>
      <c r="G307" s="77"/>
      <c r="H307" s="85">
        <v>1</v>
      </c>
      <c r="I307" s="85"/>
      <c r="J307" s="84"/>
      <c r="K307" s="55" t="s">
        <v>310</v>
      </c>
      <c r="L307" s="80">
        <v>1</v>
      </c>
      <c r="M307" s="81"/>
      <c r="N307" s="81"/>
      <c r="O307" s="82"/>
      <c r="P307" s="83"/>
      <c r="Q307" s="80"/>
      <c r="R307" s="81"/>
      <c r="S307" s="81"/>
      <c r="T307" s="82"/>
      <c r="U307" s="83"/>
      <c r="V307" s="74">
        <f>IF(Q307&lt;&gt;"",Q307,IF(L307&lt;&gt;"",L307,IF(I307&lt;&gt;"",I307,IF(E307&lt;&gt;"",E307,""))))</f>
        <v>1</v>
      </c>
      <c r="W307" s="56">
        <f>IF(T307&lt;&gt;"",T307,IF(O307&lt;&gt;"",O307,IF(K307&lt;&gt;"",K307,IF(H307&lt;&gt;"",H307,""))))</f>
        <v>1</v>
      </c>
      <c r="X307" s="15" t="str">
        <f t="shared" si="11"/>
        <v/>
      </c>
    </row>
    <row r="308" spans="1:24" ht="136">
      <c r="A308" s="33">
        <v>397</v>
      </c>
      <c r="B308" s="54" t="s">
        <v>227</v>
      </c>
      <c r="C308" s="54" t="s">
        <v>530</v>
      </c>
      <c r="D308" s="54" t="s">
        <v>531</v>
      </c>
      <c r="E308" s="55">
        <v>3</v>
      </c>
      <c r="F308" s="84" t="s">
        <v>636</v>
      </c>
      <c r="G308" s="77"/>
      <c r="H308" s="85">
        <v>2</v>
      </c>
      <c r="I308" s="85"/>
      <c r="J308" s="84"/>
      <c r="K308" s="55" t="s">
        <v>310</v>
      </c>
      <c r="L308" s="80">
        <v>2</v>
      </c>
      <c r="M308" s="81"/>
      <c r="N308" s="81"/>
      <c r="O308" s="82"/>
      <c r="P308" s="83"/>
      <c r="Q308" s="80"/>
      <c r="R308" s="81"/>
      <c r="S308" s="81"/>
      <c r="T308" s="82"/>
      <c r="U308" s="83"/>
      <c r="V308" s="74">
        <f>IF(Q308&lt;&gt;"",Q308,IF(L308&lt;&gt;"",L308,IF(I308&lt;&gt;"",I308,IF(E308&lt;&gt;"",E308,""))))</f>
        <v>2</v>
      </c>
      <c r="W308" s="56">
        <f>IF(T308&lt;&gt;"",T308,IF(O308&lt;&gt;"",O308,IF(K308&lt;&gt;"",K308,IF(H308&lt;&gt;"",H308,""))))</f>
        <v>2</v>
      </c>
      <c r="X308" s="15" t="str">
        <f t="shared" si="11"/>
        <v/>
      </c>
    </row>
    <row r="309" spans="1:24" s="46" customFormat="1">
      <c r="A309" s="53"/>
      <c r="E309" s="53"/>
      <c r="F309" s="87"/>
      <c r="G309" s="92"/>
      <c r="H309" s="87"/>
      <c r="I309" s="89"/>
      <c r="J309" s="87"/>
      <c r="K309" s="46" t="s">
        <v>310</v>
      </c>
      <c r="L309" s="28"/>
      <c r="M309" s="28"/>
      <c r="N309" s="28"/>
      <c r="O309" s="28"/>
      <c r="P309" s="28"/>
      <c r="Q309" s="28"/>
      <c r="R309" s="28"/>
      <c r="S309" s="28"/>
      <c r="T309" s="28"/>
      <c r="U309" s="28"/>
      <c r="V309" s="72"/>
    </row>
    <row r="310" spans="1:24" ht="221">
      <c r="A310" s="33">
        <v>398</v>
      </c>
      <c r="B310" s="54" t="s">
        <v>78</v>
      </c>
      <c r="C310" s="54" t="s">
        <v>532</v>
      </c>
      <c r="D310" s="54" t="s">
        <v>24</v>
      </c>
      <c r="E310" s="55"/>
      <c r="F310" s="84" t="s">
        <v>637</v>
      </c>
      <c r="G310" s="77"/>
      <c r="H310" s="85">
        <v>2</v>
      </c>
      <c r="I310" s="85"/>
      <c r="J310" s="84"/>
      <c r="K310" s="55" t="s">
        <v>310</v>
      </c>
      <c r="L310" s="80"/>
      <c r="M310" s="81"/>
      <c r="N310" s="81"/>
      <c r="O310" s="82"/>
      <c r="P310" s="83"/>
      <c r="Q310" s="80"/>
      <c r="R310" s="81"/>
      <c r="S310" s="81"/>
      <c r="T310" s="82"/>
      <c r="U310" s="83"/>
      <c r="V310" s="74" t="str">
        <f>IF(Q310&lt;&gt;"",Q310,IF(L310&lt;&gt;"",L310,IF(I310&lt;&gt;"",I310,IF(E310&lt;&gt;"",E310,""))))</f>
        <v/>
      </c>
      <c r="W310" s="56">
        <f>IF(T310&lt;&gt;"",T310,IF(O310&lt;&gt;"",O310,IF(K310&lt;&gt;"",K310,IF(H310&lt;&gt;"",H310,""))))</f>
        <v>2</v>
      </c>
    </row>
    <row r="311" spans="1:24" s="46" customFormat="1">
      <c r="A311" s="53"/>
      <c r="E311" s="53"/>
      <c r="F311" s="87"/>
      <c r="G311" s="92"/>
      <c r="H311" s="87"/>
      <c r="I311" s="89"/>
      <c r="J311" s="87"/>
      <c r="K311" s="46" t="s">
        <v>310</v>
      </c>
      <c r="L311" s="28"/>
      <c r="M311" s="28"/>
      <c r="N311" s="28"/>
      <c r="O311" s="28"/>
      <c r="P311" s="28"/>
      <c r="Q311" s="28"/>
      <c r="R311" s="28"/>
      <c r="S311" s="28"/>
      <c r="T311" s="28"/>
      <c r="U311" s="28"/>
      <c r="V311" s="72"/>
    </row>
    <row r="312" spans="1:24" ht="68">
      <c r="A312" s="33">
        <v>399</v>
      </c>
      <c r="B312" s="54" t="s">
        <v>228</v>
      </c>
      <c r="C312" s="54" t="s">
        <v>533</v>
      </c>
      <c r="D312" s="54" t="s">
        <v>24</v>
      </c>
      <c r="E312" s="55"/>
      <c r="F312" s="84" t="s">
        <v>638</v>
      </c>
      <c r="G312" s="77"/>
      <c r="H312" s="85">
        <v>3</v>
      </c>
      <c r="I312" s="85"/>
      <c r="J312" s="84"/>
      <c r="K312" s="55" t="s">
        <v>310</v>
      </c>
      <c r="L312" s="80"/>
      <c r="M312" s="81"/>
      <c r="N312" s="81"/>
      <c r="O312" s="82"/>
      <c r="P312" s="83"/>
      <c r="Q312" s="80"/>
      <c r="R312" s="81"/>
      <c r="S312" s="81"/>
      <c r="T312" s="82"/>
      <c r="U312" s="83"/>
      <c r="V312" s="74" t="str">
        <f>IF(Q312&lt;&gt;"",Q312,IF(L312&lt;&gt;"",L312,IF(I312&lt;&gt;"",I312,IF(E312&lt;&gt;"",E312,""))))</f>
        <v/>
      </c>
      <c r="W312" s="56">
        <f>IF(T312&lt;&gt;"",T312,IF(O312&lt;&gt;"",O312,IF(K312&lt;&gt;"",K312,IF(H312&lt;&gt;"",H312,""))))</f>
        <v>3</v>
      </c>
    </row>
    <row r="313" spans="1:24" s="46" customFormat="1">
      <c r="A313" s="53"/>
      <c r="E313" s="53"/>
      <c r="F313" s="87"/>
      <c r="G313" s="92"/>
      <c r="H313" s="87"/>
      <c r="I313" s="89"/>
      <c r="J313" s="87"/>
      <c r="K313" s="46" t="s">
        <v>310</v>
      </c>
      <c r="L313" s="28"/>
      <c r="M313" s="28"/>
      <c r="N313" s="28"/>
      <c r="O313" s="28"/>
      <c r="P313" s="28"/>
      <c r="Q313" s="28"/>
      <c r="R313" s="28"/>
      <c r="S313" s="28"/>
      <c r="T313" s="28"/>
      <c r="U313" s="28"/>
      <c r="V313" s="72"/>
    </row>
    <row r="314" spans="1:24" ht="85">
      <c r="A314" s="33">
        <v>400</v>
      </c>
      <c r="B314" s="54" t="s">
        <v>229</v>
      </c>
      <c r="C314" s="54" t="s">
        <v>534</v>
      </c>
      <c r="D314" s="54" t="s">
        <v>24</v>
      </c>
      <c r="E314" s="55"/>
      <c r="F314" s="84" t="s">
        <v>639</v>
      </c>
      <c r="G314" s="77"/>
      <c r="H314" s="85">
        <v>1</v>
      </c>
      <c r="I314" s="85"/>
      <c r="J314" s="84"/>
      <c r="K314" s="55" t="s">
        <v>310</v>
      </c>
      <c r="L314" s="80"/>
      <c r="M314" s="81"/>
      <c r="N314" s="81"/>
      <c r="O314" s="82"/>
      <c r="P314" s="83"/>
      <c r="Q314" s="80"/>
      <c r="R314" s="81"/>
      <c r="S314" s="81"/>
      <c r="T314" s="82"/>
      <c r="U314" s="83"/>
      <c r="V314" s="74" t="str">
        <f>IF(Q314&lt;&gt;"",Q314,IF(L314&lt;&gt;"",L314,IF(I314&lt;&gt;"",I314,IF(E314&lt;&gt;"",E314,""))))</f>
        <v/>
      </c>
      <c r="W314" s="56">
        <f>IF(T314&lt;&gt;"",T314,IF(O314&lt;&gt;"",O314,IF(K314&lt;&gt;"",K314,IF(H314&lt;&gt;"",H314,""))))</f>
        <v>1</v>
      </c>
    </row>
    <row r="315" spans="1:24" s="46" customFormat="1">
      <c r="A315" s="53"/>
      <c r="E315" s="53"/>
      <c r="F315" s="87"/>
      <c r="G315" s="92"/>
      <c r="H315" s="87"/>
      <c r="I315" s="89"/>
      <c r="J315" s="87"/>
      <c r="K315" s="46" t="s">
        <v>310</v>
      </c>
      <c r="L315" s="28"/>
      <c r="M315" s="28"/>
      <c r="N315" s="28"/>
      <c r="O315" s="28"/>
      <c r="P315" s="28"/>
      <c r="Q315" s="28"/>
      <c r="R315" s="28"/>
      <c r="S315" s="28"/>
      <c r="T315" s="28"/>
      <c r="U315" s="28"/>
      <c r="V315" s="72"/>
    </row>
    <row r="316" spans="1:24" ht="68">
      <c r="A316" s="33">
        <v>401</v>
      </c>
      <c r="B316" s="54" t="s">
        <v>56</v>
      </c>
      <c r="C316" s="54" t="s">
        <v>535</v>
      </c>
      <c r="D316" s="54" t="s">
        <v>24</v>
      </c>
      <c r="E316" s="55"/>
      <c r="F316" s="84" t="s">
        <v>640</v>
      </c>
      <c r="G316" s="77"/>
      <c r="H316" s="85">
        <v>2</v>
      </c>
      <c r="I316" s="85"/>
      <c r="J316" s="84"/>
      <c r="K316" s="55" t="s">
        <v>310</v>
      </c>
      <c r="L316" s="80"/>
      <c r="M316" s="81"/>
      <c r="N316" s="81"/>
      <c r="O316" s="82"/>
      <c r="P316" s="83"/>
      <c r="Q316" s="80"/>
      <c r="R316" s="81"/>
      <c r="S316" s="81"/>
      <c r="T316" s="82"/>
      <c r="U316" s="83"/>
      <c r="V316" s="74" t="str">
        <f>IF(Q316&lt;&gt;"",Q316,IF(L316&lt;&gt;"",L316,IF(I316&lt;&gt;"",I316,IF(E316&lt;&gt;"",E316,""))))</f>
        <v/>
      </c>
      <c r="W316" s="56">
        <f>IF(T316&lt;&gt;"",T316,IF(O316&lt;&gt;"",O316,IF(K316&lt;&gt;"",K316,IF(H316&lt;&gt;"",H316,""))))</f>
        <v>2</v>
      </c>
    </row>
    <row r="317" spans="1:24">
      <c r="B317" s="15"/>
      <c r="F317" s="86"/>
      <c r="G317" s="92"/>
      <c r="H317" s="87"/>
      <c r="I317" s="88"/>
      <c r="J317" s="86"/>
      <c r="K317" s="46" t="s">
        <v>310</v>
      </c>
      <c r="L317" s="28"/>
      <c r="M317" s="28"/>
      <c r="N317" s="28"/>
      <c r="O317" s="28"/>
      <c r="P317" s="28"/>
      <c r="Q317" s="28"/>
      <c r="R317" s="28"/>
      <c r="S317" s="28"/>
      <c r="T317" s="28"/>
      <c r="U317" s="28"/>
      <c r="W317" s="46"/>
    </row>
    <row r="318" spans="1:24">
      <c r="B318" s="15"/>
      <c r="F318" s="86"/>
      <c r="G318" s="92"/>
      <c r="H318" s="87"/>
      <c r="I318" s="88"/>
      <c r="J318" s="86"/>
      <c r="K318" s="46" t="s">
        <v>310</v>
      </c>
      <c r="L318" s="28"/>
      <c r="M318" s="28"/>
      <c r="N318" s="28"/>
      <c r="O318" s="28"/>
      <c r="P318" s="28"/>
      <c r="Q318" s="28"/>
      <c r="R318" s="28"/>
      <c r="S318" s="28"/>
      <c r="T318" s="28"/>
      <c r="U318" s="28"/>
      <c r="W318" s="46"/>
    </row>
    <row r="319" spans="1:24">
      <c r="B319" s="15"/>
      <c r="F319" s="86"/>
      <c r="G319" s="92"/>
      <c r="H319" s="87"/>
      <c r="I319" s="88"/>
      <c r="J319" s="86"/>
      <c r="K319" s="46" t="s">
        <v>310</v>
      </c>
      <c r="L319" s="28"/>
      <c r="M319" s="28"/>
      <c r="N319" s="28"/>
      <c r="O319" s="28"/>
      <c r="P319" s="28"/>
      <c r="Q319" s="28"/>
      <c r="R319" s="28"/>
      <c r="S319" s="28"/>
      <c r="T319" s="28"/>
      <c r="U319" s="28"/>
      <c r="W319" s="46"/>
    </row>
    <row r="320" spans="1:24" ht="17">
      <c r="B320" s="57" t="s">
        <v>86</v>
      </c>
      <c r="F320" s="86"/>
      <c r="G320" s="92"/>
      <c r="H320" s="87"/>
      <c r="I320" s="88"/>
      <c r="J320" s="86"/>
      <c r="K320" s="46" t="s">
        <v>310</v>
      </c>
      <c r="L320" s="28"/>
      <c r="M320" s="28"/>
      <c r="N320" s="28"/>
      <c r="O320" s="28"/>
      <c r="P320" s="28"/>
      <c r="Q320" s="28"/>
      <c r="R320" s="28"/>
      <c r="S320" s="28"/>
      <c r="T320" s="28"/>
      <c r="U320" s="28"/>
      <c r="W320" s="46"/>
    </row>
    <row r="321" spans="1:24" ht="136">
      <c r="A321" s="33">
        <v>402</v>
      </c>
      <c r="B321" s="54" t="s">
        <v>60</v>
      </c>
      <c r="C321" s="54" t="s">
        <v>73</v>
      </c>
      <c r="D321" s="54" t="s">
        <v>310</v>
      </c>
      <c r="E321" s="55"/>
      <c r="F321" s="84"/>
      <c r="G321" s="77"/>
      <c r="H321" s="85">
        <v>0</v>
      </c>
      <c r="I321" s="85"/>
      <c r="J321" s="84"/>
      <c r="K321" s="55" t="s">
        <v>310</v>
      </c>
      <c r="L321" s="80"/>
      <c r="M321" s="81" t="s">
        <v>681</v>
      </c>
      <c r="N321" s="81"/>
      <c r="O321" s="82"/>
      <c r="P321" s="83"/>
      <c r="Q321" s="80"/>
      <c r="R321" s="81"/>
      <c r="S321" s="81"/>
      <c r="T321" s="82"/>
      <c r="U321" s="83"/>
      <c r="V321" s="74" t="str">
        <f>IF(Q321&lt;&gt;"",Q321,IF(L321&lt;&gt;"",L321,IF(I321&lt;&gt;"",I321,IF(E321&lt;&gt;"",E321,""))))</f>
        <v/>
      </c>
      <c r="W321" s="56">
        <f>IF(T321&lt;&gt;"",T321,IF(O321&lt;&gt;"",O321,IF(K321&lt;&gt;"",K321,IF(H321&lt;&gt;"",H321,""))))</f>
        <v>0</v>
      </c>
    </row>
    <row r="322" spans="1:24" s="46" customFormat="1">
      <c r="A322" s="53"/>
      <c r="E322" s="53"/>
      <c r="F322" s="87"/>
      <c r="G322" s="92"/>
      <c r="H322" s="87"/>
      <c r="I322" s="89"/>
      <c r="J322" s="87"/>
      <c r="K322" s="46" t="s">
        <v>310</v>
      </c>
      <c r="L322" s="28"/>
      <c r="M322" s="28"/>
      <c r="N322" s="28"/>
      <c r="O322" s="28"/>
      <c r="P322" s="28"/>
      <c r="Q322" s="28"/>
      <c r="R322" s="28"/>
      <c r="S322" s="28"/>
      <c r="T322" s="28"/>
      <c r="U322" s="28"/>
      <c r="V322" s="72"/>
    </row>
    <row r="323" spans="1:24" ht="153">
      <c r="A323" s="33">
        <v>403</v>
      </c>
      <c r="B323" s="54" t="s">
        <v>230</v>
      </c>
      <c r="C323" s="54" t="s">
        <v>536</v>
      </c>
      <c r="D323" s="54" t="s">
        <v>310</v>
      </c>
      <c r="E323" s="55">
        <v>0</v>
      </c>
      <c r="F323" s="84" t="s">
        <v>641</v>
      </c>
      <c r="G323" s="77"/>
      <c r="H323" s="85">
        <v>0</v>
      </c>
      <c r="I323" s="85"/>
      <c r="J323" s="84"/>
      <c r="K323" s="55" t="s">
        <v>310</v>
      </c>
      <c r="L323" s="80"/>
      <c r="M323" s="81" t="s">
        <v>641</v>
      </c>
      <c r="N323" s="81"/>
      <c r="O323" s="82"/>
      <c r="P323" s="83"/>
      <c r="Q323" s="80"/>
      <c r="R323" s="81"/>
      <c r="S323" s="81"/>
      <c r="T323" s="82"/>
      <c r="U323" s="83"/>
      <c r="V323" s="74">
        <f>IF(Q323&lt;&gt;"",Q323,IF(L323&lt;&gt;"",L323,IF(I323&lt;&gt;"",I323,IF(E323&lt;&gt;"",E323,""))))</f>
        <v>0</v>
      </c>
      <c r="W323" s="56">
        <f>IF(T323&lt;&gt;"",T323,IF(O323&lt;&gt;"",O323,IF(K323&lt;&gt;"",K323,IF(H323&lt;&gt;"",H323,""))))</f>
        <v>0</v>
      </c>
      <c r="X323" s="15" t="str">
        <f>IF(V323&gt;W323,"YES","")</f>
        <v/>
      </c>
    </row>
    <row r="324" spans="1:24" s="46" customFormat="1">
      <c r="A324" s="53"/>
      <c r="E324" s="53"/>
      <c r="F324" s="87"/>
      <c r="G324" s="92"/>
      <c r="H324" s="87"/>
      <c r="I324" s="89"/>
      <c r="J324" s="87"/>
      <c r="K324" s="46" t="s">
        <v>310</v>
      </c>
      <c r="L324" s="28"/>
      <c r="M324" s="28"/>
      <c r="N324" s="28"/>
      <c r="O324" s="28"/>
      <c r="P324" s="28"/>
      <c r="Q324" s="28"/>
      <c r="R324" s="28"/>
      <c r="S324" s="28"/>
      <c r="T324" s="28"/>
      <c r="U324" s="28"/>
      <c r="V324" s="72"/>
    </row>
    <row r="325" spans="1:24" ht="68">
      <c r="A325" s="33">
        <v>404</v>
      </c>
      <c r="B325" s="54" t="s">
        <v>231</v>
      </c>
      <c r="C325" s="54" t="s">
        <v>537</v>
      </c>
      <c r="D325" s="54" t="s">
        <v>310</v>
      </c>
      <c r="E325" s="55"/>
      <c r="F325" s="84"/>
      <c r="G325" s="77"/>
      <c r="H325" s="85">
        <v>0</v>
      </c>
      <c r="I325" s="85"/>
      <c r="J325" s="84"/>
      <c r="K325" s="55" t="s">
        <v>310</v>
      </c>
      <c r="L325" s="80"/>
      <c r="M325" s="81" t="s">
        <v>681</v>
      </c>
      <c r="N325" s="81"/>
      <c r="O325" s="82"/>
      <c r="P325" s="83"/>
      <c r="Q325" s="80"/>
      <c r="R325" s="81"/>
      <c r="S325" s="81"/>
      <c r="T325" s="82"/>
      <c r="U325" s="83"/>
      <c r="V325" s="74" t="str">
        <f>IF(Q325&lt;&gt;"",Q325,IF(L325&lt;&gt;"",L325,IF(I325&lt;&gt;"",I325,IF(E325&lt;&gt;"",E325,""))))</f>
        <v/>
      </c>
      <c r="W325" s="56">
        <f>IF(T325&lt;&gt;"",T325,IF(O325&lt;&gt;"",O325,IF(K325&lt;&gt;"",K325,IF(H325&lt;&gt;"",H325,""))))</f>
        <v>0</v>
      </c>
    </row>
    <row r="326" spans="1:24" s="46" customFormat="1">
      <c r="A326" s="53"/>
      <c r="E326" s="53"/>
      <c r="F326" s="87"/>
      <c r="G326" s="92"/>
      <c r="H326" s="87"/>
      <c r="I326" s="89"/>
      <c r="J326" s="87"/>
      <c r="K326" s="46" t="s">
        <v>310</v>
      </c>
      <c r="L326" s="28"/>
      <c r="M326" s="28"/>
      <c r="N326" s="28"/>
      <c r="O326" s="28"/>
      <c r="P326" s="28"/>
      <c r="Q326" s="28"/>
      <c r="R326" s="28"/>
      <c r="S326" s="28"/>
      <c r="T326" s="28"/>
      <c r="U326" s="28"/>
      <c r="V326" s="72"/>
    </row>
    <row r="327" spans="1:24" ht="153">
      <c r="A327" s="33">
        <v>405</v>
      </c>
      <c r="B327" s="54" t="s">
        <v>232</v>
      </c>
      <c r="C327" s="54" t="s">
        <v>538</v>
      </c>
      <c r="D327" s="54" t="s">
        <v>310</v>
      </c>
      <c r="E327" s="55">
        <v>2</v>
      </c>
      <c r="F327" s="84" t="s">
        <v>642</v>
      </c>
      <c r="G327" s="77" t="s">
        <v>643</v>
      </c>
      <c r="H327" s="85">
        <v>2</v>
      </c>
      <c r="I327" s="85"/>
      <c r="J327" s="84"/>
      <c r="K327" s="55" t="s">
        <v>310</v>
      </c>
      <c r="L327" s="80"/>
      <c r="M327" s="81"/>
      <c r="N327" s="81"/>
      <c r="O327" s="82"/>
      <c r="P327" s="83"/>
      <c r="Q327" s="80"/>
      <c r="R327" s="81"/>
      <c r="S327" s="81"/>
      <c r="T327" s="82"/>
      <c r="U327" s="83"/>
      <c r="V327" s="74">
        <f>IF(Q327&lt;&gt;"",Q327,IF(L327&lt;&gt;"",L327,IF(I327&lt;&gt;"",I327,IF(E327&lt;&gt;"",E327,""))))</f>
        <v>2</v>
      </c>
      <c r="W327" s="56">
        <f>IF(T327&lt;&gt;"",T327,IF(O327&lt;&gt;"",O327,IF(K327&lt;&gt;"",K327,IF(H327&lt;&gt;"",H327,""))))</f>
        <v>2</v>
      </c>
      <c r="X327" s="15" t="str">
        <f>IF(V327&gt;W327,"YES","")</f>
        <v/>
      </c>
    </row>
    <row r="328" spans="1:24" s="46" customFormat="1">
      <c r="A328" s="53"/>
      <c r="E328" s="53"/>
      <c r="F328" s="87"/>
      <c r="G328" s="92"/>
      <c r="H328" s="87"/>
      <c r="I328" s="89"/>
      <c r="J328" s="87"/>
      <c r="K328" s="46" t="s">
        <v>310</v>
      </c>
      <c r="L328" s="28"/>
      <c r="M328" s="28"/>
      <c r="N328" s="28"/>
      <c r="O328" s="28"/>
      <c r="P328" s="28"/>
      <c r="Q328" s="28"/>
      <c r="R328" s="28"/>
      <c r="S328" s="28"/>
      <c r="T328" s="28"/>
      <c r="U328" s="28"/>
      <c r="V328" s="72"/>
    </row>
    <row r="329" spans="1:24" ht="68">
      <c r="A329" s="33">
        <v>406</v>
      </c>
      <c r="B329" s="54" t="s">
        <v>233</v>
      </c>
      <c r="C329" s="54" t="s">
        <v>539</v>
      </c>
      <c r="D329" s="54" t="s">
        <v>310</v>
      </c>
      <c r="E329" s="55"/>
      <c r="F329" s="84"/>
      <c r="G329" s="77"/>
      <c r="H329" s="85">
        <v>0</v>
      </c>
      <c r="I329" s="85"/>
      <c r="J329" s="84"/>
      <c r="K329" s="55" t="s">
        <v>310</v>
      </c>
      <c r="L329" s="80"/>
      <c r="M329" s="81"/>
      <c r="N329" s="81"/>
      <c r="O329" s="82"/>
      <c r="P329" s="83"/>
      <c r="Q329" s="80"/>
      <c r="R329" s="81"/>
      <c r="S329" s="81"/>
      <c r="T329" s="82"/>
      <c r="U329" s="83"/>
      <c r="V329" s="74" t="str">
        <f>IF(Q329&lt;&gt;"",Q329,IF(L329&lt;&gt;"",L329,IF(I329&lt;&gt;"",I329,IF(E329&lt;&gt;"",E329,""))))</f>
        <v/>
      </c>
      <c r="W329" s="56">
        <f>IF(T329&lt;&gt;"",T329,IF(O329&lt;&gt;"",O329,IF(K329&lt;&gt;"",K329,IF(H329&lt;&gt;"",H329,""))))</f>
        <v>0</v>
      </c>
    </row>
    <row r="330" spans="1:24" s="46" customFormat="1">
      <c r="A330" s="53"/>
      <c r="E330" s="53"/>
      <c r="F330" s="87"/>
      <c r="G330" s="92"/>
      <c r="H330" s="87"/>
      <c r="I330" s="89"/>
      <c r="J330" s="87"/>
      <c r="K330" s="46" t="s">
        <v>310</v>
      </c>
      <c r="L330" s="28"/>
      <c r="M330" s="28"/>
      <c r="N330" s="28"/>
      <c r="O330" s="28"/>
      <c r="P330" s="28"/>
      <c r="Q330" s="28"/>
      <c r="R330" s="28"/>
      <c r="S330" s="28"/>
      <c r="T330" s="28"/>
      <c r="U330" s="28"/>
      <c r="V330" s="72"/>
    </row>
    <row r="331" spans="1:24" ht="119">
      <c r="A331" s="33">
        <v>407</v>
      </c>
      <c r="B331" s="67" t="s">
        <v>61</v>
      </c>
      <c r="C331" s="54" t="s">
        <v>74</v>
      </c>
      <c r="D331" s="54" t="s">
        <v>310</v>
      </c>
      <c r="E331" s="55"/>
      <c r="F331" s="84"/>
      <c r="G331" s="77"/>
      <c r="H331" s="85">
        <v>0</v>
      </c>
      <c r="I331" s="85"/>
      <c r="J331" s="84"/>
      <c r="K331" s="55" t="s">
        <v>310</v>
      </c>
      <c r="L331" s="80"/>
      <c r="M331" s="81"/>
      <c r="N331" s="81"/>
      <c r="O331" s="82"/>
      <c r="P331" s="83"/>
      <c r="Q331" s="80"/>
      <c r="R331" s="81"/>
      <c r="S331" s="81"/>
      <c r="T331" s="82"/>
      <c r="U331" s="83"/>
      <c r="V331" s="74" t="str">
        <f>IF(Q331&lt;&gt;"",Q331,IF(L331&lt;&gt;"",L331,IF(I331&lt;&gt;"",I331,IF(E331&lt;&gt;"",E331,""))))</f>
        <v/>
      </c>
      <c r="W331" s="56">
        <f>IF(T331&lt;&gt;"",T331,IF(O331&lt;&gt;"",O331,IF(K331&lt;&gt;"",K331,IF(H331&lt;&gt;"",H331,""))))</f>
        <v>0</v>
      </c>
    </row>
    <row r="332" spans="1:24" s="46" customFormat="1">
      <c r="A332" s="53"/>
      <c r="E332" s="53"/>
      <c r="F332" s="87"/>
      <c r="G332" s="92"/>
      <c r="H332" s="87"/>
      <c r="I332" s="89"/>
      <c r="J332" s="87"/>
      <c r="K332" s="46" t="s">
        <v>310</v>
      </c>
      <c r="L332" s="28"/>
      <c r="M332" s="28"/>
      <c r="N332" s="28"/>
      <c r="O332" s="28"/>
      <c r="P332" s="28"/>
      <c r="Q332" s="28"/>
      <c r="R332" s="28"/>
      <c r="S332" s="28"/>
      <c r="T332" s="28"/>
      <c r="U332" s="28"/>
      <c r="V332" s="72"/>
    </row>
    <row r="333" spans="1:24" ht="170">
      <c r="A333" s="33">
        <v>408</v>
      </c>
      <c r="B333" s="54" t="s">
        <v>62</v>
      </c>
      <c r="C333" s="54" t="s">
        <v>75</v>
      </c>
      <c r="D333" s="54" t="s">
        <v>310</v>
      </c>
      <c r="E333" s="55"/>
      <c r="F333" s="84"/>
      <c r="G333" s="77"/>
      <c r="H333" s="85">
        <v>0</v>
      </c>
      <c r="I333" s="85"/>
      <c r="J333" s="84"/>
      <c r="K333" s="55" t="s">
        <v>310</v>
      </c>
      <c r="L333" s="80"/>
      <c r="M333" s="81"/>
      <c r="N333" s="81"/>
      <c r="O333" s="82"/>
      <c r="P333" s="83"/>
      <c r="Q333" s="80"/>
      <c r="R333" s="81"/>
      <c r="S333" s="81"/>
      <c r="T333" s="82"/>
      <c r="U333" s="83"/>
      <c r="V333" s="74" t="str">
        <f>IF(Q333&lt;&gt;"",Q333,IF(L333&lt;&gt;"",L333,IF(I333&lt;&gt;"",I333,IF(E333&lt;&gt;"",E333,""))))</f>
        <v/>
      </c>
      <c r="W333" s="56">
        <f>IF(T333&lt;&gt;"",T333,IF(O333&lt;&gt;"",O333,IF(K333&lt;&gt;"",K333,IF(H333&lt;&gt;"",H333,""))))</f>
        <v>0</v>
      </c>
    </row>
    <row r="334" spans="1:24">
      <c r="B334" s="15"/>
      <c r="F334" s="86"/>
      <c r="G334" s="92"/>
      <c r="H334" s="87"/>
      <c r="I334" s="88"/>
      <c r="J334" s="86"/>
      <c r="K334" s="46"/>
      <c r="L334" s="28"/>
      <c r="M334" s="28"/>
      <c r="N334" s="28"/>
      <c r="O334" s="28"/>
      <c r="P334" s="28"/>
      <c r="Q334" s="28"/>
      <c r="R334" s="28"/>
      <c r="S334" s="28"/>
      <c r="T334" s="28"/>
      <c r="U334" s="28"/>
    </row>
    <row r="335" spans="1:24">
      <c r="F335" s="86"/>
      <c r="G335" s="92"/>
      <c r="H335" s="88"/>
      <c r="I335" s="88"/>
      <c r="J335" s="86"/>
      <c r="L335" s="28"/>
      <c r="M335" s="28"/>
      <c r="N335" s="28"/>
      <c r="O335" s="28"/>
      <c r="P335" s="28"/>
      <c r="Q335" s="28"/>
      <c r="R335" s="28"/>
      <c r="S335" s="28"/>
      <c r="T335" s="28"/>
      <c r="U335" s="28"/>
    </row>
    <row r="336" spans="1:24">
      <c r="B336" s="15"/>
      <c r="F336" s="86"/>
      <c r="G336" s="92"/>
      <c r="H336" s="88"/>
      <c r="I336" s="88"/>
      <c r="J336" s="86"/>
      <c r="L336" s="28"/>
      <c r="M336" s="28"/>
      <c r="N336" s="28"/>
      <c r="O336" s="28"/>
      <c r="P336" s="28"/>
      <c r="Q336" s="28"/>
      <c r="R336" s="28"/>
      <c r="S336" s="28"/>
      <c r="T336" s="28"/>
      <c r="U336" s="28"/>
    </row>
    <row r="337" spans="2:21">
      <c r="B337" s="15"/>
      <c r="F337" s="86"/>
      <c r="G337" s="92"/>
      <c r="H337" s="88"/>
      <c r="I337" s="88"/>
      <c r="J337" s="86"/>
      <c r="L337" s="28"/>
      <c r="M337" s="28"/>
      <c r="N337" s="28"/>
      <c r="O337" s="28"/>
      <c r="P337" s="28"/>
      <c r="Q337" s="28"/>
      <c r="R337" s="28"/>
      <c r="S337" s="28"/>
      <c r="T337" s="28"/>
      <c r="U337" s="28"/>
    </row>
    <row r="338" spans="2:21">
      <c r="B338" s="15"/>
      <c r="F338" s="86"/>
      <c r="G338" s="92"/>
      <c r="H338" s="88"/>
      <c r="I338" s="88"/>
      <c r="J338" s="86"/>
      <c r="L338" s="28"/>
      <c r="M338" s="28"/>
      <c r="N338" s="28"/>
      <c r="O338" s="28"/>
      <c r="P338" s="28"/>
      <c r="Q338" s="28"/>
      <c r="R338" s="28"/>
      <c r="S338" s="28"/>
      <c r="T338" s="28"/>
      <c r="U338" s="28"/>
    </row>
    <row r="339" spans="2:21">
      <c r="B339" s="15"/>
      <c r="F339" s="86"/>
      <c r="G339" s="92"/>
      <c r="H339" s="88"/>
      <c r="I339" s="88"/>
      <c r="J339" s="86"/>
      <c r="L339" s="28"/>
      <c r="M339" s="28"/>
      <c r="N339" s="28"/>
      <c r="O339" s="28"/>
      <c r="P339" s="28"/>
      <c r="Q339" s="28"/>
      <c r="R339" s="28"/>
      <c r="S339" s="28"/>
      <c r="T339" s="28"/>
      <c r="U339" s="28"/>
    </row>
    <row r="340" spans="2:21">
      <c r="B340" s="15"/>
      <c r="F340" s="86"/>
      <c r="G340" s="92"/>
      <c r="H340" s="88"/>
      <c r="I340" s="88"/>
      <c r="J340" s="86"/>
      <c r="L340" s="28"/>
      <c r="M340" s="28"/>
      <c r="N340" s="28"/>
      <c r="O340" s="28"/>
      <c r="P340" s="28"/>
      <c r="Q340" s="28"/>
      <c r="R340" s="28"/>
      <c r="S340" s="28"/>
      <c r="T340" s="28"/>
      <c r="U340" s="28"/>
    </row>
    <row r="341" spans="2:21">
      <c r="B341" s="15"/>
      <c r="F341" s="86"/>
      <c r="G341" s="92"/>
      <c r="H341" s="88"/>
      <c r="I341" s="88"/>
      <c r="J341" s="86"/>
      <c r="L341" s="28"/>
      <c r="M341" s="28"/>
      <c r="N341" s="28"/>
      <c r="O341" s="28"/>
      <c r="P341" s="28"/>
      <c r="Q341" s="28"/>
      <c r="R341" s="28"/>
      <c r="S341" s="28"/>
      <c r="T341" s="28"/>
      <c r="U341" s="28"/>
    </row>
    <row r="342" spans="2:21">
      <c r="B342" s="15"/>
      <c r="F342" s="86"/>
      <c r="G342" s="92"/>
      <c r="H342" s="88"/>
      <c r="I342" s="88"/>
      <c r="J342" s="86"/>
      <c r="L342" s="28"/>
      <c r="M342" s="28"/>
      <c r="N342" s="28"/>
      <c r="O342" s="28"/>
      <c r="P342" s="28"/>
      <c r="Q342" s="28"/>
      <c r="R342" s="28"/>
      <c r="S342" s="28"/>
      <c r="T342" s="28"/>
      <c r="U342" s="28"/>
    </row>
    <row r="343" spans="2:21">
      <c r="B343" s="15"/>
      <c r="F343" s="86"/>
      <c r="G343" s="92"/>
      <c r="H343" s="88"/>
      <c r="I343" s="88"/>
      <c r="J343" s="86"/>
      <c r="L343" s="28"/>
      <c r="M343" s="28"/>
      <c r="N343" s="28"/>
      <c r="O343" s="28"/>
      <c r="P343" s="28"/>
      <c r="Q343" s="28"/>
      <c r="R343" s="28"/>
      <c r="S343" s="28"/>
      <c r="T343" s="28"/>
      <c r="U343" s="28"/>
    </row>
    <row r="344" spans="2:21">
      <c r="B344" s="15"/>
      <c r="F344" s="86"/>
      <c r="G344" s="92"/>
      <c r="H344" s="88"/>
      <c r="I344" s="88"/>
      <c r="J344" s="86"/>
      <c r="L344" s="28"/>
      <c r="M344" s="28"/>
      <c r="N344" s="28"/>
      <c r="O344" s="28"/>
      <c r="P344" s="28"/>
      <c r="Q344" s="28"/>
      <c r="R344" s="28"/>
      <c r="S344" s="28"/>
      <c r="T344" s="28"/>
      <c r="U344" s="28"/>
    </row>
    <row r="345" spans="2:21">
      <c r="B345" s="15"/>
      <c r="F345" s="86"/>
      <c r="G345" s="92"/>
      <c r="H345" s="88"/>
      <c r="I345" s="88"/>
      <c r="J345" s="86"/>
      <c r="L345" s="28"/>
      <c r="M345" s="28"/>
      <c r="N345" s="28"/>
      <c r="O345" s="28"/>
      <c r="P345" s="28"/>
      <c r="Q345" s="28"/>
      <c r="R345" s="28"/>
      <c r="S345" s="28"/>
      <c r="T345" s="28"/>
      <c r="U345" s="28"/>
    </row>
    <row r="346" spans="2:21">
      <c r="B346" s="15"/>
      <c r="F346" s="86"/>
      <c r="G346" s="92"/>
      <c r="H346" s="88"/>
      <c r="I346" s="88"/>
      <c r="J346" s="86"/>
      <c r="L346" s="28"/>
      <c r="M346" s="28"/>
      <c r="N346" s="28"/>
      <c r="O346" s="28"/>
      <c r="P346" s="28"/>
      <c r="Q346" s="28"/>
      <c r="R346" s="28"/>
      <c r="S346" s="28"/>
      <c r="T346" s="28"/>
      <c r="U346" s="28"/>
    </row>
    <row r="347" spans="2:21">
      <c r="B347" s="15"/>
      <c r="F347" s="86"/>
      <c r="G347" s="92"/>
      <c r="H347" s="88"/>
      <c r="I347" s="88"/>
      <c r="J347" s="86"/>
      <c r="L347" s="28"/>
      <c r="M347" s="28"/>
      <c r="N347" s="28"/>
      <c r="O347" s="28"/>
      <c r="P347" s="28"/>
      <c r="Q347" s="28"/>
      <c r="R347" s="28"/>
      <c r="S347" s="28"/>
      <c r="T347" s="28"/>
      <c r="U347" s="28"/>
    </row>
    <row r="348" spans="2:21">
      <c r="B348" s="15"/>
      <c r="F348" s="86"/>
      <c r="G348" s="92"/>
      <c r="H348" s="88"/>
      <c r="I348" s="88"/>
      <c r="J348" s="86"/>
      <c r="L348" s="28"/>
      <c r="M348" s="28"/>
      <c r="N348" s="28"/>
      <c r="O348" s="28"/>
      <c r="P348" s="28"/>
      <c r="Q348" s="28"/>
      <c r="R348" s="28"/>
      <c r="S348" s="28"/>
      <c r="T348" s="28"/>
      <c r="U348" s="28"/>
    </row>
    <row r="349" spans="2:21">
      <c r="B349" s="15"/>
      <c r="F349" s="86"/>
      <c r="G349" s="92"/>
      <c r="H349" s="88"/>
      <c r="I349" s="88"/>
      <c r="J349" s="86"/>
      <c r="L349" s="28"/>
      <c r="M349" s="28"/>
      <c r="N349" s="28"/>
      <c r="O349" s="28"/>
      <c r="P349" s="28"/>
      <c r="Q349" s="28"/>
      <c r="R349" s="28"/>
      <c r="S349" s="28"/>
      <c r="T349" s="28"/>
      <c r="U349" s="28"/>
    </row>
    <row r="350" spans="2:21">
      <c r="B350" s="15"/>
      <c r="F350" s="86"/>
      <c r="G350" s="92"/>
      <c r="H350" s="88"/>
      <c r="I350" s="88"/>
      <c r="J350" s="86"/>
      <c r="L350" s="28"/>
      <c r="M350" s="28"/>
      <c r="N350" s="28"/>
      <c r="O350" s="28"/>
      <c r="P350" s="28"/>
      <c r="Q350" s="28"/>
      <c r="R350" s="28"/>
      <c r="S350" s="28"/>
      <c r="T350" s="28"/>
      <c r="U350" s="28"/>
    </row>
    <row r="351" spans="2:21">
      <c r="B351" s="15"/>
      <c r="F351" s="86"/>
      <c r="G351" s="92"/>
      <c r="H351" s="88"/>
      <c r="I351" s="88"/>
      <c r="J351" s="86"/>
      <c r="L351" s="28"/>
      <c r="M351" s="28"/>
      <c r="N351" s="28"/>
      <c r="O351" s="28"/>
      <c r="P351" s="28"/>
      <c r="Q351" s="28"/>
      <c r="R351" s="28"/>
      <c r="S351" s="28"/>
      <c r="T351" s="28"/>
      <c r="U351" s="28"/>
    </row>
    <row r="352" spans="2:21">
      <c r="B352" s="15"/>
      <c r="F352" s="86"/>
      <c r="G352" s="92"/>
      <c r="H352" s="88"/>
      <c r="I352" s="88"/>
      <c r="J352" s="86"/>
      <c r="L352" s="28"/>
      <c r="M352" s="28"/>
      <c r="N352" s="28"/>
      <c r="O352" s="28"/>
      <c r="P352" s="28"/>
      <c r="Q352" s="28"/>
      <c r="R352" s="28"/>
      <c r="S352" s="28"/>
      <c r="T352" s="28"/>
      <c r="U352" s="28"/>
    </row>
    <row r="353" spans="2:21">
      <c r="B353" s="15"/>
      <c r="F353" s="86"/>
      <c r="G353" s="92"/>
      <c r="H353" s="88"/>
      <c r="I353" s="88"/>
      <c r="J353" s="86"/>
      <c r="L353" s="28"/>
      <c r="M353" s="28"/>
      <c r="N353" s="28"/>
      <c r="O353" s="28"/>
      <c r="P353" s="28"/>
      <c r="Q353" s="28"/>
      <c r="R353" s="28"/>
      <c r="S353" s="28"/>
      <c r="T353" s="28"/>
      <c r="U353" s="28"/>
    </row>
    <row r="354" spans="2:21">
      <c r="B354" s="15"/>
      <c r="F354" s="86"/>
      <c r="G354" s="92"/>
      <c r="H354" s="88"/>
      <c r="I354" s="88"/>
      <c r="J354" s="86"/>
      <c r="L354" s="28"/>
      <c r="M354" s="28"/>
      <c r="N354" s="28"/>
      <c r="O354" s="28"/>
      <c r="P354" s="28"/>
      <c r="Q354" s="28"/>
      <c r="R354" s="28"/>
      <c r="S354" s="28"/>
      <c r="T354" s="28"/>
      <c r="U354" s="28"/>
    </row>
    <row r="355" spans="2:21">
      <c r="B355" s="15"/>
      <c r="F355" s="86"/>
      <c r="G355" s="92"/>
      <c r="H355" s="88"/>
      <c r="I355" s="88"/>
      <c r="J355" s="86"/>
      <c r="L355" s="28"/>
      <c r="M355" s="28"/>
      <c r="N355" s="28"/>
      <c r="O355" s="28"/>
      <c r="P355" s="28"/>
      <c r="Q355" s="28"/>
      <c r="R355" s="28"/>
      <c r="S355" s="28"/>
      <c r="T355" s="28"/>
      <c r="U355" s="28"/>
    </row>
    <row r="356" spans="2:21">
      <c r="B356" s="15"/>
      <c r="F356" s="86"/>
      <c r="G356" s="92"/>
      <c r="H356" s="88"/>
      <c r="I356" s="88"/>
      <c r="J356" s="86"/>
      <c r="L356" s="28"/>
      <c r="M356" s="28"/>
      <c r="N356" s="28"/>
      <c r="O356" s="28"/>
      <c r="P356" s="28"/>
      <c r="Q356" s="28"/>
      <c r="R356" s="28"/>
      <c r="S356" s="28"/>
      <c r="T356" s="28"/>
      <c r="U356" s="28"/>
    </row>
    <row r="357" spans="2:21">
      <c r="B357" s="15"/>
      <c r="F357" s="86"/>
      <c r="G357" s="92"/>
      <c r="H357" s="88"/>
      <c r="I357" s="88"/>
      <c r="J357" s="86"/>
      <c r="L357" s="28"/>
      <c r="M357" s="28"/>
      <c r="N357" s="28"/>
      <c r="O357" s="28"/>
      <c r="P357" s="28"/>
      <c r="Q357" s="28"/>
      <c r="R357" s="28"/>
      <c r="S357" s="28"/>
      <c r="T357" s="28"/>
      <c r="U357" s="28"/>
    </row>
    <row r="358" spans="2:21">
      <c r="B358" s="15"/>
      <c r="F358" s="86"/>
      <c r="G358" s="92"/>
      <c r="H358" s="88"/>
      <c r="I358" s="88"/>
      <c r="J358" s="86"/>
      <c r="L358" s="28"/>
      <c r="M358" s="28"/>
      <c r="N358" s="28"/>
      <c r="O358" s="28"/>
      <c r="P358" s="28"/>
      <c r="Q358" s="28"/>
      <c r="R358" s="28"/>
      <c r="S358" s="28"/>
      <c r="T358" s="28"/>
      <c r="U358" s="28"/>
    </row>
    <row r="359" spans="2:21">
      <c r="B359" s="15"/>
      <c r="F359" s="86"/>
      <c r="G359" s="92"/>
      <c r="H359" s="88"/>
      <c r="I359" s="88"/>
      <c r="J359" s="86"/>
      <c r="L359" s="28"/>
      <c r="M359" s="28"/>
      <c r="N359" s="28"/>
      <c r="O359" s="28"/>
      <c r="P359" s="28"/>
      <c r="Q359" s="28"/>
      <c r="R359" s="28"/>
      <c r="S359" s="28"/>
      <c r="T359" s="28"/>
      <c r="U359" s="28"/>
    </row>
    <row r="360" spans="2:21">
      <c r="B360" s="15"/>
      <c r="F360" s="86"/>
      <c r="G360" s="92"/>
      <c r="H360" s="88"/>
      <c r="I360" s="88"/>
      <c r="J360" s="86"/>
      <c r="L360" s="28"/>
      <c r="M360" s="28"/>
      <c r="N360" s="28"/>
      <c r="O360" s="28"/>
      <c r="P360" s="28"/>
      <c r="Q360" s="28"/>
      <c r="R360" s="28"/>
      <c r="S360" s="28"/>
      <c r="T360" s="28"/>
      <c r="U360" s="28"/>
    </row>
    <row r="361" spans="2:21">
      <c r="B361" s="15"/>
      <c r="F361" s="86"/>
      <c r="G361" s="92"/>
      <c r="H361" s="88"/>
      <c r="I361" s="88"/>
      <c r="J361" s="86"/>
      <c r="L361" s="28"/>
      <c r="M361" s="28"/>
      <c r="N361" s="28"/>
      <c r="O361" s="28"/>
      <c r="P361" s="28"/>
      <c r="Q361" s="28"/>
      <c r="R361" s="28"/>
      <c r="S361" s="28"/>
      <c r="T361" s="28"/>
      <c r="U361" s="28"/>
    </row>
    <row r="362" spans="2:21">
      <c r="B362" s="15"/>
      <c r="L362" s="28"/>
      <c r="M362" s="28"/>
      <c r="N362" s="28"/>
      <c r="O362" s="28"/>
      <c r="P362" s="28"/>
      <c r="Q362" s="28"/>
      <c r="R362" s="28"/>
      <c r="S362" s="28"/>
      <c r="T362" s="28"/>
      <c r="U362" s="28"/>
    </row>
    <row r="363" spans="2:21">
      <c r="B363" s="15"/>
      <c r="L363" s="28"/>
      <c r="M363" s="28"/>
      <c r="N363" s="28"/>
      <c r="O363" s="28"/>
      <c r="P363" s="28"/>
      <c r="Q363" s="28"/>
      <c r="R363" s="28"/>
      <c r="S363" s="28"/>
      <c r="T363" s="28"/>
      <c r="U363" s="28"/>
    </row>
    <row r="364" spans="2:21">
      <c r="B364" s="15"/>
      <c r="L364" s="28"/>
      <c r="M364" s="28"/>
      <c r="N364" s="28"/>
      <c r="O364" s="28"/>
      <c r="P364" s="28"/>
      <c r="Q364" s="28"/>
      <c r="R364" s="28"/>
      <c r="S364" s="28"/>
      <c r="T364" s="28"/>
      <c r="U364" s="28"/>
    </row>
    <row r="365" spans="2:21">
      <c r="B365" s="15"/>
      <c r="L365" s="28"/>
      <c r="M365" s="28"/>
      <c r="N365" s="28"/>
      <c r="O365" s="28"/>
      <c r="P365" s="28"/>
      <c r="Q365" s="28"/>
      <c r="R365" s="28"/>
      <c r="S365" s="28"/>
      <c r="T365" s="28"/>
      <c r="U365" s="28"/>
    </row>
    <row r="366" spans="2:21">
      <c r="B366" s="15"/>
      <c r="L366" s="28"/>
      <c r="M366" s="28"/>
      <c r="N366" s="28"/>
      <c r="O366" s="28"/>
      <c r="P366" s="28"/>
      <c r="Q366" s="28"/>
      <c r="R366" s="28"/>
      <c r="S366" s="28"/>
      <c r="T366" s="28"/>
      <c r="U366" s="28"/>
    </row>
    <row r="367" spans="2:21">
      <c r="B367" s="15"/>
      <c r="L367" s="28"/>
      <c r="M367" s="28"/>
      <c r="N367" s="28"/>
      <c r="O367" s="28"/>
      <c r="P367" s="28"/>
      <c r="Q367" s="28"/>
      <c r="R367" s="28"/>
      <c r="S367" s="28"/>
      <c r="T367" s="28"/>
      <c r="U367" s="28"/>
    </row>
    <row r="368" spans="2:21">
      <c r="B368" s="15"/>
      <c r="L368" s="28"/>
      <c r="M368" s="28"/>
      <c r="N368" s="28"/>
      <c r="O368" s="28"/>
      <c r="P368" s="28"/>
      <c r="Q368" s="28"/>
      <c r="R368" s="28"/>
      <c r="S368" s="28"/>
      <c r="T368" s="28"/>
      <c r="U368" s="28"/>
    </row>
    <row r="369" spans="2:21">
      <c r="B369" s="15"/>
      <c r="L369" s="28"/>
      <c r="M369" s="28"/>
      <c r="N369" s="28"/>
      <c r="O369" s="28"/>
      <c r="P369" s="28"/>
      <c r="Q369" s="28"/>
      <c r="R369" s="28"/>
      <c r="S369" s="28"/>
      <c r="T369" s="28"/>
      <c r="U369" s="28"/>
    </row>
    <row r="370" spans="2:21">
      <c r="B370" s="15"/>
      <c r="L370" s="28"/>
      <c r="M370" s="28"/>
      <c r="N370" s="28"/>
      <c r="O370" s="28"/>
      <c r="P370" s="28"/>
      <c r="Q370" s="28"/>
      <c r="R370" s="28"/>
      <c r="S370" s="28"/>
      <c r="T370" s="28"/>
      <c r="U370" s="28"/>
    </row>
    <row r="371" spans="2:21">
      <c r="B371" s="15"/>
      <c r="L371" s="28"/>
      <c r="M371" s="28"/>
      <c r="N371" s="28"/>
      <c r="O371" s="28"/>
      <c r="P371" s="28"/>
      <c r="Q371" s="28"/>
      <c r="R371" s="28"/>
      <c r="S371" s="28"/>
      <c r="T371" s="28"/>
      <c r="U371" s="28"/>
    </row>
    <row r="372" spans="2:21">
      <c r="B372" s="15"/>
      <c r="L372" s="28"/>
      <c r="M372" s="28"/>
      <c r="N372" s="28"/>
      <c r="O372" s="28"/>
      <c r="P372" s="28"/>
      <c r="Q372" s="28"/>
      <c r="R372" s="28"/>
      <c r="S372" s="28"/>
      <c r="T372" s="28"/>
      <c r="U372" s="28"/>
    </row>
    <row r="373" spans="2:21">
      <c r="B373" s="15"/>
      <c r="L373" s="28"/>
      <c r="M373" s="28"/>
      <c r="N373" s="28"/>
      <c r="O373" s="28"/>
      <c r="P373" s="28"/>
      <c r="Q373" s="28"/>
      <c r="R373" s="28"/>
      <c r="S373" s="28"/>
      <c r="T373" s="28"/>
      <c r="U373" s="28"/>
    </row>
    <row r="374" spans="2:21">
      <c r="B374" s="15"/>
      <c r="L374" s="28"/>
      <c r="M374" s="28"/>
      <c r="N374" s="28"/>
      <c r="O374" s="28"/>
      <c r="P374" s="28"/>
      <c r="Q374" s="28"/>
      <c r="R374" s="28"/>
      <c r="S374" s="28"/>
      <c r="T374" s="28"/>
      <c r="U374" s="28"/>
    </row>
    <row r="375" spans="2:21">
      <c r="B375" s="15"/>
      <c r="L375" s="28"/>
      <c r="M375" s="28"/>
      <c r="N375" s="28"/>
      <c r="O375" s="28"/>
      <c r="P375" s="28"/>
      <c r="Q375" s="28"/>
      <c r="R375" s="28"/>
      <c r="S375" s="28"/>
      <c r="T375" s="28"/>
      <c r="U375" s="28"/>
    </row>
    <row r="376" spans="2:21">
      <c r="B376" s="15"/>
      <c r="L376" s="28"/>
      <c r="M376" s="28"/>
      <c r="N376" s="28"/>
      <c r="O376" s="28"/>
      <c r="P376" s="28"/>
      <c r="Q376" s="28"/>
      <c r="R376" s="28"/>
      <c r="S376" s="28"/>
      <c r="T376" s="28"/>
      <c r="U376" s="28"/>
    </row>
    <row r="377" spans="2:21">
      <c r="B377" s="15"/>
      <c r="L377" s="28"/>
      <c r="M377" s="28"/>
      <c r="N377" s="28"/>
      <c r="O377" s="28"/>
      <c r="P377" s="28"/>
      <c r="Q377" s="28"/>
      <c r="R377" s="28"/>
      <c r="S377" s="28"/>
      <c r="T377" s="28"/>
      <c r="U377" s="28"/>
    </row>
    <row r="378" spans="2:21">
      <c r="B378" s="15"/>
      <c r="L378" s="28"/>
      <c r="M378" s="28"/>
      <c r="N378" s="28"/>
      <c r="O378" s="28"/>
      <c r="P378" s="28"/>
      <c r="Q378" s="28"/>
      <c r="R378" s="28"/>
      <c r="S378" s="28"/>
      <c r="T378" s="28"/>
      <c r="U378" s="28"/>
    </row>
    <row r="379" spans="2:21">
      <c r="B379" s="15"/>
      <c r="L379" s="28"/>
      <c r="M379" s="28"/>
      <c r="N379" s="28"/>
      <c r="O379" s="28"/>
      <c r="P379" s="28"/>
      <c r="Q379" s="28"/>
      <c r="R379" s="28"/>
      <c r="S379" s="28"/>
      <c r="T379" s="28"/>
      <c r="U379" s="28"/>
    </row>
    <row r="380" spans="2:21">
      <c r="B380" s="15"/>
      <c r="L380" s="28"/>
      <c r="M380" s="28"/>
      <c r="N380" s="28"/>
      <c r="O380" s="28"/>
      <c r="P380" s="28"/>
      <c r="Q380" s="28"/>
      <c r="R380" s="28"/>
      <c r="S380" s="28"/>
      <c r="T380" s="28"/>
      <c r="U380" s="28"/>
    </row>
    <row r="381" spans="2:21">
      <c r="B381" s="15"/>
      <c r="L381" s="28"/>
      <c r="M381" s="28"/>
      <c r="N381" s="28"/>
      <c r="O381" s="28"/>
      <c r="P381" s="28"/>
      <c r="Q381" s="28"/>
      <c r="R381" s="28"/>
      <c r="S381" s="28"/>
      <c r="T381" s="28"/>
      <c r="U381" s="28"/>
    </row>
    <row r="382" spans="2:21">
      <c r="B382" s="15"/>
      <c r="L382" s="28"/>
      <c r="M382" s="28"/>
      <c r="N382" s="28"/>
      <c r="O382" s="28"/>
      <c r="P382" s="28"/>
      <c r="Q382" s="28"/>
      <c r="R382" s="28"/>
      <c r="S382" s="28"/>
      <c r="T382" s="28"/>
      <c r="U382" s="28"/>
    </row>
    <row r="383" spans="2:21">
      <c r="B383" s="15"/>
      <c r="L383" s="28"/>
      <c r="M383" s="28"/>
      <c r="N383" s="28"/>
      <c r="O383" s="28"/>
      <c r="P383" s="28"/>
      <c r="Q383" s="28"/>
      <c r="R383" s="28"/>
      <c r="S383" s="28"/>
      <c r="T383" s="28"/>
      <c r="U383" s="28"/>
    </row>
    <row r="384" spans="2:21">
      <c r="B384" s="15"/>
      <c r="L384" s="28"/>
      <c r="M384" s="28"/>
      <c r="N384" s="28"/>
      <c r="O384" s="28"/>
      <c r="P384" s="28"/>
      <c r="Q384" s="28"/>
      <c r="R384" s="28"/>
      <c r="S384" s="28"/>
      <c r="T384" s="28"/>
      <c r="U384" s="28"/>
    </row>
    <row r="385" spans="2:21">
      <c r="B385" s="15"/>
      <c r="L385" s="28"/>
      <c r="M385" s="28"/>
      <c r="N385" s="28"/>
      <c r="O385" s="28"/>
      <c r="P385" s="28"/>
      <c r="Q385" s="28"/>
      <c r="R385" s="28"/>
      <c r="S385" s="28"/>
      <c r="T385" s="28"/>
      <c r="U385" s="28"/>
    </row>
    <row r="386" spans="2:21">
      <c r="B386" s="15"/>
      <c r="L386" s="28"/>
      <c r="M386" s="28"/>
      <c r="N386" s="28"/>
      <c r="O386" s="28"/>
      <c r="P386" s="28"/>
      <c r="Q386" s="28"/>
      <c r="R386" s="28"/>
      <c r="S386" s="28"/>
      <c r="T386" s="28"/>
      <c r="U386" s="28"/>
    </row>
    <row r="387" spans="2:21">
      <c r="B387" s="15"/>
      <c r="L387" s="28"/>
      <c r="M387" s="28"/>
      <c r="N387" s="28"/>
      <c r="O387" s="28"/>
      <c r="P387" s="28"/>
      <c r="Q387" s="28"/>
      <c r="R387" s="28"/>
      <c r="S387" s="28"/>
      <c r="T387" s="28"/>
      <c r="U387" s="28"/>
    </row>
    <row r="388" spans="2:21">
      <c r="B388" s="15"/>
      <c r="L388" s="28"/>
      <c r="M388" s="28"/>
      <c r="N388" s="28"/>
      <c r="O388" s="28"/>
      <c r="P388" s="28"/>
      <c r="Q388" s="28"/>
      <c r="R388" s="28"/>
      <c r="S388" s="28"/>
      <c r="T388" s="28"/>
      <c r="U388" s="28"/>
    </row>
    <row r="389" spans="2:21">
      <c r="B389" s="15"/>
      <c r="L389" s="28"/>
      <c r="M389" s="28"/>
      <c r="N389" s="28"/>
      <c r="O389" s="28"/>
      <c r="P389" s="28"/>
      <c r="Q389" s="28"/>
      <c r="R389" s="28"/>
      <c r="S389" s="28"/>
      <c r="T389" s="28"/>
      <c r="U389" s="28"/>
    </row>
    <row r="390" spans="2:21">
      <c r="B390" s="15"/>
      <c r="L390" s="28"/>
      <c r="M390" s="28"/>
      <c r="N390" s="28"/>
      <c r="O390" s="28"/>
      <c r="P390" s="28"/>
      <c r="Q390" s="28"/>
      <c r="R390" s="28"/>
      <c r="S390" s="28"/>
      <c r="T390" s="28"/>
      <c r="U390" s="28"/>
    </row>
    <row r="391" spans="2:21">
      <c r="B391" s="15"/>
      <c r="L391" s="28"/>
      <c r="M391" s="28"/>
      <c r="N391" s="28"/>
      <c r="O391" s="28"/>
      <c r="P391" s="28"/>
      <c r="Q391" s="28"/>
      <c r="R391" s="28"/>
      <c r="S391" s="28"/>
      <c r="T391" s="28"/>
      <c r="U391" s="28"/>
    </row>
    <row r="392" spans="2:21">
      <c r="B392" s="15"/>
      <c r="L392" s="28"/>
      <c r="M392" s="28"/>
      <c r="N392" s="28"/>
      <c r="O392" s="28"/>
      <c r="P392" s="28"/>
      <c r="Q392" s="28"/>
      <c r="R392" s="28"/>
      <c r="S392" s="28"/>
      <c r="T392" s="28"/>
      <c r="U392" s="28"/>
    </row>
    <row r="393" spans="2:21">
      <c r="B393" s="15"/>
      <c r="L393" s="28"/>
      <c r="M393" s="28"/>
      <c r="N393" s="28"/>
      <c r="O393" s="28"/>
      <c r="P393" s="28"/>
      <c r="Q393" s="28"/>
      <c r="R393" s="28"/>
      <c r="S393" s="28"/>
      <c r="T393" s="28"/>
      <c r="U393" s="28"/>
    </row>
    <row r="394" spans="2:21">
      <c r="B394" s="15"/>
      <c r="L394" s="28"/>
      <c r="M394" s="28"/>
      <c r="N394" s="28"/>
      <c r="O394" s="28"/>
      <c r="P394" s="28"/>
      <c r="Q394" s="28"/>
      <c r="R394" s="28"/>
      <c r="S394" s="28"/>
      <c r="T394" s="28"/>
      <c r="U394" s="28"/>
    </row>
    <row r="395" spans="2:21">
      <c r="B395" s="15"/>
      <c r="L395" s="28"/>
      <c r="M395" s="28"/>
      <c r="N395" s="28"/>
      <c r="O395" s="28"/>
      <c r="P395" s="28"/>
      <c r="Q395" s="28"/>
      <c r="R395" s="28"/>
      <c r="S395" s="28"/>
      <c r="T395" s="28"/>
      <c r="U395" s="28"/>
    </row>
    <row r="396" spans="2:21">
      <c r="B396" s="15"/>
      <c r="L396" s="28"/>
      <c r="M396" s="28"/>
      <c r="N396" s="28"/>
      <c r="O396" s="28"/>
      <c r="P396" s="28"/>
      <c r="Q396" s="28"/>
      <c r="R396" s="28"/>
      <c r="S396" s="28"/>
      <c r="T396" s="28"/>
      <c r="U396" s="28"/>
    </row>
    <row r="397" spans="2:21">
      <c r="B397" s="15"/>
      <c r="L397" s="28"/>
      <c r="M397" s="28"/>
      <c r="N397" s="28"/>
      <c r="O397" s="28"/>
      <c r="P397" s="28"/>
      <c r="Q397" s="28"/>
      <c r="R397" s="28"/>
      <c r="S397" s="28"/>
      <c r="T397" s="28"/>
      <c r="U397" s="28"/>
    </row>
    <row r="398" spans="2:21">
      <c r="B398" s="15"/>
      <c r="L398" s="28"/>
      <c r="M398" s="28"/>
      <c r="N398" s="28"/>
      <c r="O398" s="28"/>
      <c r="P398" s="28"/>
      <c r="Q398" s="28"/>
      <c r="R398" s="28"/>
      <c r="S398" s="28"/>
      <c r="T398" s="28"/>
      <c r="U398" s="28"/>
    </row>
    <row r="399" spans="2:21">
      <c r="B399" s="15"/>
      <c r="L399" s="28"/>
      <c r="M399" s="28"/>
      <c r="N399" s="28"/>
      <c r="O399" s="28"/>
      <c r="P399" s="28"/>
      <c r="Q399" s="28"/>
      <c r="R399" s="28"/>
      <c r="S399" s="28"/>
      <c r="T399" s="28"/>
      <c r="U399" s="28"/>
    </row>
    <row r="400" spans="2:21">
      <c r="B400" s="15"/>
      <c r="L400" s="28"/>
      <c r="M400" s="28"/>
      <c r="N400" s="28"/>
      <c r="O400" s="28"/>
      <c r="P400" s="28"/>
      <c r="Q400" s="28"/>
      <c r="R400" s="28"/>
      <c r="S400" s="28"/>
      <c r="T400" s="28"/>
      <c r="U400" s="28"/>
    </row>
    <row r="401" spans="2:21">
      <c r="B401" s="15"/>
      <c r="L401" s="28"/>
      <c r="M401" s="28"/>
      <c r="N401" s="28"/>
      <c r="O401" s="28"/>
      <c r="P401" s="28"/>
      <c r="Q401" s="28"/>
      <c r="R401" s="28"/>
      <c r="S401" s="28"/>
      <c r="T401" s="28"/>
      <c r="U401" s="28"/>
    </row>
    <row r="402" spans="2:21">
      <c r="B402" s="15"/>
      <c r="L402" s="28"/>
      <c r="M402" s="28"/>
      <c r="N402" s="28"/>
      <c r="O402" s="28"/>
      <c r="P402" s="28"/>
      <c r="Q402" s="28"/>
      <c r="R402" s="28"/>
      <c r="S402" s="28"/>
      <c r="T402" s="28"/>
      <c r="U402" s="28"/>
    </row>
    <row r="403" spans="2:21">
      <c r="B403" s="15"/>
      <c r="L403" s="28"/>
      <c r="M403" s="28"/>
      <c r="N403" s="28"/>
      <c r="O403" s="28"/>
      <c r="P403" s="28"/>
      <c r="Q403" s="28"/>
      <c r="R403" s="28"/>
      <c r="S403" s="28"/>
      <c r="T403" s="28"/>
      <c r="U403" s="28"/>
    </row>
    <row r="404" spans="2:21">
      <c r="B404" s="15"/>
      <c r="L404" s="28"/>
      <c r="M404" s="28"/>
      <c r="N404" s="28"/>
      <c r="O404" s="28"/>
      <c r="P404" s="28"/>
      <c r="Q404" s="28"/>
      <c r="R404" s="28"/>
      <c r="S404" s="28"/>
      <c r="T404" s="28"/>
      <c r="U404" s="28"/>
    </row>
    <row r="405" spans="2:21">
      <c r="B405" s="15"/>
      <c r="L405" s="28"/>
      <c r="M405" s="28"/>
      <c r="N405" s="28"/>
      <c r="O405" s="28"/>
      <c r="P405" s="28"/>
      <c r="Q405" s="28"/>
      <c r="R405" s="28"/>
      <c r="S405" s="28"/>
      <c r="T405" s="28"/>
      <c r="U405" s="28"/>
    </row>
    <row r="406" spans="2:21">
      <c r="B406" s="15"/>
      <c r="L406" s="28"/>
      <c r="M406" s="28"/>
      <c r="N406" s="28"/>
      <c r="O406" s="28"/>
      <c r="P406" s="28"/>
      <c r="Q406" s="28"/>
      <c r="R406" s="28"/>
      <c r="S406" s="28"/>
      <c r="T406" s="28"/>
      <c r="U406" s="28"/>
    </row>
    <row r="407" spans="2:21">
      <c r="B407" s="15"/>
      <c r="L407" s="28"/>
      <c r="M407" s="28"/>
      <c r="N407" s="28"/>
      <c r="O407" s="28"/>
      <c r="P407" s="28"/>
      <c r="Q407" s="28"/>
      <c r="R407" s="28"/>
      <c r="S407" s="28"/>
      <c r="T407" s="28"/>
      <c r="U407" s="28"/>
    </row>
    <row r="408" spans="2:21">
      <c r="B408" s="15"/>
      <c r="L408" s="28"/>
      <c r="M408" s="28"/>
      <c r="N408" s="28"/>
      <c r="O408" s="28"/>
      <c r="P408" s="28"/>
      <c r="Q408" s="28"/>
      <c r="R408" s="28"/>
      <c r="S408" s="28"/>
      <c r="T408" s="28"/>
      <c r="U408" s="28"/>
    </row>
    <row r="409" spans="2:21">
      <c r="B409" s="15"/>
      <c r="L409" s="28"/>
      <c r="M409" s="28"/>
      <c r="N409" s="28"/>
      <c r="O409" s="28"/>
      <c r="P409" s="28"/>
      <c r="Q409" s="28"/>
      <c r="R409" s="28"/>
      <c r="S409" s="28"/>
      <c r="T409" s="28"/>
      <c r="U409" s="28"/>
    </row>
    <row r="410" spans="2:21">
      <c r="B410" s="15"/>
      <c r="L410" s="28"/>
      <c r="M410" s="28"/>
      <c r="N410" s="28"/>
      <c r="O410" s="28"/>
      <c r="P410" s="28"/>
      <c r="Q410" s="28"/>
      <c r="R410" s="28"/>
      <c r="S410" s="28"/>
      <c r="T410" s="28"/>
      <c r="U410" s="28"/>
    </row>
    <row r="411" spans="2:21">
      <c r="B411" s="15"/>
      <c r="L411" s="28"/>
      <c r="M411" s="28"/>
      <c r="N411" s="28"/>
      <c r="O411" s="28"/>
      <c r="P411" s="28"/>
      <c r="Q411" s="28"/>
      <c r="R411" s="28"/>
      <c r="S411" s="28"/>
      <c r="T411" s="28"/>
      <c r="U411" s="28"/>
    </row>
    <row r="412" spans="2:21">
      <c r="B412" s="15"/>
      <c r="L412" s="28"/>
      <c r="M412" s="28"/>
      <c r="N412" s="28"/>
      <c r="O412" s="28"/>
      <c r="P412" s="28"/>
      <c r="Q412" s="28"/>
      <c r="R412" s="28"/>
      <c r="S412" s="28"/>
      <c r="T412" s="28"/>
      <c r="U412" s="28"/>
    </row>
    <row r="413" spans="2:21">
      <c r="B413" s="15"/>
      <c r="L413" s="28"/>
      <c r="M413" s="28"/>
      <c r="N413" s="28"/>
      <c r="O413" s="28"/>
      <c r="P413" s="28"/>
      <c r="Q413" s="28"/>
      <c r="R413" s="28"/>
      <c r="S413" s="28"/>
      <c r="T413" s="28"/>
      <c r="U413" s="28"/>
    </row>
    <row r="414" spans="2:21">
      <c r="B414" s="15"/>
      <c r="L414" s="28"/>
      <c r="M414" s="28"/>
      <c r="N414" s="28"/>
      <c r="O414" s="28"/>
      <c r="P414" s="28"/>
      <c r="Q414" s="28"/>
      <c r="R414" s="28"/>
      <c r="S414" s="28"/>
      <c r="T414" s="28"/>
      <c r="U414" s="28"/>
    </row>
    <row r="415" spans="2:21">
      <c r="B415" s="15"/>
      <c r="L415" s="28"/>
      <c r="M415" s="28"/>
      <c r="N415" s="28"/>
      <c r="O415" s="28"/>
      <c r="P415" s="28"/>
      <c r="Q415" s="28"/>
      <c r="R415" s="28"/>
      <c r="S415" s="28"/>
      <c r="T415" s="28"/>
      <c r="U415" s="28"/>
    </row>
    <row r="416" spans="2:21">
      <c r="B416" s="15"/>
      <c r="L416" s="28"/>
      <c r="M416" s="28"/>
      <c r="N416" s="28"/>
      <c r="O416" s="28"/>
      <c r="P416" s="28"/>
      <c r="Q416" s="28"/>
      <c r="R416" s="28"/>
      <c r="S416" s="28"/>
      <c r="T416" s="28"/>
      <c r="U416" s="28"/>
    </row>
    <row r="417" spans="2:21">
      <c r="B417" s="15"/>
      <c r="L417" s="28"/>
      <c r="M417" s="28"/>
      <c r="N417" s="28"/>
      <c r="O417" s="28"/>
      <c r="P417" s="28"/>
      <c r="Q417" s="28"/>
      <c r="R417" s="28"/>
      <c r="S417" s="28"/>
      <c r="T417" s="28"/>
      <c r="U417" s="28"/>
    </row>
    <row r="418" spans="2:21">
      <c r="B418" s="15"/>
      <c r="L418" s="28"/>
      <c r="M418" s="28"/>
      <c r="N418" s="28"/>
      <c r="O418" s="28"/>
      <c r="P418" s="28"/>
      <c r="Q418" s="28"/>
      <c r="R418" s="28"/>
      <c r="S418" s="28"/>
      <c r="T418" s="28"/>
      <c r="U418" s="28"/>
    </row>
    <row r="419" spans="2:21">
      <c r="B419" s="15"/>
      <c r="L419" s="28"/>
      <c r="M419" s="28"/>
      <c r="N419" s="28"/>
      <c r="O419" s="28"/>
      <c r="P419" s="28"/>
      <c r="Q419" s="28"/>
      <c r="R419" s="28"/>
      <c r="S419" s="28"/>
      <c r="T419" s="28"/>
      <c r="U419" s="28"/>
    </row>
    <row r="420" spans="2:21">
      <c r="B420" s="15"/>
      <c r="L420" s="28"/>
      <c r="M420" s="28"/>
      <c r="N420" s="28"/>
      <c r="O420" s="28"/>
      <c r="P420" s="28"/>
      <c r="Q420" s="28"/>
      <c r="R420" s="28"/>
      <c r="S420" s="28"/>
      <c r="T420" s="28"/>
      <c r="U420" s="28"/>
    </row>
    <row r="421" spans="2:21">
      <c r="B421" s="15"/>
      <c r="L421" s="28"/>
      <c r="M421" s="28"/>
      <c r="N421" s="28"/>
      <c r="O421" s="28"/>
      <c r="P421" s="28"/>
      <c r="Q421" s="28"/>
      <c r="R421" s="28"/>
      <c r="S421" s="28"/>
      <c r="T421" s="28"/>
      <c r="U421" s="28"/>
    </row>
    <row r="422" spans="2:21">
      <c r="B422" s="15"/>
      <c r="L422" s="28"/>
      <c r="M422" s="28"/>
      <c r="N422" s="28"/>
      <c r="O422" s="28"/>
      <c r="P422" s="28"/>
      <c r="Q422" s="28"/>
      <c r="R422" s="28"/>
      <c r="S422" s="28"/>
      <c r="T422" s="28"/>
      <c r="U422" s="28"/>
    </row>
    <row r="423" spans="2:21">
      <c r="B423" s="15"/>
      <c r="L423" s="28"/>
      <c r="M423" s="28"/>
      <c r="N423" s="28"/>
      <c r="O423" s="28"/>
      <c r="P423" s="28"/>
      <c r="Q423" s="28"/>
      <c r="R423" s="28"/>
      <c r="S423" s="28"/>
      <c r="T423" s="28"/>
      <c r="U423" s="28"/>
    </row>
    <row r="424" spans="2:21">
      <c r="B424" s="15"/>
      <c r="L424" s="28"/>
      <c r="M424" s="28"/>
      <c r="N424" s="28"/>
      <c r="O424" s="28"/>
      <c r="P424" s="28"/>
      <c r="Q424" s="28"/>
      <c r="R424" s="28"/>
      <c r="S424" s="28"/>
      <c r="T424" s="28"/>
      <c r="U424" s="28"/>
    </row>
    <row r="425" spans="2:21">
      <c r="B425" s="15"/>
      <c r="L425" s="28"/>
      <c r="M425" s="28"/>
      <c r="N425" s="28"/>
      <c r="O425" s="28"/>
      <c r="P425" s="28"/>
      <c r="Q425" s="28"/>
      <c r="R425" s="28"/>
      <c r="S425" s="28"/>
      <c r="T425" s="28"/>
      <c r="U425" s="28"/>
    </row>
    <row r="426" spans="2:21">
      <c r="B426" s="15"/>
      <c r="L426" s="28"/>
      <c r="M426" s="28"/>
      <c r="N426" s="28"/>
      <c r="O426" s="28"/>
      <c r="P426" s="28"/>
      <c r="Q426" s="28"/>
      <c r="R426" s="28"/>
      <c r="S426" s="28"/>
      <c r="T426" s="28"/>
      <c r="U426" s="28"/>
    </row>
    <row r="427" spans="2:21">
      <c r="B427" s="15"/>
      <c r="L427" s="28"/>
      <c r="M427" s="28"/>
      <c r="N427" s="28"/>
      <c r="O427" s="28"/>
      <c r="P427" s="28"/>
      <c r="Q427" s="28"/>
      <c r="R427" s="28"/>
      <c r="S427" s="28"/>
      <c r="T427" s="28"/>
      <c r="U427" s="28"/>
    </row>
    <row r="428" spans="2:21">
      <c r="B428" s="15"/>
      <c r="L428" s="28"/>
      <c r="M428" s="28"/>
      <c r="N428" s="28"/>
      <c r="O428" s="28"/>
      <c r="P428" s="28"/>
      <c r="Q428" s="28"/>
      <c r="R428" s="28"/>
      <c r="S428" s="28"/>
      <c r="T428" s="28"/>
      <c r="U428" s="28"/>
    </row>
    <row r="429" spans="2:21">
      <c r="B429" s="15"/>
      <c r="L429" s="28"/>
      <c r="M429" s="28"/>
      <c r="N429" s="28"/>
      <c r="O429" s="28"/>
      <c r="P429" s="28"/>
      <c r="Q429" s="28"/>
      <c r="R429" s="28"/>
      <c r="S429" s="28"/>
      <c r="T429" s="28"/>
      <c r="U429" s="28"/>
    </row>
    <row r="430" spans="2:21">
      <c r="B430" s="15"/>
      <c r="L430" s="28"/>
      <c r="M430" s="28"/>
      <c r="N430" s="28"/>
      <c r="O430" s="28"/>
      <c r="P430" s="28"/>
      <c r="Q430" s="28"/>
      <c r="R430" s="28"/>
      <c r="S430" s="28"/>
      <c r="T430" s="28"/>
      <c r="U430" s="28"/>
    </row>
    <row r="431" spans="2:21">
      <c r="B431" s="15"/>
      <c r="L431" s="28"/>
      <c r="M431" s="28"/>
      <c r="N431" s="28"/>
      <c r="O431" s="28"/>
      <c r="P431" s="28"/>
      <c r="Q431" s="28"/>
      <c r="R431" s="28"/>
      <c r="S431" s="28"/>
      <c r="T431" s="28"/>
      <c r="U431" s="28"/>
    </row>
    <row r="432" spans="2:21">
      <c r="B432" s="15"/>
      <c r="L432" s="28"/>
      <c r="M432" s="28"/>
      <c r="N432" s="28"/>
      <c r="O432" s="28"/>
      <c r="P432" s="28"/>
      <c r="Q432" s="28"/>
      <c r="R432" s="28"/>
      <c r="S432" s="28"/>
      <c r="T432" s="28"/>
      <c r="U432" s="28"/>
    </row>
    <row r="433" spans="2:21">
      <c r="B433" s="15"/>
      <c r="L433" s="28"/>
      <c r="M433" s="28"/>
      <c r="N433" s="28"/>
      <c r="O433" s="28"/>
      <c r="P433" s="28"/>
      <c r="Q433" s="28"/>
      <c r="R433" s="28"/>
      <c r="S433" s="28"/>
      <c r="T433" s="28"/>
      <c r="U433" s="28"/>
    </row>
    <row r="434" spans="2:21">
      <c r="B434" s="15"/>
      <c r="L434" s="28"/>
      <c r="M434" s="28"/>
      <c r="N434" s="28"/>
      <c r="O434" s="28"/>
      <c r="P434" s="28"/>
      <c r="Q434" s="28"/>
      <c r="R434" s="28"/>
      <c r="S434" s="28"/>
      <c r="T434" s="28"/>
      <c r="U434" s="28"/>
    </row>
    <row r="435" spans="2:21">
      <c r="B435" s="15"/>
      <c r="L435" s="28"/>
      <c r="M435" s="28"/>
      <c r="N435" s="28"/>
      <c r="O435" s="28"/>
      <c r="P435" s="28"/>
      <c r="Q435" s="28"/>
      <c r="R435" s="28"/>
      <c r="S435" s="28"/>
      <c r="T435" s="28"/>
      <c r="U435" s="28"/>
    </row>
    <row r="436" spans="2:21">
      <c r="B436" s="15"/>
      <c r="L436" s="28"/>
      <c r="M436" s="28"/>
      <c r="N436" s="28"/>
      <c r="O436" s="28"/>
      <c r="P436" s="28"/>
      <c r="Q436" s="28"/>
      <c r="R436" s="28"/>
      <c r="S436" s="28"/>
      <c r="T436" s="28"/>
      <c r="U436" s="28"/>
    </row>
    <row r="437" spans="2:21">
      <c r="B437" s="15"/>
      <c r="L437" s="28"/>
      <c r="M437" s="28"/>
      <c r="N437" s="28"/>
      <c r="O437" s="28"/>
      <c r="P437" s="28"/>
      <c r="Q437" s="28"/>
      <c r="R437" s="28"/>
      <c r="S437" s="28"/>
      <c r="T437" s="28"/>
      <c r="U437" s="28"/>
    </row>
    <row r="438" spans="2:21">
      <c r="B438" s="15"/>
      <c r="L438" s="28"/>
      <c r="M438" s="28"/>
      <c r="N438" s="28"/>
      <c r="O438" s="28"/>
      <c r="P438" s="28"/>
      <c r="Q438" s="28"/>
      <c r="R438" s="28"/>
      <c r="S438" s="28"/>
      <c r="T438" s="28"/>
      <c r="U438" s="28"/>
    </row>
    <row r="439" spans="2:21">
      <c r="B439" s="15"/>
      <c r="L439" s="28"/>
      <c r="M439" s="28"/>
      <c r="N439" s="28"/>
      <c r="O439" s="28"/>
      <c r="P439" s="28"/>
      <c r="Q439" s="28"/>
      <c r="R439" s="28"/>
      <c r="S439" s="28"/>
      <c r="T439" s="28"/>
      <c r="U439" s="28"/>
    </row>
    <row r="440" spans="2:21">
      <c r="B440" s="15"/>
      <c r="L440" s="28"/>
      <c r="M440" s="28"/>
      <c r="N440" s="28"/>
      <c r="O440" s="28"/>
      <c r="P440" s="28"/>
      <c r="Q440" s="28"/>
      <c r="R440" s="28"/>
      <c r="S440" s="28"/>
      <c r="T440" s="28"/>
      <c r="U440" s="28"/>
    </row>
    <row r="441" spans="2:21">
      <c r="B441" s="15"/>
      <c r="L441" s="28"/>
      <c r="M441" s="28"/>
      <c r="N441" s="28"/>
      <c r="O441" s="28"/>
      <c r="P441" s="28"/>
      <c r="Q441" s="28"/>
      <c r="R441" s="28"/>
      <c r="S441" s="28"/>
      <c r="T441" s="28"/>
      <c r="U441" s="28"/>
    </row>
    <row r="442" spans="2:21">
      <c r="B442" s="15"/>
      <c r="L442" s="28"/>
      <c r="M442" s="28"/>
      <c r="N442" s="28"/>
      <c r="O442" s="28"/>
      <c r="P442" s="28"/>
      <c r="Q442" s="28"/>
      <c r="R442" s="28"/>
      <c r="S442" s="28"/>
      <c r="T442" s="28"/>
      <c r="U442" s="28"/>
    </row>
    <row r="443" spans="2:21">
      <c r="B443" s="15"/>
      <c r="L443" s="28"/>
      <c r="M443" s="28"/>
      <c r="N443" s="28"/>
      <c r="O443" s="28"/>
      <c r="P443" s="28"/>
      <c r="Q443" s="28"/>
      <c r="R443" s="28"/>
      <c r="S443" s="28"/>
      <c r="T443" s="28"/>
      <c r="U443" s="28"/>
    </row>
    <row r="444" spans="2:21">
      <c r="B444" s="15"/>
      <c r="L444" s="28"/>
      <c r="M444" s="28"/>
      <c r="N444" s="28"/>
      <c r="O444" s="28"/>
      <c r="P444" s="28"/>
      <c r="Q444" s="28"/>
      <c r="R444" s="28"/>
      <c r="S444" s="28"/>
      <c r="T444" s="28"/>
      <c r="U444" s="28"/>
    </row>
    <row r="445" spans="2:21">
      <c r="B445" s="15"/>
      <c r="L445" s="28"/>
      <c r="M445" s="28"/>
      <c r="N445" s="28"/>
      <c r="O445" s="28"/>
      <c r="P445" s="28"/>
      <c r="Q445" s="28"/>
      <c r="R445" s="28"/>
      <c r="S445" s="28"/>
      <c r="T445" s="28"/>
      <c r="U445" s="28"/>
    </row>
    <row r="446" spans="2:21">
      <c r="B446" s="15"/>
      <c r="L446" s="28"/>
      <c r="M446" s="28"/>
      <c r="N446" s="28"/>
      <c r="O446" s="28"/>
      <c r="P446" s="28"/>
      <c r="Q446" s="28"/>
      <c r="R446" s="28"/>
      <c r="S446" s="28"/>
      <c r="T446" s="28"/>
      <c r="U446" s="28"/>
    </row>
    <row r="447" spans="2:21">
      <c r="B447" s="15"/>
      <c r="L447" s="28"/>
      <c r="M447" s="28"/>
      <c r="N447" s="28"/>
      <c r="O447" s="28"/>
      <c r="P447" s="28"/>
      <c r="Q447" s="28"/>
      <c r="R447" s="28"/>
      <c r="S447" s="28"/>
      <c r="T447" s="28"/>
      <c r="U447" s="28"/>
    </row>
    <row r="448" spans="2:21">
      <c r="B448" s="15"/>
      <c r="L448" s="28"/>
      <c r="M448" s="28"/>
      <c r="N448" s="28"/>
      <c r="O448" s="28"/>
      <c r="P448" s="28"/>
      <c r="Q448" s="28"/>
      <c r="R448" s="28"/>
      <c r="S448" s="28"/>
      <c r="T448" s="28"/>
      <c r="U448" s="28"/>
    </row>
    <row r="449" spans="2:21">
      <c r="B449" s="15"/>
      <c r="L449" s="28"/>
      <c r="M449" s="28"/>
      <c r="N449" s="28"/>
      <c r="O449" s="28"/>
      <c r="P449" s="28"/>
      <c r="Q449" s="28"/>
      <c r="R449" s="28"/>
      <c r="S449" s="28"/>
      <c r="T449" s="28"/>
      <c r="U449" s="28"/>
    </row>
    <row r="450" spans="2:21">
      <c r="B450" s="15"/>
      <c r="L450" s="28"/>
      <c r="M450" s="28"/>
      <c r="N450" s="28"/>
      <c r="O450" s="28"/>
      <c r="P450" s="28"/>
      <c r="Q450" s="28"/>
      <c r="R450" s="28"/>
      <c r="S450" s="28"/>
      <c r="T450" s="28"/>
      <c r="U450" s="28"/>
    </row>
    <row r="451" spans="2:21">
      <c r="B451" s="15"/>
      <c r="L451" s="28"/>
      <c r="M451" s="28"/>
      <c r="N451" s="28"/>
      <c r="O451" s="28"/>
      <c r="P451" s="28"/>
      <c r="Q451" s="28"/>
      <c r="R451" s="28"/>
      <c r="S451" s="28"/>
      <c r="T451" s="28"/>
      <c r="U451" s="28"/>
    </row>
    <row r="452" spans="2:21">
      <c r="B452" s="15"/>
      <c r="L452" s="28"/>
      <c r="M452" s="28"/>
      <c r="N452" s="28"/>
      <c r="O452" s="28"/>
      <c r="P452" s="28"/>
      <c r="Q452" s="28"/>
      <c r="R452" s="28"/>
      <c r="S452" s="28"/>
      <c r="T452" s="28"/>
      <c r="U452" s="28"/>
    </row>
    <row r="453" spans="2:21">
      <c r="L453" s="28"/>
      <c r="M453" s="28"/>
      <c r="N453" s="28"/>
      <c r="O453" s="28"/>
      <c r="P453" s="28"/>
      <c r="Q453" s="28"/>
      <c r="R453" s="28"/>
      <c r="S453" s="28"/>
      <c r="T453" s="28"/>
      <c r="U453" s="28"/>
    </row>
    <row r="454" spans="2:21">
      <c r="L454" s="28"/>
      <c r="M454" s="28"/>
      <c r="N454" s="28"/>
      <c r="O454" s="28"/>
      <c r="P454" s="28"/>
      <c r="Q454" s="28"/>
      <c r="R454" s="28"/>
      <c r="S454" s="28"/>
      <c r="T454" s="28"/>
      <c r="U454" s="28"/>
    </row>
    <row r="455" spans="2:21">
      <c r="L455" s="28"/>
      <c r="M455" s="28"/>
      <c r="N455" s="28"/>
      <c r="O455" s="28"/>
      <c r="P455" s="28"/>
      <c r="Q455" s="28"/>
      <c r="R455" s="28"/>
      <c r="S455" s="28"/>
      <c r="T455" s="28"/>
      <c r="U455" s="28"/>
    </row>
    <row r="456" spans="2:21">
      <c r="L456" s="28"/>
      <c r="M456" s="28"/>
      <c r="N456" s="28"/>
      <c r="O456" s="28"/>
      <c r="P456" s="28"/>
      <c r="Q456" s="28"/>
      <c r="R456" s="28"/>
      <c r="S456" s="28"/>
      <c r="T456" s="28"/>
      <c r="U456" s="28"/>
    </row>
    <row r="457" spans="2:21">
      <c r="L457" s="28"/>
      <c r="M457" s="28"/>
      <c r="N457" s="28"/>
      <c r="O457" s="28"/>
      <c r="P457" s="28"/>
      <c r="Q457" s="28"/>
      <c r="R457" s="28"/>
      <c r="S457" s="28"/>
      <c r="T457" s="28"/>
      <c r="U457" s="28"/>
    </row>
    <row r="458" spans="2:21">
      <c r="L458" s="28"/>
      <c r="M458" s="28"/>
      <c r="N458" s="28"/>
      <c r="O458" s="28"/>
      <c r="P458" s="28"/>
      <c r="Q458" s="28"/>
      <c r="R458" s="28"/>
      <c r="S458" s="28"/>
      <c r="T458" s="28"/>
      <c r="U458" s="28"/>
    </row>
    <row r="459" spans="2:21">
      <c r="L459" s="28"/>
      <c r="M459" s="28"/>
      <c r="N459" s="28"/>
      <c r="O459" s="28"/>
      <c r="P459" s="28"/>
      <c r="Q459" s="28"/>
      <c r="R459" s="28"/>
      <c r="S459" s="28"/>
      <c r="T459" s="28"/>
      <c r="U459" s="28"/>
    </row>
    <row r="460" spans="2:21">
      <c r="L460" s="28"/>
      <c r="M460" s="28"/>
      <c r="N460" s="28"/>
      <c r="O460" s="28"/>
      <c r="P460" s="28"/>
      <c r="Q460" s="28"/>
      <c r="R460" s="28"/>
      <c r="S460" s="28"/>
      <c r="T460" s="28"/>
      <c r="U460" s="28"/>
    </row>
    <row r="461" spans="2:21">
      <c r="L461" s="28"/>
      <c r="M461" s="28"/>
      <c r="N461" s="28"/>
      <c r="O461" s="28"/>
      <c r="P461" s="28"/>
      <c r="Q461" s="28"/>
      <c r="R461" s="28"/>
      <c r="S461" s="28"/>
      <c r="T461" s="28"/>
      <c r="U461" s="28"/>
    </row>
    <row r="462" spans="2:21">
      <c r="L462" s="28"/>
      <c r="M462" s="28"/>
      <c r="N462" s="28"/>
      <c r="O462" s="28"/>
      <c r="P462" s="28"/>
      <c r="Q462" s="28"/>
      <c r="R462" s="28"/>
      <c r="S462" s="28"/>
      <c r="T462" s="28"/>
      <c r="U462" s="28"/>
    </row>
    <row r="463" spans="2:21">
      <c r="L463" s="28"/>
      <c r="M463" s="28"/>
      <c r="N463" s="28"/>
      <c r="O463" s="28"/>
      <c r="P463" s="28"/>
      <c r="Q463" s="28"/>
      <c r="R463" s="28"/>
      <c r="S463" s="28"/>
      <c r="T463" s="28"/>
      <c r="U463" s="28"/>
    </row>
    <row r="464" spans="2:21">
      <c r="L464" s="28"/>
      <c r="M464" s="28"/>
      <c r="N464" s="28"/>
      <c r="O464" s="28"/>
      <c r="P464" s="28"/>
      <c r="Q464" s="28"/>
      <c r="R464" s="28"/>
      <c r="S464" s="28"/>
      <c r="T464" s="28"/>
      <c r="U464" s="28"/>
    </row>
    <row r="465" spans="12:21">
      <c r="L465" s="28"/>
      <c r="M465" s="28"/>
      <c r="N465" s="28"/>
      <c r="O465" s="28"/>
      <c r="P465" s="28"/>
      <c r="Q465" s="28"/>
      <c r="R465" s="28"/>
      <c r="S465" s="28"/>
      <c r="T465" s="28"/>
      <c r="U465" s="28"/>
    </row>
    <row r="466" spans="12:21">
      <c r="L466" s="28"/>
      <c r="M466" s="28"/>
      <c r="N466" s="28"/>
      <c r="O466" s="28"/>
      <c r="P466" s="28"/>
      <c r="Q466" s="28"/>
      <c r="R466" s="28"/>
      <c r="S466" s="28"/>
      <c r="T466" s="28"/>
      <c r="U466" s="28"/>
    </row>
    <row r="467" spans="12:21">
      <c r="L467" s="28"/>
      <c r="M467" s="28"/>
      <c r="N467" s="28"/>
      <c r="O467" s="28"/>
      <c r="P467" s="28"/>
      <c r="Q467" s="28"/>
      <c r="R467" s="28"/>
      <c r="S467" s="28"/>
      <c r="T467" s="28"/>
      <c r="U467" s="28"/>
    </row>
    <row r="468" spans="12:21">
      <c r="L468" s="28"/>
      <c r="M468" s="28"/>
      <c r="N468" s="28"/>
      <c r="O468" s="28"/>
      <c r="P468" s="28"/>
      <c r="Q468" s="28"/>
      <c r="R468" s="28"/>
      <c r="S468" s="28"/>
      <c r="T468" s="28"/>
      <c r="U468" s="28"/>
    </row>
    <row r="469" spans="12:21">
      <c r="L469" s="28"/>
      <c r="M469" s="28"/>
      <c r="N469" s="28"/>
      <c r="O469" s="28"/>
      <c r="P469" s="28"/>
      <c r="Q469" s="28"/>
      <c r="R469" s="28"/>
      <c r="S469" s="28"/>
      <c r="T469" s="28"/>
      <c r="U469" s="28"/>
    </row>
    <row r="470" spans="12:21">
      <c r="L470" s="28"/>
      <c r="M470" s="28"/>
      <c r="N470" s="28"/>
      <c r="O470" s="28"/>
      <c r="P470" s="28"/>
      <c r="Q470" s="28"/>
      <c r="R470" s="28"/>
      <c r="S470" s="28"/>
      <c r="T470" s="28"/>
      <c r="U470" s="28"/>
    </row>
    <row r="471" spans="12:21">
      <c r="L471" s="28"/>
      <c r="M471" s="28"/>
      <c r="N471" s="28"/>
      <c r="O471" s="28"/>
      <c r="P471" s="28"/>
      <c r="Q471" s="28"/>
      <c r="R471" s="28"/>
      <c r="S471" s="28"/>
      <c r="T471" s="28"/>
      <c r="U471" s="28"/>
    </row>
    <row r="472" spans="12:21">
      <c r="L472" s="28"/>
      <c r="M472" s="28"/>
      <c r="N472" s="28"/>
      <c r="O472" s="28"/>
      <c r="P472" s="28"/>
      <c r="Q472" s="28"/>
      <c r="R472" s="28"/>
      <c r="S472" s="28"/>
      <c r="T472" s="28"/>
      <c r="U472" s="28"/>
    </row>
    <row r="473" spans="12:21">
      <c r="L473" s="28"/>
      <c r="M473" s="28"/>
      <c r="N473" s="28"/>
      <c r="O473" s="28"/>
      <c r="P473" s="28"/>
      <c r="Q473" s="28"/>
      <c r="R473" s="28"/>
      <c r="S473" s="28"/>
      <c r="T473" s="28"/>
      <c r="U473" s="28"/>
    </row>
    <row r="474" spans="12:21">
      <c r="L474" s="28"/>
      <c r="M474" s="28"/>
      <c r="N474" s="28"/>
      <c r="O474" s="28"/>
      <c r="P474" s="28"/>
      <c r="Q474" s="28"/>
      <c r="R474" s="28"/>
      <c r="S474" s="28"/>
      <c r="T474" s="28"/>
      <c r="U474" s="28"/>
    </row>
    <row r="475" spans="12:21">
      <c r="L475" s="28"/>
      <c r="M475" s="28"/>
      <c r="N475" s="28"/>
      <c r="O475" s="28"/>
      <c r="P475" s="28"/>
      <c r="Q475" s="28"/>
      <c r="R475" s="28"/>
      <c r="S475" s="28"/>
      <c r="T475" s="28"/>
      <c r="U475" s="28"/>
    </row>
    <row r="476" spans="12:21">
      <c r="L476" s="28"/>
      <c r="M476" s="28"/>
      <c r="N476" s="28"/>
      <c r="O476" s="28"/>
      <c r="P476" s="28"/>
      <c r="Q476" s="28"/>
      <c r="R476" s="28"/>
      <c r="S476" s="28"/>
      <c r="T476" s="28"/>
      <c r="U476" s="28"/>
    </row>
    <row r="477" spans="12:21">
      <c r="L477" s="28"/>
      <c r="M477" s="28"/>
      <c r="N477" s="28"/>
      <c r="O477" s="28"/>
      <c r="P477" s="28"/>
      <c r="Q477" s="28"/>
      <c r="R477" s="28"/>
      <c r="S477" s="28"/>
      <c r="T477" s="28"/>
      <c r="U477" s="28"/>
    </row>
    <row r="478" spans="12:21">
      <c r="L478" s="28"/>
      <c r="M478" s="28"/>
      <c r="N478" s="28"/>
      <c r="O478" s="28"/>
      <c r="P478" s="28"/>
      <c r="Q478" s="28"/>
      <c r="R478" s="28"/>
      <c r="S478" s="28"/>
      <c r="T478" s="28"/>
      <c r="U478" s="28"/>
    </row>
    <row r="479" spans="12:21">
      <c r="L479" s="28"/>
      <c r="M479" s="28"/>
      <c r="N479" s="28"/>
      <c r="O479" s="28"/>
      <c r="P479" s="28"/>
      <c r="Q479" s="28"/>
      <c r="R479" s="28"/>
      <c r="S479" s="28"/>
      <c r="T479" s="28"/>
      <c r="U479" s="28"/>
    </row>
    <row r="480" spans="12:21">
      <c r="L480" s="28"/>
      <c r="M480" s="28"/>
      <c r="N480" s="28"/>
      <c r="O480" s="28"/>
      <c r="P480" s="28"/>
      <c r="Q480" s="28"/>
      <c r="R480" s="28"/>
      <c r="S480" s="28"/>
      <c r="T480" s="28"/>
      <c r="U480" s="28"/>
    </row>
    <row r="481" spans="12:21">
      <c r="L481" s="28"/>
      <c r="M481" s="28"/>
      <c r="N481" s="28"/>
      <c r="O481" s="28"/>
      <c r="P481" s="28"/>
      <c r="Q481" s="28"/>
      <c r="R481" s="28"/>
      <c r="S481" s="28"/>
      <c r="T481" s="28"/>
      <c r="U481" s="28"/>
    </row>
    <row r="482" spans="12:21">
      <c r="L482" s="28"/>
      <c r="M482" s="28"/>
      <c r="N482" s="28"/>
      <c r="O482" s="28"/>
      <c r="P482" s="28"/>
      <c r="Q482" s="28"/>
      <c r="R482" s="28"/>
      <c r="S482" s="28"/>
      <c r="T482" s="28"/>
      <c r="U482" s="28"/>
    </row>
    <row r="483" spans="12:21">
      <c r="L483" s="28"/>
      <c r="M483" s="28"/>
      <c r="N483" s="28"/>
      <c r="O483" s="28"/>
      <c r="P483" s="28"/>
      <c r="Q483" s="28"/>
      <c r="R483" s="28"/>
      <c r="S483" s="28"/>
      <c r="T483" s="28"/>
      <c r="U483" s="28"/>
    </row>
    <row r="484" spans="12:21">
      <c r="L484" s="28"/>
      <c r="M484" s="28"/>
      <c r="N484" s="28"/>
      <c r="O484" s="28"/>
      <c r="P484" s="28"/>
      <c r="Q484" s="28"/>
      <c r="R484" s="28"/>
      <c r="S484" s="28"/>
      <c r="T484" s="28"/>
      <c r="U484" s="28"/>
    </row>
    <row r="485" spans="12:21">
      <c r="L485" s="28"/>
      <c r="M485" s="28"/>
      <c r="N485" s="28"/>
      <c r="O485" s="28"/>
      <c r="P485" s="28"/>
      <c r="Q485" s="28"/>
      <c r="R485" s="28"/>
      <c r="S485" s="28"/>
      <c r="T485" s="28"/>
      <c r="U485" s="28"/>
    </row>
    <row r="486" spans="12:21">
      <c r="L486" s="28"/>
      <c r="M486" s="28"/>
      <c r="N486" s="28"/>
      <c r="O486" s="28"/>
      <c r="P486" s="28"/>
      <c r="Q486" s="28"/>
      <c r="R486" s="28"/>
      <c r="S486" s="28"/>
      <c r="T486" s="28"/>
      <c r="U486" s="28"/>
    </row>
    <row r="487" spans="12:21">
      <c r="L487" s="28"/>
      <c r="M487" s="28"/>
      <c r="N487" s="28"/>
      <c r="O487" s="28"/>
      <c r="P487" s="28"/>
      <c r="Q487" s="28"/>
      <c r="R487" s="28"/>
      <c r="S487" s="28"/>
      <c r="T487" s="28"/>
      <c r="U487" s="28"/>
    </row>
    <row r="488" spans="12:21">
      <c r="L488" s="28"/>
      <c r="M488" s="28"/>
      <c r="N488" s="28"/>
      <c r="O488" s="28"/>
      <c r="P488" s="28"/>
      <c r="Q488" s="28"/>
      <c r="R488" s="28"/>
      <c r="S488" s="28"/>
      <c r="T488" s="28"/>
      <c r="U488" s="28"/>
    </row>
    <row r="489" spans="12:21">
      <c r="L489" s="28"/>
      <c r="M489" s="28"/>
      <c r="N489" s="28"/>
      <c r="O489" s="28"/>
      <c r="P489" s="28"/>
      <c r="Q489" s="28"/>
      <c r="R489" s="28"/>
      <c r="S489" s="28"/>
      <c r="T489" s="28"/>
      <c r="U489" s="28"/>
    </row>
    <row r="490" spans="12:21">
      <c r="L490" s="28"/>
      <c r="M490" s="28"/>
      <c r="N490" s="28"/>
      <c r="O490" s="28"/>
      <c r="P490" s="28"/>
      <c r="Q490" s="28"/>
      <c r="R490" s="28"/>
      <c r="S490" s="28"/>
      <c r="T490" s="28"/>
      <c r="U490" s="28"/>
    </row>
    <row r="491" spans="12:21">
      <c r="L491" s="28"/>
      <c r="M491" s="28"/>
      <c r="N491" s="28"/>
      <c r="O491" s="28"/>
      <c r="P491" s="28"/>
      <c r="Q491" s="28"/>
      <c r="R491" s="28"/>
      <c r="S491" s="28"/>
      <c r="T491" s="28"/>
      <c r="U491" s="28"/>
    </row>
    <row r="492" spans="12:21">
      <c r="L492" s="28"/>
      <c r="M492" s="28"/>
      <c r="N492" s="28"/>
      <c r="O492" s="28"/>
      <c r="P492" s="28"/>
      <c r="Q492" s="28"/>
      <c r="R492" s="28"/>
      <c r="S492" s="28"/>
      <c r="T492" s="28"/>
      <c r="U492" s="28"/>
    </row>
    <row r="493" spans="12:21">
      <c r="L493" s="28"/>
      <c r="M493" s="28"/>
      <c r="N493" s="28"/>
      <c r="O493" s="28"/>
      <c r="P493" s="28"/>
      <c r="Q493" s="28"/>
      <c r="R493" s="28"/>
      <c r="S493" s="28"/>
      <c r="T493" s="28"/>
      <c r="U493" s="28"/>
    </row>
    <row r="494" spans="12:21">
      <c r="L494" s="28"/>
      <c r="M494" s="28"/>
      <c r="N494" s="28"/>
      <c r="O494" s="28"/>
      <c r="P494" s="28"/>
      <c r="Q494" s="28"/>
      <c r="R494" s="28"/>
      <c r="S494" s="28"/>
      <c r="T494" s="28"/>
      <c r="U494" s="28"/>
    </row>
    <row r="495" spans="12:21">
      <c r="L495" s="28"/>
      <c r="M495" s="28"/>
      <c r="N495" s="28"/>
      <c r="O495" s="28"/>
      <c r="P495" s="28"/>
      <c r="Q495" s="28"/>
      <c r="R495" s="28"/>
      <c r="S495" s="28"/>
      <c r="T495" s="28"/>
      <c r="U495" s="28"/>
    </row>
    <row r="496" spans="12:21">
      <c r="L496" s="28"/>
      <c r="M496" s="28"/>
      <c r="N496" s="28"/>
      <c r="O496" s="28"/>
      <c r="P496" s="28"/>
      <c r="Q496" s="28"/>
      <c r="R496" s="28"/>
      <c r="S496" s="28"/>
      <c r="T496" s="28"/>
      <c r="U496" s="28"/>
    </row>
    <row r="497" spans="12:21">
      <c r="L497" s="28"/>
      <c r="M497" s="28"/>
      <c r="N497" s="28"/>
      <c r="O497" s="28"/>
      <c r="P497" s="28"/>
      <c r="Q497" s="28"/>
      <c r="R497" s="28"/>
      <c r="S497" s="28"/>
      <c r="T497" s="28"/>
      <c r="U497" s="28"/>
    </row>
    <row r="498" spans="12:21">
      <c r="L498" s="28"/>
      <c r="M498" s="28"/>
      <c r="N498" s="28"/>
      <c r="O498" s="28"/>
      <c r="P498" s="28"/>
      <c r="Q498" s="28"/>
      <c r="R498" s="28"/>
      <c r="S498" s="28"/>
      <c r="T498" s="28"/>
      <c r="U498" s="28"/>
    </row>
    <row r="499" spans="12:21">
      <c r="L499" s="28"/>
      <c r="M499" s="28"/>
      <c r="N499" s="28"/>
      <c r="O499" s="28"/>
      <c r="P499" s="28"/>
      <c r="Q499" s="28"/>
      <c r="R499" s="28"/>
      <c r="S499" s="28"/>
      <c r="T499" s="28"/>
      <c r="U499" s="28"/>
    </row>
    <row r="500" spans="12:21">
      <c r="L500" s="28"/>
      <c r="M500" s="28"/>
      <c r="N500" s="28"/>
      <c r="O500" s="28"/>
      <c r="P500" s="28"/>
      <c r="Q500" s="28"/>
      <c r="R500" s="28"/>
      <c r="S500" s="28"/>
      <c r="T500" s="28"/>
      <c r="U500" s="28"/>
    </row>
    <row r="501" spans="12:21">
      <c r="L501" s="28"/>
      <c r="M501" s="28"/>
      <c r="N501" s="28"/>
      <c r="O501" s="28"/>
      <c r="P501" s="28"/>
      <c r="Q501" s="28"/>
      <c r="R501" s="28"/>
      <c r="S501" s="28"/>
      <c r="T501" s="28"/>
      <c r="U501" s="28"/>
    </row>
    <row r="502" spans="12:21">
      <c r="L502" s="28"/>
      <c r="M502" s="28"/>
      <c r="N502" s="28"/>
      <c r="O502" s="28"/>
      <c r="P502" s="28"/>
      <c r="Q502" s="28"/>
      <c r="R502" s="28"/>
      <c r="S502" s="28"/>
      <c r="T502" s="28"/>
      <c r="U502" s="28"/>
    </row>
    <row r="503" spans="12:21">
      <c r="L503" s="28"/>
      <c r="M503" s="28"/>
      <c r="N503" s="28"/>
      <c r="O503" s="28"/>
      <c r="P503" s="28"/>
      <c r="Q503" s="28"/>
      <c r="R503" s="28"/>
      <c r="S503" s="28"/>
      <c r="T503" s="28"/>
      <c r="U503" s="28"/>
    </row>
    <row r="504" spans="12:21">
      <c r="L504" s="28"/>
      <c r="M504" s="28"/>
      <c r="N504" s="28"/>
      <c r="O504" s="28"/>
      <c r="P504" s="28"/>
      <c r="Q504" s="28"/>
      <c r="R504" s="28"/>
      <c r="S504" s="28"/>
      <c r="T504" s="28"/>
      <c r="U504" s="28"/>
    </row>
    <row r="505" spans="12:21">
      <c r="L505" s="28"/>
      <c r="M505" s="28"/>
      <c r="N505" s="28"/>
      <c r="O505" s="28"/>
      <c r="P505" s="28"/>
      <c r="Q505" s="28"/>
      <c r="R505" s="28"/>
      <c r="S505" s="28"/>
      <c r="T505" s="28"/>
      <c r="U505" s="28"/>
    </row>
    <row r="506" spans="12:21">
      <c r="L506" s="28"/>
      <c r="M506" s="28"/>
      <c r="N506" s="28"/>
      <c r="O506" s="28"/>
      <c r="P506" s="28"/>
      <c r="Q506" s="28"/>
      <c r="R506" s="28"/>
      <c r="S506" s="28"/>
      <c r="T506" s="28"/>
      <c r="U506" s="28"/>
    </row>
    <row r="507" spans="12:21">
      <c r="L507" s="28"/>
      <c r="M507" s="28"/>
      <c r="N507" s="28"/>
      <c r="O507" s="28"/>
      <c r="P507" s="28"/>
      <c r="Q507" s="28"/>
      <c r="R507" s="28"/>
      <c r="S507" s="28"/>
      <c r="T507" s="28"/>
      <c r="U507" s="28"/>
    </row>
    <row r="508" spans="12:21">
      <c r="L508" s="28"/>
      <c r="M508" s="28"/>
      <c r="N508" s="28"/>
      <c r="O508" s="28"/>
      <c r="P508" s="28"/>
      <c r="Q508" s="28"/>
      <c r="R508" s="28"/>
      <c r="S508" s="28"/>
      <c r="T508" s="28"/>
      <c r="U508" s="28"/>
    </row>
    <row r="509" spans="12:21">
      <c r="L509" s="28"/>
      <c r="M509" s="28"/>
      <c r="N509" s="28"/>
      <c r="O509" s="28"/>
      <c r="P509" s="28"/>
      <c r="Q509" s="28"/>
      <c r="R509" s="28"/>
      <c r="S509" s="28"/>
      <c r="T509" s="28"/>
      <c r="U509" s="28"/>
    </row>
    <row r="510" spans="12:21">
      <c r="L510" s="28"/>
      <c r="M510" s="28"/>
      <c r="N510" s="28"/>
      <c r="O510" s="28"/>
      <c r="P510" s="28"/>
      <c r="Q510" s="28"/>
      <c r="R510" s="28"/>
      <c r="S510" s="28"/>
      <c r="T510" s="28"/>
      <c r="U510" s="28"/>
    </row>
    <row r="511" spans="12:21">
      <c r="L511" s="28"/>
      <c r="M511" s="28"/>
      <c r="N511" s="28"/>
      <c r="O511" s="28"/>
      <c r="P511" s="28"/>
      <c r="Q511" s="28"/>
      <c r="R511" s="28"/>
      <c r="S511" s="28"/>
      <c r="T511" s="28"/>
      <c r="U511" s="28"/>
    </row>
    <row r="512" spans="12:21">
      <c r="L512" s="28"/>
      <c r="M512" s="28"/>
      <c r="N512" s="28"/>
      <c r="O512" s="28"/>
      <c r="P512" s="28"/>
      <c r="Q512" s="28"/>
      <c r="R512" s="28"/>
      <c r="S512" s="28"/>
      <c r="T512" s="28"/>
      <c r="U512" s="28"/>
    </row>
    <row r="513" spans="12:21">
      <c r="L513" s="28"/>
      <c r="M513" s="28"/>
      <c r="N513" s="28"/>
      <c r="O513" s="28"/>
      <c r="P513" s="28"/>
      <c r="Q513" s="28"/>
      <c r="R513" s="28"/>
      <c r="S513" s="28"/>
      <c r="T513" s="28"/>
      <c r="U513" s="28"/>
    </row>
    <row r="514" spans="12:21">
      <c r="L514" s="28"/>
      <c r="M514" s="28"/>
      <c r="N514" s="28"/>
      <c r="O514" s="28"/>
      <c r="P514" s="28"/>
      <c r="Q514" s="28"/>
      <c r="R514" s="28"/>
      <c r="S514" s="28"/>
      <c r="T514" s="28"/>
      <c r="U514" s="28"/>
    </row>
    <row r="515" spans="12:21">
      <c r="L515" s="28"/>
      <c r="M515" s="28"/>
      <c r="N515" s="28"/>
      <c r="O515" s="28"/>
      <c r="P515" s="28"/>
      <c r="Q515" s="28"/>
      <c r="R515" s="28"/>
      <c r="S515" s="28"/>
      <c r="T515" s="28"/>
      <c r="U515" s="28"/>
    </row>
    <row r="516" spans="12:21">
      <c r="L516" s="28"/>
      <c r="M516" s="28"/>
      <c r="N516" s="28"/>
      <c r="O516" s="28"/>
      <c r="P516" s="28"/>
      <c r="Q516" s="28"/>
      <c r="R516" s="28"/>
      <c r="S516" s="28"/>
      <c r="T516" s="28"/>
      <c r="U516" s="28"/>
    </row>
    <row r="517" spans="12:21">
      <c r="L517" s="28"/>
      <c r="M517" s="28"/>
      <c r="N517" s="28"/>
      <c r="O517" s="28"/>
      <c r="P517" s="28"/>
      <c r="Q517" s="28"/>
      <c r="R517" s="28"/>
      <c r="S517" s="28"/>
      <c r="T517" s="28"/>
      <c r="U517" s="28"/>
    </row>
    <row r="518" spans="12:21">
      <c r="L518" s="28"/>
      <c r="M518" s="28"/>
      <c r="N518" s="28"/>
      <c r="O518" s="28"/>
      <c r="P518" s="28"/>
      <c r="Q518" s="28"/>
      <c r="R518" s="28"/>
      <c r="S518" s="28"/>
      <c r="T518" s="28"/>
      <c r="U518" s="28"/>
    </row>
    <row r="519" spans="12:21">
      <c r="L519" s="28"/>
      <c r="M519" s="28"/>
      <c r="N519" s="28"/>
      <c r="O519" s="28"/>
      <c r="P519" s="28"/>
      <c r="Q519" s="28"/>
      <c r="R519" s="28"/>
      <c r="S519" s="28"/>
      <c r="T519" s="28"/>
      <c r="U519" s="28"/>
    </row>
    <row r="520" spans="12:21">
      <c r="L520" s="28"/>
      <c r="M520" s="28"/>
      <c r="N520" s="28"/>
      <c r="O520" s="28"/>
      <c r="P520" s="28"/>
      <c r="Q520" s="28"/>
      <c r="R520" s="28"/>
      <c r="S520" s="28"/>
      <c r="T520" s="28"/>
      <c r="U520" s="28"/>
    </row>
    <row r="521" spans="12:21">
      <c r="L521" s="28"/>
      <c r="M521" s="28"/>
      <c r="N521" s="28"/>
      <c r="O521" s="28"/>
      <c r="P521" s="28"/>
      <c r="Q521" s="28"/>
      <c r="R521" s="28"/>
      <c r="S521" s="28"/>
      <c r="T521" s="28"/>
      <c r="U521" s="28"/>
    </row>
    <row r="522" spans="12:21">
      <c r="L522" s="28"/>
      <c r="M522" s="28"/>
      <c r="N522" s="28"/>
      <c r="O522" s="28"/>
      <c r="P522" s="28"/>
      <c r="Q522" s="28"/>
      <c r="R522" s="28"/>
      <c r="S522" s="28"/>
      <c r="T522" s="28"/>
      <c r="U522" s="28"/>
    </row>
    <row r="523" spans="12:21">
      <c r="L523" s="28"/>
      <c r="M523" s="28"/>
      <c r="N523" s="28"/>
      <c r="O523" s="28"/>
      <c r="P523" s="28"/>
      <c r="Q523" s="28"/>
      <c r="R523" s="28"/>
      <c r="S523" s="28"/>
      <c r="T523" s="28"/>
      <c r="U523" s="28"/>
    </row>
    <row r="524" spans="12:21">
      <c r="L524" s="28"/>
      <c r="M524" s="28"/>
      <c r="N524" s="28"/>
      <c r="O524" s="28"/>
      <c r="P524" s="28"/>
      <c r="Q524" s="28"/>
      <c r="R524" s="28"/>
      <c r="S524" s="28"/>
      <c r="T524" s="28"/>
      <c r="U524" s="28"/>
    </row>
    <row r="525" spans="12:21">
      <c r="L525" s="28"/>
      <c r="M525" s="28"/>
      <c r="N525" s="28"/>
      <c r="O525" s="28"/>
      <c r="P525" s="28"/>
      <c r="Q525" s="28"/>
      <c r="R525" s="28"/>
      <c r="S525" s="28"/>
      <c r="T525" s="28"/>
      <c r="U525" s="28"/>
    </row>
    <row r="526" spans="12:21">
      <c r="L526" s="28"/>
      <c r="M526" s="28"/>
      <c r="N526" s="28"/>
      <c r="O526" s="28"/>
      <c r="P526" s="28"/>
      <c r="Q526" s="28"/>
      <c r="R526" s="28"/>
      <c r="S526" s="28"/>
      <c r="T526" s="28"/>
      <c r="U526" s="28"/>
    </row>
    <row r="527" spans="12:21">
      <c r="L527" s="28"/>
      <c r="M527" s="28"/>
      <c r="N527" s="28"/>
      <c r="O527" s="28"/>
      <c r="P527" s="28"/>
      <c r="Q527" s="28"/>
      <c r="R527" s="28"/>
      <c r="S527" s="28"/>
      <c r="T527" s="28"/>
      <c r="U527" s="28"/>
    </row>
    <row r="528" spans="12:21">
      <c r="L528" s="28"/>
      <c r="M528" s="28"/>
      <c r="N528" s="28"/>
      <c r="O528" s="28"/>
      <c r="P528" s="28"/>
      <c r="Q528" s="28"/>
      <c r="R528" s="28"/>
      <c r="S528" s="28"/>
      <c r="T528" s="28"/>
      <c r="U528" s="28"/>
    </row>
    <row r="529" spans="12:21">
      <c r="L529" s="28"/>
      <c r="M529" s="28"/>
      <c r="N529" s="28"/>
      <c r="O529" s="28"/>
      <c r="P529" s="28"/>
      <c r="Q529" s="28"/>
      <c r="R529" s="28"/>
      <c r="S529" s="28"/>
      <c r="T529" s="28"/>
      <c r="U529" s="28"/>
    </row>
    <row r="530" spans="12:21">
      <c r="L530" s="28"/>
      <c r="M530" s="28"/>
      <c r="N530" s="28"/>
      <c r="O530" s="28"/>
      <c r="P530" s="28"/>
      <c r="Q530" s="28"/>
      <c r="R530" s="28"/>
      <c r="S530" s="28"/>
      <c r="T530" s="28"/>
      <c r="U530" s="28"/>
    </row>
    <row r="531" spans="12:21">
      <c r="L531" s="28"/>
      <c r="M531" s="28"/>
      <c r="N531" s="28"/>
      <c r="O531" s="28"/>
      <c r="P531" s="28"/>
      <c r="Q531" s="28"/>
      <c r="R531" s="28"/>
      <c r="S531" s="28"/>
      <c r="T531" s="28"/>
      <c r="U531" s="28"/>
    </row>
    <row r="532" spans="12:21">
      <c r="L532" s="28"/>
      <c r="M532" s="28"/>
      <c r="N532" s="28"/>
      <c r="O532" s="28"/>
      <c r="P532" s="28"/>
      <c r="Q532" s="28"/>
      <c r="R532" s="28"/>
      <c r="S532" s="28"/>
      <c r="T532" s="28"/>
      <c r="U532" s="28"/>
    </row>
    <row r="533" spans="12:21">
      <c r="L533" s="28"/>
      <c r="M533" s="28"/>
      <c r="N533" s="28"/>
      <c r="O533" s="28"/>
      <c r="P533" s="28"/>
      <c r="Q533" s="28"/>
      <c r="R533" s="28"/>
      <c r="S533" s="28"/>
      <c r="T533" s="28"/>
      <c r="U533" s="28"/>
    </row>
    <row r="534" spans="12:21">
      <c r="L534" s="28"/>
      <c r="M534" s="28"/>
      <c r="N534" s="28"/>
      <c r="O534" s="28"/>
      <c r="P534" s="28"/>
      <c r="Q534" s="28"/>
      <c r="R534" s="28"/>
      <c r="S534" s="28"/>
      <c r="T534" s="28"/>
      <c r="U534" s="28"/>
    </row>
    <row r="535" spans="12:21">
      <c r="L535" s="28"/>
      <c r="M535" s="28"/>
      <c r="N535" s="28"/>
      <c r="O535" s="28"/>
      <c r="P535" s="28"/>
      <c r="Q535" s="28"/>
      <c r="R535" s="28"/>
      <c r="S535" s="28"/>
      <c r="T535" s="28"/>
      <c r="U535" s="28"/>
    </row>
    <row r="536" spans="12:21">
      <c r="L536" s="28"/>
      <c r="M536" s="28"/>
      <c r="N536" s="28"/>
      <c r="O536" s="28"/>
      <c r="P536" s="28"/>
      <c r="Q536" s="28"/>
      <c r="R536" s="28"/>
      <c r="S536" s="28"/>
      <c r="T536" s="28"/>
      <c r="U536" s="28"/>
    </row>
    <row r="537" spans="12:21">
      <c r="L537" s="28"/>
      <c r="M537" s="28"/>
      <c r="N537" s="28"/>
      <c r="O537" s="28"/>
      <c r="P537" s="28"/>
      <c r="Q537" s="28"/>
      <c r="R537" s="28"/>
      <c r="S537" s="28"/>
      <c r="T537" s="28"/>
      <c r="U537" s="28"/>
    </row>
    <row r="538" spans="12:21">
      <c r="L538" s="28"/>
      <c r="M538" s="28"/>
      <c r="N538" s="28"/>
      <c r="O538" s="28"/>
      <c r="P538" s="28"/>
      <c r="Q538" s="28"/>
      <c r="R538" s="28"/>
      <c r="S538" s="28"/>
      <c r="T538" s="28"/>
      <c r="U538" s="28"/>
    </row>
    <row r="539" spans="12:21">
      <c r="L539" s="28"/>
      <c r="M539" s="28"/>
      <c r="N539" s="28"/>
      <c r="O539" s="28"/>
      <c r="P539" s="28"/>
      <c r="Q539" s="28"/>
      <c r="R539" s="28"/>
      <c r="S539" s="28"/>
      <c r="T539" s="28"/>
      <c r="U539" s="28"/>
    </row>
    <row r="540" spans="12:21">
      <c r="L540" s="28"/>
      <c r="M540" s="28"/>
      <c r="N540" s="28"/>
      <c r="O540" s="28"/>
      <c r="P540" s="28"/>
      <c r="Q540" s="28"/>
      <c r="R540" s="28"/>
      <c r="S540" s="28"/>
      <c r="T540" s="28"/>
      <c r="U540" s="28"/>
    </row>
    <row r="541" spans="12:21">
      <c r="L541" s="28"/>
      <c r="M541" s="28"/>
      <c r="N541" s="28"/>
      <c r="O541" s="28"/>
      <c r="P541" s="28"/>
      <c r="Q541" s="28"/>
      <c r="R541" s="28"/>
      <c r="S541" s="28"/>
      <c r="T541" s="28"/>
      <c r="U541" s="28"/>
    </row>
    <row r="542" spans="12:21">
      <c r="L542" s="28"/>
      <c r="M542" s="28"/>
      <c r="N542" s="28"/>
      <c r="O542" s="28"/>
      <c r="P542" s="28"/>
      <c r="Q542" s="28"/>
      <c r="R542" s="28"/>
      <c r="S542" s="28"/>
      <c r="T542" s="28"/>
      <c r="U542" s="28"/>
    </row>
    <row r="543" spans="12:21">
      <c r="L543" s="28"/>
      <c r="M543" s="28"/>
      <c r="N543" s="28"/>
      <c r="O543" s="28"/>
      <c r="P543" s="28"/>
      <c r="Q543" s="28"/>
      <c r="R543" s="28"/>
      <c r="S543" s="28"/>
      <c r="T543" s="28"/>
      <c r="U543" s="28"/>
    </row>
    <row r="544" spans="12:21">
      <c r="L544" s="28"/>
      <c r="M544" s="28"/>
      <c r="N544" s="28"/>
      <c r="O544" s="28"/>
      <c r="P544" s="28"/>
      <c r="Q544" s="28"/>
      <c r="R544" s="28"/>
      <c r="S544" s="28"/>
      <c r="T544" s="28"/>
      <c r="U544" s="28"/>
    </row>
    <row r="545" spans="12:21">
      <c r="L545" s="28"/>
      <c r="M545" s="28"/>
      <c r="N545" s="28"/>
      <c r="O545" s="28"/>
      <c r="P545" s="28"/>
      <c r="Q545" s="28"/>
      <c r="R545" s="28"/>
      <c r="S545" s="28"/>
      <c r="T545" s="28"/>
      <c r="U545" s="28"/>
    </row>
    <row r="546" spans="12:21">
      <c r="L546" s="28"/>
      <c r="M546" s="28"/>
      <c r="N546" s="28"/>
      <c r="O546" s="28"/>
      <c r="P546" s="28"/>
      <c r="Q546" s="28"/>
      <c r="R546" s="28"/>
      <c r="S546" s="28"/>
      <c r="T546" s="28"/>
      <c r="U546" s="28"/>
    </row>
    <row r="547" spans="12:21">
      <c r="L547" s="28"/>
      <c r="M547" s="28"/>
      <c r="N547" s="28"/>
      <c r="O547" s="28"/>
      <c r="P547" s="28"/>
      <c r="Q547" s="28"/>
      <c r="R547" s="28"/>
      <c r="S547" s="28"/>
      <c r="T547" s="28"/>
      <c r="U547" s="28"/>
    </row>
    <row r="548" spans="12:21">
      <c r="L548" s="28"/>
      <c r="M548" s="28"/>
      <c r="N548" s="28"/>
      <c r="O548" s="28"/>
      <c r="P548" s="28"/>
      <c r="Q548" s="28"/>
      <c r="R548" s="28"/>
      <c r="S548" s="28"/>
      <c r="T548" s="28"/>
      <c r="U548" s="28"/>
    </row>
    <row r="549" spans="12:21">
      <c r="L549" s="28"/>
      <c r="M549" s="28"/>
      <c r="N549" s="28"/>
      <c r="O549" s="28"/>
      <c r="P549" s="28"/>
      <c r="Q549" s="28"/>
      <c r="R549" s="28"/>
      <c r="S549" s="28"/>
      <c r="T549" s="28"/>
      <c r="U549" s="28"/>
    </row>
    <row r="550" spans="12:21">
      <c r="L550" s="28"/>
      <c r="M550" s="28"/>
      <c r="N550" s="28"/>
      <c r="O550" s="28"/>
      <c r="P550" s="28"/>
      <c r="Q550" s="28"/>
      <c r="R550" s="28"/>
      <c r="S550" s="28"/>
      <c r="T550" s="28"/>
      <c r="U550" s="28"/>
    </row>
    <row r="551" spans="12:21">
      <c r="L551" s="28"/>
      <c r="M551" s="28"/>
      <c r="N551" s="28"/>
      <c r="O551" s="28"/>
      <c r="P551" s="28"/>
      <c r="Q551" s="28"/>
      <c r="R551" s="28"/>
      <c r="S551" s="28"/>
      <c r="T551" s="28"/>
      <c r="U551" s="28"/>
    </row>
    <row r="552" spans="12:21">
      <c r="L552" s="28"/>
      <c r="M552" s="28"/>
      <c r="N552" s="28"/>
      <c r="O552" s="28"/>
      <c r="P552" s="28"/>
      <c r="Q552" s="28"/>
      <c r="R552" s="28"/>
      <c r="S552" s="28"/>
      <c r="T552" s="28"/>
      <c r="U552" s="28"/>
    </row>
    <row r="553" spans="12:21">
      <c r="L553" s="28"/>
      <c r="M553" s="28"/>
      <c r="N553" s="28"/>
      <c r="O553" s="28"/>
      <c r="P553" s="28"/>
      <c r="Q553" s="28"/>
      <c r="R553" s="28"/>
      <c r="S553" s="28"/>
      <c r="T553" s="28"/>
      <c r="U553" s="28"/>
    </row>
    <row r="554" spans="12:21">
      <c r="L554" s="28"/>
      <c r="M554" s="28"/>
      <c r="N554" s="28"/>
      <c r="O554" s="28"/>
      <c r="P554" s="28"/>
      <c r="Q554" s="28"/>
      <c r="R554" s="28"/>
      <c r="S554" s="28"/>
      <c r="T554" s="28"/>
      <c r="U554" s="28"/>
    </row>
    <row r="555" spans="12:21">
      <c r="L555" s="28"/>
      <c r="M555" s="28"/>
      <c r="N555" s="28"/>
      <c r="O555" s="28"/>
      <c r="P555" s="28"/>
      <c r="Q555" s="28"/>
      <c r="R555" s="28"/>
      <c r="S555" s="28"/>
      <c r="T555" s="28"/>
      <c r="U555" s="28"/>
    </row>
    <row r="556" spans="12:21">
      <c r="L556" s="28"/>
      <c r="M556" s="28"/>
      <c r="N556" s="28"/>
      <c r="O556" s="28"/>
      <c r="P556" s="28"/>
      <c r="Q556" s="28"/>
      <c r="R556" s="28"/>
      <c r="S556" s="28"/>
      <c r="T556" s="28"/>
      <c r="U556" s="28"/>
    </row>
    <row r="557" spans="12:21">
      <c r="L557" s="28"/>
      <c r="M557" s="28"/>
      <c r="N557" s="28"/>
      <c r="O557" s="28"/>
      <c r="P557" s="28"/>
      <c r="Q557" s="28"/>
      <c r="R557" s="28"/>
      <c r="S557" s="28"/>
      <c r="T557" s="28"/>
      <c r="U557" s="28"/>
    </row>
    <row r="558" spans="12:21">
      <c r="L558" s="28"/>
      <c r="M558" s="28"/>
      <c r="N558" s="28"/>
      <c r="O558" s="28"/>
      <c r="P558" s="28"/>
      <c r="Q558" s="28"/>
      <c r="R558" s="28"/>
      <c r="S558" s="28"/>
      <c r="T558" s="28"/>
      <c r="U558" s="28"/>
    </row>
    <row r="559" spans="12:21">
      <c r="L559" s="28"/>
      <c r="M559" s="28"/>
      <c r="N559" s="28"/>
      <c r="O559" s="28"/>
      <c r="P559" s="28"/>
      <c r="Q559" s="28"/>
      <c r="R559" s="28"/>
      <c r="S559" s="28"/>
      <c r="T559" s="28"/>
      <c r="U559" s="28"/>
    </row>
    <row r="560" spans="12:21">
      <c r="L560" s="28"/>
      <c r="M560" s="28"/>
      <c r="N560" s="28"/>
      <c r="O560" s="28"/>
      <c r="P560" s="28"/>
      <c r="Q560" s="28"/>
      <c r="R560" s="28"/>
      <c r="S560" s="28"/>
      <c r="T560" s="28"/>
      <c r="U560" s="28"/>
    </row>
    <row r="561" spans="12:21">
      <c r="L561" s="28"/>
      <c r="M561" s="28"/>
      <c r="N561" s="28"/>
      <c r="O561" s="28"/>
      <c r="P561" s="28"/>
      <c r="Q561" s="28"/>
      <c r="R561" s="28"/>
      <c r="S561" s="28"/>
      <c r="T561" s="28"/>
      <c r="U561" s="28"/>
    </row>
    <row r="562" spans="12:21">
      <c r="L562" s="28"/>
      <c r="M562" s="28"/>
      <c r="N562" s="28"/>
      <c r="O562" s="28"/>
      <c r="P562" s="28"/>
      <c r="Q562" s="28"/>
      <c r="R562" s="28"/>
      <c r="S562" s="28"/>
      <c r="T562" s="28"/>
      <c r="U562" s="28"/>
    </row>
    <row r="563" spans="12:21">
      <c r="L563" s="28"/>
      <c r="M563" s="28"/>
      <c r="N563" s="28"/>
      <c r="O563" s="28"/>
      <c r="P563" s="28"/>
      <c r="Q563" s="28"/>
      <c r="R563" s="28"/>
      <c r="S563" s="28"/>
      <c r="T563" s="28"/>
      <c r="U563" s="28"/>
    </row>
    <row r="564" spans="12:21">
      <c r="L564" s="28"/>
      <c r="M564" s="28"/>
      <c r="N564" s="28"/>
      <c r="O564" s="28"/>
      <c r="P564" s="28"/>
      <c r="Q564" s="28"/>
      <c r="R564" s="28"/>
      <c r="S564" s="28"/>
      <c r="T564" s="28"/>
      <c r="U564" s="28"/>
    </row>
    <row r="565" spans="12:21">
      <c r="L565" s="28"/>
      <c r="M565" s="28"/>
      <c r="N565" s="28"/>
      <c r="O565" s="28"/>
      <c r="P565" s="28"/>
      <c r="Q565" s="28"/>
      <c r="R565" s="28"/>
      <c r="S565" s="28"/>
      <c r="T565" s="28"/>
      <c r="U565" s="28"/>
    </row>
    <row r="566" spans="12:21">
      <c r="L566" s="28"/>
      <c r="M566" s="28"/>
      <c r="N566" s="28"/>
      <c r="O566" s="28"/>
      <c r="P566" s="28"/>
      <c r="Q566" s="28"/>
      <c r="R566" s="28"/>
      <c r="S566" s="28"/>
      <c r="T566" s="28"/>
      <c r="U566" s="28"/>
    </row>
    <row r="567" spans="12:21">
      <c r="L567" s="28"/>
      <c r="M567" s="28"/>
      <c r="N567" s="28"/>
      <c r="O567" s="28"/>
      <c r="P567" s="28"/>
      <c r="Q567" s="28"/>
      <c r="R567" s="28"/>
      <c r="S567" s="28"/>
      <c r="T567" s="28"/>
      <c r="U567" s="28"/>
    </row>
    <row r="568" spans="12:21">
      <c r="L568" s="28"/>
      <c r="M568" s="28"/>
      <c r="N568" s="28"/>
      <c r="O568" s="28"/>
      <c r="P568" s="28"/>
      <c r="Q568" s="28"/>
      <c r="R568" s="28"/>
      <c r="S568" s="28"/>
      <c r="T568" s="28"/>
      <c r="U568" s="28"/>
    </row>
    <row r="569" spans="12:21">
      <c r="L569" s="28"/>
      <c r="M569" s="28"/>
      <c r="N569" s="28"/>
      <c r="O569" s="28"/>
      <c r="P569" s="28"/>
      <c r="Q569" s="28"/>
      <c r="R569" s="28"/>
      <c r="S569" s="28"/>
      <c r="T569" s="28"/>
      <c r="U569" s="28"/>
    </row>
    <row r="570" spans="12:21">
      <c r="L570" s="28"/>
      <c r="M570" s="28"/>
      <c r="N570" s="28"/>
      <c r="O570" s="28"/>
      <c r="P570" s="28"/>
      <c r="Q570" s="28"/>
      <c r="R570" s="28"/>
      <c r="S570" s="28"/>
      <c r="T570" s="28"/>
      <c r="U570" s="28"/>
    </row>
    <row r="571" spans="12:21">
      <c r="L571" s="28"/>
      <c r="M571" s="28"/>
      <c r="N571" s="28"/>
      <c r="O571" s="28"/>
      <c r="P571" s="28"/>
      <c r="Q571" s="28"/>
      <c r="R571" s="28"/>
      <c r="S571" s="28"/>
      <c r="T571" s="28"/>
      <c r="U571" s="28"/>
    </row>
    <row r="572" spans="12:21">
      <c r="L572" s="28"/>
      <c r="M572" s="28"/>
      <c r="N572" s="28"/>
      <c r="O572" s="28"/>
      <c r="P572" s="28"/>
      <c r="Q572" s="28"/>
      <c r="R572" s="28"/>
      <c r="S572" s="28"/>
      <c r="T572" s="28"/>
      <c r="U572" s="28"/>
    </row>
    <row r="573" spans="12:21">
      <c r="L573" s="28"/>
      <c r="M573" s="28"/>
      <c r="N573" s="28"/>
      <c r="O573" s="28"/>
      <c r="P573" s="28"/>
      <c r="Q573" s="28"/>
      <c r="R573" s="28"/>
      <c r="S573" s="28"/>
      <c r="T573" s="28"/>
      <c r="U573" s="28"/>
    </row>
    <row r="574" spans="12:21">
      <c r="L574" s="28"/>
      <c r="M574" s="28"/>
      <c r="N574" s="28"/>
      <c r="O574" s="28"/>
      <c r="P574" s="28"/>
      <c r="Q574" s="28"/>
      <c r="R574" s="28"/>
      <c r="S574" s="28"/>
      <c r="T574" s="28"/>
      <c r="U574" s="28"/>
    </row>
    <row r="575" spans="12:21">
      <c r="L575" s="28"/>
      <c r="M575" s="28"/>
      <c r="N575" s="28"/>
      <c r="O575" s="28"/>
      <c r="P575" s="28"/>
      <c r="Q575" s="28"/>
      <c r="R575" s="28"/>
      <c r="S575" s="28"/>
      <c r="T575" s="28"/>
      <c r="U575" s="28"/>
    </row>
    <row r="576" spans="12:21">
      <c r="L576" s="28"/>
      <c r="M576" s="28"/>
      <c r="N576" s="28"/>
      <c r="O576" s="28"/>
      <c r="P576" s="28"/>
      <c r="Q576" s="28"/>
      <c r="R576" s="28"/>
      <c r="S576" s="28"/>
      <c r="T576" s="28"/>
      <c r="U576" s="28"/>
    </row>
    <row r="577" spans="12:21">
      <c r="L577" s="28"/>
      <c r="M577" s="28"/>
      <c r="N577" s="28"/>
      <c r="O577" s="28"/>
      <c r="P577" s="28"/>
      <c r="Q577" s="28"/>
      <c r="R577" s="28"/>
      <c r="S577" s="28"/>
      <c r="T577" s="28"/>
      <c r="U577" s="28"/>
    </row>
    <row r="578" spans="12:21">
      <c r="L578" s="28"/>
      <c r="M578" s="28"/>
      <c r="N578" s="28"/>
      <c r="O578" s="28"/>
      <c r="P578" s="28"/>
      <c r="Q578" s="28"/>
      <c r="R578" s="28"/>
      <c r="S578" s="28"/>
      <c r="T578" s="28"/>
      <c r="U578" s="28"/>
    </row>
    <row r="579" spans="12:21">
      <c r="L579" s="28"/>
      <c r="M579" s="28"/>
      <c r="N579" s="28"/>
      <c r="O579" s="28"/>
      <c r="P579" s="28"/>
      <c r="Q579" s="28"/>
      <c r="R579" s="28"/>
      <c r="S579" s="28"/>
      <c r="T579" s="28"/>
      <c r="U579" s="28"/>
    </row>
    <row r="580" spans="12:21">
      <c r="L580" s="28"/>
      <c r="M580" s="28"/>
      <c r="N580" s="28"/>
      <c r="O580" s="28"/>
      <c r="P580" s="28"/>
      <c r="Q580" s="28"/>
      <c r="R580" s="28"/>
      <c r="S580" s="28"/>
      <c r="T580" s="28"/>
      <c r="U580" s="28"/>
    </row>
    <row r="581" spans="12:21">
      <c r="L581" s="28"/>
      <c r="M581" s="28"/>
      <c r="N581" s="28"/>
      <c r="O581" s="28"/>
      <c r="P581" s="28"/>
      <c r="Q581" s="28"/>
      <c r="R581" s="28"/>
      <c r="S581" s="28"/>
      <c r="T581" s="28"/>
      <c r="U581" s="28"/>
    </row>
    <row r="582" spans="12:21">
      <c r="L582" s="28"/>
      <c r="M582" s="28"/>
      <c r="N582" s="28"/>
      <c r="O582" s="28"/>
      <c r="P582" s="28"/>
      <c r="Q582" s="28"/>
      <c r="R582" s="28"/>
      <c r="S582" s="28"/>
      <c r="T582" s="28"/>
      <c r="U582" s="28"/>
    </row>
    <row r="583" spans="12:21">
      <c r="L583" s="28"/>
      <c r="M583" s="28"/>
      <c r="N583" s="28"/>
      <c r="O583" s="28"/>
      <c r="P583" s="28"/>
      <c r="Q583" s="28"/>
      <c r="R583" s="28"/>
      <c r="S583" s="28"/>
      <c r="T583" s="28"/>
      <c r="U583" s="28"/>
    </row>
    <row r="584" spans="12:21">
      <c r="L584" s="28"/>
      <c r="M584" s="28"/>
      <c r="N584" s="28"/>
      <c r="O584" s="28"/>
      <c r="P584" s="28"/>
      <c r="Q584" s="28"/>
      <c r="R584" s="28"/>
      <c r="S584" s="28"/>
      <c r="T584" s="28"/>
      <c r="U584" s="28"/>
    </row>
    <row r="585" spans="12:21">
      <c r="L585" s="28"/>
      <c r="M585" s="28"/>
      <c r="N585" s="28"/>
      <c r="O585" s="28"/>
      <c r="P585" s="28"/>
      <c r="Q585" s="28"/>
      <c r="R585" s="28"/>
      <c r="S585" s="28"/>
      <c r="T585" s="28"/>
      <c r="U585" s="28"/>
    </row>
    <row r="586" spans="12:21">
      <c r="L586" s="28"/>
      <c r="M586" s="28"/>
      <c r="N586" s="28"/>
      <c r="O586" s="28"/>
      <c r="P586" s="28"/>
      <c r="Q586" s="28"/>
      <c r="R586" s="28"/>
      <c r="S586" s="28"/>
      <c r="T586" s="28"/>
      <c r="U586" s="28"/>
    </row>
    <row r="587" spans="12:21">
      <c r="L587" s="28"/>
      <c r="M587" s="28"/>
      <c r="N587" s="28"/>
      <c r="O587" s="28"/>
      <c r="P587" s="28"/>
      <c r="Q587" s="28"/>
      <c r="R587" s="28"/>
      <c r="S587" s="28"/>
      <c r="T587" s="28"/>
      <c r="U587" s="28"/>
    </row>
    <row r="588" spans="12:21">
      <c r="L588" s="28"/>
      <c r="M588" s="28"/>
      <c r="N588" s="28"/>
      <c r="O588" s="28"/>
      <c r="P588" s="28"/>
      <c r="Q588" s="28"/>
      <c r="R588" s="28"/>
      <c r="S588" s="28"/>
      <c r="T588" s="28"/>
      <c r="U588" s="28"/>
    </row>
    <row r="589" spans="12:21">
      <c r="L589" s="28"/>
      <c r="M589" s="28"/>
      <c r="N589" s="28"/>
      <c r="O589" s="28"/>
      <c r="P589" s="28"/>
      <c r="Q589" s="28"/>
      <c r="R589" s="28"/>
      <c r="S589" s="28"/>
      <c r="T589" s="28"/>
      <c r="U589" s="28"/>
    </row>
    <row r="590" spans="12:21">
      <c r="L590" s="28"/>
      <c r="M590" s="28"/>
      <c r="N590" s="28"/>
      <c r="O590" s="28"/>
      <c r="P590" s="28"/>
      <c r="Q590" s="28"/>
      <c r="R590" s="28"/>
      <c r="S590" s="28"/>
      <c r="T590" s="28"/>
      <c r="U590" s="28"/>
    </row>
    <row r="591" spans="12:21">
      <c r="L591" s="28"/>
      <c r="M591" s="28"/>
      <c r="N591" s="28"/>
      <c r="O591" s="28"/>
      <c r="P591" s="28"/>
      <c r="Q591" s="28"/>
      <c r="R591" s="28"/>
      <c r="S591" s="28"/>
      <c r="T591" s="28"/>
      <c r="U591" s="28"/>
    </row>
    <row r="592" spans="12:21">
      <c r="L592" s="28"/>
      <c r="M592" s="28"/>
      <c r="N592" s="28"/>
      <c r="O592" s="28"/>
      <c r="P592" s="28"/>
      <c r="Q592" s="28"/>
      <c r="R592" s="28"/>
      <c r="S592" s="28"/>
      <c r="T592" s="28"/>
      <c r="U592" s="28"/>
    </row>
    <row r="593" spans="12:21">
      <c r="L593" s="28"/>
      <c r="M593" s="28"/>
      <c r="N593" s="28"/>
      <c r="O593" s="28"/>
      <c r="P593" s="28"/>
      <c r="Q593" s="28"/>
      <c r="R593" s="28"/>
      <c r="S593" s="28"/>
      <c r="T593" s="28"/>
      <c r="U593" s="28"/>
    </row>
    <row r="594" spans="12:21">
      <c r="L594" s="28"/>
      <c r="M594" s="28"/>
      <c r="N594" s="28"/>
      <c r="O594" s="28"/>
      <c r="P594" s="28"/>
      <c r="Q594" s="28"/>
      <c r="R594" s="28"/>
      <c r="S594" s="28"/>
      <c r="T594" s="28"/>
      <c r="U594" s="28"/>
    </row>
    <row r="595" spans="12:21">
      <c r="L595" s="28"/>
      <c r="M595" s="28"/>
      <c r="N595" s="28"/>
      <c r="O595" s="28"/>
      <c r="P595" s="28"/>
      <c r="Q595" s="28"/>
      <c r="R595" s="28"/>
      <c r="S595" s="28"/>
      <c r="T595" s="28"/>
      <c r="U595" s="28"/>
    </row>
    <row r="596" spans="12:21">
      <c r="L596" s="28"/>
      <c r="M596" s="28"/>
      <c r="N596" s="28"/>
      <c r="O596" s="28"/>
      <c r="P596" s="28"/>
      <c r="Q596" s="28"/>
      <c r="R596" s="28"/>
      <c r="S596" s="28"/>
      <c r="T596" s="28"/>
      <c r="U596" s="28"/>
    </row>
    <row r="597" spans="12:21">
      <c r="L597" s="28"/>
      <c r="M597" s="28"/>
      <c r="N597" s="28"/>
      <c r="O597" s="28"/>
      <c r="P597" s="28"/>
      <c r="Q597" s="28"/>
      <c r="R597" s="28"/>
      <c r="S597" s="28"/>
      <c r="T597" s="28"/>
      <c r="U597" s="28"/>
    </row>
    <row r="598" spans="12:21">
      <c r="L598" s="28"/>
      <c r="M598" s="28"/>
      <c r="N598" s="28"/>
      <c r="O598" s="28"/>
      <c r="P598" s="28"/>
      <c r="Q598" s="28"/>
      <c r="R598" s="28"/>
      <c r="S598" s="28"/>
      <c r="T598" s="28"/>
      <c r="U598" s="28"/>
    </row>
    <row r="599" spans="12:21">
      <c r="L599" s="28"/>
      <c r="M599" s="28"/>
      <c r="N599" s="28"/>
      <c r="O599" s="28"/>
      <c r="P599" s="28"/>
      <c r="Q599" s="28"/>
      <c r="R599" s="28"/>
      <c r="S599" s="28"/>
      <c r="T599" s="28"/>
      <c r="U599" s="28"/>
    </row>
    <row r="600" spans="12:21">
      <c r="L600" s="28"/>
      <c r="M600" s="28"/>
      <c r="N600" s="28"/>
      <c r="O600" s="28"/>
      <c r="P600" s="28"/>
      <c r="Q600" s="28"/>
      <c r="R600" s="28"/>
      <c r="S600" s="28"/>
      <c r="T600" s="28"/>
      <c r="U600" s="28"/>
    </row>
    <row r="601" spans="12:21">
      <c r="L601" s="28"/>
      <c r="M601" s="28"/>
      <c r="N601" s="28"/>
      <c r="O601" s="28"/>
      <c r="P601" s="28"/>
      <c r="Q601" s="28"/>
      <c r="R601" s="28"/>
      <c r="S601" s="28"/>
      <c r="T601" s="28"/>
      <c r="U601" s="28"/>
    </row>
    <row r="602" spans="12:21">
      <c r="L602" s="28"/>
      <c r="M602" s="28"/>
      <c r="N602" s="28"/>
      <c r="O602" s="28"/>
      <c r="P602" s="28"/>
      <c r="Q602" s="28"/>
      <c r="R602" s="28"/>
      <c r="S602" s="28"/>
      <c r="T602" s="28"/>
      <c r="U602" s="28"/>
    </row>
    <row r="603" spans="12:21">
      <c r="L603" s="28"/>
      <c r="M603" s="28"/>
      <c r="N603" s="28"/>
      <c r="O603" s="28"/>
      <c r="P603" s="28"/>
      <c r="Q603" s="28"/>
      <c r="R603" s="28"/>
      <c r="S603" s="28"/>
      <c r="T603" s="28"/>
      <c r="U603" s="28"/>
    </row>
    <row r="604" spans="12:21">
      <c r="L604" s="28"/>
      <c r="M604" s="28"/>
      <c r="N604" s="28"/>
      <c r="O604" s="28"/>
      <c r="P604" s="28"/>
      <c r="Q604" s="28"/>
      <c r="R604" s="28"/>
      <c r="S604" s="28"/>
      <c r="T604" s="28"/>
      <c r="U604" s="28"/>
    </row>
    <row r="605" spans="12:21">
      <c r="L605" s="28"/>
      <c r="M605" s="28"/>
      <c r="N605" s="28"/>
      <c r="O605" s="28"/>
      <c r="P605" s="28"/>
      <c r="Q605" s="28"/>
      <c r="R605" s="28"/>
      <c r="S605" s="28"/>
      <c r="T605" s="28"/>
      <c r="U605" s="28"/>
    </row>
    <row r="606" spans="12:21">
      <c r="L606" s="28"/>
      <c r="M606" s="28"/>
      <c r="N606" s="28"/>
      <c r="O606" s="28"/>
      <c r="P606" s="28"/>
      <c r="Q606" s="28"/>
      <c r="R606" s="28"/>
      <c r="S606" s="28"/>
      <c r="T606" s="28"/>
      <c r="U606" s="28"/>
    </row>
    <row r="607" spans="12:21">
      <c r="L607" s="28"/>
      <c r="M607" s="28"/>
      <c r="N607" s="28"/>
      <c r="O607" s="28"/>
      <c r="P607" s="28"/>
      <c r="Q607" s="28"/>
      <c r="R607" s="28"/>
      <c r="S607" s="28"/>
      <c r="T607" s="28"/>
      <c r="U607" s="28"/>
    </row>
    <row r="608" spans="12:21">
      <c r="L608" s="28"/>
      <c r="M608" s="28"/>
      <c r="N608" s="28"/>
      <c r="O608" s="28"/>
      <c r="P608" s="28"/>
      <c r="Q608" s="28"/>
      <c r="R608" s="28"/>
      <c r="S608" s="28"/>
      <c r="T608" s="28"/>
      <c r="U608" s="28"/>
    </row>
    <row r="609" spans="12:21">
      <c r="L609" s="28"/>
      <c r="M609" s="28"/>
      <c r="N609" s="28"/>
      <c r="O609" s="28"/>
      <c r="P609" s="28"/>
      <c r="Q609" s="28"/>
      <c r="R609" s="28"/>
      <c r="S609" s="28"/>
      <c r="T609" s="28"/>
      <c r="U609" s="28"/>
    </row>
    <row r="610" spans="12:21">
      <c r="L610" s="28"/>
      <c r="M610" s="28"/>
      <c r="N610" s="28"/>
      <c r="O610" s="28"/>
      <c r="P610" s="28"/>
      <c r="Q610" s="28"/>
      <c r="R610" s="28"/>
      <c r="S610" s="28"/>
      <c r="T610" s="28"/>
      <c r="U610" s="28"/>
    </row>
    <row r="611" spans="12:21">
      <c r="L611" s="28"/>
      <c r="M611" s="28"/>
      <c r="N611" s="28"/>
      <c r="O611" s="28"/>
      <c r="P611" s="28"/>
      <c r="Q611" s="28"/>
      <c r="R611" s="28"/>
      <c r="S611" s="28"/>
      <c r="T611" s="28"/>
      <c r="U611" s="28"/>
    </row>
    <row r="612" spans="12:21">
      <c r="L612" s="28"/>
      <c r="M612" s="28"/>
      <c r="N612" s="28"/>
      <c r="O612" s="28"/>
      <c r="P612" s="28"/>
      <c r="Q612" s="28"/>
      <c r="R612" s="28"/>
      <c r="S612" s="28"/>
      <c r="T612" s="28"/>
      <c r="U612" s="28"/>
    </row>
    <row r="613" spans="12:21">
      <c r="L613" s="28"/>
      <c r="M613" s="28"/>
      <c r="N613" s="28"/>
      <c r="O613" s="28"/>
      <c r="P613" s="28"/>
      <c r="Q613" s="28"/>
      <c r="R613" s="28"/>
      <c r="S613" s="28"/>
      <c r="T613" s="28"/>
      <c r="U613" s="28"/>
    </row>
    <row r="614" spans="12:21">
      <c r="L614" s="28"/>
      <c r="M614" s="28"/>
      <c r="N614" s="28"/>
      <c r="O614" s="28"/>
      <c r="P614" s="28"/>
      <c r="Q614" s="28"/>
      <c r="R614" s="28"/>
      <c r="S614" s="28"/>
      <c r="T614" s="28"/>
      <c r="U614" s="28"/>
    </row>
    <row r="615" spans="12:21">
      <c r="L615" s="28"/>
      <c r="M615" s="28"/>
      <c r="N615" s="28"/>
      <c r="O615" s="28"/>
      <c r="P615" s="28"/>
      <c r="Q615" s="28"/>
      <c r="R615" s="28"/>
      <c r="S615" s="28"/>
      <c r="T615" s="28"/>
      <c r="U615" s="28"/>
    </row>
    <row r="616" spans="12:21">
      <c r="L616" s="28"/>
      <c r="M616" s="28"/>
      <c r="N616" s="28"/>
      <c r="O616" s="28"/>
      <c r="P616" s="28"/>
      <c r="Q616" s="28"/>
      <c r="R616" s="28"/>
      <c r="S616" s="28"/>
      <c r="T616" s="28"/>
      <c r="U616" s="28"/>
    </row>
    <row r="617" spans="12:21">
      <c r="L617" s="28"/>
      <c r="M617" s="28"/>
      <c r="N617" s="28"/>
      <c r="O617" s="28"/>
      <c r="P617" s="28"/>
      <c r="Q617" s="28"/>
      <c r="R617" s="28"/>
      <c r="S617" s="28"/>
      <c r="T617" s="28"/>
      <c r="U617" s="28"/>
    </row>
    <row r="618" spans="12:21">
      <c r="L618" s="28"/>
      <c r="M618" s="28"/>
      <c r="N618" s="28"/>
      <c r="O618" s="28"/>
      <c r="P618" s="28"/>
      <c r="Q618" s="28"/>
      <c r="R618" s="28"/>
      <c r="S618" s="28"/>
      <c r="T618" s="28"/>
      <c r="U618" s="28"/>
    </row>
    <row r="619" spans="12:21">
      <c r="L619" s="28"/>
      <c r="M619" s="28"/>
      <c r="N619" s="28"/>
      <c r="O619" s="28"/>
      <c r="P619" s="28"/>
      <c r="Q619" s="28"/>
      <c r="R619" s="28"/>
      <c r="S619" s="28"/>
      <c r="T619" s="28"/>
      <c r="U619" s="28"/>
    </row>
    <row r="620" spans="12:21">
      <c r="L620" s="28"/>
      <c r="M620" s="28"/>
      <c r="N620" s="28"/>
      <c r="O620" s="28"/>
      <c r="P620" s="28"/>
      <c r="Q620" s="28"/>
      <c r="R620" s="28"/>
      <c r="S620" s="28"/>
      <c r="T620" s="28"/>
      <c r="U620" s="28"/>
    </row>
    <row r="621" spans="12:21">
      <c r="L621" s="28"/>
      <c r="M621" s="28"/>
      <c r="N621" s="28"/>
      <c r="O621" s="28"/>
      <c r="P621" s="28"/>
      <c r="Q621" s="28"/>
      <c r="R621" s="28"/>
      <c r="S621" s="28"/>
      <c r="T621" s="28"/>
      <c r="U621" s="28"/>
    </row>
    <row r="622" spans="12:21">
      <c r="L622" s="28"/>
      <c r="M622" s="28"/>
      <c r="N622" s="28"/>
      <c r="O622" s="28"/>
      <c r="P622" s="28"/>
      <c r="Q622" s="28"/>
      <c r="R622" s="28"/>
      <c r="S622" s="28"/>
      <c r="T622" s="28"/>
      <c r="U622" s="28"/>
    </row>
    <row r="623" spans="12:21">
      <c r="L623" s="28"/>
      <c r="M623" s="28"/>
      <c r="N623" s="28"/>
      <c r="O623" s="28"/>
      <c r="P623" s="28"/>
      <c r="Q623" s="28"/>
      <c r="R623" s="28"/>
      <c r="S623" s="28"/>
      <c r="T623" s="28"/>
      <c r="U623" s="28"/>
    </row>
    <row r="624" spans="12:21">
      <c r="L624" s="28"/>
      <c r="M624" s="28"/>
      <c r="N624" s="28"/>
      <c r="O624" s="28"/>
      <c r="P624" s="28"/>
      <c r="Q624" s="28"/>
      <c r="R624" s="28"/>
      <c r="S624" s="28"/>
      <c r="T624" s="28"/>
      <c r="U624" s="28"/>
    </row>
    <row r="625" spans="12:21">
      <c r="L625" s="28"/>
      <c r="M625" s="28"/>
      <c r="N625" s="28"/>
      <c r="O625" s="28"/>
      <c r="P625" s="28"/>
      <c r="Q625" s="28"/>
      <c r="R625" s="28"/>
      <c r="S625" s="28"/>
      <c r="T625" s="28"/>
      <c r="U625" s="28"/>
    </row>
    <row r="626" spans="12:21">
      <c r="L626" s="28"/>
      <c r="M626" s="28"/>
      <c r="N626" s="28"/>
      <c r="O626" s="28"/>
      <c r="P626" s="28"/>
      <c r="Q626" s="28"/>
      <c r="R626" s="28"/>
      <c r="S626" s="28"/>
      <c r="T626" s="28"/>
      <c r="U626" s="28"/>
    </row>
    <row r="627" spans="12:21">
      <c r="L627" s="28"/>
      <c r="M627" s="28"/>
      <c r="N627" s="28"/>
      <c r="O627" s="28"/>
      <c r="P627" s="28"/>
      <c r="Q627" s="28"/>
      <c r="R627" s="28"/>
      <c r="S627" s="28"/>
      <c r="T627" s="28"/>
      <c r="U627" s="28"/>
    </row>
    <row r="628" spans="12:21">
      <c r="L628" s="28"/>
      <c r="M628" s="28"/>
      <c r="N628" s="28"/>
      <c r="O628" s="28"/>
      <c r="P628" s="28"/>
      <c r="Q628" s="28"/>
      <c r="R628" s="28"/>
      <c r="S628" s="28"/>
      <c r="T628" s="28"/>
      <c r="U628" s="28"/>
    </row>
    <row r="629" spans="12:21">
      <c r="L629" s="28"/>
      <c r="M629" s="28"/>
      <c r="N629" s="28"/>
      <c r="O629" s="28"/>
      <c r="P629" s="28"/>
      <c r="Q629" s="28"/>
      <c r="R629" s="28"/>
      <c r="S629" s="28"/>
      <c r="T629" s="28"/>
      <c r="U629" s="28"/>
    </row>
    <row r="630" spans="12:21">
      <c r="L630" s="28"/>
      <c r="M630" s="28"/>
      <c r="N630" s="28"/>
      <c r="O630" s="28"/>
      <c r="P630" s="28"/>
      <c r="Q630" s="28"/>
      <c r="R630" s="28"/>
      <c r="S630" s="28"/>
      <c r="T630" s="28"/>
      <c r="U630" s="28"/>
    </row>
    <row r="631" spans="12:21">
      <c r="L631" s="28"/>
      <c r="M631" s="28"/>
      <c r="N631" s="28"/>
      <c r="O631" s="28"/>
      <c r="P631" s="28"/>
      <c r="Q631" s="28"/>
      <c r="R631" s="28"/>
      <c r="S631" s="28"/>
      <c r="T631" s="28"/>
      <c r="U631" s="28"/>
    </row>
    <row r="632" spans="12:21">
      <c r="L632" s="28"/>
      <c r="M632" s="28"/>
      <c r="N632" s="28"/>
      <c r="O632" s="28"/>
      <c r="P632" s="28"/>
      <c r="Q632" s="28"/>
      <c r="R632" s="28"/>
      <c r="S632" s="28"/>
      <c r="T632" s="28"/>
      <c r="U632" s="28"/>
    </row>
    <row r="633" spans="12:21">
      <c r="L633" s="28"/>
      <c r="M633" s="28"/>
      <c r="N633" s="28"/>
      <c r="O633" s="28"/>
      <c r="P633" s="28"/>
      <c r="Q633" s="28"/>
      <c r="R633" s="28"/>
      <c r="S633" s="28"/>
      <c r="T633" s="28"/>
      <c r="U633" s="28"/>
    </row>
    <row r="634" spans="12:21">
      <c r="L634" s="28"/>
      <c r="M634" s="28"/>
      <c r="N634" s="28"/>
      <c r="O634" s="28"/>
      <c r="P634" s="28"/>
      <c r="Q634" s="28"/>
      <c r="R634" s="28"/>
      <c r="S634" s="28"/>
      <c r="T634" s="28"/>
      <c r="U634" s="28"/>
    </row>
    <row r="635" spans="12:21">
      <c r="L635" s="28"/>
      <c r="M635" s="28"/>
      <c r="N635" s="28"/>
      <c r="O635" s="28"/>
      <c r="P635" s="28"/>
      <c r="Q635" s="28"/>
      <c r="R635" s="28"/>
      <c r="S635" s="28"/>
      <c r="T635" s="28"/>
      <c r="U635" s="28"/>
    </row>
    <row r="636" spans="12:21">
      <c r="L636" s="28"/>
      <c r="M636" s="28"/>
      <c r="N636" s="28"/>
      <c r="O636" s="28"/>
      <c r="P636" s="28"/>
      <c r="Q636" s="28"/>
      <c r="R636" s="28"/>
      <c r="S636" s="28"/>
      <c r="T636" s="28"/>
      <c r="U636" s="28"/>
    </row>
    <row r="637" spans="12:21">
      <c r="L637" s="28"/>
      <c r="M637" s="28"/>
      <c r="N637" s="28"/>
      <c r="O637" s="28"/>
      <c r="P637" s="28"/>
      <c r="Q637" s="28"/>
      <c r="R637" s="28"/>
      <c r="S637" s="28"/>
      <c r="T637" s="28"/>
      <c r="U637" s="28"/>
    </row>
    <row r="638" spans="12:21">
      <c r="L638" s="28"/>
      <c r="M638" s="28"/>
      <c r="N638" s="28"/>
      <c r="O638" s="28"/>
      <c r="P638" s="28"/>
      <c r="Q638" s="28"/>
      <c r="R638" s="28"/>
      <c r="S638" s="28"/>
      <c r="T638" s="28"/>
      <c r="U638" s="28"/>
    </row>
    <row r="639" spans="12:21">
      <c r="L639" s="28"/>
      <c r="M639" s="28"/>
      <c r="N639" s="28"/>
      <c r="O639" s="28"/>
      <c r="P639" s="28"/>
      <c r="Q639" s="28"/>
      <c r="R639" s="28"/>
      <c r="S639" s="28"/>
      <c r="T639" s="28"/>
      <c r="U639" s="28"/>
    </row>
    <row r="640" spans="12:21">
      <c r="L640" s="28"/>
      <c r="M640" s="28"/>
      <c r="N640" s="28"/>
      <c r="O640" s="28"/>
      <c r="P640" s="28"/>
      <c r="Q640" s="28"/>
      <c r="R640" s="28"/>
      <c r="S640" s="28"/>
      <c r="T640" s="28"/>
      <c r="U640" s="28"/>
    </row>
    <row r="641" spans="12:21">
      <c r="L641" s="28"/>
      <c r="M641" s="28"/>
      <c r="N641" s="28"/>
      <c r="O641" s="28"/>
      <c r="P641" s="28"/>
      <c r="Q641" s="28"/>
      <c r="R641" s="28"/>
      <c r="S641" s="28"/>
      <c r="T641" s="28"/>
      <c r="U641" s="28"/>
    </row>
    <row r="642" spans="12:21">
      <c r="L642" s="28"/>
      <c r="M642" s="28"/>
      <c r="N642" s="28"/>
      <c r="O642" s="28"/>
      <c r="P642" s="28"/>
      <c r="Q642" s="28"/>
      <c r="R642" s="28"/>
      <c r="S642" s="28"/>
      <c r="T642" s="28"/>
      <c r="U642" s="28"/>
    </row>
    <row r="643" spans="12:21">
      <c r="L643" s="28"/>
      <c r="M643" s="28"/>
      <c r="N643" s="28"/>
      <c r="O643" s="28"/>
      <c r="P643" s="28"/>
      <c r="Q643" s="28"/>
      <c r="R643" s="28"/>
      <c r="S643" s="28"/>
      <c r="T643" s="28"/>
      <c r="U643" s="28"/>
    </row>
    <row r="644" spans="12:21">
      <c r="L644" s="28"/>
      <c r="M644" s="28"/>
      <c r="N644" s="28"/>
      <c r="O644" s="28"/>
      <c r="P644" s="28"/>
      <c r="Q644" s="28"/>
      <c r="R644" s="28"/>
      <c r="S644" s="28"/>
      <c r="T644" s="28"/>
      <c r="U644" s="28"/>
    </row>
    <row r="645" spans="12:21">
      <c r="L645" s="28"/>
      <c r="M645" s="28"/>
      <c r="N645" s="28"/>
      <c r="O645" s="28"/>
      <c r="P645" s="28"/>
      <c r="Q645" s="28"/>
      <c r="R645" s="28"/>
      <c r="S645" s="28"/>
      <c r="T645" s="28"/>
      <c r="U645" s="28"/>
    </row>
    <row r="646" spans="12:21">
      <c r="L646" s="28"/>
      <c r="M646" s="28"/>
      <c r="N646" s="28"/>
      <c r="O646" s="28"/>
      <c r="P646" s="28"/>
      <c r="Q646" s="28"/>
      <c r="R646" s="28"/>
      <c r="S646" s="28"/>
      <c r="T646" s="28"/>
      <c r="U646" s="28"/>
    </row>
    <row r="647" spans="12:21">
      <c r="L647" s="28"/>
      <c r="M647" s="28"/>
      <c r="N647" s="28"/>
      <c r="O647" s="28"/>
      <c r="P647" s="28"/>
      <c r="Q647" s="28"/>
      <c r="R647" s="28"/>
      <c r="S647" s="28"/>
      <c r="T647" s="28"/>
      <c r="U647" s="28"/>
    </row>
    <row r="648" spans="12:21">
      <c r="L648" s="28"/>
      <c r="M648" s="28"/>
      <c r="N648" s="28"/>
      <c r="O648" s="28"/>
      <c r="P648" s="28"/>
      <c r="Q648" s="28"/>
      <c r="R648" s="28"/>
      <c r="S648" s="28"/>
      <c r="T648" s="28"/>
      <c r="U648" s="28"/>
    </row>
    <row r="649" spans="12:21">
      <c r="L649" s="28"/>
      <c r="M649" s="28"/>
      <c r="N649" s="28"/>
      <c r="O649" s="28"/>
      <c r="P649" s="28"/>
      <c r="Q649" s="28"/>
      <c r="R649" s="28"/>
      <c r="S649" s="28"/>
      <c r="T649" s="28"/>
      <c r="U649" s="28"/>
    </row>
    <row r="650" spans="12:21">
      <c r="L650" s="28"/>
      <c r="M650" s="28"/>
      <c r="N650" s="28"/>
      <c r="O650" s="28"/>
      <c r="P650" s="28"/>
      <c r="Q650" s="28"/>
      <c r="R650" s="28"/>
      <c r="S650" s="28"/>
      <c r="T650" s="28"/>
      <c r="U650" s="28"/>
    </row>
    <row r="651" spans="12:21">
      <c r="L651" s="28"/>
      <c r="M651" s="28"/>
      <c r="N651" s="28"/>
      <c r="O651" s="28"/>
      <c r="P651" s="28"/>
      <c r="Q651" s="28"/>
      <c r="R651" s="28"/>
      <c r="S651" s="28"/>
      <c r="T651" s="28"/>
      <c r="U651" s="28"/>
    </row>
    <row r="652" spans="12:21">
      <c r="L652" s="28"/>
      <c r="M652" s="28"/>
      <c r="N652" s="28"/>
      <c r="O652" s="28"/>
      <c r="P652" s="28"/>
      <c r="Q652" s="28"/>
      <c r="R652" s="28"/>
      <c r="S652" s="28"/>
      <c r="T652" s="28"/>
      <c r="U652" s="28"/>
    </row>
    <row r="653" spans="12:21">
      <c r="L653" s="28"/>
      <c r="M653" s="28"/>
      <c r="N653" s="28"/>
      <c r="O653" s="28"/>
      <c r="P653" s="28"/>
      <c r="Q653" s="28"/>
      <c r="R653" s="28"/>
      <c r="S653" s="28"/>
      <c r="T653" s="28"/>
      <c r="U653" s="28"/>
    </row>
    <row r="654" spans="12:21">
      <c r="L654" s="28"/>
      <c r="M654" s="28"/>
      <c r="N654" s="28"/>
      <c r="O654" s="28"/>
      <c r="P654" s="28"/>
      <c r="Q654" s="28"/>
      <c r="R654" s="28"/>
      <c r="S654" s="28"/>
      <c r="T654" s="28"/>
      <c r="U654" s="28"/>
    </row>
    <row r="655" spans="12:21">
      <c r="L655" s="28"/>
      <c r="M655" s="28"/>
      <c r="N655" s="28"/>
      <c r="O655" s="28"/>
      <c r="P655" s="28"/>
      <c r="Q655" s="28"/>
      <c r="R655" s="28"/>
      <c r="S655" s="28"/>
      <c r="T655" s="28"/>
      <c r="U655" s="28"/>
    </row>
    <row r="656" spans="12:21">
      <c r="L656" s="28"/>
      <c r="M656" s="28"/>
      <c r="N656" s="28"/>
      <c r="O656" s="28"/>
      <c r="P656" s="28"/>
      <c r="Q656" s="28"/>
      <c r="R656" s="28"/>
      <c r="S656" s="28"/>
      <c r="T656" s="28"/>
      <c r="U656" s="28"/>
    </row>
    <row r="657" spans="12:21">
      <c r="L657" s="28"/>
      <c r="M657" s="28"/>
      <c r="N657" s="28"/>
      <c r="O657" s="28"/>
      <c r="P657" s="28"/>
      <c r="Q657" s="28"/>
      <c r="R657" s="28"/>
      <c r="S657" s="28"/>
      <c r="T657" s="28"/>
      <c r="U657" s="28"/>
    </row>
    <row r="658" spans="12:21">
      <c r="L658" s="28"/>
      <c r="M658" s="28"/>
      <c r="N658" s="28"/>
      <c r="O658" s="28"/>
      <c r="P658" s="28"/>
      <c r="Q658" s="28"/>
      <c r="R658" s="28"/>
      <c r="S658" s="28"/>
      <c r="T658" s="28"/>
      <c r="U658" s="28"/>
    </row>
    <row r="659" spans="12:21">
      <c r="L659" s="28"/>
      <c r="M659" s="28"/>
      <c r="N659" s="28"/>
      <c r="O659" s="28"/>
      <c r="P659" s="28"/>
      <c r="Q659" s="28"/>
      <c r="R659" s="28"/>
      <c r="S659" s="28"/>
      <c r="T659" s="28"/>
      <c r="U659" s="28"/>
    </row>
    <row r="660" spans="12:21">
      <c r="L660" s="28"/>
      <c r="M660" s="28"/>
      <c r="N660" s="28"/>
      <c r="O660" s="28"/>
      <c r="P660" s="28"/>
      <c r="Q660" s="28"/>
      <c r="R660" s="28"/>
      <c r="S660" s="28"/>
      <c r="T660" s="28"/>
      <c r="U660" s="28"/>
    </row>
    <row r="661" spans="12:21">
      <c r="L661" s="28"/>
      <c r="M661" s="28"/>
      <c r="N661" s="28"/>
      <c r="O661" s="28"/>
      <c r="P661" s="28"/>
      <c r="Q661" s="28"/>
      <c r="R661" s="28"/>
      <c r="S661" s="28"/>
      <c r="T661" s="28"/>
      <c r="U661" s="28"/>
    </row>
    <row r="662" spans="12:21">
      <c r="L662" s="28"/>
      <c r="M662" s="28"/>
      <c r="N662" s="28"/>
      <c r="O662" s="28"/>
      <c r="P662" s="28"/>
      <c r="Q662" s="28"/>
      <c r="R662" s="28"/>
      <c r="S662" s="28"/>
      <c r="T662" s="28"/>
      <c r="U662" s="28"/>
    </row>
    <row r="663" spans="12:21">
      <c r="L663" s="28"/>
      <c r="M663" s="28"/>
      <c r="N663" s="28"/>
      <c r="O663" s="28"/>
      <c r="P663" s="28"/>
      <c r="Q663" s="28"/>
      <c r="R663" s="28"/>
      <c r="S663" s="28"/>
      <c r="T663" s="28"/>
      <c r="U663" s="28"/>
    </row>
    <row r="664" spans="12:21">
      <c r="L664" s="28"/>
      <c r="M664" s="28"/>
      <c r="N664" s="28"/>
      <c r="O664" s="28"/>
      <c r="P664" s="28"/>
      <c r="Q664" s="28"/>
      <c r="R664" s="28"/>
      <c r="S664" s="28"/>
      <c r="T664" s="28"/>
      <c r="U664" s="28"/>
    </row>
    <row r="665" spans="12:21">
      <c r="L665" s="28"/>
      <c r="M665" s="28"/>
      <c r="N665" s="28"/>
      <c r="O665" s="28"/>
      <c r="P665" s="28"/>
      <c r="Q665" s="28"/>
      <c r="R665" s="28"/>
      <c r="S665" s="28"/>
      <c r="T665" s="28"/>
      <c r="U665" s="28"/>
    </row>
    <row r="666" spans="12:21">
      <c r="L666" s="28"/>
      <c r="M666" s="28"/>
      <c r="N666" s="28"/>
      <c r="O666" s="28"/>
      <c r="P666" s="28"/>
      <c r="Q666" s="28"/>
      <c r="R666" s="28"/>
      <c r="S666" s="28"/>
      <c r="T666" s="28"/>
      <c r="U666" s="28"/>
    </row>
    <row r="667" spans="12:21">
      <c r="L667" s="28"/>
      <c r="M667" s="28"/>
      <c r="N667" s="28"/>
      <c r="O667" s="28"/>
      <c r="P667" s="28"/>
      <c r="Q667" s="28"/>
      <c r="R667" s="28"/>
      <c r="S667" s="28"/>
      <c r="T667" s="28"/>
      <c r="U667" s="28"/>
    </row>
    <row r="668" spans="12:21">
      <c r="L668" s="28"/>
      <c r="M668" s="28"/>
      <c r="N668" s="28"/>
      <c r="O668" s="28"/>
      <c r="P668" s="28"/>
      <c r="Q668" s="28"/>
      <c r="R668" s="28"/>
      <c r="S668" s="28"/>
      <c r="T668" s="28"/>
      <c r="U668" s="28"/>
    </row>
    <row r="669" spans="12:21">
      <c r="L669" s="28"/>
      <c r="M669" s="28"/>
      <c r="N669" s="28"/>
      <c r="O669" s="28"/>
      <c r="P669" s="28"/>
      <c r="Q669" s="28"/>
      <c r="R669" s="28"/>
      <c r="S669" s="28"/>
      <c r="T669" s="28"/>
      <c r="U669" s="28"/>
    </row>
    <row r="670" spans="12:21">
      <c r="L670" s="28"/>
      <c r="M670" s="28"/>
      <c r="N670" s="28"/>
      <c r="O670" s="28"/>
      <c r="P670" s="28"/>
      <c r="Q670" s="28"/>
      <c r="R670" s="28"/>
      <c r="S670" s="28"/>
      <c r="T670" s="28"/>
      <c r="U670" s="28"/>
    </row>
    <row r="671" spans="12:21">
      <c r="L671" s="28"/>
      <c r="M671" s="28"/>
      <c r="N671" s="28"/>
      <c r="O671" s="28"/>
      <c r="P671" s="28"/>
      <c r="Q671" s="28"/>
      <c r="R671" s="28"/>
      <c r="S671" s="28"/>
      <c r="T671" s="28"/>
      <c r="U671" s="28"/>
    </row>
    <row r="672" spans="12:21">
      <c r="L672" s="28"/>
      <c r="M672" s="28"/>
      <c r="N672" s="28"/>
      <c r="O672" s="28"/>
      <c r="P672" s="28"/>
      <c r="Q672" s="28"/>
      <c r="R672" s="28"/>
      <c r="S672" s="28"/>
      <c r="T672" s="28"/>
      <c r="U672" s="28"/>
    </row>
    <row r="673" spans="12:21">
      <c r="L673" s="28"/>
      <c r="M673" s="28"/>
      <c r="N673" s="28"/>
      <c r="O673" s="28"/>
      <c r="P673" s="28"/>
      <c r="Q673" s="28"/>
      <c r="R673" s="28"/>
      <c r="S673" s="28"/>
      <c r="T673" s="28"/>
      <c r="U673" s="28"/>
    </row>
    <row r="674" spans="12:21">
      <c r="L674" s="28"/>
      <c r="M674" s="28"/>
      <c r="N674" s="28"/>
      <c r="O674" s="28"/>
      <c r="P674" s="28"/>
      <c r="Q674" s="28"/>
      <c r="R674" s="28"/>
      <c r="S674" s="28"/>
      <c r="T674" s="28"/>
      <c r="U674" s="28"/>
    </row>
    <row r="675" spans="12:21">
      <c r="L675" s="28"/>
      <c r="M675" s="28"/>
      <c r="N675" s="28"/>
      <c r="O675" s="28"/>
      <c r="P675" s="28"/>
      <c r="Q675" s="28"/>
      <c r="R675" s="28"/>
      <c r="S675" s="28"/>
      <c r="T675" s="28"/>
      <c r="U675" s="28"/>
    </row>
    <row r="676" spans="12:21">
      <c r="L676" s="28"/>
      <c r="M676" s="28"/>
      <c r="N676" s="28"/>
      <c r="O676" s="28"/>
      <c r="P676" s="28"/>
      <c r="Q676" s="28"/>
      <c r="R676" s="28"/>
      <c r="S676" s="28"/>
      <c r="T676" s="28"/>
      <c r="U676" s="28"/>
    </row>
    <row r="677" spans="12:21">
      <c r="L677" s="28"/>
      <c r="M677" s="28"/>
      <c r="N677" s="28"/>
      <c r="O677" s="28"/>
      <c r="P677" s="28"/>
      <c r="Q677" s="28"/>
      <c r="R677" s="28"/>
      <c r="S677" s="28"/>
      <c r="T677" s="28"/>
      <c r="U677" s="28"/>
    </row>
    <row r="678" spans="12:21">
      <c r="L678" s="28"/>
      <c r="M678" s="28"/>
      <c r="N678" s="28"/>
      <c r="O678" s="28"/>
      <c r="P678" s="28"/>
      <c r="Q678" s="28"/>
      <c r="R678" s="28"/>
      <c r="S678" s="28"/>
      <c r="T678" s="28"/>
      <c r="U678" s="28"/>
    </row>
    <row r="679" spans="12:21">
      <c r="L679" s="28"/>
      <c r="M679" s="28"/>
      <c r="N679" s="28"/>
      <c r="O679" s="28"/>
      <c r="P679" s="28"/>
      <c r="Q679" s="28"/>
      <c r="R679" s="28"/>
      <c r="S679" s="28"/>
      <c r="T679" s="28"/>
      <c r="U679" s="28"/>
    </row>
    <row r="680" spans="12:21">
      <c r="L680" s="28"/>
      <c r="M680" s="28"/>
      <c r="N680" s="28"/>
      <c r="O680" s="28"/>
      <c r="P680" s="28"/>
      <c r="Q680" s="28"/>
      <c r="R680" s="28"/>
      <c r="S680" s="28"/>
      <c r="T680" s="28"/>
      <c r="U680" s="28"/>
    </row>
    <row r="681" spans="12:21">
      <c r="L681" s="28"/>
      <c r="M681" s="28"/>
      <c r="N681" s="28"/>
      <c r="O681" s="28"/>
      <c r="P681" s="28"/>
      <c r="Q681" s="28"/>
      <c r="R681" s="28"/>
      <c r="S681" s="28"/>
      <c r="T681" s="28"/>
      <c r="U681" s="28"/>
    </row>
    <row r="682" spans="12:21">
      <c r="L682" s="28"/>
      <c r="M682" s="28"/>
      <c r="N682" s="28"/>
      <c r="O682" s="28"/>
      <c r="P682" s="28"/>
      <c r="Q682" s="28"/>
      <c r="R682" s="28"/>
      <c r="S682" s="28"/>
      <c r="T682" s="28"/>
      <c r="U682" s="28"/>
    </row>
    <row r="683" spans="12:21">
      <c r="L683" s="28"/>
      <c r="M683" s="28"/>
      <c r="N683" s="28"/>
      <c r="O683" s="28"/>
      <c r="P683" s="28"/>
      <c r="Q683" s="28"/>
      <c r="R683" s="28"/>
      <c r="S683" s="28"/>
      <c r="T683" s="28"/>
      <c r="U683" s="28"/>
    </row>
    <row r="684" spans="12:21">
      <c r="L684" s="28"/>
      <c r="M684" s="28"/>
      <c r="N684" s="28"/>
      <c r="O684" s="28"/>
      <c r="P684" s="28"/>
      <c r="Q684" s="28"/>
      <c r="R684" s="28"/>
      <c r="S684" s="28"/>
      <c r="T684" s="28"/>
      <c r="U684" s="28"/>
    </row>
    <row r="685" spans="12:21">
      <c r="L685" s="28"/>
      <c r="M685" s="28"/>
      <c r="N685" s="28"/>
      <c r="O685" s="28"/>
      <c r="P685" s="28"/>
      <c r="Q685" s="28"/>
      <c r="R685" s="28"/>
      <c r="S685" s="28"/>
      <c r="T685" s="28"/>
      <c r="U685" s="28"/>
    </row>
    <row r="686" spans="12:21">
      <c r="L686" s="28"/>
      <c r="M686" s="28"/>
      <c r="N686" s="28"/>
      <c r="O686" s="28"/>
      <c r="P686" s="28"/>
      <c r="Q686" s="28"/>
      <c r="R686" s="28"/>
      <c r="S686" s="28"/>
      <c r="T686" s="28"/>
      <c r="U686" s="28"/>
    </row>
    <row r="687" spans="12:21">
      <c r="L687" s="28"/>
      <c r="M687" s="28"/>
      <c r="N687" s="28"/>
      <c r="O687" s="28"/>
      <c r="P687" s="28"/>
      <c r="Q687" s="28"/>
      <c r="R687" s="28"/>
      <c r="S687" s="28"/>
      <c r="T687" s="28"/>
      <c r="U687" s="28"/>
    </row>
    <row r="688" spans="12:21">
      <c r="L688" s="28"/>
      <c r="M688" s="28"/>
      <c r="N688" s="28"/>
      <c r="O688" s="28"/>
      <c r="P688" s="28"/>
      <c r="Q688" s="28"/>
      <c r="R688" s="28"/>
      <c r="S688" s="28"/>
      <c r="T688" s="28"/>
      <c r="U688" s="28"/>
    </row>
    <row r="689" spans="12:21">
      <c r="L689" s="28"/>
      <c r="M689" s="28"/>
      <c r="N689" s="28"/>
      <c r="O689" s="28"/>
      <c r="P689" s="28"/>
      <c r="Q689" s="28"/>
      <c r="R689" s="28"/>
      <c r="S689" s="28"/>
      <c r="T689" s="28"/>
      <c r="U689" s="28"/>
    </row>
    <row r="690" spans="12:21">
      <c r="L690" s="28"/>
      <c r="M690" s="28"/>
      <c r="N690" s="28"/>
      <c r="O690" s="28"/>
      <c r="P690" s="28"/>
      <c r="Q690" s="28"/>
      <c r="R690" s="28"/>
      <c r="S690" s="28"/>
      <c r="T690" s="28"/>
      <c r="U690" s="28"/>
    </row>
    <row r="691" spans="12:21">
      <c r="L691" s="28"/>
      <c r="M691" s="28"/>
      <c r="N691" s="28"/>
      <c r="O691" s="28"/>
      <c r="P691" s="28"/>
      <c r="Q691" s="28"/>
      <c r="R691" s="28"/>
      <c r="S691" s="28"/>
      <c r="T691" s="28"/>
      <c r="U691" s="28"/>
    </row>
    <row r="692" spans="12:21">
      <c r="L692" s="28"/>
      <c r="M692" s="28"/>
      <c r="N692" s="28"/>
      <c r="O692" s="28"/>
      <c r="P692" s="28"/>
      <c r="Q692" s="28"/>
      <c r="R692" s="28"/>
      <c r="S692" s="28"/>
      <c r="T692" s="28"/>
      <c r="U692" s="28"/>
    </row>
    <row r="693" spans="12:21">
      <c r="L693" s="28"/>
      <c r="M693" s="28"/>
      <c r="N693" s="28"/>
      <c r="O693" s="28"/>
      <c r="P693" s="28"/>
      <c r="Q693" s="28"/>
      <c r="R693" s="28"/>
      <c r="S693" s="28"/>
      <c r="T693" s="28"/>
      <c r="U693" s="28"/>
    </row>
    <row r="694" spans="12:21">
      <c r="L694" s="28"/>
      <c r="M694" s="28"/>
      <c r="N694" s="28"/>
      <c r="O694" s="28"/>
      <c r="P694" s="28"/>
      <c r="Q694" s="28"/>
      <c r="R694" s="28"/>
      <c r="S694" s="28"/>
      <c r="T694" s="28"/>
      <c r="U694" s="28"/>
    </row>
    <row r="695" spans="12:21">
      <c r="L695" s="28"/>
      <c r="M695" s="28"/>
      <c r="N695" s="28"/>
      <c r="O695" s="28"/>
      <c r="P695" s="28"/>
      <c r="Q695" s="28"/>
      <c r="R695" s="28"/>
      <c r="S695" s="28"/>
      <c r="T695" s="28"/>
      <c r="U695" s="28"/>
    </row>
    <row r="696" spans="12:21">
      <c r="L696" s="28"/>
      <c r="M696" s="28"/>
      <c r="N696" s="28"/>
      <c r="O696" s="28"/>
      <c r="P696" s="28"/>
      <c r="Q696" s="28"/>
      <c r="R696" s="28"/>
      <c r="S696" s="28"/>
      <c r="T696" s="28"/>
      <c r="U696" s="28"/>
    </row>
    <row r="697" spans="12:21">
      <c r="L697" s="28"/>
      <c r="M697" s="28"/>
      <c r="N697" s="28"/>
      <c r="O697" s="28"/>
      <c r="P697" s="28"/>
      <c r="Q697" s="28"/>
      <c r="R697" s="28"/>
      <c r="S697" s="28"/>
      <c r="T697" s="28"/>
      <c r="U697" s="28"/>
    </row>
    <row r="698" spans="12:21">
      <c r="L698" s="28"/>
      <c r="M698" s="28"/>
      <c r="N698" s="28"/>
      <c r="O698" s="28"/>
      <c r="P698" s="28"/>
      <c r="Q698" s="28"/>
      <c r="R698" s="28"/>
      <c r="S698" s="28"/>
      <c r="T698" s="28"/>
      <c r="U698" s="28"/>
    </row>
    <row r="699" spans="12:21">
      <c r="L699" s="28"/>
      <c r="M699" s="28"/>
      <c r="N699" s="28"/>
      <c r="O699" s="28"/>
      <c r="P699" s="28"/>
      <c r="Q699" s="28"/>
      <c r="R699" s="28"/>
      <c r="S699" s="28"/>
      <c r="T699" s="28"/>
      <c r="U699" s="28"/>
    </row>
    <row r="700" spans="12:21">
      <c r="L700" s="28"/>
      <c r="M700" s="28"/>
      <c r="N700" s="28"/>
      <c r="O700" s="28"/>
      <c r="P700" s="28"/>
      <c r="Q700" s="28"/>
      <c r="R700" s="28"/>
      <c r="S700" s="28"/>
      <c r="T700" s="28"/>
      <c r="U700" s="28"/>
    </row>
    <row r="701" spans="12:21">
      <c r="L701" s="28"/>
      <c r="M701" s="28"/>
      <c r="N701" s="28"/>
      <c r="O701" s="28"/>
      <c r="P701" s="28"/>
      <c r="Q701" s="28"/>
      <c r="R701" s="28"/>
      <c r="S701" s="28"/>
      <c r="T701" s="28"/>
      <c r="U701" s="28"/>
    </row>
    <row r="702" spans="12:21">
      <c r="L702" s="28"/>
      <c r="M702" s="28"/>
      <c r="N702" s="28"/>
      <c r="O702" s="28"/>
      <c r="P702" s="28"/>
      <c r="Q702" s="28"/>
      <c r="R702" s="28"/>
      <c r="S702" s="28"/>
      <c r="T702" s="28"/>
      <c r="U702" s="28"/>
    </row>
    <row r="703" spans="12:21">
      <c r="L703" s="28"/>
      <c r="M703" s="28"/>
      <c r="N703" s="28"/>
      <c r="O703" s="28"/>
      <c r="P703" s="28"/>
      <c r="Q703" s="28"/>
      <c r="R703" s="28"/>
      <c r="S703" s="28"/>
      <c r="T703" s="28"/>
      <c r="U703" s="28"/>
    </row>
    <row r="704" spans="12:21">
      <c r="L704" s="28"/>
      <c r="M704" s="28"/>
      <c r="N704" s="28"/>
      <c r="O704" s="28"/>
      <c r="P704" s="28"/>
      <c r="Q704" s="28"/>
      <c r="R704" s="28"/>
      <c r="S704" s="28"/>
      <c r="T704" s="28"/>
      <c r="U704" s="28"/>
    </row>
    <row r="705" spans="12:21">
      <c r="L705" s="28"/>
      <c r="M705" s="28"/>
      <c r="N705" s="28"/>
      <c r="O705" s="28"/>
      <c r="P705" s="28"/>
      <c r="Q705" s="28"/>
      <c r="R705" s="28"/>
      <c r="S705" s="28"/>
      <c r="T705" s="28"/>
      <c r="U705" s="28"/>
    </row>
    <row r="706" spans="12:21">
      <c r="L706" s="28"/>
      <c r="M706" s="28"/>
      <c r="N706" s="28"/>
      <c r="O706" s="28"/>
      <c r="P706" s="28"/>
      <c r="Q706" s="28"/>
      <c r="R706" s="28"/>
      <c r="S706" s="28"/>
      <c r="T706" s="28"/>
      <c r="U706" s="28"/>
    </row>
    <row r="707" spans="12:21">
      <c r="L707" s="28"/>
      <c r="M707" s="28"/>
      <c r="N707" s="28"/>
      <c r="O707" s="28"/>
      <c r="P707" s="28"/>
      <c r="Q707" s="28"/>
      <c r="R707" s="28"/>
      <c r="S707" s="28"/>
      <c r="T707" s="28"/>
      <c r="U707" s="28"/>
    </row>
    <row r="708" spans="12:21">
      <c r="L708" s="28"/>
      <c r="M708" s="28"/>
      <c r="N708" s="28"/>
      <c r="O708" s="28"/>
      <c r="P708" s="28"/>
      <c r="Q708" s="28"/>
      <c r="R708" s="28"/>
      <c r="S708" s="28"/>
      <c r="T708" s="28"/>
      <c r="U708" s="28"/>
    </row>
    <row r="709" spans="12:21">
      <c r="L709" s="28"/>
      <c r="M709" s="28"/>
      <c r="N709" s="28"/>
      <c r="O709" s="28"/>
      <c r="P709" s="28"/>
      <c r="Q709" s="28"/>
      <c r="R709" s="28"/>
      <c r="S709" s="28"/>
      <c r="T709" s="28"/>
      <c r="U709" s="28"/>
    </row>
    <row r="710" spans="12:21">
      <c r="L710" s="28"/>
      <c r="M710" s="28"/>
      <c r="N710" s="28"/>
      <c r="O710" s="28"/>
      <c r="P710" s="28"/>
      <c r="Q710" s="28"/>
      <c r="R710" s="28"/>
      <c r="S710" s="28"/>
      <c r="T710" s="28"/>
      <c r="U710" s="28"/>
    </row>
    <row r="711" spans="12:21">
      <c r="L711" s="28"/>
      <c r="M711" s="28"/>
      <c r="N711" s="28"/>
      <c r="O711" s="28"/>
      <c r="P711" s="28"/>
      <c r="Q711" s="28"/>
      <c r="R711" s="28"/>
      <c r="S711" s="28"/>
      <c r="T711" s="28"/>
      <c r="U711" s="28"/>
    </row>
    <row r="712" spans="12:21">
      <c r="L712" s="28"/>
      <c r="M712" s="28"/>
      <c r="N712" s="28"/>
      <c r="O712" s="28"/>
      <c r="P712" s="28"/>
      <c r="Q712" s="28"/>
      <c r="R712" s="28"/>
      <c r="S712" s="28"/>
      <c r="T712" s="28"/>
      <c r="U712" s="28"/>
    </row>
    <row r="713" spans="12:21">
      <c r="L713" s="28"/>
      <c r="M713" s="28"/>
      <c r="N713" s="28"/>
      <c r="O713" s="28"/>
      <c r="P713" s="28"/>
      <c r="Q713" s="28"/>
      <c r="R713" s="28"/>
      <c r="S713" s="28"/>
      <c r="T713" s="28"/>
      <c r="U713" s="28"/>
    </row>
    <row r="714" spans="12:21">
      <c r="L714" s="28"/>
      <c r="M714" s="28"/>
      <c r="N714" s="28"/>
      <c r="O714" s="28"/>
      <c r="P714" s="28"/>
      <c r="Q714" s="28"/>
      <c r="R714" s="28"/>
      <c r="S714" s="28"/>
      <c r="T714" s="28"/>
      <c r="U714" s="28"/>
    </row>
    <row r="715" spans="12:21">
      <c r="L715" s="28"/>
      <c r="M715" s="28"/>
      <c r="N715" s="28"/>
      <c r="O715" s="28"/>
      <c r="P715" s="28"/>
      <c r="Q715" s="28"/>
      <c r="R715" s="28"/>
      <c r="S715" s="28"/>
      <c r="T715" s="28"/>
      <c r="U715" s="28"/>
    </row>
    <row r="716" spans="12:21">
      <c r="L716" s="28"/>
      <c r="M716" s="28"/>
      <c r="N716" s="28"/>
      <c r="O716" s="28"/>
      <c r="P716" s="28"/>
      <c r="Q716" s="28"/>
      <c r="R716" s="28"/>
      <c r="S716" s="28"/>
      <c r="T716" s="28"/>
      <c r="U716" s="28"/>
    </row>
    <row r="717" spans="12:21">
      <c r="L717" s="28"/>
      <c r="M717" s="28"/>
      <c r="N717" s="28"/>
      <c r="O717" s="28"/>
      <c r="P717" s="28"/>
      <c r="Q717" s="28"/>
      <c r="R717" s="28"/>
      <c r="S717" s="28"/>
      <c r="T717" s="28"/>
      <c r="U717" s="28"/>
    </row>
    <row r="718" spans="12:21">
      <c r="L718" s="28"/>
      <c r="M718" s="28"/>
      <c r="N718" s="28"/>
      <c r="O718" s="28"/>
      <c r="P718" s="28"/>
      <c r="Q718" s="28"/>
      <c r="R718" s="28"/>
      <c r="S718" s="28"/>
      <c r="T718" s="28"/>
      <c r="U718" s="28"/>
    </row>
    <row r="719" spans="12:21">
      <c r="L719" s="28"/>
      <c r="M719" s="28"/>
      <c r="N719" s="28"/>
      <c r="O719" s="28"/>
      <c r="P719" s="28"/>
      <c r="Q719" s="28"/>
      <c r="R719" s="28"/>
      <c r="S719" s="28"/>
      <c r="T719" s="28"/>
      <c r="U719" s="28"/>
    </row>
    <row r="720" spans="12:21">
      <c r="L720" s="28"/>
      <c r="M720" s="28"/>
      <c r="N720" s="28"/>
      <c r="O720" s="28"/>
      <c r="P720" s="28"/>
      <c r="Q720" s="28"/>
      <c r="R720" s="28"/>
      <c r="S720" s="28"/>
      <c r="T720" s="28"/>
      <c r="U720" s="28"/>
    </row>
    <row r="721" spans="12:21">
      <c r="L721" s="28"/>
      <c r="M721" s="28"/>
      <c r="N721" s="28"/>
      <c r="O721" s="28"/>
      <c r="P721" s="28"/>
      <c r="Q721" s="28"/>
      <c r="R721" s="28"/>
      <c r="S721" s="28"/>
      <c r="T721" s="28"/>
      <c r="U721" s="28"/>
    </row>
    <row r="722" spans="12:21">
      <c r="L722" s="28"/>
      <c r="M722" s="28"/>
      <c r="N722" s="28"/>
      <c r="O722" s="28"/>
      <c r="P722" s="28"/>
      <c r="Q722" s="28"/>
      <c r="R722" s="28"/>
      <c r="S722" s="28"/>
      <c r="T722" s="28"/>
      <c r="U722" s="28"/>
    </row>
    <row r="723" spans="12:21">
      <c r="L723" s="28"/>
      <c r="M723" s="28"/>
      <c r="N723" s="28"/>
      <c r="O723" s="28"/>
      <c r="P723" s="28"/>
      <c r="Q723" s="28"/>
      <c r="R723" s="28"/>
      <c r="S723" s="28"/>
      <c r="T723" s="28"/>
      <c r="U723" s="28"/>
    </row>
    <row r="724" spans="12:21">
      <c r="L724" s="28"/>
      <c r="M724" s="28"/>
      <c r="N724" s="28"/>
      <c r="O724" s="28"/>
      <c r="P724" s="28"/>
      <c r="Q724" s="28"/>
      <c r="R724" s="28"/>
      <c r="S724" s="28"/>
      <c r="T724" s="28"/>
      <c r="U724" s="28"/>
    </row>
    <row r="725" spans="12:21">
      <c r="L725" s="28"/>
      <c r="M725" s="28"/>
      <c r="N725" s="28"/>
      <c r="O725" s="28"/>
      <c r="P725" s="28"/>
      <c r="Q725" s="28"/>
      <c r="R725" s="28"/>
      <c r="S725" s="28"/>
      <c r="T725" s="28"/>
      <c r="U725" s="28"/>
    </row>
    <row r="726" spans="12:21">
      <c r="L726" s="28"/>
      <c r="M726" s="28"/>
      <c r="N726" s="28"/>
      <c r="O726" s="28"/>
      <c r="P726" s="28"/>
      <c r="Q726" s="28"/>
      <c r="R726" s="28"/>
      <c r="S726" s="28"/>
      <c r="T726" s="28"/>
      <c r="U726" s="28"/>
    </row>
    <row r="727" spans="12:21">
      <c r="L727" s="28"/>
      <c r="M727" s="28"/>
      <c r="N727" s="28"/>
      <c r="O727" s="28"/>
      <c r="P727" s="28"/>
      <c r="Q727" s="28"/>
      <c r="R727" s="28"/>
      <c r="S727" s="28"/>
      <c r="T727" s="28"/>
      <c r="U727" s="28"/>
    </row>
    <row r="728" spans="12:21">
      <c r="L728" s="28"/>
      <c r="M728" s="28"/>
      <c r="N728" s="28"/>
      <c r="O728" s="28"/>
      <c r="P728" s="28"/>
      <c r="Q728" s="28"/>
      <c r="R728" s="28"/>
      <c r="S728" s="28"/>
      <c r="T728" s="28"/>
      <c r="U728" s="28"/>
    </row>
    <row r="729" spans="12:21">
      <c r="L729" s="28"/>
      <c r="M729" s="28"/>
      <c r="N729" s="28"/>
      <c r="O729" s="28"/>
      <c r="P729" s="28"/>
      <c r="Q729" s="28"/>
      <c r="R729" s="28"/>
      <c r="S729" s="28"/>
      <c r="T729" s="28"/>
      <c r="U729" s="28"/>
    </row>
    <row r="730" spans="12:21">
      <c r="L730" s="28"/>
      <c r="M730" s="28"/>
      <c r="N730" s="28"/>
      <c r="O730" s="28"/>
      <c r="P730" s="28"/>
      <c r="Q730" s="28"/>
      <c r="R730" s="28"/>
      <c r="S730" s="28"/>
      <c r="T730" s="28"/>
      <c r="U730" s="28"/>
    </row>
    <row r="731" spans="12:21">
      <c r="L731" s="28"/>
      <c r="M731" s="28"/>
      <c r="N731" s="28"/>
      <c r="O731" s="28"/>
      <c r="P731" s="28"/>
      <c r="Q731" s="28"/>
      <c r="R731" s="28"/>
      <c r="S731" s="28"/>
      <c r="T731" s="28"/>
      <c r="U731" s="28"/>
    </row>
    <row r="732" spans="12:21">
      <c r="L732" s="28"/>
      <c r="M732" s="28"/>
      <c r="N732" s="28"/>
      <c r="O732" s="28"/>
      <c r="P732" s="28"/>
      <c r="Q732" s="28"/>
      <c r="R732" s="28"/>
      <c r="S732" s="28"/>
      <c r="T732" s="28"/>
      <c r="U732" s="28"/>
    </row>
    <row r="733" spans="12:21">
      <c r="L733" s="28"/>
      <c r="M733" s="28"/>
      <c r="N733" s="28"/>
      <c r="O733" s="28"/>
      <c r="P733" s="28"/>
      <c r="Q733" s="28"/>
      <c r="R733" s="28"/>
      <c r="S733" s="28"/>
      <c r="T733" s="28"/>
      <c r="U733" s="28"/>
    </row>
    <row r="734" spans="12:21">
      <c r="L734" s="28"/>
      <c r="M734" s="28"/>
      <c r="N734" s="28"/>
      <c r="O734" s="28"/>
      <c r="P734" s="28"/>
      <c r="Q734" s="28"/>
      <c r="R734" s="28"/>
      <c r="S734" s="28"/>
      <c r="T734" s="28"/>
      <c r="U734" s="28"/>
    </row>
    <row r="735" spans="12:21">
      <c r="L735" s="28"/>
      <c r="M735" s="28"/>
      <c r="N735" s="28"/>
      <c r="O735" s="28"/>
      <c r="P735" s="28"/>
      <c r="Q735" s="28"/>
      <c r="R735" s="28"/>
      <c r="S735" s="28"/>
      <c r="T735" s="28"/>
      <c r="U735" s="28"/>
    </row>
    <row r="736" spans="12:21">
      <c r="L736" s="28"/>
      <c r="M736" s="28"/>
      <c r="N736" s="28"/>
      <c r="O736" s="28"/>
      <c r="P736" s="28"/>
      <c r="Q736" s="28"/>
      <c r="R736" s="28"/>
      <c r="S736" s="28"/>
      <c r="T736" s="28"/>
      <c r="U736" s="28"/>
    </row>
    <row r="737" spans="12:21">
      <c r="L737" s="28"/>
      <c r="M737" s="28"/>
      <c r="N737" s="28"/>
      <c r="O737" s="28"/>
      <c r="P737" s="28"/>
      <c r="Q737" s="28"/>
      <c r="R737" s="28"/>
      <c r="S737" s="28"/>
      <c r="T737" s="28"/>
      <c r="U737" s="28"/>
    </row>
    <row r="738" spans="12:21">
      <c r="L738" s="28"/>
      <c r="M738" s="28"/>
      <c r="N738" s="28"/>
      <c r="O738" s="28"/>
      <c r="P738" s="28"/>
      <c r="Q738" s="28"/>
      <c r="R738" s="28"/>
      <c r="S738" s="28"/>
      <c r="T738" s="28"/>
      <c r="U738" s="28"/>
    </row>
    <row r="739" spans="12:21">
      <c r="L739" s="28"/>
      <c r="M739" s="28"/>
      <c r="N739" s="28"/>
      <c r="O739" s="28"/>
      <c r="P739" s="28"/>
      <c r="Q739" s="28"/>
      <c r="R739" s="28"/>
      <c r="S739" s="28"/>
      <c r="T739" s="28"/>
      <c r="U739" s="28"/>
    </row>
    <row r="740" spans="12:21">
      <c r="L740" s="28"/>
      <c r="M740" s="28"/>
      <c r="N740" s="28"/>
      <c r="O740" s="28"/>
      <c r="P740" s="28"/>
      <c r="Q740" s="28"/>
      <c r="R740" s="28"/>
      <c r="S740" s="28"/>
      <c r="T740" s="28"/>
      <c r="U740" s="28"/>
    </row>
    <row r="741" spans="12:21">
      <c r="L741" s="28"/>
      <c r="M741" s="28"/>
      <c r="N741" s="28"/>
      <c r="O741" s="28"/>
      <c r="P741" s="28"/>
      <c r="Q741" s="28"/>
      <c r="R741" s="28"/>
      <c r="S741" s="28"/>
      <c r="T741" s="28"/>
      <c r="U741" s="28"/>
    </row>
    <row r="742" spans="12:21">
      <c r="L742" s="28"/>
      <c r="M742" s="28"/>
      <c r="N742" s="28"/>
      <c r="O742" s="28"/>
      <c r="P742" s="28"/>
      <c r="Q742" s="28"/>
      <c r="R742" s="28"/>
      <c r="S742" s="28"/>
      <c r="T742" s="28"/>
      <c r="U742" s="28"/>
    </row>
    <row r="743" spans="12:21">
      <c r="L743" s="28"/>
      <c r="M743" s="28"/>
      <c r="N743" s="28"/>
      <c r="O743" s="28"/>
      <c r="P743" s="28"/>
      <c r="Q743" s="28"/>
      <c r="R743" s="28"/>
      <c r="S743" s="28"/>
      <c r="T743" s="28"/>
      <c r="U743" s="28"/>
    </row>
    <row r="744" spans="12:21">
      <c r="L744" s="28"/>
      <c r="M744" s="28"/>
      <c r="N744" s="28"/>
      <c r="O744" s="28"/>
      <c r="P744" s="28"/>
      <c r="Q744" s="28"/>
      <c r="R744" s="28"/>
      <c r="S744" s="28"/>
      <c r="T744" s="28"/>
      <c r="U744" s="28"/>
    </row>
    <row r="745" spans="12:21">
      <c r="L745" s="28"/>
      <c r="M745" s="28"/>
      <c r="N745" s="28"/>
      <c r="O745" s="28"/>
      <c r="P745" s="28"/>
      <c r="Q745" s="28"/>
      <c r="R745" s="28"/>
      <c r="S745" s="28"/>
      <c r="T745" s="28"/>
      <c r="U745" s="28"/>
    </row>
    <row r="746" spans="12:21">
      <c r="L746" s="28"/>
      <c r="M746" s="28"/>
      <c r="N746" s="28"/>
      <c r="O746" s="28"/>
      <c r="P746" s="28"/>
      <c r="Q746" s="28"/>
      <c r="R746" s="28"/>
      <c r="S746" s="28"/>
      <c r="T746" s="28"/>
      <c r="U746" s="28"/>
    </row>
    <row r="747" spans="12:21">
      <c r="L747" s="28"/>
      <c r="M747" s="28"/>
      <c r="N747" s="28"/>
      <c r="O747" s="28"/>
      <c r="P747" s="28"/>
      <c r="Q747" s="28"/>
      <c r="R747" s="28"/>
      <c r="S747" s="28"/>
      <c r="T747" s="28"/>
      <c r="U747" s="28"/>
    </row>
    <row r="748" spans="12:21">
      <c r="L748" s="28"/>
      <c r="M748" s="28"/>
      <c r="N748" s="28"/>
      <c r="O748" s="28"/>
      <c r="P748" s="28"/>
      <c r="Q748" s="28"/>
      <c r="R748" s="28"/>
      <c r="S748" s="28"/>
      <c r="T748" s="28"/>
      <c r="U748" s="28"/>
    </row>
    <row r="749" spans="12:21">
      <c r="L749" s="28"/>
      <c r="M749" s="28"/>
      <c r="N749" s="28"/>
      <c r="O749" s="28"/>
      <c r="P749" s="28"/>
      <c r="Q749" s="28"/>
      <c r="R749" s="28"/>
      <c r="S749" s="28"/>
      <c r="T749" s="28"/>
      <c r="U749" s="28"/>
    </row>
    <row r="750" spans="12:21">
      <c r="L750" s="28"/>
      <c r="M750" s="28"/>
      <c r="N750" s="28"/>
      <c r="O750" s="28"/>
      <c r="P750" s="28"/>
      <c r="Q750" s="28"/>
      <c r="R750" s="28"/>
      <c r="S750" s="28"/>
      <c r="T750" s="28"/>
      <c r="U750" s="28"/>
    </row>
    <row r="751" spans="12:21">
      <c r="L751" s="28"/>
      <c r="M751" s="28"/>
      <c r="N751" s="28"/>
      <c r="O751" s="28"/>
      <c r="P751" s="28"/>
      <c r="Q751" s="28"/>
      <c r="R751" s="28"/>
      <c r="S751" s="28"/>
      <c r="T751" s="28"/>
      <c r="U751" s="28"/>
    </row>
    <row r="752" spans="12:21">
      <c r="L752" s="28"/>
      <c r="M752" s="28"/>
      <c r="N752" s="28"/>
      <c r="O752" s="28"/>
      <c r="P752" s="28"/>
      <c r="Q752" s="28"/>
      <c r="R752" s="28"/>
      <c r="S752" s="28"/>
      <c r="T752" s="28"/>
      <c r="U752" s="28"/>
    </row>
    <row r="753" spans="12:21">
      <c r="L753" s="28"/>
      <c r="M753" s="28"/>
      <c r="N753" s="28"/>
      <c r="O753" s="28"/>
      <c r="P753" s="28"/>
      <c r="Q753" s="28"/>
      <c r="R753" s="28"/>
      <c r="S753" s="28"/>
      <c r="T753" s="28"/>
      <c r="U753" s="28"/>
    </row>
    <row r="754" spans="12:21">
      <c r="L754" s="28"/>
      <c r="M754" s="28"/>
      <c r="N754" s="28"/>
      <c r="O754" s="28"/>
      <c r="P754" s="28"/>
      <c r="Q754" s="28"/>
      <c r="R754" s="28"/>
      <c r="S754" s="28"/>
      <c r="T754" s="28"/>
      <c r="U754" s="28"/>
    </row>
    <row r="755" spans="12:21">
      <c r="L755" s="28"/>
      <c r="M755" s="28"/>
      <c r="N755" s="28"/>
      <c r="O755" s="28"/>
      <c r="P755" s="28"/>
      <c r="Q755" s="28"/>
      <c r="R755" s="28"/>
      <c r="S755" s="28"/>
      <c r="T755" s="28"/>
      <c r="U755" s="28"/>
    </row>
    <row r="756" spans="12:21">
      <c r="L756" s="28"/>
      <c r="M756" s="28"/>
      <c r="N756" s="28"/>
      <c r="O756" s="28"/>
      <c r="P756" s="28"/>
      <c r="Q756" s="28"/>
      <c r="R756" s="28"/>
      <c r="S756" s="28"/>
      <c r="T756" s="28"/>
      <c r="U756" s="28"/>
    </row>
    <row r="757" spans="12:21">
      <c r="L757" s="28"/>
      <c r="M757" s="28"/>
      <c r="N757" s="28"/>
      <c r="O757" s="28"/>
      <c r="P757" s="28"/>
      <c r="Q757" s="28"/>
      <c r="R757" s="28"/>
      <c r="S757" s="28"/>
      <c r="T757" s="28"/>
      <c r="U757" s="28"/>
    </row>
    <row r="758" spans="12:21">
      <c r="L758" s="28"/>
      <c r="M758" s="28"/>
      <c r="N758" s="28"/>
      <c r="O758" s="28"/>
      <c r="P758" s="28"/>
      <c r="Q758" s="28"/>
      <c r="R758" s="28"/>
      <c r="S758" s="28"/>
      <c r="T758" s="28"/>
      <c r="U758" s="28"/>
    </row>
    <row r="759" spans="12:21">
      <c r="L759" s="28"/>
      <c r="M759" s="28"/>
      <c r="N759" s="28"/>
      <c r="O759" s="28"/>
      <c r="P759" s="28"/>
      <c r="Q759" s="28"/>
      <c r="R759" s="28"/>
      <c r="S759" s="28"/>
      <c r="T759" s="28"/>
      <c r="U759" s="28"/>
    </row>
    <row r="760" spans="12:21">
      <c r="L760" s="28"/>
      <c r="M760" s="28"/>
      <c r="N760" s="28"/>
      <c r="O760" s="28"/>
      <c r="P760" s="28"/>
      <c r="Q760" s="28"/>
      <c r="R760" s="28"/>
      <c r="S760" s="28"/>
      <c r="T760" s="28"/>
      <c r="U760" s="28"/>
    </row>
    <row r="761" spans="12:21">
      <c r="L761" s="28"/>
      <c r="M761" s="28"/>
      <c r="N761" s="28"/>
      <c r="O761" s="28"/>
      <c r="P761" s="28"/>
      <c r="Q761" s="28"/>
      <c r="R761" s="28"/>
      <c r="S761" s="28"/>
      <c r="T761" s="28"/>
      <c r="U761" s="28"/>
    </row>
    <row r="762" spans="12:21">
      <c r="L762" s="28"/>
      <c r="M762" s="28"/>
      <c r="N762" s="28"/>
      <c r="O762" s="28"/>
      <c r="P762" s="28"/>
      <c r="Q762" s="28"/>
      <c r="R762" s="28"/>
      <c r="S762" s="28"/>
      <c r="T762" s="28"/>
      <c r="U762" s="28"/>
    </row>
    <row r="763" spans="12:21">
      <c r="L763" s="28"/>
      <c r="M763" s="28"/>
      <c r="N763" s="28"/>
      <c r="O763" s="28"/>
      <c r="P763" s="28"/>
      <c r="Q763" s="28"/>
      <c r="R763" s="28"/>
      <c r="S763" s="28"/>
      <c r="T763" s="28"/>
      <c r="U763" s="28"/>
    </row>
    <row r="764" spans="12:21">
      <c r="L764" s="28"/>
      <c r="M764" s="28"/>
      <c r="N764" s="28"/>
      <c r="O764" s="28"/>
      <c r="P764" s="28"/>
      <c r="Q764" s="28"/>
      <c r="R764" s="28"/>
      <c r="S764" s="28"/>
      <c r="T764" s="28"/>
      <c r="U764" s="28"/>
    </row>
    <row r="765" spans="12:21">
      <c r="L765" s="28"/>
      <c r="M765" s="28"/>
      <c r="N765" s="28"/>
      <c r="O765" s="28"/>
      <c r="P765" s="28"/>
      <c r="Q765" s="28"/>
      <c r="R765" s="28"/>
      <c r="S765" s="28"/>
      <c r="T765" s="28"/>
      <c r="U765" s="28"/>
    </row>
    <row r="766" spans="12:21">
      <c r="L766" s="28"/>
      <c r="M766" s="28"/>
      <c r="N766" s="28"/>
      <c r="O766" s="28"/>
      <c r="P766" s="28"/>
      <c r="Q766" s="28"/>
      <c r="R766" s="28"/>
      <c r="S766" s="28"/>
      <c r="T766" s="28"/>
      <c r="U766" s="28"/>
    </row>
    <row r="767" spans="12:21">
      <c r="L767" s="28"/>
      <c r="M767" s="28"/>
      <c r="N767" s="28"/>
      <c r="O767" s="28"/>
      <c r="P767" s="28"/>
      <c r="Q767" s="28"/>
      <c r="R767" s="28"/>
      <c r="S767" s="28"/>
      <c r="T767" s="28"/>
      <c r="U767" s="28"/>
    </row>
    <row r="768" spans="12:21">
      <c r="L768" s="28"/>
      <c r="M768" s="28"/>
      <c r="N768" s="28"/>
      <c r="O768" s="28"/>
      <c r="P768" s="28"/>
      <c r="Q768" s="28"/>
      <c r="R768" s="28"/>
      <c r="S768" s="28"/>
      <c r="T768" s="28"/>
      <c r="U768" s="28"/>
    </row>
    <row r="769" spans="12:21">
      <c r="L769" s="28"/>
      <c r="M769" s="28"/>
      <c r="N769" s="28"/>
      <c r="O769" s="28"/>
      <c r="P769" s="28"/>
      <c r="Q769" s="28"/>
      <c r="R769" s="28"/>
      <c r="S769" s="28"/>
      <c r="T769" s="28"/>
      <c r="U769" s="28"/>
    </row>
    <row r="770" spans="12:21">
      <c r="L770" s="28"/>
      <c r="M770" s="28"/>
      <c r="N770" s="28"/>
      <c r="O770" s="28"/>
      <c r="P770" s="28"/>
      <c r="Q770" s="28"/>
      <c r="R770" s="28"/>
      <c r="S770" s="28"/>
      <c r="T770" s="28"/>
      <c r="U770" s="28"/>
    </row>
    <row r="771" spans="12:21">
      <c r="L771" s="28"/>
      <c r="M771" s="28"/>
      <c r="N771" s="28"/>
      <c r="O771" s="28"/>
      <c r="P771" s="28"/>
      <c r="Q771" s="28"/>
      <c r="R771" s="28"/>
      <c r="S771" s="28"/>
      <c r="T771" s="28"/>
      <c r="U771" s="28"/>
    </row>
    <row r="772" spans="12:21">
      <c r="L772" s="28"/>
      <c r="M772" s="28"/>
      <c r="N772" s="28"/>
      <c r="O772" s="28"/>
      <c r="P772" s="28"/>
      <c r="Q772" s="28"/>
      <c r="R772" s="28"/>
      <c r="S772" s="28"/>
      <c r="T772" s="28"/>
      <c r="U772" s="28"/>
    </row>
    <row r="773" spans="12:21">
      <c r="L773" s="28"/>
      <c r="M773" s="28"/>
      <c r="N773" s="28"/>
      <c r="O773" s="28"/>
      <c r="P773" s="28"/>
      <c r="Q773" s="28"/>
      <c r="R773" s="28"/>
      <c r="S773" s="28"/>
      <c r="T773" s="28"/>
      <c r="U773" s="28"/>
    </row>
    <row r="774" spans="12:21">
      <c r="L774" s="28"/>
      <c r="M774" s="28"/>
      <c r="N774" s="28"/>
      <c r="O774" s="28"/>
      <c r="P774" s="28"/>
      <c r="Q774" s="28"/>
      <c r="R774" s="28"/>
      <c r="S774" s="28"/>
      <c r="T774" s="28"/>
      <c r="U774" s="28"/>
    </row>
    <row r="775" spans="12:21">
      <c r="L775" s="28"/>
      <c r="M775" s="28"/>
      <c r="N775" s="28"/>
      <c r="O775" s="28"/>
      <c r="P775" s="28"/>
      <c r="Q775" s="28"/>
      <c r="R775" s="28"/>
      <c r="S775" s="28"/>
      <c r="T775" s="28"/>
      <c r="U775" s="28"/>
    </row>
    <row r="776" spans="12:21">
      <c r="L776" s="28"/>
      <c r="M776" s="28"/>
      <c r="N776" s="28"/>
      <c r="O776" s="28"/>
      <c r="P776" s="28"/>
      <c r="Q776" s="28"/>
      <c r="R776" s="28"/>
      <c r="S776" s="28"/>
      <c r="T776" s="28"/>
      <c r="U776" s="28"/>
    </row>
    <row r="777" spans="12:21">
      <c r="L777" s="28"/>
      <c r="M777" s="28"/>
      <c r="N777" s="28"/>
      <c r="O777" s="28"/>
      <c r="P777" s="28"/>
      <c r="Q777" s="28"/>
      <c r="R777" s="28"/>
      <c r="S777" s="28"/>
      <c r="T777" s="28"/>
      <c r="U777" s="28"/>
    </row>
    <row r="778" spans="12:21">
      <c r="L778" s="28"/>
      <c r="M778" s="28"/>
      <c r="N778" s="28"/>
      <c r="O778" s="28"/>
      <c r="P778" s="28"/>
      <c r="Q778" s="28"/>
      <c r="R778" s="28"/>
      <c r="S778" s="28"/>
      <c r="T778" s="28"/>
      <c r="U778" s="28"/>
    </row>
    <row r="779" spans="12:21">
      <c r="L779" s="28"/>
      <c r="M779" s="28"/>
      <c r="N779" s="28"/>
      <c r="O779" s="28"/>
      <c r="P779" s="28"/>
      <c r="Q779" s="28"/>
      <c r="R779" s="28"/>
      <c r="S779" s="28"/>
      <c r="T779" s="28"/>
      <c r="U779" s="28"/>
    </row>
    <row r="780" spans="12:21">
      <c r="L780" s="28"/>
      <c r="M780" s="28"/>
      <c r="N780" s="28"/>
      <c r="O780" s="28"/>
      <c r="P780" s="28"/>
      <c r="Q780" s="28"/>
      <c r="R780" s="28"/>
      <c r="S780" s="28"/>
      <c r="T780" s="28"/>
      <c r="U780" s="28"/>
    </row>
    <row r="781" spans="12:21">
      <c r="L781" s="28"/>
      <c r="M781" s="28"/>
      <c r="N781" s="28"/>
      <c r="O781" s="28"/>
      <c r="P781" s="28"/>
      <c r="Q781" s="28"/>
      <c r="R781" s="28"/>
      <c r="S781" s="28"/>
      <c r="T781" s="28"/>
      <c r="U781" s="28"/>
    </row>
    <row r="782" spans="12:21">
      <c r="L782" s="28"/>
      <c r="M782" s="28"/>
      <c r="N782" s="28"/>
      <c r="O782" s="28"/>
      <c r="P782" s="28"/>
      <c r="Q782" s="28"/>
      <c r="R782" s="28"/>
      <c r="S782" s="28"/>
      <c r="T782" s="28"/>
      <c r="U782" s="28"/>
    </row>
    <row r="783" spans="12:21">
      <c r="L783" s="28"/>
      <c r="M783" s="28"/>
      <c r="N783" s="28"/>
      <c r="O783" s="28"/>
      <c r="P783" s="28"/>
      <c r="Q783" s="28"/>
      <c r="R783" s="28"/>
      <c r="S783" s="28"/>
      <c r="T783" s="28"/>
      <c r="U783" s="28"/>
    </row>
    <row r="784" spans="12:21">
      <c r="L784" s="28"/>
      <c r="M784" s="28"/>
      <c r="N784" s="28"/>
      <c r="O784" s="28"/>
      <c r="P784" s="28"/>
      <c r="Q784" s="28"/>
      <c r="R784" s="28"/>
      <c r="S784" s="28"/>
      <c r="T784" s="28"/>
      <c r="U784" s="28"/>
    </row>
    <row r="785" spans="12:21">
      <c r="L785" s="28"/>
      <c r="M785" s="28"/>
      <c r="N785" s="28"/>
      <c r="O785" s="28"/>
      <c r="P785" s="28"/>
      <c r="Q785" s="28"/>
      <c r="R785" s="28"/>
      <c r="S785" s="28"/>
      <c r="T785" s="28"/>
      <c r="U785" s="28"/>
    </row>
    <row r="786" spans="12:21">
      <c r="L786" s="28"/>
      <c r="M786" s="28"/>
      <c r="N786" s="28"/>
      <c r="O786" s="28"/>
      <c r="P786" s="28"/>
      <c r="Q786" s="28"/>
      <c r="R786" s="28"/>
      <c r="S786" s="28"/>
      <c r="T786" s="28"/>
      <c r="U786" s="28"/>
    </row>
    <row r="787" spans="12:21">
      <c r="L787" s="28"/>
      <c r="M787" s="28"/>
      <c r="N787" s="28"/>
      <c r="O787" s="28"/>
      <c r="P787" s="28"/>
      <c r="Q787" s="28"/>
      <c r="R787" s="28"/>
      <c r="S787" s="28"/>
      <c r="T787" s="28"/>
      <c r="U787" s="28"/>
    </row>
    <row r="788" spans="12:21">
      <c r="L788" s="28"/>
      <c r="M788" s="28"/>
      <c r="N788" s="28"/>
      <c r="O788" s="28"/>
      <c r="P788" s="28"/>
      <c r="Q788" s="28"/>
      <c r="R788" s="28"/>
      <c r="S788" s="28"/>
      <c r="T788" s="28"/>
      <c r="U788" s="28"/>
    </row>
    <row r="789" spans="12:21">
      <c r="L789" s="28"/>
      <c r="M789" s="28"/>
      <c r="N789" s="28"/>
      <c r="O789" s="28"/>
      <c r="P789" s="28"/>
      <c r="Q789" s="28"/>
      <c r="R789" s="28"/>
      <c r="S789" s="28"/>
      <c r="T789" s="28"/>
      <c r="U789" s="28"/>
    </row>
    <row r="790" spans="12:21">
      <c r="L790" s="28"/>
      <c r="M790" s="28"/>
      <c r="N790" s="28"/>
      <c r="O790" s="28"/>
      <c r="P790" s="28"/>
      <c r="Q790" s="28"/>
      <c r="R790" s="28"/>
      <c r="S790" s="28"/>
      <c r="T790" s="28"/>
      <c r="U790" s="28"/>
    </row>
    <row r="791" spans="12:21">
      <c r="L791" s="28"/>
      <c r="M791" s="28"/>
      <c r="N791" s="28"/>
      <c r="O791" s="28"/>
      <c r="P791" s="28"/>
      <c r="Q791" s="28"/>
      <c r="R791" s="28"/>
      <c r="S791" s="28"/>
      <c r="T791" s="28"/>
      <c r="U791" s="28"/>
    </row>
    <row r="792" spans="12:21">
      <c r="L792" s="28"/>
      <c r="M792" s="28"/>
      <c r="N792" s="28"/>
      <c r="O792" s="28"/>
      <c r="P792" s="28"/>
      <c r="Q792" s="28"/>
      <c r="R792" s="28"/>
      <c r="S792" s="28"/>
      <c r="T792" s="28"/>
      <c r="U792" s="28"/>
    </row>
    <row r="793" spans="12:21">
      <c r="L793" s="28"/>
      <c r="M793" s="28"/>
      <c r="N793" s="28"/>
      <c r="O793" s="28"/>
      <c r="P793" s="28"/>
      <c r="Q793" s="28"/>
      <c r="R793" s="28"/>
      <c r="S793" s="28"/>
      <c r="T793" s="28"/>
      <c r="U793" s="28"/>
    </row>
    <row r="794" spans="12:21">
      <c r="L794" s="28"/>
      <c r="M794" s="28"/>
      <c r="N794" s="28"/>
      <c r="O794" s="28"/>
      <c r="P794" s="28"/>
      <c r="Q794" s="28"/>
      <c r="R794" s="28"/>
      <c r="S794" s="28"/>
      <c r="T794" s="28"/>
      <c r="U794" s="28"/>
    </row>
    <row r="795" spans="12:21">
      <c r="L795" s="28"/>
      <c r="M795" s="28"/>
      <c r="N795" s="28"/>
      <c r="O795" s="28"/>
      <c r="P795" s="28"/>
      <c r="Q795" s="28"/>
      <c r="R795" s="28"/>
      <c r="S795" s="28"/>
      <c r="T795" s="28"/>
      <c r="U795" s="28"/>
    </row>
    <row r="796" spans="12:21">
      <c r="L796" s="28"/>
      <c r="M796" s="28"/>
      <c r="N796" s="28"/>
      <c r="O796" s="28"/>
      <c r="P796" s="28"/>
      <c r="Q796" s="28"/>
      <c r="R796" s="28"/>
      <c r="S796" s="28"/>
      <c r="T796" s="28"/>
      <c r="U796" s="28"/>
    </row>
    <row r="797" spans="12:21">
      <c r="L797" s="28"/>
      <c r="M797" s="28"/>
      <c r="N797" s="28"/>
      <c r="O797" s="28"/>
      <c r="P797" s="28"/>
      <c r="Q797" s="28"/>
      <c r="R797" s="28"/>
      <c r="S797" s="28"/>
      <c r="T797" s="28"/>
      <c r="U797" s="28"/>
    </row>
    <row r="798" spans="12:21">
      <c r="L798" s="28"/>
      <c r="M798" s="28"/>
      <c r="N798" s="28"/>
      <c r="O798" s="28"/>
      <c r="P798" s="28"/>
      <c r="Q798" s="28"/>
      <c r="R798" s="28"/>
      <c r="S798" s="28"/>
      <c r="T798" s="28"/>
      <c r="U798" s="28"/>
    </row>
    <row r="799" spans="12:21">
      <c r="L799" s="28"/>
      <c r="M799" s="28"/>
      <c r="N799" s="28"/>
      <c r="O799" s="28"/>
      <c r="P799" s="28"/>
      <c r="Q799" s="28"/>
      <c r="R799" s="28"/>
      <c r="S799" s="28"/>
      <c r="T799" s="28"/>
      <c r="U799" s="28"/>
    </row>
    <row r="800" spans="12:21">
      <c r="L800" s="28"/>
      <c r="M800" s="28"/>
      <c r="N800" s="28"/>
      <c r="O800" s="28"/>
      <c r="P800" s="28"/>
      <c r="Q800" s="28"/>
      <c r="R800" s="28"/>
      <c r="S800" s="28"/>
      <c r="T800" s="28"/>
      <c r="U800" s="28"/>
    </row>
    <row r="801" spans="12:21">
      <c r="L801" s="28"/>
      <c r="M801" s="28"/>
      <c r="N801" s="28"/>
      <c r="O801" s="28"/>
      <c r="P801" s="28"/>
      <c r="Q801" s="28"/>
      <c r="R801" s="28"/>
      <c r="S801" s="28"/>
      <c r="T801" s="28"/>
      <c r="U801" s="28"/>
    </row>
    <row r="802" spans="12:21">
      <c r="L802" s="28"/>
      <c r="M802" s="28"/>
      <c r="N802" s="28"/>
      <c r="O802" s="28"/>
      <c r="P802" s="28"/>
      <c r="Q802" s="28"/>
      <c r="R802" s="28"/>
      <c r="S802" s="28"/>
      <c r="T802" s="28"/>
      <c r="U802" s="28"/>
    </row>
    <row r="803" spans="12:21">
      <c r="L803" s="28"/>
      <c r="M803" s="28"/>
      <c r="N803" s="28"/>
      <c r="O803" s="28"/>
      <c r="P803" s="28"/>
      <c r="Q803" s="28"/>
      <c r="R803" s="28"/>
      <c r="S803" s="28"/>
      <c r="T803" s="28"/>
      <c r="U803" s="28"/>
    </row>
    <row r="804" spans="12:21">
      <c r="L804" s="28"/>
      <c r="M804" s="28"/>
      <c r="N804" s="28"/>
      <c r="O804" s="28"/>
      <c r="P804" s="28"/>
      <c r="Q804" s="28"/>
      <c r="R804" s="28"/>
      <c r="S804" s="28"/>
      <c r="T804" s="28"/>
      <c r="U804" s="28"/>
    </row>
    <row r="805" spans="12:21">
      <c r="L805" s="28"/>
      <c r="M805" s="28"/>
      <c r="N805" s="28"/>
      <c r="O805" s="28"/>
      <c r="P805" s="28"/>
      <c r="Q805" s="28"/>
      <c r="R805" s="28"/>
      <c r="S805" s="28"/>
      <c r="T805" s="28"/>
      <c r="U805" s="28"/>
    </row>
    <row r="806" spans="12:21">
      <c r="L806" s="28"/>
      <c r="M806" s="28"/>
      <c r="N806" s="28"/>
      <c r="O806" s="28"/>
      <c r="P806" s="28"/>
      <c r="Q806" s="28"/>
      <c r="R806" s="28"/>
      <c r="S806" s="28"/>
      <c r="T806" s="28"/>
      <c r="U806" s="28"/>
    </row>
    <row r="807" spans="12:21">
      <c r="L807" s="28"/>
      <c r="M807" s="28"/>
      <c r="N807" s="28"/>
      <c r="O807" s="28"/>
      <c r="P807" s="28"/>
      <c r="Q807" s="28"/>
      <c r="R807" s="28"/>
      <c r="S807" s="28"/>
      <c r="T807" s="28"/>
      <c r="U807" s="28"/>
    </row>
    <row r="808" spans="12:21">
      <c r="L808" s="28"/>
      <c r="M808" s="28"/>
      <c r="N808" s="28"/>
      <c r="O808" s="28"/>
      <c r="P808" s="28"/>
      <c r="Q808" s="28"/>
      <c r="R808" s="28"/>
      <c r="S808" s="28"/>
      <c r="T808" s="28"/>
      <c r="U808" s="28"/>
    </row>
    <row r="809" spans="12:21">
      <c r="L809" s="28"/>
      <c r="M809" s="28"/>
      <c r="N809" s="28"/>
      <c r="O809" s="28"/>
      <c r="P809" s="28"/>
      <c r="Q809" s="28"/>
      <c r="R809" s="28"/>
      <c r="S809" s="28"/>
      <c r="T809" s="28"/>
      <c r="U809" s="28"/>
    </row>
    <row r="810" spans="12:21">
      <c r="L810" s="28"/>
      <c r="M810" s="28"/>
      <c r="N810" s="28"/>
      <c r="O810" s="28"/>
      <c r="P810" s="28"/>
      <c r="Q810" s="28"/>
      <c r="R810" s="28"/>
      <c r="S810" s="28"/>
      <c r="T810" s="28"/>
      <c r="U810" s="28"/>
    </row>
    <row r="811" spans="12:21">
      <c r="L811" s="28"/>
      <c r="M811" s="28"/>
      <c r="N811" s="28"/>
      <c r="O811" s="28"/>
      <c r="P811" s="28"/>
      <c r="Q811" s="28"/>
      <c r="R811" s="28"/>
      <c r="S811" s="28"/>
      <c r="T811" s="28"/>
      <c r="U811" s="28"/>
    </row>
    <row r="812" spans="12:21">
      <c r="L812" s="28"/>
      <c r="M812" s="28"/>
      <c r="N812" s="28"/>
      <c r="O812" s="28"/>
      <c r="P812" s="28"/>
      <c r="Q812" s="28"/>
      <c r="R812" s="28"/>
      <c r="S812" s="28"/>
      <c r="T812" s="28"/>
      <c r="U812" s="28"/>
    </row>
    <row r="813" spans="12:21">
      <c r="L813" s="28"/>
      <c r="M813" s="28"/>
      <c r="N813" s="28"/>
      <c r="O813" s="28"/>
      <c r="P813" s="28"/>
      <c r="Q813" s="28"/>
      <c r="R813" s="28"/>
      <c r="S813" s="28"/>
      <c r="T813" s="28"/>
      <c r="U813" s="28"/>
    </row>
    <row r="814" spans="12:21">
      <c r="L814" s="28"/>
      <c r="M814" s="28"/>
      <c r="N814" s="28"/>
      <c r="O814" s="28"/>
      <c r="P814" s="28"/>
      <c r="Q814" s="28"/>
      <c r="R814" s="28"/>
      <c r="S814" s="28"/>
      <c r="T814" s="28"/>
      <c r="U814" s="28"/>
    </row>
    <row r="815" spans="12:21">
      <c r="L815" s="28"/>
      <c r="M815" s="28"/>
      <c r="N815" s="28"/>
      <c r="O815" s="28"/>
      <c r="P815" s="28"/>
      <c r="Q815" s="28"/>
      <c r="R815" s="28"/>
      <c r="S815" s="28"/>
      <c r="T815" s="28"/>
      <c r="U815" s="28"/>
    </row>
    <row r="816" spans="12:21">
      <c r="L816" s="28"/>
      <c r="M816" s="28"/>
      <c r="N816" s="28"/>
      <c r="O816" s="28"/>
      <c r="P816" s="28"/>
      <c r="Q816" s="28"/>
      <c r="R816" s="28"/>
      <c r="S816" s="28"/>
      <c r="T816" s="28"/>
      <c r="U816" s="28"/>
    </row>
    <row r="817" spans="12:21">
      <c r="L817" s="28"/>
      <c r="M817" s="28"/>
      <c r="N817" s="28"/>
      <c r="O817" s="28"/>
      <c r="P817" s="28"/>
      <c r="Q817" s="28"/>
      <c r="R817" s="28"/>
      <c r="S817" s="28"/>
      <c r="T817" s="28"/>
      <c r="U817" s="28"/>
    </row>
    <row r="818" spans="12:21">
      <c r="L818" s="28"/>
      <c r="M818" s="28"/>
      <c r="N818" s="28"/>
      <c r="O818" s="28"/>
      <c r="P818" s="28"/>
      <c r="Q818" s="28"/>
      <c r="R818" s="28"/>
      <c r="S818" s="28"/>
      <c r="T818" s="28"/>
      <c r="U818" s="28"/>
    </row>
    <row r="819" spans="12:21">
      <c r="L819" s="28"/>
      <c r="M819" s="28"/>
      <c r="N819" s="28"/>
      <c r="O819" s="28"/>
      <c r="P819" s="28"/>
      <c r="Q819" s="28"/>
      <c r="R819" s="28"/>
      <c r="S819" s="28"/>
      <c r="T819" s="28"/>
      <c r="U819" s="28"/>
    </row>
    <row r="820" spans="12:21">
      <c r="L820" s="28"/>
      <c r="M820" s="28"/>
      <c r="N820" s="28"/>
      <c r="O820" s="28"/>
      <c r="P820" s="28"/>
      <c r="Q820" s="28"/>
      <c r="R820" s="28"/>
      <c r="S820" s="28"/>
      <c r="T820" s="28"/>
      <c r="U820" s="28"/>
    </row>
    <row r="821" spans="12:21">
      <c r="L821" s="28"/>
      <c r="M821" s="28"/>
      <c r="N821" s="28"/>
      <c r="O821" s="28"/>
      <c r="P821" s="28"/>
      <c r="Q821" s="28"/>
      <c r="R821" s="28"/>
      <c r="S821" s="28"/>
      <c r="T821" s="28"/>
      <c r="U821" s="28"/>
    </row>
    <row r="822" spans="12:21">
      <c r="L822" s="28"/>
      <c r="M822" s="28"/>
      <c r="N822" s="28"/>
      <c r="O822" s="28"/>
      <c r="P822" s="28"/>
      <c r="Q822" s="28"/>
      <c r="R822" s="28"/>
      <c r="S822" s="28"/>
      <c r="T822" s="28"/>
      <c r="U822" s="28"/>
    </row>
    <row r="823" spans="12:21">
      <c r="L823" s="28"/>
      <c r="M823" s="28"/>
      <c r="N823" s="28"/>
      <c r="O823" s="28"/>
      <c r="P823" s="28"/>
      <c r="Q823" s="28"/>
      <c r="R823" s="28"/>
      <c r="S823" s="28"/>
      <c r="T823" s="28"/>
      <c r="U823" s="28"/>
    </row>
    <row r="824" spans="12:21">
      <c r="L824" s="28"/>
      <c r="M824" s="28"/>
      <c r="N824" s="28"/>
      <c r="O824" s="28"/>
      <c r="P824" s="28"/>
      <c r="Q824" s="28"/>
      <c r="R824" s="28"/>
      <c r="S824" s="28"/>
      <c r="T824" s="28"/>
      <c r="U824" s="28"/>
    </row>
    <row r="825" spans="12:21">
      <c r="L825" s="28"/>
      <c r="M825" s="28"/>
      <c r="N825" s="28"/>
      <c r="O825" s="28"/>
      <c r="P825" s="28"/>
      <c r="Q825" s="28"/>
      <c r="R825" s="28"/>
      <c r="S825" s="28"/>
      <c r="T825" s="28"/>
      <c r="U825" s="28"/>
    </row>
    <row r="826" spans="12:21">
      <c r="L826" s="28"/>
      <c r="M826" s="28"/>
      <c r="N826" s="28"/>
      <c r="O826" s="28"/>
      <c r="P826" s="28"/>
      <c r="Q826" s="28"/>
      <c r="R826" s="28"/>
      <c r="S826" s="28"/>
      <c r="T826" s="28"/>
      <c r="U826" s="28"/>
    </row>
    <row r="827" spans="12:21">
      <c r="L827" s="28"/>
      <c r="M827" s="28"/>
      <c r="N827" s="28"/>
      <c r="O827" s="28"/>
      <c r="P827" s="28"/>
      <c r="Q827" s="28"/>
      <c r="R827" s="28"/>
      <c r="S827" s="28"/>
      <c r="T827" s="28"/>
      <c r="U827" s="28"/>
    </row>
    <row r="828" spans="12:21">
      <c r="L828" s="28"/>
      <c r="M828" s="28"/>
      <c r="N828" s="28"/>
      <c r="O828" s="28"/>
      <c r="P828" s="28"/>
      <c r="Q828" s="28"/>
      <c r="R828" s="28"/>
      <c r="S828" s="28"/>
      <c r="T828" s="28"/>
      <c r="U828" s="28"/>
    </row>
    <row r="829" spans="12:21">
      <c r="L829" s="28"/>
      <c r="M829" s="28"/>
      <c r="N829" s="28"/>
      <c r="O829" s="28"/>
      <c r="P829" s="28"/>
      <c r="Q829" s="28"/>
      <c r="R829" s="28"/>
      <c r="S829" s="28"/>
      <c r="T829" s="28"/>
      <c r="U829" s="28"/>
    </row>
    <row r="830" spans="12:21">
      <c r="L830" s="28"/>
      <c r="M830" s="28"/>
      <c r="N830" s="28"/>
      <c r="O830" s="28"/>
      <c r="P830" s="28"/>
      <c r="Q830" s="28"/>
      <c r="R830" s="28"/>
      <c r="S830" s="28"/>
      <c r="T830" s="28"/>
      <c r="U830" s="28"/>
    </row>
    <row r="831" spans="12:21">
      <c r="L831" s="28"/>
      <c r="M831" s="28"/>
      <c r="N831" s="28"/>
      <c r="O831" s="28"/>
      <c r="P831" s="28"/>
      <c r="Q831" s="28"/>
      <c r="R831" s="28"/>
      <c r="S831" s="28"/>
      <c r="T831" s="28"/>
      <c r="U831" s="28"/>
    </row>
    <row r="832" spans="12:21">
      <c r="L832" s="28"/>
      <c r="M832" s="28"/>
      <c r="N832" s="28"/>
      <c r="O832" s="28"/>
      <c r="P832" s="28"/>
      <c r="Q832" s="28"/>
      <c r="R832" s="28"/>
      <c r="S832" s="28"/>
      <c r="T832" s="28"/>
      <c r="U832" s="28"/>
    </row>
    <row r="833" spans="12:21">
      <c r="L833" s="28"/>
      <c r="M833" s="28"/>
      <c r="N833" s="28"/>
      <c r="O833" s="28"/>
      <c r="P833" s="28"/>
      <c r="Q833" s="28"/>
      <c r="R833" s="28"/>
      <c r="S833" s="28"/>
      <c r="T833" s="28"/>
      <c r="U833" s="28"/>
    </row>
    <row r="834" spans="12:21">
      <c r="L834" s="28"/>
      <c r="M834" s="28"/>
      <c r="N834" s="28"/>
      <c r="O834" s="28"/>
      <c r="P834" s="28"/>
      <c r="Q834" s="28"/>
      <c r="R834" s="28"/>
      <c r="S834" s="28"/>
      <c r="T834" s="28"/>
      <c r="U834" s="28"/>
    </row>
    <row r="835" spans="12:21">
      <c r="L835" s="28"/>
      <c r="M835" s="28"/>
      <c r="N835" s="28"/>
      <c r="O835" s="28"/>
      <c r="P835" s="28"/>
      <c r="Q835" s="28"/>
      <c r="R835" s="28"/>
      <c r="S835" s="28"/>
      <c r="T835" s="28"/>
      <c r="U835" s="28"/>
    </row>
    <row r="836" spans="12:21">
      <c r="L836" s="28"/>
      <c r="M836" s="28"/>
      <c r="N836" s="28"/>
      <c r="O836" s="28"/>
      <c r="P836" s="28"/>
      <c r="Q836" s="28"/>
      <c r="R836" s="28"/>
      <c r="S836" s="28"/>
      <c r="T836" s="28"/>
      <c r="U836" s="28"/>
    </row>
    <row r="837" spans="12:21">
      <c r="L837" s="28"/>
      <c r="M837" s="28"/>
      <c r="N837" s="28"/>
      <c r="O837" s="28"/>
      <c r="P837" s="28"/>
      <c r="Q837" s="28"/>
      <c r="R837" s="28"/>
      <c r="S837" s="28"/>
      <c r="T837" s="28"/>
      <c r="U837" s="28"/>
    </row>
    <row r="838" spans="12:21">
      <c r="L838" s="28"/>
      <c r="M838" s="28"/>
      <c r="N838" s="28"/>
      <c r="O838" s="28"/>
      <c r="P838" s="28"/>
      <c r="Q838" s="28"/>
      <c r="R838" s="28"/>
      <c r="S838" s="28"/>
      <c r="T838" s="28"/>
      <c r="U838" s="28"/>
    </row>
    <row r="839" spans="12:21">
      <c r="L839" s="28"/>
      <c r="M839" s="28"/>
      <c r="N839" s="28"/>
      <c r="O839" s="28"/>
      <c r="P839" s="28"/>
      <c r="Q839" s="28"/>
      <c r="R839" s="28"/>
      <c r="S839" s="28"/>
      <c r="T839" s="28"/>
      <c r="U839" s="28"/>
    </row>
    <row r="840" spans="12:21">
      <c r="L840" s="28"/>
      <c r="M840" s="28"/>
      <c r="N840" s="28"/>
      <c r="O840" s="28"/>
      <c r="P840" s="28"/>
      <c r="Q840" s="28"/>
      <c r="R840" s="28"/>
      <c r="S840" s="28"/>
      <c r="T840" s="28"/>
      <c r="U840" s="28"/>
    </row>
    <row r="841" spans="12:21">
      <c r="L841" s="28"/>
      <c r="M841" s="28"/>
      <c r="N841" s="28"/>
      <c r="O841" s="28"/>
      <c r="P841" s="28"/>
      <c r="Q841" s="28"/>
      <c r="R841" s="28"/>
      <c r="S841" s="28"/>
      <c r="T841" s="28"/>
      <c r="U841" s="28"/>
    </row>
    <row r="842" spans="12:21">
      <c r="L842" s="28"/>
      <c r="M842" s="28"/>
      <c r="N842" s="28"/>
      <c r="O842" s="28"/>
      <c r="P842" s="28"/>
      <c r="Q842" s="28"/>
      <c r="R842" s="28"/>
      <c r="S842" s="28"/>
      <c r="T842" s="28"/>
      <c r="U842" s="28"/>
    </row>
    <row r="843" spans="12:21">
      <c r="L843" s="28"/>
      <c r="M843" s="28"/>
      <c r="N843" s="28"/>
      <c r="O843" s="28"/>
      <c r="P843" s="28"/>
      <c r="Q843" s="28"/>
      <c r="R843" s="28"/>
      <c r="S843" s="28"/>
      <c r="T843" s="28"/>
      <c r="U843" s="28"/>
    </row>
    <row r="844" spans="12:21">
      <c r="L844" s="28"/>
      <c r="M844" s="28"/>
      <c r="N844" s="28"/>
      <c r="O844" s="28"/>
      <c r="P844" s="28"/>
      <c r="Q844" s="28"/>
      <c r="R844" s="28"/>
      <c r="S844" s="28"/>
      <c r="T844" s="28"/>
      <c r="U844" s="28"/>
    </row>
    <row r="845" spans="12:21">
      <c r="L845" s="28"/>
      <c r="M845" s="28"/>
      <c r="N845" s="28"/>
      <c r="O845" s="28"/>
      <c r="P845" s="28"/>
      <c r="Q845" s="28"/>
      <c r="R845" s="28"/>
      <c r="S845" s="28"/>
      <c r="T845" s="28"/>
      <c r="U845" s="28"/>
    </row>
    <row r="846" spans="12:21">
      <c r="L846" s="28"/>
      <c r="M846" s="28"/>
      <c r="N846" s="28"/>
      <c r="O846" s="28"/>
      <c r="P846" s="28"/>
      <c r="Q846" s="28"/>
      <c r="R846" s="28"/>
      <c r="S846" s="28"/>
      <c r="T846" s="28"/>
      <c r="U846" s="28"/>
    </row>
    <row r="847" spans="12:21">
      <c r="L847" s="28"/>
      <c r="M847" s="28"/>
      <c r="N847" s="28"/>
      <c r="O847" s="28"/>
      <c r="P847" s="28"/>
      <c r="Q847" s="28"/>
      <c r="R847" s="28"/>
      <c r="S847" s="28"/>
      <c r="T847" s="28"/>
      <c r="U847" s="28"/>
    </row>
    <row r="848" spans="12:21">
      <c r="L848" s="28"/>
      <c r="M848" s="28"/>
      <c r="N848" s="28"/>
      <c r="O848" s="28"/>
      <c r="P848" s="28"/>
      <c r="Q848" s="28"/>
      <c r="R848" s="28"/>
      <c r="S848" s="28"/>
      <c r="T848" s="28"/>
      <c r="U848" s="28"/>
    </row>
    <row r="849" spans="12:21">
      <c r="L849" s="28"/>
      <c r="M849" s="28"/>
      <c r="N849" s="28"/>
      <c r="O849" s="28"/>
      <c r="P849" s="28"/>
      <c r="Q849" s="28"/>
      <c r="R849" s="28"/>
      <c r="S849" s="28"/>
      <c r="T849" s="28"/>
      <c r="U849" s="28"/>
    </row>
    <row r="850" spans="12:21">
      <c r="L850" s="28"/>
      <c r="M850" s="28"/>
      <c r="N850" s="28"/>
      <c r="O850" s="28"/>
      <c r="P850" s="28"/>
      <c r="Q850" s="28"/>
      <c r="R850" s="28"/>
      <c r="S850" s="28"/>
      <c r="T850" s="28"/>
      <c r="U850" s="28"/>
    </row>
    <row r="851" spans="12:21">
      <c r="L851" s="28"/>
      <c r="M851" s="28"/>
      <c r="N851" s="28"/>
      <c r="O851" s="28"/>
      <c r="P851" s="28"/>
      <c r="Q851" s="28"/>
      <c r="R851" s="28"/>
      <c r="S851" s="28"/>
      <c r="T851" s="28"/>
      <c r="U851" s="28"/>
    </row>
    <row r="852" spans="12:21">
      <c r="L852" s="28"/>
      <c r="M852" s="28"/>
      <c r="N852" s="28"/>
      <c r="O852" s="28"/>
      <c r="P852" s="28"/>
      <c r="Q852" s="28"/>
      <c r="R852" s="28"/>
      <c r="S852" s="28"/>
      <c r="T852" s="28"/>
      <c r="U852" s="28"/>
    </row>
    <row r="853" spans="12:21">
      <c r="L853" s="28"/>
      <c r="M853" s="28"/>
      <c r="N853" s="28"/>
      <c r="O853" s="28"/>
      <c r="P853" s="28"/>
      <c r="Q853" s="28"/>
      <c r="R853" s="28"/>
      <c r="S853" s="28"/>
      <c r="T853" s="28"/>
      <c r="U853" s="28"/>
    </row>
    <row r="854" spans="12:21">
      <c r="L854" s="28"/>
      <c r="M854" s="28"/>
      <c r="N854" s="28"/>
      <c r="O854" s="28"/>
      <c r="P854" s="28"/>
      <c r="Q854" s="28"/>
      <c r="R854" s="28"/>
      <c r="S854" s="28"/>
      <c r="T854" s="28"/>
      <c r="U854" s="28"/>
    </row>
    <row r="855" spans="12:21">
      <c r="L855" s="28"/>
      <c r="M855" s="28"/>
      <c r="N855" s="28"/>
      <c r="O855" s="28"/>
      <c r="P855" s="28"/>
      <c r="Q855" s="28"/>
      <c r="R855" s="28"/>
      <c r="S855" s="28"/>
      <c r="T855" s="28"/>
      <c r="U855" s="28"/>
    </row>
    <row r="856" spans="12:21">
      <c r="L856" s="28"/>
      <c r="M856" s="28"/>
      <c r="N856" s="28"/>
      <c r="O856" s="28"/>
      <c r="P856" s="28"/>
      <c r="Q856" s="28"/>
      <c r="R856" s="28"/>
      <c r="S856" s="28"/>
      <c r="T856" s="28"/>
      <c r="U856" s="28"/>
    </row>
    <row r="857" spans="12:21">
      <c r="L857" s="28"/>
      <c r="M857" s="28"/>
      <c r="N857" s="28"/>
      <c r="O857" s="28"/>
      <c r="P857" s="28"/>
      <c r="Q857" s="28"/>
      <c r="R857" s="28"/>
      <c r="S857" s="28"/>
      <c r="T857" s="28"/>
      <c r="U857" s="28"/>
    </row>
    <row r="858" spans="12:21">
      <c r="L858" s="28"/>
      <c r="M858" s="28"/>
      <c r="N858" s="28"/>
      <c r="O858" s="28"/>
      <c r="P858" s="28"/>
      <c r="Q858" s="28"/>
      <c r="R858" s="28"/>
      <c r="S858" s="28"/>
      <c r="T858" s="28"/>
      <c r="U858" s="28"/>
    </row>
    <row r="859" spans="12:21">
      <c r="L859" s="28"/>
      <c r="M859" s="28"/>
      <c r="N859" s="28"/>
      <c r="O859" s="28"/>
      <c r="P859" s="28"/>
      <c r="Q859" s="28"/>
      <c r="R859" s="28"/>
      <c r="S859" s="28"/>
      <c r="T859" s="28"/>
      <c r="U859" s="28"/>
    </row>
    <row r="860" spans="12:21">
      <c r="L860" s="28"/>
      <c r="M860" s="28"/>
      <c r="N860" s="28"/>
      <c r="O860" s="28"/>
      <c r="P860" s="28"/>
      <c r="Q860" s="28"/>
      <c r="R860" s="28"/>
      <c r="S860" s="28"/>
      <c r="T860" s="28"/>
      <c r="U860" s="28"/>
    </row>
    <row r="861" spans="12:21">
      <c r="L861" s="28"/>
      <c r="M861" s="28"/>
      <c r="N861" s="28"/>
      <c r="O861" s="28"/>
      <c r="P861" s="28"/>
      <c r="Q861" s="28"/>
      <c r="R861" s="28"/>
      <c r="S861" s="28"/>
      <c r="T861" s="28"/>
      <c r="U861" s="28"/>
    </row>
    <row r="862" spans="12:21">
      <c r="L862" s="28"/>
      <c r="M862" s="28"/>
      <c r="N862" s="28"/>
      <c r="O862" s="28"/>
      <c r="P862" s="28"/>
      <c r="Q862" s="28"/>
      <c r="R862" s="28"/>
      <c r="S862" s="28"/>
      <c r="T862" s="28"/>
      <c r="U862" s="28"/>
    </row>
    <row r="863" spans="12:21">
      <c r="L863" s="28"/>
      <c r="M863" s="28"/>
      <c r="N863" s="28"/>
      <c r="O863" s="28"/>
      <c r="P863" s="28"/>
      <c r="Q863" s="28"/>
      <c r="R863" s="28"/>
      <c r="S863" s="28"/>
      <c r="T863" s="28"/>
      <c r="U863" s="28"/>
    </row>
    <row r="864" spans="12:21">
      <c r="L864" s="28"/>
      <c r="M864" s="28"/>
      <c r="N864" s="28"/>
      <c r="O864" s="28"/>
      <c r="P864" s="28"/>
      <c r="Q864" s="28"/>
      <c r="R864" s="28"/>
      <c r="S864" s="28"/>
      <c r="T864" s="28"/>
      <c r="U864" s="28"/>
    </row>
    <row r="865" spans="12:21">
      <c r="L865" s="28"/>
      <c r="M865" s="28"/>
      <c r="N865" s="28"/>
      <c r="O865" s="28"/>
      <c r="P865" s="28"/>
      <c r="Q865" s="28"/>
      <c r="R865" s="28"/>
      <c r="S865" s="28"/>
      <c r="T865" s="28"/>
      <c r="U865" s="28"/>
    </row>
    <row r="866" spans="12:21">
      <c r="L866" s="28"/>
      <c r="M866" s="28"/>
      <c r="N866" s="28"/>
      <c r="O866" s="28"/>
      <c r="P866" s="28"/>
      <c r="Q866" s="28"/>
      <c r="R866" s="28"/>
      <c r="S866" s="28"/>
      <c r="T866" s="28"/>
      <c r="U866" s="28"/>
    </row>
    <row r="867" spans="12:21">
      <c r="L867" s="28"/>
      <c r="M867" s="28"/>
      <c r="N867" s="28"/>
      <c r="O867" s="28"/>
      <c r="P867" s="28"/>
      <c r="Q867" s="28"/>
      <c r="R867" s="28"/>
      <c r="S867" s="28"/>
      <c r="T867" s="28"/>
      <c r="U867" s="28"/>
    </row>
    <row r="868" spans="12:21">
      <c r="L868" s="28"/>
      <c r="M868" s="28"/>
      <c r="N868" s="28"/>
      <c r="O868" s="28"/>
      <c r="P868" s="28"/>
      <c r="Q868" s="28"/>
      <c r="R868" s="28"/>
      <c r="S868" s="28"/>
      <c r="T868" s="28"/>
      <c r="U868" s="28"/>
    </row>
    <row r="869" spans="12:21">
      <c r="L869" s="28"/>
      <c r="M869" s="28"/>
      <c r="N869" s="28"/>
      <c r="O869" s="28"/>
      <c r="P869" s="28"/>
      <c r="Q869" s="28"/>
      <c r="R869" s="28"/>
      <c r="S869" s="28"/>
      <c r="T869" s="28"/>
      <c r="U869" s="28"/>
    </row>
    <row r="870" spans="12:21">
      <c r="L870" s="28"/>
      <c r="M870" s="28"/>
      <c r="N870" s="28"/>
      <c r="O870" s="28"/>
      <c r="P870" s="28"/>
      <c r="Q870" s="28"/>
      <c r="R870" s="28"/>
      <c r="S870" s="28"/>
      <c r="T870" s="28"/>
      <c r="U870" s="28"/>
    </row>
    <row r="871" spans="12:21">
      <c r="L871" s="28"/>
      <c r="M871" s="28"/>
      <c r="N871" s="28"/>
      <c r="O871" s="28"/>
      <c r="P871" s="28"/>
      <c r="Q871" s="28"/>
      <c r="R871" s="28"/>
      <c r="S871" s="28"/>
      <c r="T871" s="28"/>
      <c r="U871" s="28"/>
    </row>
    <row r="872" spans="12:21">
      <c r="L872" s="28"/>
      <c r="M872" s="28"/>
      <c r="N872" s="28"/>
      <c r="O872" s="28"/>
      <c r="P872" s="28"/>
      <c r="Q872" s="28"/>
      <c r="R872" s="28"/>
      <c r="S872" s="28"/>
      <c r="T872" s="28"/>
      <c r="U872" s="28"/>
    </row>
    <row r="873" spans="12:21">
      <c r="L873" s="28"/>
      <c r="M873" s="28"/>
      <c r="N873" s="28"/>
      <c r="O873" s="28"/>
      <c r="P873" s="28"/>
      <c r="Q873" s="28"/>
      <c r="R873" s="28"/>
      <c r="S873" s="28"/>
      <c r="T873" s="28"/>
      <c r="U873" s="28"/>
    </row>
    <row r="874" spans="12:21">
      <c r="L874" s="28"/>
      <c r="M874" s="28"/>
      <c r="N874" s="28"/>
      <c r="O874" s="28"/>
      <c r="P874" s="28"/>
      <c r="Q874" s="28"/>
      <c r="R874" s="28"/>
      <c r="S874" s="28"/>
      <c r="T874" s="28"/>
      <c r="U874" s="28"/>
    </row>
    <row r="875" spans="12:21">
      <c r="L875" s="28"/>
      <c r="M875" s="28"/>
      <c r="N875" s="28"/>
      <c r="O875" s="28"/>
      <c r="P875" s="28"/>
      <c r="Q875" s="28"/>
      <c r="R875" s="28"/>
      <c r="S875" s="28"/>
      <c r="T875" s="28"/>
      <c r="U875" s="28"/>
    </row>
    <row r="876" spans="12:21">
      <c r="L876" s="28"/>
      <c r="M876" s="28"/>
      <c r="N876" s="28"/>
      <c r="O876" s="28"/>
      <c r="P876" s="28"/>
      <c r="Q876" s="28"/>
      <c r="R876" s="28"/>
      <c r="S876" s="28"/>
      <c r="T876" s="28"/>
      <c r="U876" s="28"/>
    </row>
    <row r="877" spans="12:21">
      <c r="L877" s="28"/>
      <c r="M877" s="28"/>
      <c r="N877" s="28"/>
      <c r="O877" s="28"/>
      <c r="P877" s="28"/>
      <c r="Q877" s="28"/>
      <c r="R877" s="28"/>
      <c r="S877" s="28"/>
      <c r="T877" s="28"/>
      <c r="U877" s="28"/>
    </row>
    <row r="878" spans="12:21">
      <c r="L878" s="28"/>
      <c r="M878" s="28"/>
      <c r="N878" s="28"/>
      <c r="O878" s="28"/>
      <c r="P878" s="28"/>
      <c r="Q878" s="28"/>
      <c r="R878" s="28"/>
      <c r="S878" s="28"/>
      <c r="T878" s="28"/>
      <c r="U878" s="28"/>
    </row>
    <row r="879" spans="12:21">
      <c r="L879" s="28"/>
      <c r="M879" s="28"/>
      <c r="N879" s="28"/>
      <c r="O879" s="28"/>
      <c r="P879" s="28"/>
      <c r="Q879" s="28"/>
      <c r="R879" s="28"/>
      <c r="S879" s="28"/>
      <c r="T879" s="28"/>
      <c r="U879" s="28"/>
    </row>
    <row r="880" spans="12:21">
      <c r="L880" s="28"/>
      <c r="M880" s="28"/>
      <c r="N880" s="28"/>
      <c r="O880" s="28"/>
      <c r="P880" s="28"/>
      <c r="Q880" s="28"/>
      <c r="R880" s="28"/>
      <c r="S880" s="28"/>
      <c r="T880" s="28"/>
      <c r="U880" s="28"/>
    </row>
    <row r="881" spans="12:21">
      <c r="L881" s="28"/>
      <c r="M881" s="28"/>
      <c r="N881" s="28"/>
      <c r="O881" s="28"/>
      <c r="P881" s="28"/>
      <c r="Q881" s="28"/>
      <c r="R881" s="28"/>
      <c r="S881" s="28"/>
      <c r="T881" s="28"/>
      <c r="U881" s="28"/>
    </row>
    <row r="882" spans="12:21">
      <c r="L882" s="28"/>
      <c r="M882" s="28"/>
      <c r="N882" s="28"/>
      <c r="O882" s="28"/>
      <c r="P882" s="28"/>
      <c r="Q882" s="28"/>
      <c r="R882" s="28"/>
      <c r="S882" s="28"/>
      <c r="T882" s="28"/>
      <c r="U882" s="28"/>
    </row>
    <row r="883" spans="12:21">
      <c r="L883" s="28"/>
      <c r="M883" s="28"/>
      <c r="N883" s="28"/>
      <c r="O883" s="28"/>
      <c r="P883" s="28"/>
      <c r="Q883" s="28"/>
      <c r="R883" s="28"/>
      <c r="S883" s="28"/>
      <c r="T883" s="28"/>
      <c r="U883" s="28"/>
    </row>
    <row r="884" spans="12:21">
      <c r="L884" s="28"/>
      <c r="M884" s="28"/>
      <c r="N884" s="28"/>
      <c r="O884" s="28"/>
      <c r="P884" s="28"/>
      <c r="Q884" s="28"/>
      <c r="R884" s="28"/>
      <c r="S884" s="28"/>
      <c r="T884" s="28"/>
      <c r="U884" s="28"/>
    </row>
    <row r="885" spans="12:21">
      <c r="L885" s="28"/>
      <c r="M885" s="28"/>
      <c r="N885" s="28"/>
      <c r="O885" s="28"/>
      <c r="P885" s="28"/>
      <c r="Q885" s="28"/>
      <c r="R885" s="28"/>
      <c r="S885" s="28"/>
      <c r="T885" s="28"/>
      <c r="U885" s="28"/>
    </row>
    <row r="886" spans="12:21">
      <c r="L886" s="28"/>
      <c r="M886" s="28"/>
      <c r="N886" s="28"/>
      <c r="O886" s="28"/>
      <c r="P886" s="28"/>
      <c r="Q886" s="28"/>
      <c r="R886" s="28"/>
      <c r="S886" s="28"/>
      <c r="T886" s="28"/>
      <c r="U886" s="28"/>
    </row>
    <row r="887" spans="12:21">
      <c r="L887" s="28"/>
      <c r="M887" s="28"/>
      <c r="N887" s="28"/>
      <c r="O887" s="28"/>
      <c r="P887" s="28"/>
      <c r="Q887" s="28"/>
      <c r="R887" s="28"/>
      <c r="S887" s="28"/>
      <c r="T887" s="28"/>
      <c r="U887" s="28"/>
    </row>
    <row r="888" spans="12:21">
      <c r="L888" s="28"/>
      <c r="M888" s="28"/>
      <c r="N888" s="28"/>
      <c r="O888" s="28"/>
      <c r="P888" s="28"/>
      <c r="Q888" s="28"/>
      <c r="R888" s="28"/>
      <c r="S888" s="28"/>
      <c r="T888" s="28"/>
      <c r="U888" s="28"/>
    </row>
    <row r="889" spans="12:21">
      <c r="L889" s="28"/>
      <c r="M889" s="28"/>
      <c r="N889" s="28"/>
      <c r="O889" s="28"/>
      <c r="P889" s="28"/>
      <c r="Q889" s="28"/>
      <c r="R889" s="28"/>
      <c r="S889" s="28"/>
      <c r="T889" s="28"/>
      <c r="U889" s="28"/>
    </row>
    <row r="890" spans="12:21">
      <c r="L890" s="28"/>
      <c r="M890" s="28"/>
      <c r="N890" s="28"/>
      <c r="O890" s="28"/>
      <c r="P890" s="28"/>
      <c r="Q890" s="28"/>
      <c r="R890" s="28"/>
      <c r="S890" s="28"/>
      <c r="T890" s="28"/>
      <c r="U890" s="28"/>
    </row>
    <row r="891" spans="12:21">
      <c r="L891" s="28"/>
      <c r="M891" s="28"/>
      <c r="N891" s="28"/>
      <c r="O891" s="28"/>
      <c r="P891" s="28"/>
      <c r="Q891" s="28"/>
      <c r="R891" s="28"/>
      <c r="S891" s="28"/>
      <c r="T891" s="28"/>
      <c r="U891" s="28"/>
    </row>
    <row r="892" spans="12:21">
      <c r="L892" s="28"/>
      <c r="M892" s="28"/>
      <c r="N892" s="28"/>
      <c r="O892" s="28"/>
      <c r="P892" s="28"/>
      <c r="Q892" s="28"/>
      <c r="R892" s="28"/>
      <c r="S892" s="28"/>
      <c r="T892" s="28"/>
      <c r="U892" s="28"/>
    </row>
    <row r="893" spans="12:21">
      <c r="L893" s="28"/>
      <c r="M893" s="28"/>
      <c r="N893" s="28"/>
      <c r="O893" s="28"/>
      <c r="P893" s="28"/>
      <c r="Q893" s="28"/>
      <c r="R893" s="28"/>
      <c r="S893" s="28"/>
      <c r="T893" s="28"/>
      <c r="U893" s="28"/>
    </row>
    <row r="894" spans="12:21">
      <c r="L894" s="28"/>
      <c r="M894" s="28"/>
      <c r="N894" s="28"/>
      <c r="O894" s="28"/>
      <c r="P894" s="28"/>
      <c r="Q894" s="28"/>
      <c r="R894" s="28"/>
      <c r="S894" s="28"/>
      <c r="T894" s="28"/>
      <c r="U894" s="28"/>
    </row>
    <row r="895" spans="12:21">
      <c r="L895" s="28"/>
      <c r="M895" s="28"/>
      <c r="N895" s="28"/>
      <c r="O895" s="28"/>
      <c r="P895" s="28"/>
      <c r="Q895" s="28"/>
      <c r="R895" s="28"/>
      <c r="S895" s="28"/>
      <c r="T895" s="28"/>
      <c r="U895" s="28"/>
    </row>
    <row r="896" spans="12:21">
      <c r="L896" s="28"/>
      <c r="M896" s="28"/>
      <c r="N896" s="28"/>
      <c r="O896" s="28"/>
      <c r="P896" s="28"/>
      <c r="Q896" s="28"/>
      <c r="R896" s="28"/>
      <c r="S896" s="28"/>
      <c r="T896" s="28"/>
      <c r="U896" s="28"/>
    </row>
    <row r="897" spans="12:21">
      <c r="L897" s="28"/>
      <c r="M897" s="28"/>
      <c r="N897" s="28"/>
      <c r="O897" s="28"/>
      <c r="P897" s="28"/>
      <c r="Q897" s="28"/>
      <c r="R897" s="28"/>
      <c r="S897" s="28"/>
      <c r="T897" s="28"/>
      <c r="U897" s="28"/>
    </row>
    <row r="898" spans="12:21">
      <c r="L898" s="28"/>
      <c r="M898" s="28"/>
      <c r="N898" s="28"/>
      <c r="O898" s="28"/>
      <c r="P898" s="28"/>
      <c r="Q898" s="28"/>
      <c r="R898" s="28"/>
      <c r="S898" s="28"/>
      <c r="T898" s="28"/>
      <c r="U898" s="28"/>
    </row>
    <row r="899" spans="12:21">
      <c r="L899" s="28"/>
      <c r="M899" s="28"/>
      <c r="N899" s="28"/>
      <c r="O899" s="28"/>
      <c r="P899" s="28"/>
      <c r="Q899" s="28"/>
      <c r="R899" s="28"/>
      <c r="S899" s="28"/>
      <c r="T899" s="28"/>
      <c r="U899" s="28"/>
    </row>
    <row r="900" spans="12:21">
      <c r="L900" s="28"/>
      <c r="M900" s="28"/>
      <c r="N900" s="28"/>
      <c r="O900" s="28"/>
      <c r="P900" s="28"/>
      <c r="Q900" s="28"/>
      <c r="R900" s="28"/>
      <c r="S900" s="28"/>
      <c r="T900" s="28"/>
      <c r="U900" s="28"/>
    </row>
    <row r="901" spans="12:21">
      <c r="L901" s="28"/>
      <c r="M901" s="28"/>
      <c r="N901" s="28"/>
      <c r="O901" s="28"/>
      <c r="P901" s="28"/>
      <c r="Q901" s="28"/>
      <c r="R901" s="28"/>
      <c r="S901" s="28"/>
      <c r="T901" s="28"/>
      <c r="U901" s="28"/>
    </row>
    <row r="902" spans="12:21">
      <c r="L902" s="28"/>
      <c r="M902" s="28"/>
      <c r="N902" s="28"/>
      <c r="O902" s="28"/>
      <c r="P902" s="28"/>
      <c r="Q902" s="28"/>
      <c r="R902" s="28"/>
      <c r="S902" s="28"/>
      <c r="T902" s="28"/>
      <c r="U902" s="28"/>
    </row>
    <row r="903" spans="12:21">
      <c r="L903" s="28"/>
      <c r="M903" s="28"/>
      <c r="N903" s="28"/>
      <c r="O903" s="28"/>
      <c r="P903" s="28"/>
      <c r="Q903" s="28"/>
      <c r="R903" s="28"/>
      <c r="S903" s="28"/>
      <c r="T903" s="28"/>
      <c r="U903" s="28"/>
    </row>
    <row r="904" spans="12:21">
      <c r="L904" s="28"/>
      <c r="M904" s="28"/>
      <c r="N904" s="28"/>
      <c r="O904" s="28"/>
      <c r="P904" s="28"/>
      <c r="Q904" s="28"/>
      <c r="R904" s="28"/>
      <c r="S904" s="28"/>
      <c r="T904" s="28"/>
      <c r="U904" s="28"/>
    </row>
    <row r="905" spans="12:21">
      <c r="L905" s="28"/>
      <c r="M905" s="28"/>
      <c r="N905" s="28"/>
      <c r="O905" s="28"/>
      <c r="P905" s="28"/>
      <c r="Q905" s="28"/>
      <c r="R905" s="28"/>
      <c r="S905" s="28"/>
      <c r="T905" s="28"/>
      <c r="U905" s="28"/>
    </row>
    <row r="906" spans="12:21">
      <c r="L906" s="28"/>
      <c r="M906" s="28"/>
      <c r="N906" s="28"/>
      <c r="O906" s="28"/>
      <c r="P906" s="28"/>
      <c r="Q906" s="28"/>
      <c r="R906" s="28"/>
      <c r="S906" s="28"/>
      <c r="T906" s="28"/>
      <c r="U906" s="28"/>
    </row>
    <row r="907" spans="12:21">
      <c r="L907" s="28"/>
      <c r="M907" s="28"/>
      <c r="N907" s="28"/>
      <c r="O907" s="28"/>
      <c r="P907" s="28"/>
      <c r="Q907" s="28"/>
      <c r="R907" s="28"/>
      <c r="S907" s="28"/>
      <c r="T907" s="28"/>
      <c r="U907" s="28"/>
    </row>
    <row r="908" spans="12:21">
      <c r="L908" s="28"/>
      <c r="M908" s="28"/>
      <c r="N908" s="28"/>
      <c r="O908" s="28"/>
      <c r="P908" s="28"/>
      <c r="Q908" s="28"/>
      <c r="R908" s="28"/>
      <c r="S908" s="28"/>
      <c r="T908" s="28"/>
      <c r="U908" s="28"/>
    </row>
    <row r="909" spans="12:21">
      <c r="L909" s="28"/>
      <c r="M909" s="28"/>
      <c r="N909" s="28"/>
      <c r="O909" s="28"/>
      <c r="P909" s="28"/>
      <c r="Q909" s="28"/>
      <c r="R909" s="28"/>
      <c r="S909" s="28"/>
      <c r="T909" s="28"/>
      <c r="U909" s="28"/>
    </row>
    <row r="910" spans="12:21">
      <c r="L910" s="28"/>
      <c r="M910" s="28"/>
      <c r="N910" s="28"/>
      <c r="O910" s="28"/>
      <c r="P910" s="28"/>
      <c r="Q910" s="28"/>
      <c r="R910" s="28"/>
      <c r="S910" s="28"/>
      <c r="T910" s="28"/>
      <c r="U910" s="28"/>
    </row>
    <row r="911" spans="12:21">
      <c r="L911" s="28"/>
      <c r="M911" s="28"/>
      <c r="N911" s="28"/>
      <c r="O911" s="28"/>
      <c r="P911" s="28"/>
      <c r="Q911" s="28"/>
      <c r="R911" s="28"/>
      <c r="S911" s="28"/>
      <c r="T911" s="28"/>
      <c r="U911" s="28"/>
    </row>
    <row r="912" spans="12:21">
      <c r="L912" s="28"/>
      <c r="M912" s="28"/>
      <c r="N912" s="28"/>
      <c r="O912" s="28"/>
      <c r="P912" s="28"/>
      <c r="Q912" s="28"/>
      <c r="R912" s="28"/>
      <c r="S912" s="28"/>
      <c r="T912" s="28"/>
      <c r="U912" s="28"/>
    </row>
    <row r="913" spans="12:21">
      <c r="L913" s="28"/>
      <c r="M913" s="28"/>
      <c r="N913" s="28"/>
      <c r="O913" s="28"/>
      <c r="P913" s="28"/>
      <c r="Q913" s="28"/>
      <c r="R913" s="28"/>
      <c r="S913" s="28"/>
      <c r="T913" s="28"/>
      <c r="U913" s="28"/>
    </row>
    <row r="914" spans="12:21">
      <c r="L914" s="28"/>
      <c r="M914" s="28"/>
      <c r="N914" s="28"/>
      <c r="O914" s="28"/>
      <c r="P914" s="28"/>
      <c r="Q914" s="28"/>
      <c r="R914" s="28"/>
      <c r="S914" s="28"/>
      <c r="T914" s="28"/>
      <c r="U914" s="28"/>
    </row>
    <row r="915" spans="12:21">
      <c r="L915" s="28"/>
      <c r="M915" s="28"/>
      <c r="N915" s="28"/>
      <c r="O915" s="28"/>
      <c r="P915" s="28"/>
      <c r="Q915" s="28"/>
      <c r="R915" s="28"/>
      <c r="S915" s="28"/>
      <c r="T915" s="28"/>
      <c r="U915" s="28"/>
    </row>
    <row r="916" spans="12:21">
      <c r="L916" s="28"/>
      <c r="M916" s="28"/>
      <c r="N916" s="28"/>
      <c r="O916" s="28"/>
      <c r="P916" s="28"/>
      <c r="Q916" s="28"/>
      <c r="R916" s="28"/>
      <c r="S916" s="28"/>
      <c r="T916" s="28"/>
      <c r="U916" s="28"/>
    </row>
    <row r="917" spans="12:21">
      <c r="L917" s="28"/>
      <c r="M917" s="28"/>
      <c r="N917" s="28"/>
      <c r="O917" s="28"/>
      <c r="P917" s="28"/>
      <c r="Q917" s="28"/>
      <c r="R917" s="28"/>
      <c r="S917" s="28"/>
      <c r="T917" s="28"/>
      <c r="U917" s="28"/>
    </row>
    <row r="918" spans="12:21">
      <c r="L918" s="28"/>
      <c r="M918" s="28"/>
      <c r="N918" s="28"/>
      <c r="O918" s="28"/>
      <c r="P918" s="28"/>
      <c r="Q918" s="28"/>
      <c r="R918" s="28"/>
      <c r="S918" s="28"/>
      <c r="T918" s="28"/>
      <c r="U918" s="28"/>
    </row>
    <row r="919" spans="12:21">
      <c r="L919" s="28"/>
      <c r="M919" s="28"/>
      <c r="N919" s="28"/>
      <c r="O919" s="28"/>
      <c r="P919" s="28"/>
      <c r="Q919" s="28"/>
      <c r="R919" s="28"/>
      <c r="S919" s="28"/>
      <c r="T919" s="28"/>
      <c r="U919" s="28"/>
    </row>
    <row r="920" spans="12:21">
      <c r="L920" s="28"/>
      <c r="M920" s="28"/>
      <c r="N920" s="28"/>
      <c r="O920" s="28"/>
      <c r="P920" s="28"/>
      <c r="Q920" s="28"/>
      <c r="R920" s="28"/>
      <c r="S920" s="28"/>
      <c r="T920" s="28"/>
      <c r="U920" s="28"/>
    </row>
    <row r="921" spans="12:21">
      <c r="L921" s="28"/>
      <c r="M921" s="28"/>
      <c r="N921" s="28"/>
      <c r="O921" s="28"/>
      <c r="P921" s="28"/>
      <c r="Q921" s="28"/>
      <c r="R921" s="28"/>
      <c r="S921" s="28"/>
      <c r="T921" s="28"/>
      <c r="U921" s="28"/>
    </row>
    <row r="922" spans="12:21">
      <c r="L922" s="28"/>
      <c r="M922" s="28"/>
      <c r="N922" s="28"/>
      <c r="O922" s="28"/>
      <c r="P922" s="28"/>
      <c r="Q922" s="28"/>
      <c r="R922" s="28"/>
      <c r="S922" s="28"/>
      <c r="T922" s="28"/>
      <c r="U922" s="28"/>
    </row>
    <row r="923" spans="12:21">
      <c r="L923" s="28"/>
      <c r="M923" s="28"/>
      <c r="N923" s="28"/>
      <c r="O923" s="28"/>
      <c r="P923" s="28"/>
      <c r="Q923" s="28"/>
      <c r="R923" s="28"/>
      <c r="S923" s="28"/>
      <c r="T923" s="28"/>
      <c r="U923" s="28"/>
    </row>
    <row r="924" spans="12:21">
      <c r="L924" s="28"/>
      <c r="M924" s="28"/>
      <c r="N924" s="28"/>
      <c r="O924" s="28"/>
      <c r="P924" s="28"/>
      <c r="Q924" s="28"/>
      <c r="R924" s="28"/>
      <c r="S924" s="28"/>
      <c r="T924" s="28"/>
      <c r="U924" s="28"/>
    </row>
    <row r="925" spans="12:21">
      <c r="L925" s="28"/>
      <c r="M925" s="28"/>
      <c r="N925" s="28"/>
      <c r="O925" s="28"/>
      <c r="P925" s="28"/>
      <c r="Q925" s="28"/>
      <c r="R925" s="28"/>
      <c r="S925" s="28"/>
      <c r="T925" s="28"/>
      <c r="U925" s="28"/>
    </row>
    <row r="926" spans="12:21">
      <c r="L926" s="28"/>
      <c r="M926" s="28"/>
      <c r="N926" s="28"/>
      <c r="O926" s="28"/>
      <c r="P926" s="28"/>
      <c r="Q926" s="28"/>
      <c r="R926" s="28"/>
      <c r="S926" s="28"/>
      <c r="T926" s="28"/>
      <c r="U926" s="28"/>
    </row>
    <row r="927" spans="12:21">
      <c r="L927" s="28"/>
      <c r="M927" s="28"/>
      <c r="N927" s="28"/>
      <c r="O927" s="28"/>
      <c r="P927" s="28"/>
      <c r="Q927" s="28"/>
      <c r="R927" s="28"/>
      <c r="S927" s="28"/>
      <c r="T927" s="28"/>
      <c r="U927" s="28"/>
    </row>
    <row r="928" spans="12:21">
      <c r="L928" s="28"/>
      <c r="M928" s="28"/>
      <c r="N928" s="28"/>
      <c r="O928" s="28"/>
      <c r="P928" s="28"/>
      <c r="Q928" s="28"/>
      <c r="R928" s="28"/>
      <c r="S928" s="28"/>
      <c r="T928" s="28"/>
      <c r="U928" s="28"/>
    </row>
    <row r="929" spans="12:21">
      <c r="L929" s="28"/>
      <c r="M929" s="28"/>
      <c r="N929" s="28"/>
      <c r="O929" s="28"/>
      <c r="P929" s="28"/>
      <c r="Q929" s="28"/>
      <c r="R929" s="28"/>
      <c r="S929" s="28"/>
      <c r="T929" s="28"/>
      <c r="U929" s="28"/>
    </row>
    <row r="930" spans="12:21">
      <c r="L930" s="28"/>
      <c r="M930" s="28"/>
      <c r="N930" s="28"/>
      <c r="O930" s="28"/>
      <c r="P930" s="28"/>
      <c r="Q930" s="28"/>
      <c r="R930" s="28"/>
      <c r="S930" s="28"/>
      <c r="T930" s="28"/>
      <c r="U930" s="28"/>
    </row>
    <row r="931" spans="12:21">
      <c r="L931" s="28"/>
      <c r="M931" s="28"/>
      <c r="N931" s="28"/>
      <c r="O931" s="28"/>
      <c r="P931" s="28"/>
      <c r="Q931" s="28"/>
      <c r="R931" s="28"/>
      <c r="S931" s="28"/>
      <c r="T931" s="28"/>
      <c r="U931" s="28"/>
    </row>
    <row r="932" spans="12:21">
      <c r="L932" s="28"/>
      <c r="M932" s="28"/>
      <c r="N932" s="28"/>
      <c r="O932" s="28"/>
      <c r="P932" s="28"/>
      <c r="Q932" s="28"/>
      <c r="R932" s="28"/>
      <c r="S932" s="28"/>
      <c r="T932" s="28"/>
      <c r="U932" s="28"/>
    </row>
    <row r="933" spans="12:21">
      <c r="L933" s="28"/>
      <c r="M933" s="28"/>
      <c r="N933" s="28"/>
      <c r="O933" s="28"/>
      <c r="P933" s="28"/>
      <c r="Q933" s="28"/>
      <c r="R933" s="28"/>
      <c r="S933" s="28"/>
      <c r="T933" s="28"/>
      <c r="U933" s="28"/>
    </row>
    <row r="934" spans="12:21">
      <c r="L934" s="28"/>
      <c r="M934" s="28"/>
      <c r="N934" s="28"/>
      <c r="O934" s="28"/>
      <c r="P934" s="28"/>
      <c r="Q934" s="28"/>
      <c r="R934" s="28"/>
      <c r="S934" s="28"/>
      <c r="T934" s="28"/>
      <c r="U934" s="28"/>
    </row>
    <row r="935" spans="12:21">
      <c r="L935" s="28"/>
      <c r="M935" s="28"/>
      <c r="N935" s="28"/>
      <c r="O935" s="28"/>
      <c r="P935" s="28"/>
      <c r="Q935" s="28"/>
      <c r="R935" s="28"/>
      <c r="S935" s="28"/>
      <c r="T935" s="28"/>
      <c r="U935" s="28"/>
    </row>
    <row r="936" spans="12:21">
      <c r="L936" s="28"/>
      <c r="M936" s="28"/>
      <c r="N936" s="28"/>
      <c r="O936" s="28"/>
      <c r="P936" s="28"/>
      <c r="Q936" s="28"/>
      <c r="R936" s="28"/>
      <c r="S936" s="28"/>
      <c r="T936" s="28"/>
      <c r="U936" s="28"/>
    </row>
    <row r="937" spans="12:21">
      <c r="L937" s="28"/>
      <c r="M937" s="28"/>
      <c r="N937" s="28"/>
      <c r="O937" s="28"/>
      <c r="P937" s="28"/>
      <c r="Q937" s="28"/>
      <c r="R937" s="28"/>
      <c r="S937" s="28"/>
      <c r="T937" s="28"/>
      <c r="U937" s="28"/>
    </row>
    <row r="938" spans="12:21">
      <c r="L938" s="28"/>
      <c r="M938" s="28"/>
      <c r="N938" s="28"/>
      <c r="O938" s="28"/>
      <c r="P938" s="28"/>
      <c r="Q938" s="28"/>
      <c r="R938" s="28"/>
      <c r="S938" s="28"/>
      <c r="T938" s="28"/>
      <c r="U938" s="28"/>
    </row>
    <row r="939" spans="12:21">
      <c r="L939" s="28"/>
      <c r="M939" s="28"/>
      <c r="N939" s="28"/>
      <c r="O939" s="28"/>
      <c r="P939" s="28"/>
      <c r="Q939" s="28"/>
      <c r="R939" s="28"/>
      <c r="S939" s="28"/>
      <c r="T939" s="28"/>
      <c r="U939" s="28"/>
    </row>
    <row r="940" spans="12:21">
      <c r="L940" s="28"/>
      <c r="M940" s="28"/>
      <c r="N940" s="28"/>
      <c r="O940" s="28"/>
      <c r="P940" s="28"/>
      <c r="Q940" s="28"/>
      <c r="R940" s="28"/>
      <c r="S940" s="28"/>
      <c r="T940" s="28"/>
      <c r="U940" s="28"/>
    </row>
    <row r="941" spans="12:21">
      <c r="L941" s="28"/>
      <c r="M941" s="28"/>
      <c r="N941" s="28"/>
      <c r="O941" s="28"/>
      <c r="P941" s="28"/>
      <c r="Q941" s="28"/>
      <c r="R941" s="28"/>
      <c r="S941" s="28"/>
      <c r="T941" s="28"/>
      <c r="U941" s="28"/>
    </row>
    <row r="942" spans="12:21">
      <c r="L942" s="28"/>
      <c r="M942" s="28"/>
      <c r="N942" s="28"/>
      <c r="O942" s="28"/>
      <c r="P942" s="28"/>
      <c r="Q942" s="28"/>
      <c r="R942" s="28"/>
      <c r="S942" s="28"/>
      <c r="T942" s="28"/>
      <c r="U942" s="28"/>
    </row>
    <row r="943" spans="12:21">
      <c r="L943" s="28"/>
      <c r="M943" s="28"/>
      <c r="N943" s="28"/>
      <c r="O943" s="28"/>
      <c r="P943" s="28"/>
      <c r="Q943" s="28"/>
      <c r="R943" s="28"/>
      <c r="S943" s="28"/>
      <c r="T943" s="28"/>
      <c r="U943" s="28"/>
    </row>
    <row r="944" spans="12:21">
      <c r="L944" s="28"/>
      <c r="M944" s="28"/>
      <c r="N944" s="28"/>
      <c r="O944" s="28"/>
      <c r="P944" s="28"/>
      <c r="Q944" s="28"/>
      <c r="R944" s="28"/>
      <c r="S944" s="28"/>
      <c r="T944" s="28"/>
      <c r="U944" s="28"/>
    </row>
    <row r="945" spans="12:21">
      <c r="L945" s="28"/>
      <c r="M945" s="28"/>
      <c r="N945" s="28"/>
      <c r="O945" s="28"/>
      <c r="P945" s="28"/>
      <c r="Q945" s="28"/>
      <c r="R945" s="28"/>
      <c r="S945" s="28"/>
      <c r="T945" s="28"/>
      <c r="U945" s="28"/>
    </row>
    <row r="946" spans="12:21">
      <c r="L946" s="28"/>
      <c r="M946" s="28"/>
      <c r="N946" s="28"/>
      <c r="O946" s="28"/>
      <c r="P946" s="28"/>
      <c r="Q946" s="28"/>
      <c r="R946" s="28"/>
      <c r="S946" s="28"/>
      <c r="T946" s="28"/>
      <c r="U946" s="28"/>
    </row>
    <row r="947" spans="12:21">
      <c r="L947" s="28"/>
      <c r="M947" s="28"/>
      <c r="N947" s="28"/>
      <c r="O947" s="28"/>
      <c r="P947" s="28"/>
      <c r="Q947" s="28"/>
      <c r="R947" s="28"/>
      <c r="S947" s="28"/>
      <c r="T947" s="28"/>
      <c r="U947" s="28"/>
    </row>
    <row r="948" spans="12:21">
      <c r="L948" s="28"/>
      <c r="M948" s="28"/>
      <c r="N948" s="28"/>
      <c r="O948" s="28"/>
      <c r="P948" s="28"/>
      <c r="Q948" s="28"/>
      <c r="R948" s="28"/>
      <c r="S948" s="28"/>
      <c r="T948" s="28"/>
      <c r="U948" s="28"/>
    </row>
    <row r="949" spans="12:21">
      <c r="L949" s="28"/>
      <c r="M949" s="28"/>
      <c r="N949" s="28"/>
      <c r="O949" s="28"/>
      <c r="P949" s="28"/>
      <c r="Q949" s="28"/>
      <c r="R949" s="28"/>
      <c r="S949" s="28"/>
      <c r="T949" s="28"/>
      <c r="U949" s="28"/>
    </row>
    <row r="950" spans="12:21">
      <c r="L950" s="28"/>
      <c r="M950" s="28"/>
      <c r="N950" s="28"/>
      <c r="O950" s="28"/>
      <c r="P950" s="28"/>
      <c r="Q950" s="28"/>
      <c r="R950" s="28"/>
      <c r="S950" s="28"/>
      <c r="T950" s="28"/>
      <c r="U950" s="28"/>
    </row>
    <row r="951" spans="12:21">
      <c r="L951" s="28"/>
      <c r="M951" s="28"/>
      <c r="N951" s="28"/>
      <c r="O951" s="28"/>
      <c r="P951" s="28"/>
      <c r="Q951" s="28"/>
      <c r="R951" s="28"/>
      <c r="S951" s="28"/>
      <c r="T951" s="28"/>
      <c r="U951" s="28"/>
    </row>
    <row r="952" spans="12:21">
      <c r="L952" s="28"/>
      <c r="M952" s="28"/>
      <c r="N952" s="28"/>
      <c r="O952" s="28"/>
      <c r="P952" s="28"/>
      <c r="Q952" s="28"/>
      <c r="R952" s="28"/>
      <c r="S952" s="28"/>
      <c r="T952" s="28"/>
      <c r="U952" s="28"/>
    </row>
    <row r="953" spans="12:21">
      <c r="L953" s="28"/>
      <c r="M953" s="28"/>
      <c r="N953" s="28"/>
      <c r="O953" s="28"/>
      <c r="P953" s="28"/>
      <c r="Q953" s="28"/>
      <c r="R953" s="28"/>
      <c r="S953" s="28"/>
      <c r="T953" s="28"/>
      <c r="U953" s="28"/>
    </row>
    <row r="954" spans="12:21">
      <c r="L954" s="28"/>
      <c r="M954" s="28"/>
      <c r="N954" s="28"/>
      <c r="O954" s="28"/>
      <c r="P954" s="28"/>
      <c r="Q954" s="28"/>
      <c r="R954" s="28"/>
      <c r="S954" s="28"/>
      <c r="T954" s="28"/>
      <c r="U954" s="28"/>
    </row>
    <row r="955" spans="12:21">
      <c r="L955" s="28"/>
      <c r="M955" s="28"/>
      <c r="N955" s="28"/>
      <c r="O955" s="28"/>
      <c r="P955" s="28"/>
      <c r="Q955" s="28"/>
      <c r="R955" s="28"/>
      <c r="S955" s="28"/>
      <c r="T955" s="28"/>
      <c r="U955" s="28"/>
    </row>
    <row r="956" spans="12:21">
      <c r="L956" s="28"/>
      <c r="M956" s="28"/>
      <c r="N956" s="28"/>
      <c r="O956" s="28"/>
      <c r="P956" s="28"/>
      <c r="Q956" s="28"/>
      <c r="R956" s="28"/>
      <c r="S956" s="28"/>
      <c r="T956" s="28"/>
      <c r="U956" s="28"/>
    </row>
    <row r="957" spans="12:21">
      <c r="L957" s="28"/>
      <c r="M957" s="28"/>
      <c r="N957" s="28"/>
      <c r="O957" s="28"/>
      <c r="P957" s="28"/>
      <c r="Q957" s="28"/>
      <c r="R957" s="28"/>
      <c r="S957" s="28"/>
      <c r="T957" s="28"/>
      <c r="U957" s="28"/>
    </row>
    <row r="958" spans="12:21">
      <c r="L958" s="28"/>
      <c r="M958" s="28"/>
      <c r="N958" s="28"/>
      <c r="O958" s="28"/>
      <c r="P958" s="28"/>
      <c r="Q958" s="28"/>
      <c r="R958" s="28"/>
      <c r="S958" s="28"/>
      <c r="T958" s="28"/>
      <c r="U958" s="28"/>
    </row>
    <row r="959" spans="12:21">
      <c r="L959" s="28"/>
      <c r="M959" s="28"/>
      <c r="N959" s="28"/>
      <c r="O959" s="28"/>
      <c r="P959" s="28"/>
      <c r="Q959" s="28"/>
      <c r="R959" s="28"/>
      <c r="S959" s="28"/>
      <c r="T959" s="28"/>
      <c r="U959" s="28"/>
    </row>
    <row r="960" spans="12:21">
      <c r="L960" s="28"/>
      <c r="M960" s="28"/>
      <c r="N960" s="28"/>
      <c r="O960" s="28"/>
      <c r="P960" s="28"/>
      <c r="Q960" s="28"/>
      <c r="R960" s="28"/>
      <c r="S960" s="28"/>
      <c r="T960" s="28"/>
      <c r="U960" s="28"/>
    </row>
    <row r="961" spans="12:21">
      <c r="L961" s="28"/>
      <c r="M961" s="28"/>
      <c r="N961" s="28"/>
      <c r="O961" s="28"/>
      <c r="P961" s="28"/>
      <c r="Q961" s="28"/>
      <c r="R961" s="28"/>
      <c r="S961" s="28"/>
      <c r="T961" s="28"/>
      <c r="U961" s="28"/>
    </row>
    <row r="962" spans="12:21">
      <c r="L962" s="28"/>
      <c r="M962" s="28"/>
      <c r="N962" s="28"/>
      <c r="O962" s="28"/>
      <c r="P962" s="28"/>
      <c r="Q962" s="28"/>
      <c r="R962" s="28"/>
      <c r="S962" s="28"/>
      <c r="T962" s="28"/>
      <c r="U962" s="28"/>
    </row>
    <row r="963" spans="12:21">
      <c r="L963" s="28"/>
      <c r="M963" s="28"/>
      <c r="N963" s="28"/>
      <c r="O963" s="28"/>
      <c r="P963" s="28"/>
      <c r="Q963" s="28"/>
      <c r="R963" s="28"/>
      <c r="S963" s="28"/>
      <c r="T963" s="28"/>
      <c r="U963" s="28"/>
    </row>
    <row r="964" spans="12:21">
      <c r="L964" s="28"/>
      <c r="M964" s="28"/>
      <c r="N964" s="28"/>
      <c r="O964" s="28"/>
      <c r="P964" s="28"/>
      <c r="Q964" s="28"/>
      <c r="R964" s="28"/>
      <c r="S964" s="28"/>
      <c r="T964" s="28"/>
      <c r="U964" s="28"/>
    </row>
    <row r="965" spans="12:21">
      <c r="L965" s="28"/>
      <c r="M965" s="28"/>
      <c r="N965" s="28"/>
      <c r="O965" s="28"/>
      <c r="P965" s="28"/>
      <c r="Q965" s="28"/>
      <c r="R965" s="28"/>
      <c r="S965" s="28"/>
      <c r="T965" s="28"/>
      <c r="U965" s="28"/>
    </row>
    <row r="966" spans="12:21">
      <c r="L966" s="28"/>
      <c r="M966" s="28"/>
      <c r="N966" s="28"/>
      <c r="O966" s="28"/>
      <c r="P966" s="28"/>
      <c r="Q966" s="28"/>
      <c r="R966" s="28"/>
      <c r="S966" s="28"/>
      <c r="T966" s="28"/>
      <c r="U966" s="28"/>
    </row>
    <row r="967" spans="12:21">
      <c r="L967" s="28"/>
      <c r="M967" s="28"/>
      <c r="N967" s="28"/>
      <c r="O967" s="28"/>
      <c r="P967" s="28"/>
      <c r="Q967" s="28"/>
      <c r="R967" s="28"/>
      <c r="S967" s="28"/>
      <c r="T967" s="28"/>
      <c r="U967" s="28"/>
    </row>
    <row r="968" spans="12:21">
      <c r="L968" s="28"/>
      <c r="M968" s="28"/>
      <c r="N968" s="28"/>
      <c r="O968" s="28"/>
      <c r="P968" s="28"/>
      <c r="Q968" s="28"/>
      <c r="R968" s="28"/>
      <c r="S968" s="28"/>
      <c r="T968" s="28"/>
      <c r="U968" s="28"/>
    </row>
    <row r="969" spans="12:21">
      <c r="L969" s="28"/>
      <c r="M969" s="28"/>
      <c r="N969" s="28"/>
      <c r="O969" s="28"/>
      <c r="P969" s="28"/>
      <c r="Q969" s="28"/>
      <c r="R969" s="28"/>
      <c r="S969" s="28"/>
      <c r="T969" s="28"/>
      <c r="U969" s="28"/>
    </row>
    <row r="970" spans="12:21">
      <c r="L970" s="28"/>
      <c r="M970" s="28"/>
      <c r="N970" s="28"/>
      <c r="O970" s="28"/>
      <c r="P970" s="28"/>
      <c r="Q970" s="28"/>
      <c r="R970" s="28"/>
      <c r="S970" s="28"/>
      <c r="T970" s="28"/>
      <c r="U970" s="28"/>
    </row>
    <row r="971" spans="12:21">
      <c r="L971" s="28"/>
      <c r="M971" s="28"/>
      <c r="N971" s="28"/>
      <c r="O971" s="28"/>
      <c r="P971" s="28"/>
      <c r="Q971" s="28"/>
      <c r="R971" s="28"/>
      <c r="S971" s="28"/>
      <c r="T971" s="28"/>
      <c r="U971" s="28"/>
    </row>
    <row r="972" spans="12:21">
      <c r="L972" s="28"/>
      <c r="M972" s="28"/>
      <c r="N972" s="28"/>
      <c r="O972" s="28"/>
      <c r="P972" s="28"/>
      <c r="Q972" s="28"/>
      <c r="R972" s="28"/>
      <c r="S972" s="28"/>
      <c r="T972" s="28"/>
      <c r="U972" s="28"/>
    </row>
    <row r="973" spans="12:21">
      <c r="L973" s="28"/>
      <c r="M973" s="28"/>
      <c r="N973" s="28"/>
      <c r="O973" s="28"/>
      <c r="P973" s="28"/>
      <c r="Q973" s="28"/>
      <c r="R973" s="28"/>
      <c r="S973" s="28"/>
      <c r="T973" s="28"/>
      <c r="U973" s="28"/>
    </row>
    <row r="974" spans="12:21">
      <c r="L974" s="28"/>
      <c r="M974" s="28"/>
      <c r="N974" s="28"/>
      <c r="O974" s="28"/>
      <c r="P974" s="28"/>
      <c r="Q974" s="28"/>
      <c r="R974" s="28"/>
      <c r="S974" s="28"/>
      <c r="T974" s="28"/>
      <c r="U974" s="28"/>
    </row>
    <row r="975" spans="12:21">
      <c r="L975" s="28"/>
      <c r="M975" s="28"/>
      <c r="N975" s="28"/>
      <c r="O975" s="28"/>
      <c r="P975" s="28"/>
      <c r="Q975" s="28"/>
      <c r="R975" s="28"/>
      <c r="S975" s="28"/>
      <c r="T975" s="28"/>
      <c r="U975" s="28"/>
    </row>
    <row r="976" spans="12:21">
      <c r="L976" s="28"/>
      <c r="M976" s="28"/>
      <c r="N976" s="28"/>
      <c r="O976" s="28"/>
      <c r="P976" s="28"/>
      <c r="Q976" s="28"/>
      <c r="R976" s="28"/>
      <c r="S976" s="28"/>
      <c r="T976" s="28"/>
      <c r="U976" s="28"/>
    </row>
    <row r="977" spans="12:21">
      <c r="L977" s="28"/>
      <c r="M977" s="28"/>
      <c r="N977" s="28"/>
      <c r="O977" s="28"/>
      <c r="P977" s="28"/>
      <c r="Q977" s="28"/>
      <c r="R977" s="28"/>
      <c r="S977" s="28"/>
      <c r="T977" s="28"/>
      <c r="U977" s="28"/>
    </row>
    <row r="978" spans="12:21">
      <c r="L978" s="28"/>
      <c r="M978" s="28"/>
      <c r="N978" s="28"/>
      <c r="O978" s="28"/>
      <c r="P978" s="28"/>
      <c r="Q978" s="28"/>
      <c r="R978" s="28"/>
      <c r="S978" s="28"/>
      <c r="T978" s="28"/>
      <c r="U978" s="28"/>
    </row>
    <row r="979" spans="12:21">
      <c r="L979" s="28"/>
      <c r="M979" s="28"/>
      <c r="N979" s="28"/>
      <c r="O979" s="28"/>
      <c r="P979" s="28"/>
      <c r="Q979" s="28"/>
      <c r="R979" s="28"/>
      <c r="S979" s="28"/>
      <c r="T979" s="28"/>
      <c r="U979" s="28"/>
    </row>
    <row r="980" spans="12:21">
      <c r="L980" s="28"/>
      <c r="M980" s="28"/>
      <c r="N980" s="28"/>
      <c r="O980" s="28"/>
      <c r="P980" s="28"/>
      <c r="Q980" s="28"/>
      <c r="R980" s="28"/>
      <c r="S980" s="28"/>
      <c r="T980" s="28"/>
      <c r="U980" s="28"/>
    </row>
    <row r="981" spans="12:21">
      <c r="L981" s="28"/>
      <c r="M981" s="28"/>
      <c r="N981" s="28"/>
      <c r="O981" s="28"/>
      <c r="P981" s="28"/>
      <c r="Q981" s="28"/>
      <c r="R981" s="28"/>
      <c r="S981" s="28"/>
      <c r="T981" s="28"/>
      <c r="U981" s="28"/>
    </row>
    <row r="982" spans="12:21">
      <c r="L982" s="28"/>
      <c r="M982" s="28"/>
      <c r="N982" s="28"/>
      <c r="O982" s="28"/>
      <c r="P982" s="28"/>
      <c r="Q982" s="28"/>
      <c r="R982" s="28"/>
      <c r="S982" s="28"/>
      <c r="T982" s="28"/>
      <c r="U982" s="28"/>
    </row>
    <row r="983" spans="12:21">
      <c r="L983" s="28"/>
      <c r="M983" s="28"/>
      <c r="N983" s="28"/>
      <c r="O983" s="28"/>
      <c r="P983" s="28"/>
      <c r="Q983" s="28"/>
      <c r="R983" s="28"/>
      <c r="S983" s="28"/>
      <c r="T983" s="28"/>
      <c r="U983" s="28"/>
    </row>
    <row r="984" spans="12:21">
      <c r="L984" s="28"/>
      <c r="M984" s="28"/>
      <c r="N984" s="28"/>
      <c r="O984" s="28"/>
      <c r="P984" s="28"/>
      <c r="Q984" s="28"/>
      <c r="R984" s="28"/>
      <c r="S984" s="28"/>
      <c r="T984" s="28"/>
      <c r="U984" s="28"/>
    </row>
    <row r="985" spans="12:21">
      <c r="L985" s="28"/>
      <c r="M985" s="28"/>
      <c r="N985" s="28"/>
      <c r="O985" s="28"/>
      <c r="P985" s="28"/>
      <c r="Q985" s="28"/>
      <c r="R985" s="28"/>
      <c r="S985" s="28"/>
      <c r="T985" s="28"/>
      <c r="U985" s="28"/>
    </row>
    <row r="986" spans="12:21">
      <c r="L986" s="28"/>
      <c r="M986" s="28"/>
      <c r="N986" s="28"/>
      <c r="O986" s="28"/>
      <c r="P986" s="28"/>
      <c r="Q986" s="28"/>
      <c r="R986" s="28"/>
      <c r="S986" s="28"/>
      <c r="T986" s="28"/>
      <c r="U986" s="28"/>
    </row>
    <row r="987" spans="12:21">
      <c r="L987" s="28"/>
      <c r="M987" s="28"/>
      <c r="N987" s="28"/>
      <c r="O987" s="28"/>
      <c r="P987" s="28"/>
      <c r="Q987" s="28"/>
      <c r="R987" s="28"/>
      <c r="S987" s="28"/>
      <c r="T987" s="28"/>
      <c r="U987" s="28"/>
    </row>
    <row r="988" spans="12:21">
      <c r="L988" s="28"/>
      <c r="M988" s="28"/>
      <c r="N988" s="28"/>
      <c r="O988" s="28"/>
      <c r="P988" s="28"/>
      <c r="Q988" s="28"/>
      <c r="R988" s="28"/>
      <c r="S988" s="28"/>
      <c r="T988" s="28"/>
      <c r="U988" s="28"/>
    </row>
    <row r="989" spans="12:21">
      <c r="L989" s="28"/>
      <c r="M989" s="28"/>
      <c r="N989" s="28"/>
      <c r="O989" s="28"/>
      <c r="P989" s="28"/>
      <c r="Q989" s="28"/>
      <c r="R989" s="28"/>
      <c r="S989" s="28"/>
      <c r="T989" s="28"/>
      <c r="U989" s="28"/>
    </row>
    <row r="990" spans="12:21">
      <c r="L990" s="28"/>
      <c r="M990" s="28"/>
      <c r="N990" s="28"/>
      <c r="O990" s="28"/>
      <c r="P990" s="28"/>
      <c r="Q990" s="28"/>
      <c r="R990" s="28"/>
      <c r="S990" s="28"/>
      <c r="T990" s="28"/>
      <c r="U990" s="28"/>
    </row>
    <row r="991" spans="12:21">
      <c r="L991" s="28"/>
      <c r="M991" s="28"/>
      <c r="N991" s="28"/>
      <c r="O991" s="28"/>
      <c r="P991" s="28"/>
      <c r="Q991" s="28"/>
      <c r="R991" s="28"/>
      <c r="S991" s="28"/>
      <c r="T991" s="28"/>
      <c r="U991" s="28"/>
    </row>
    <row r="992" spans="12:21">
      <c r="L992" s="28"/>
      <c r="M992" s="28"/>
      <c r="N992" s="28"/>
      <c r="O992" s="28"/>
      <c r="P992" s="28"/>
      <c r="Q992" s="28"/>
      <c r="R992" s="28"/>
      <c r="S992" s="28"/>
      <c r="T992" s="28"/>
      <c r="U992" s="28"/>
    </row>
    <row r="993" spans="12:21">
      <c r="L993" s="28"/>
      <c r="M993" s="28"/>
      <c r="N993" s="28"/>
      <c r="O993" s="28"/>
      <c r="P993" s="28"/>
      <c r="Q993" s="28"/>
      <c r="R993" s="28"/>
      <c r="S993" s="28"/>
      <c r="T993" s="28"/>
      <c r="U993" s="28"/>
    </row>
    <row r="994" spans="12:21">
      <c r="L994" s="28"/>
      <c r="M994" s="28"/>
      <c r="N994" s="28"/>
      <c r="O994" s="28"/>
      <c r="P994" s="28"/>
      <c r="Q994" s="28"/>
      <c r="R994" s="28"/>
      <c r="S994" s="28"/>
      <c r="T994" s="28"/>
      <c r="U994" s="28"/>
    </row>
    <row r="995" spans="12:21">
      <c r="L995" s="28"/>
      <c r="M995" s="28"/>
      <c r="N995" s="28"/>
      <c r="O995" s="28"/>
      <c r="P995" s="28"/>
      <c r="Q995" s="28"/>
      <c r="R995" s="28"/>
      <c r="S995" s="28"/>
      <c r="T995" s="28"/>
      <c r="U995" s="28"/>
    </row>
    <row r="996" spans="12:21">
      <c r="L996" s="28"/>
      <c r="M996" s="28"/>
      <c r="N996" s="28"/>
      <c r="O996" s="28"/>
      <c r="P996" s="28"/>
      <c r="Q996" s="28"/>
      <c r="R996" s="28"/>
      <c r="S996" s="28"/>
      <c r="T996" s="28"/>
      <c r="U996" s="28"/>
    </row>
    <row r="997" spans="12:21">
      <c r="L997" s="28"/>
      <c r="M997" s="28"/>
      <c r="N997" s="28"/>
      <c r="O997" s="28"/>
      <c r="P997" s="28"/>
      <c r="Q997" s="28"/>
      <c r="R997" s="28"/>
      <c r="S997" s="28"/>
      <c r="T997" s="28"/>
      <c r="U997" s="28"/>
    </row>
    <row r="998" spans="12:21">
      <c r="L998" s="28"/>
      <c r="M998" s="28"/>
      <c r="N998" s="28"/>
      <c r="O998" s="28"/>
      <c r="P998" s="28"/>
      <c r="Q998" s="28"/>
      <c r="R998" s="28"/>
      <c r="S998" s="28"/>
      <c r="T998" s="28"/>
      <c r="U998" s="28"/>
    </row>
    <row r="999" spans="12:21">
      <c r="L999" s="28"/>
      <c r="M999" s="28"/>
      <c r="N999" s="28"/>
      <c r="O999" s="28"/>
      <c r="P999" s="28"/>
      <c r="Q999" s="28"/>
      <c r="R999" s="28"/>
      <c r="S999" s="28"/>
      <c r="T999" s="28"/>
      <c r="U999" s="28"/>
    </row>
    <row r="1000" spans="12:21">
      <c r="L1000" s="28"/>
      <c r="M1000" s="28"/>
      <c r="N1000" s="28"/>
      <c r="O1000" s="28"/>
      <c r="P1000" s="28"/>
      <c r="Q1000" s="28"/>
      <c r="R1000" s="28"/>
      <c r="S1000" s="28"/>
      <c r="T1000" s="28"/>
      <c r="U1000" s="28"/>
    </row>
    <row r="1001" spans="12:21">
      <c r="L1001" s="28"/>
      <c r="M1001" s="28"/>
      <c r="N1001" s="28"/>
      <c r="O1001" s="28"/>
      <c r="P1001" s="28"/>
      <c r="Q1001" s="28"/>
      <c r="R1001" s="28"/>
      <c r="S1001" s="28"/>
      <c r="T1001" s="28"/>
      <c r="U1001" s="28"/>
    </row>
    <row r="1002" spans="12:21">
      <c r="L1002" s="28"/>
      <c r="M1002" s="28"/>
      <c r="N1002" s="28"/>
      <c r="O1002" s="28"/>
      <c r="P1002" s="28"/>
      <c r="Q1002" s="28"/>
      <c r="R1002" s="28"/>
      <c r="S1002" s="28"/>
      <c r="T1002" s="28"/>
      <c r="U1002" s="28"/>
    </row>
    <row r="1003" spans="12:21">
      <c r="L1003" s="28"/>
      <c r="M1003" s="28"/>
      <c r="N1003" s="28"/>
      <c r="O1003" s="28"/>
      <c r="P1003" s="28"/>
      <c r="Q1003" s="28"/>
      <c r="R1003" s="28"/>
      <c r="S1003" s="28"/>
      <c r="T1003" s="28"/>
      <c r="U1003" s="28"/>
    </row>
    <row r="1004" spans="12:21">
      <c r="L1004" s="28"/>
      <c r="M1004" s="28"/>
      <c r="N1004" s="28"/>
      <c r="O1004" s="28"/>
      <c r="P1004" s="28"/>
      <c r="Q1004" s="28"/>
      <c r="R1004" s="28"/>
      <c r="S1004" s="28"/>
      <c r="T1004" s="28"/>
      <c r="U1004" s="28"/>
    </row>
    <row r="1005" spans="12:21">
      <c r="L1005" s="28"/>
      <c r="M1005" s="28"/>
      <c r="N1005" s="28"/>
      <c r="O1005" s="28"/>
      <c r="P1005" s="28"/>
      <c r="Q1005" s="28"/>
      <c r="R1005" s="28"/>
      <c r="S1005" s="28"/>
      <c r="T1005" s="28"/>
      <c r="U1005" s="28"/>
    </row>
    <row r="1006" spans="12:21">
      <c r="L1006" s="28"/>
      <c r="M1006" s="28"/>
      <c r="N1006" s="28"/>
      <c r="O1006" s="28"/>
      <c r="P1006" s="28"/>
      <c r="Q1006" s="28"/>
      <c r="R1006" s="28"/>
      <c r="S1006" s="28"/>
      <c r="T1006" s="28"/>
      <c r="U1006" s="28"/>
    </row>
    <row r="1007" spans="12:21">
      <c r="L1007" s="28"/>
      <c r="M1007" s="28"/>
      <c r="N1007" s="28"/>
      <c r="O1007" s="28"/>
      <c r="P1007" s="28"/>
      <c r="Q1007" s="28"/>
      <c r="R1007" s="28"/>
      <c r="S1007" s="28"/>
      <c r="T1007" s="28"/>
      <c r="U1007" s="28"/>
    </row>
    <row r="1008" spans="12:21">
      <c r="L1008" s="28"/>
      <c r="M1008" s="28"/>
      <c r="N1008" s="28"/>
      <c r="O1008" s="28"/>
      <c r="P1008" s="28"/>
      <c r="Q1008" s="28"/>
      <c r="R1008" s="28"/>
      <c r="S1008" s="28"/>
      <c r="T1008" s="28"/>
      <c r="U1008" s="28"/>
    </row>
    <row r="1009" spans="12:21">
      <c r="L1009" s="28"/>
      <c r="M1009" s="28"/>
      <c r="N1009" s="28"/>
      <c r="O1009" s="28"/>
      <c r="P1009" s="28"/>
      <c r="Q1009" s="28"/>
      <c r="R1009" s="28"/>
      <c r="S1009" s="28"/>
      <c r="T1009" s="28"/>
      <c r="U1009" s="28"/>
    </row>
    <row r="1010" spans="12:21">
      <c r="L1010" s="28"/>
      <c r="M1010" s="28"/>
      <c r="N1010" s="28"/>
      <c r="O1010" s="28"/>
      <c r="P1010" s="28"/>
      <c r="Q1010" s="28"/>
      <c r="R1010" s="28"/>
      <c r="S1010" s="28"/>
      <c r="T1010" s="28"/>
      <c r="U1010" s="28"/>
    </row>
    <row r="1011" spans="12:21">
      <c r="L1011" s="28"/>
      <c r="M1011" s="28"/>
      <c r="N1011" s="28"/>
      <c r="O1011" s="28"/>
      <c r="P1011" s="28"/>
      <c r="Q1011" s="28"/>
      <c r="R1011" s="28"/>
      <c r="S1011" s="28"/>
      <c r="T1011" s="28"/>
      <c r="U1011" s="28"/>
    </row>
    <row r="1012" spans="12:21">
      <c r="L1012" s="28"/>
      <c r="M1012" s="28"/>
      <c r="N1012" s="28"/>
      <c r="O1012" s="28"/>
      <c r="P1012" s="28"/>
      <c r="Q1012" s="28"/>
      <c r="R1012" s="28"/>
      <c r="S1012" s="28"/>
      <c r="T1012" s="28"/>
      <c r="U1012" s="28"/>
    </row>
    <row r="1013" spans="12:21">
      <c r="L1013" s="28"/>
      <c r="M1013" s="28"/>
      <c r="N1013" s="28"/>
      <c r="O1013" s="28"/>
      <c r="P1013" s="28"/>
      <c r="Q1013" s="28"/>
      <c r="R1013" s="28"/>
      <c r="S1013" s="28"/>
      <c r="T1013" s="28"/>
      <c r="U1013" s="28"/>
    </row>
    <row r="1014" spans="12:21">
      <c r="L1014" s="28"/>
      <c r="M1014" s="28"/>
      <c r="N1014" s="28"/>
      <c r="O1014" s="28"/>
      <c r="P1014" s="28"/>
      <c r="Q1014" s="28"/>
      <c r="R1014" s="28"/>
      <c r="S1014" s="28"/>
      <c r="T1014" s="28"/>
      <c r="U1014" s="28"/>
    </row>
    <row r="1015" spans="12:21">
      <c r="L1015" s="28"/>
      <c r="M1015" s="28"/>
      <c r="N1015" s="28"/>
      <c r="O1015" s="28"/>
      <c r="P1015" s="28"/>
      <c r="Q1015" s="28"/>
      <c r="R1015" s="28"/>
      <c r="S1015" s="28"/>
      <c r="T1015" s="28"/>
      <c r="U1015" s="28"/>
    </row>
    <row r="1016" spans="12:21">
      <c r="L1016" s="28"/>
      <c r="M1016" s="28"/>
      <c r="N1016" s="28"/>
      <c r="O1016" s="28"/>
      <c r="P1016" s="28"/>
      <c r="Q1016" s="28"/>
      <c r="R1016" s="28"/>
      <c r="S1016" s="28"/>
      <c r="T1016" s="28"/>
      <c r="U1016" s="28"/>
    </row>
    <row r="1017" spans="12:21">
      <c r="L1017" s="28"/>
      <c r="M1017" s="28"/>
      <c r="N1017" s="28"/>
      <c r="O1017" s="28"/>
      <c r="P1017" s="28"/>
      <c r="Q1017" s="28"/>
      <c r="R1017" s="28"/>
      <c r="S1017" s="28"/>
      <c r="T1017" s="28"/>
      <c r="U1017" s="28"/>
    </row>
    <row r="1018" spans="12:21">
      <c r="L1018" s="28"/>
      <c r="M1018" s="28"/>
      <c r="N1018" s="28"/>
      <c r="O1018" s="28"/>
      <c r="P1018" s="28"/>
      <c r="Q1018" s="28"/>
      <c r="R1018" s="28"/>
      <c r="S1018" s="28"/>
      <c r="T1018" s="28"/>
      <c r="U1018" s="28"/>
    </row>
    <row r="1019" spans="12:21">
      <c r="L1019" s="28"/>
      <c r="M1019" s="28"/>
      <c r="N1019" s="28"/>
      <c r="O1019" s="28"/>
      <c r="P1019" s="28"/>
      <c r="Q1019" s="28"/>
      <c r="R1019" s="28"/>
      <c r="S1019" s="28"/>
      <c r="T1019" s="28"/>
      <c r="U1019" s="28"/>
    </row>
    <row r="1020" spans="12:21">
      <c r="L1020" s="28"/>
      <c r="M1020" s="28"/>
      <c r="N1020" s="28"/>
      <c r="O1020" s="28"/>
      <c r="P1020" s="28"/>
      <c r="Q1020" s="28"/>
      <c r="R1020" s="28"/>
      <c r="S1020" s="28"/>
      <c r="T1020" s="28"/>
      <c r="U1020" s="28"/>
    </row>
    <row r="1021" spans="12:21">
      <c r="L1021" s="28"/>
      <c r="M1021" s="28"/>
      <c r="N1021" s="28"/>
      <c r="O1021" s="28"/>
      <c r="P1021" s="28"/>
      <c r="Q1021" s="28"/>
      <c r="R1021" s="28"/>
      <c r="S1021" s="28"/>
      <c r="T1021" s="28"/>
      <c r="U1021" s="28"/>
    </row>
    <row r="1022" spans="12:21">
      <c r="L1022" s="28"/>
      <c r="M1022" s="28"/>
      <c r="N1022" s="28"/>
      <c r="O1022" s="28"/>
      <c r="P1022" s="28"/>
      <c r="Q1022" s="28"/>
      <c r="R1022" s="28"/>
      <c r="S1022" s="28"/>
      <c r="T1022" s="28"/>
      <c r="U1022" s="28"/>
    </row>
    <row r="1023" spans="12:21">
      <c r="L1023" s="28"/>
      <c r="M1023" s="28"/>
      <c r="N1023" s="28"/>
      <c r="O1023" s="28"/>
      <c r="P1023" s="28"/>
      <c r="Q1023" s="28"/>
      <c r="R1023" s="28"/>
      <c r="S1023" s="28"/>
      <c r="T1023" s="28"/>
      <c r="U1023" s="28"/>
    </row>
    <row r="1024" spans="12:21">
      <c r="L1024" s="28"/>
      <c r="M1024" s="28"/>
      <c r="N1024" s="28"/>
      <c r="O1024" s="28"/>
      <c r="P1024" s="28"/>
      <c r="Q1024" s="28"/>
      <c r="R1024" s="28"/>
      <c r="S1024" s="28"/>
      <c r="T1024" s="28"/>
      <c r="U1024" s="28"/>
    </row>
  </sheetData>
  <mergeCells count="1">
    <mergeCell ref="M4:M14"/>
  </mergeCells>
  <dataValidations count="2">
    <dataValidation type="list" allowBlank="1" showInputMessage="1" showErrorMessage="1" errorTitle="Value must be 0, 1, 2, 3, 4 or 5" sqref="L333 Q333 L331 Q331 L329 Q329 L327 Q327 L325 Q325 L323 Q323 L321 Q321 L316 Q316 L314 Q314 L312 Q312 L310 Q310 L306:L308 Q306:Q308 L300:L304 Q300:Q304 L295 Q295 L290:L293 Q290:Q293 L288 Q288 L286 Q286 L284 Q284 L282 Q282 L280 Q280 L278 Q278 L276 Q276 L274 Q274 L272 Q272 L267 Q267 L265 Q265 L263 Q263 L259 Q259 L257 Q257 L255 Q255 L253 Q253 L248 Q248 L245:L246 Q245:Q246 L239:L243 Q239:Q243 L237 Q237 L235 Q235 L229 Q229 L227 Q227 L225 Q225 L220:L223 Q220:Q223 L217:L218 Q217:Q218 L212 Q212 L210 Q210 L208 Q208 L204:L206 Q204:Q206 L202 Q202 L198:L200 Q198:Q200 L193:L196 Q193:Q196 L190 Q190 L188 Q188 L183 Q183 L181 Q181 L179 Q179 L177 Q177 L175 Q175 L173 Q173 L171 Q171 L169 Q169 L167 Q167 L165 Q165 L159:L160 Q159:Q160 L154:L156 Q154:Q156 L149:L151 Q149:Q151 L145:L147 Q145:Q147 L141:L143 Q141:Q143 L135:L139 Q135:Q139 L130:L133 Q130:Q133 L124:L128 Q124:Q128 L120:L122 Q120:Q122 L116:L118 Q116:Q118 L111 Q111 L107:L109 Q107:Q109 L103:L105 Q103:Q105 L98:L101 Q98:Q101 L93:L96 Q93:Q96 L86:L88 Q86:Q88 L84 Q84 L82 Q82 L80 Q80 L78 Q78 L76 Q76 L74 Q74 L72 Q72 L70 Q70 L65 Q65 L63 Q63 L61 Q61 L59 Q59 L57 Q57 L55 Q55 L53 Q53 L48 Q48 L46 Q46 L44 Q44 L40:L42 Q40:Q42 L35 Q35 L33 Q33 L31 Q31 L26:L29 Q26:Q29" xr:uid="{C13ECAB8-30E4-5241-92D8-F2867C008FDC}">
      <formula1>"0,1,2,3,4,5"</formula1>
    </dataValidation>
    <dataValidation type="decimal" allowBlank="1" showInputMessage="1" showErrorMessage="1" errorTitle="Value must be between 0 and 5" sqref="O333 T333 O331 T331 O329 T329 O327 T327 O325 T325 O323 T323 O321 T321 O316 T316 O314 T314 O312 T312 O310 T310 O306:O308 T306:T308 O300:O304 T300:T304 O295 T295 O290:O293 T290:T293 O288 T288 O286 T286 O284 T284 O282 T282 O280 T280 O278 T278 O276 T276 O274 T274 O272 T272 O267 T267 O265 T265 O263 T263 O259 T259 O257 T257 O255 T255 O253 T253 O248 T248 O245:O246 T245:T246 O239:O243 T239:T243 O237 T237 O235 T235 O229 T229 O227 T227 O225 T225 O220:O223 T220:T223 O217:O218 T217:T218 O212 T212 O210 T210 O208 T208 O204:O206 T204:T206 O202 T202 O198:O200 T198:T200 O193:O196 T193:T196 O190 T190 O188 T188 O183 T183 O181 T181 O179 T179 O177 T177 O175 T175 O173 T173 O171 T171 O169 T169 O167 T167 O165 T165 O159:O160 T159:T160 O154:O156 T154:T156 O149:O151 T149:T151 O145:O147 T145:T147 O141:O143 T141:T143 O135:O139 T135:T139 O130:O133 T130:T133 O124:O128 T124:T128 O120:O122 T120:T122 O116:O118 T116:T118 O111 T111 O107:O109 T107:T109 O103:O105 T103:T105 O98:O101 T98:T101 O93:O96 T93:T96 O86:O88 T86:T88 O84 T84 O82 T82 O80 T80 O78 T78 O76 T76 O74 T74 O72 T72 O70 T70 O65 T65 O63 T63 O61 T61 O59 T59 O57 T57 O55 T55 O53 T53 O48 T48 O46 T46 O44 T44 O40:O42 T40:T42 O35 T35 O33 T33 O31 T31 O26:O29 T26:T29" xr:uid="{80772E7B-5581-A24A-A00B-04A351BA4043}">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2019-07-05T21:17:45Z</dcterms:modified>
</cp:coreProperties>
</file>