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63A7CB05-6021-5641-B786-86D13E786F83}" xr6:coauthVersionLast="43" xr6:coauthVersionMax="43" xr10:uidLastSave="{00000000-0000-0000-0000-000000000000}"/>
  <bookViews>
    <workbookView xWindow="0" yWindow="460" windowWidth="25600" windowHeight="15540" activeTab="2" xr2:uid="{726E797E-0E57-1E42-B7AD-F2709731944B}"/>
  </bookViews>
  <sheets>
    <sheet name="Instructions" sheetId="1" r:id="rId1"/>
    <sheet name="Company Information" sheetId="3" r:id="rId2"/>
    <sheet name="SXM" sheetId="6" r:id="rId3"/>
  </sheets>
  <definedNames>
    <definedName name="_xlnm._FilterDatabase" localSheetId="2" hidden="1">SXM!$R$3:$R$370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86" i="6" l="1"/>
  <c r="N186" i="6"/>
  <c r="O184" i="6"/>
  <c r="N184" i="6"/>
  <c r="O182" i="6"/>
  <c r="N182" i="6"/>
  <c r="O180" i="6"/>
  <c r="N180" i="6"/>
  <c r="O175" i="6"/>
  <c r="N175" i="6"/>
  <c r="O174" i="6"/>
  <c r="N174" i="6"/>
  <c r="O173" i="6"/>
  <c r="N173" i="6"/>
  <c r="O171" i="6"/>
  <c r="N171" i="6"/>
  <c r="O169" i="6"/>
  <c r="N169" i="6"/>
  <c r="O167" i="6"/>
  <c r="N167" i="6"/>
  <c r="O165" i="6"/>
  <c r="N165" i="6"/>
  <c r="O163" i="6"/>
  <c r="N163" i="6"/>
  <c r="O158" i="6"/>
  <c r="N158" i="6"/>
  <c r="O156" i="6"/>
  <c r="N156" i="6"/>
  <c r="O154" i="6"/>
  <c r="N154" i="6"/>
  <c r="O152" i="6"/>
  <c r="N152" i="6"/>
  <c r="O150" i="6"/>
  <c r="N150" i="6"/>
  <c r="O148" i="6"/>
  <c r="N148" i="6"/>
  <c r="O146" i="6"/>
  <c r="N146" i="6"/>
  <c r="O144" i="6"/>
  <c r="N144" i="6"/>
  <c r="O142" i="6"/>
  <c r="N142" i="6"/>
  <c r="O140" i="6"/>
  <c r="N140" i="6"/>
  <c r="O138" i="6"/>
  <c r="N138" i="6"/>
  <c r="O136" i="6"/>
  <c r="N136" i="6"/>
  <c r="O134" i="6"/>
  <c r="N134" i="6"/>
  <c r="O129" i="6"/>
  <c r="N129" i="6"/>
  <c r="O127" i="6"/>
  <c r="N127" i="6"/>
  <c r="O125" i="6"/>
  <c r="N125" i="6"/>
  <c r="O123" i="6"/>
  <c r="N123" i="6"/>
  <c r="O122" i="6"/>
  <c r="N122" i="6"/>
  <c r="O120" i="6"/>
  <c r="N120" i="6"/>
  <c r="O118" i="6"/>
  <c r="N118" i="6"/>
  <c r="O116" i="6"/>
  <c r="N116" i="6"/>
  <c r="O111" i="6"/>
  <c r="N111" i="6"/>
  <c r="O110" i="6"/>
  <c r="N110" i="6"/>
  <c r="O109" i="6"/>
  <c r="N109" i="6"/>
  <c r="O108" i="6"/>
  <c r="N108" i="6"/>
  <c r="O107" i="6"/>
  <c r="N107" i="6"/>
  <c r="O106" i="6"/>
  <c r="N106" i="6"/>
  <c r="O104" i="6"/>
  <c r="N104" i="6"/>
  <c r="O103" i="6"/>
  <c r="N103" i="6"/>
  <c r="O102" i="6"/>
  <c r="N102" i="6"/>
  <c r="O101" i="6"/>
  <c r="N101" i="6"/>
  <c r="O100" i="6"/>
  <c r="N100" i="6"/>
  <c r="O98" i="6"/>
  <c r="N98" i="6"/>
  <c r="O97" i="6"/>
  <c r="N97" i="6"/>
  <c r="O96" i="6"/>
  <c r="N96" i="6"/>
  <c r="O95" i="6"/>
  <c r="N95" i="6"/>
  <c r="O94" i="6"/>
  <c r="N94" i="6"/>
  <c r="O92" i="6"/>
  <c r="N92" i="6"/>
  <c r="O91" i="6"/>
  <c r="N91" i="6"/>
  <c r="O90" i="6"/>
  <c r="N90" i="6"/>
  <c r="O89" i="6"/>
  <c r="N89" i="6"/>
  <c r="O87" i="6"/>
  <c r="N87" i="6"/>
  <c r="O86" i="6"/>
  <c r="N86" i="6"/>
  <c r="O85" i="6"/>
  <c r="N85" i="6"/>
  <c r="O84" i="6"/>
  <c r="N84" i="6"/>
  <c r="O82" i="6"/>
  <c r="N82" i="6"/>
  <c r="O81" i="6"/>
  <c r="N81" i="6"/>
  <c r="O80" i="6"/>
  <c r="N80" i="6"/>
  <c r="O79" i="6"/>
  <c r="N79" i="6"/>
  <c r="O78" i="6"/>
  <c r="N78" i="6"/>
  <c r="O76" i="6"/>
  <c r="N76" i="6"/>
  <c r="O75" i="6"/>
  <c r="N75" i="6"/>
  <c r="O74" i="6"/>
  <c r="N74" i="6"/>
  <c r="O73" i="6"/>
  <c r="N73" i="6"/>
  <c r="O72" i="6"/>
  <c r="N72" i="6"/>
  <c r="O62" i="6"/>
  <c r="N62" i="6"/>
  <c r="O61" i="6"/>
  <c r="N61" i="6"/>
  <c r="O60" i="6"/>
  <c r="N60" i="6"/>
  <c r="O58" i="6"/>
  <c r="N58" i="6"/>
  <c r="O57" i="6"/>
  <c r="N57" i="6"/>
  <c r="O56" i="6"/>
  <c r="N56" i="6"/>
  <c r="O55" i="6"/>
  <c r="N55" i="6"/>
  <c r="O54" i="6"/>
  <c r="N54" i="6"/>
  <c r="O53" i="6"/>
  <c r="N53" i="6"/>
  <c r="O52" i="6"/>
  <c r="N52" i="6"/>
  <c r="O51" i="6"/>
  <c r="N51" i="6"/>
  <c r="O49" i="6"/>
  <c r="N49" i="6"/>
  <c r="O48" i="6"/>
  <c r="N48" i="6"/>
  <c r="O47" i="6"/>
  <c r="N47" i="6"/>
  <c r="O46" i="6"/>
  <c r="N46" i="6"/>
  <c r="O44" i="6"/>
  <c r="N44" i="6"/>
  <c r="O43" i="6"/>
  <c r="N43" i="6"/>
  <c r="O42" i="6"/>
  <c r="N42" i="6"/>
  <c r="O41" i="6"/>
  <c r="N41" i="6"/>
  <c r="O40" i="6"/>
  <c r="N40" i="6"/>
  <c r="O38" i="6"/>
  <c r="N38" i="6"/>
  <c r="O37" i="6"/>
  <c r="N37" i="6"/>
  <c r="O36" i="6"/>
  <c r="N36" i="6"/>
  <c r="O35" i="6"/>
  <c r="N35" i="6"/>
  <c r="O30" i="6"/>
  <c r="N30" i="6"/>
  <c r="O29" i="6"/>
  <c r="N29" i="6"/>
  <c r="O28" i="6"/>
  <c r="N28" i="6"/>
  <c r="O27" i="6"/>
  <c r="N27" i="6"/>
  <c r="O26" i="6"/>
  <c r="N26" i="6"/>
  <c r="O25" i="6"/>
  <c r="N25" i="6"/>
  <c r="O24" i="6"/>
  <c r="N24" i="6"/>
  <c r="O23" i="6"/>
  <c r="N23" i="6"/>
  <c r="O22" i="6"/>
  <c r="N22" i="6"/>
  <c r="O21" i="6"/>
  <c r="N21" i="6"/>
  <c r="E9" i="6" l="1"/>
  <c r="E8" i="6"/>
  <c r="E7" i="6"/>
  <c r="E6" i="6"/>
  <c r="E11" i="6"/>
  <c r="E10" i="6"/>
  <c r="E5" i="6"/>
  <c r="E12" i="6" l="1"/>
  <c r="F12" i="6" l="1"/>
  <c r="F7" i="6" l="1"/>
  <c r="F8" i="6"/>
  <c r="F6" i="6"/>
  <c r="F5" i="6"/>
  <c r="F9" i="6"/>
  <c r="F10" i="6"/>
  <c r="F11" i="6"/>
</calcChain>
</file>

<file path=xl/sharedStrings.xml><?xml version="1.0" encoding="utf-8"?>
<sst xmlns="http://schemas.openxmlformats.org/spreadsheetml/2006/main" count="466" uniqueCount="439">
  <si>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</si>
  <si>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</si>
  <si>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</si>
  <si>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</si>
  <si>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</si>
  <si>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</si>
  <si>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</si>
  <si>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</si>
  <si>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</si>
  <si>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</si>
  <si>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</si>
  <si>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</si>
  <si>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</si>
  <si>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</si>
  <si>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</si>
  <si>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</si>
  <si>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</si>
  <si>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</si>
  <si>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</si>
  <si>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</si>
  <si>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</si>
  <si>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</si>
  <si>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</si>
  <si>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</si>
  <si>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ePRO</t>
  </si>
  <si>
    <t>eProcurement</t>
  </si>
  <si>
    <t>Invoice to Pay</t>
  </si>
  <si>
    <t>Procure to Pay</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</si>
  <si>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</si>
  <si>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</si>
  <si>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</si>
  <si>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</si>
  <si>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</si>
  <si>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</si>
  <si>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</si>
  <si>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</si>
  <si>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</si>
  <si>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</si>
  <si>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</si>
  <si>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</si>
  <si>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</si>
  <si>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</si>
  <si>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</si>
  <si>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</si>
  <si>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</si>
  <si>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</si>
  <si>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</si>
  <si>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</si>
  <si>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</si>
  <si>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</si>
  <si>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Configurability</t>
  </si>
  <si>
    <t>Technology</t>
  </si>
  <si>
    <t>On-Premise Software Option</t>
  </si>
  <si>
    <t>Analytics</t>
  </si>
  <si>
    <t>Supplier Onboarding</t>
  </si>
  <si>
    <t>Intelligent Apps</t>
  </si>
  <si>
    <t>Personalization</t>
  </si>
  <si>
    <t>Open Standards</t>
  </si>
  <si>
    <t>Integrations</t>
  </si>
  <si>
    <t>Collaboration</t>
  </si>
  <si>
    <t>Specification</t>
  </si>
  <si>
    <t>Self-Score</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</si>
  <si>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</si>
  <si>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</si>
  <si>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</si>
  <si>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</si>
  <si>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</si>
  <si>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</si>
  <si>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</si>
  <si>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</si>
  <si>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</si>
  <si>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Attachments/Supporting Docs and Location/Link</t>
  </si>
  <si>
    <t>Business Rules / Workflow</t>
  </si>
  <si>
    <t>Multi-Currency</t>
  </si>
  <si>
    <t>Big Data</t>
  </si>
  <si>
    <t>Mobile</t>
  </si>
  <si>
    <t>Services</t>
  </si>
  <si>
    <t>SM score</t>
  </si>
  <si>
    <t>Invitation Management</t>
  </si>
  <si>
    <t>Self-Registration</t>
  </si>
  <si>
    <t>Report Builder</t>
  </si>
  <si>
    <t>Real-Time Messaging</t>
  </si>
  <si>
    <t>Out-of-the-Box Scorecards</t>
  </si>
  <si>
    <t>3rd Party Data Integration</t>
  </si>
  <si>
    <t>Event Monitoring</t>
  </si>
  <si>
    <t>Core Tech Platform</t>
  </si>
  <si>
    <t>SaaS / Cloud</t>
  </si>
  <si>
    <t>Fine Grained Role/Data/Action Based Security</t>
  </si>
  <si>
    <t>Globalization</t>
  </si>
  <si>
    <t>Multi-Lingual</t>
  </si>
  <si>
    <t>Risk Management</t>
  </si>
  <si>
    <t>Does the platform facilitate the onboarding of new suppliers? Are multi-channel onboarding events supported across categories, industries, and geographies? Is there any supplier network support?</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</si>
  <si>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</si>
  <si>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</si>
  <si>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</si>
  <si>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Does the tool support integrated real-time (group) messaging between all parties with compete archival, audit trails, and indexing for association with different data elements and platform functionality?</t>
  </si>
  <si>
    <t>Are there a number of scorecards that are available out of the box? Preferably built on best-practice, actionable, KPIs?</t>
  </si>
  <si>
    <t>What is the capability to integrate 3rd party data feeds, preferably as needed, in real time, for updates as often as daily (if available), and how many feeds are integrated out-of-the-box?</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</si>
  <si>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</si>
  <si>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Please describe your core software architecture? Is it a modern MVC architecture? What are the primary languages (C++/Java/Ruby) and technologies used?</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</si>
  <si>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</si>
  <si>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How fine grained is the role/data/action based security options on the platform and how configurable are they?</t>
  </si>
  <si>
    <t>Describe the globalization capabilities, paying particular attention to capabilities beyond multi-currency and multi-lingual</t>
  </si>
  <si>
    <t>Describe your support for multiple languages and for instruction / communication translation. Describe how third parties are used to support translation efforts</t>
  </si>
  <si>
    <t>Self-Score (2)</t>
  </si>
  <si>
    <t>To what extent does the platform support "big data"? How scalable is it? How much control over separation and data store mapping does the buyer have?</t>
  </si>
  <si>
    <t>Block Chain</t>
  </si>
  <si>
    <t>OCR</t>
  </si>
  <si>
    <t>Customer count (bubble size)</t>
  </si>
  <si>
    <t>Analyst notes</t>
  </si>
  <si>
    <t>scseID</t>
  </si>
  <si>
    <t>Average Score</t>
  </si>
  <si>
    <t>-</t>
  </si>
  <si>
    <t>MDM</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</si>
  <si>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</si>
  <si>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</si>
  <si>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</si>
  <si>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Please describe the depth of out-of-the-box support for supplier information management by industry against standard, global, industry codes</t>
  </si>
  <si>
    <t>Product / Service Information (e.g., UNSPSC)</t>
  </si>
  <si>
    <t>Please describe the depth of out-of-the-box support for standard product codes including, but not limited to, UNSPSC, H(T)S, etc.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</si>
  <si>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</si>
  <si>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</si>
  <si>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</si>
  <si>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</si>
  <si>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</si>
  <si>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</si>
  <si>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</si>
  <si>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</si>
  <si>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</si>
  <si>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Can the solution maintain the complete edit history of every data element in the system, including who made the change, when, and what their role was at the time?</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</si>
  <si>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</si>
  <si>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</si>
  <si>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</si>
  <si>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</si>
  <si>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SIM</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</si>
  <si>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</si>
  <si>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</si>
  <si>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</si>
  <si>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</si>
  <si>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</si>
  <si>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</si>
  <si>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</si>
  <si>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</si>
  <si>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</si>
  <si>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Does the platform support reach-out beyond traditional e-mail? Is there social network integration, (e-)fax integration, and/or phone integration?</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</si>
  <si>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</si>
  <si>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</si>
  <si>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</si>
  <si>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</si>
  <si>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</si>
  <si>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</si>
  <si>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</si>
  <si>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</si>
  <si>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</si>
  <si>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</si>
  <si>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</si>
  <si>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</si>
  <si>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</si>
  <si>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</si>
  <si>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</si>
  <si>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</si>
  <si>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</si>
  <si>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</si>
  <si>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3P Data Integration (scores/audits/etc.)</t>
  </si>
  <si>
    <t>How extensive is the built in support for third party data feed integration for external risk scores, audits, data enrichment, etc?</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</si>
  <si>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</si>
  <si>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</si>
  <si>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</si>
  <si>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Is there extra built-in capability for certification and insurance document management, which organizations need to confirm and be on top off to meet risk and regulatory requirements?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</si>
  <si>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</si>
  <si>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</si>
  <si>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</si>
  <si>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</si>
  <si>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</si>
  <si>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</si>
  <si>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</si>
  <si>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</si>
  <si>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</si>
  <si>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</si>
  <si>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</si>
  <si>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</si>
  <si>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</si>
  <si>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</si>
  <si>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</si>
  <si>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</si>
  <si>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</si>
  <si>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</si>
  <si>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</si>
  <si>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How easy is it to do status updates, share them, take actions on those updates, and evaluate progress and modify the plan collaboratively based on those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</si>
  <si>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</si>
  <si>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</si>
  <si>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</si>
  <si>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</si>
  <si>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</si>
  <si>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</si>
  <si>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</si>
  <si>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</si>
  <si>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Scorecards w/ Automatic Updates</t>
  </si>
  <si>
    <t>How deep is the scorecard functionality, how extensive is the KPI functionality, and what is the ability to update the scorecards in real time, compute trends, detect changes, and alert key personnel?</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</si>
  <si>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</si>
  <si>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</si>
  <si>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</si>
  <si>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</si>
  <si>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</si>
  <si>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</si>
  <si>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</si>
  <si>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What level of review and decision support is included? Are multi-level approvals supported? Can the buying team work collaboratively? Can the suppliers provide feedback at appropriate points?</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</si>
  <si>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</si>
  <si>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</si>
  <si>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</si>
  <si>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</si>
  <si>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</si>
  <si>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</si>
  <si>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</si>
  <si>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</si>
  <si>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</si>
  <si>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</si>
  <si>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</si>
  <si>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</si>
  <si>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</si>
  <si>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</si>
  <si>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</si>
  <si>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</si>
  <si>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</si>
  <si>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</si>
  <si>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</si>
  <si>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</si>
  <si>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</si>
  <si>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</si>
  <si>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</si>
  <si>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Process Management</t>
  </si>
  <si>
    <t>To what extent is process management supported in the platform? Is it basic task definition or integrated NPD/NPI project management?</t>
  </si>
  <si>
    <t>To what extent is analytics integrated in the platform?</t>
  </si>
  <si>
    <t>Out-of-the-Box Metric Reports</t>
  </si>
  <si>
    <t>What is the extent of support for out-of-the-box operational metric reports?</t>
  </si>
  <si>
    <t>Out-of-the-Box Trend Reports</t>
  </si>
  <si>
    <t>What is the extent of support for out-of-the-box trend reports?</t>
  </si>
  <si>
    <t>Out-of-the-Box Risk Reports</t>
  </si>
  <si>
    <t>What is the extent of support for out-of-the-box risk reports?</t>
  </si>
  <si>
    <t>Portal</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</si>
  <si>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</si>
  <si>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</si>
  <si>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</si>
  <si>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</si>
  <si>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</si>
  <si>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</si>
  <si>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</si>
  <si>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</si>
  <si>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</si>
  <si>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</si>
  <si>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</si>
  <si>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</si>
  <si>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</si>
  <si>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</si>
  <si>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</si>
  <si>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AR/Auto Detection of Missing / Needed / Erroneous Data</t>
  </si>
  <si>
    <t>To what extent can the platform support the auto-detection of missing or needed data? Erroneous data? Outlier data that needs to be reviewed? How advanced are the algorithms? Is this capability extensible?</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</si>
  <si>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</si>
  <si>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</si>
  <si>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Network Data Model</t>
  </si>
  <si>
    <t>What (if any) is the network component of the offering? Is their many-to-many profile and data model support? Can a supplier be a buyer in the system under the same profile information?</t>
  </si>
  <si>
    <t>Multi-Tier</t>
  </si>
  <si>
    <t>Supplier Portal Configurability</t>
  </si>
  <si>
    <t>Describe the extent to which the supplier portal is configurable and customizable by the buyer (for initial setup) and the supplier (for efficient and effective use and collaboration)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</si>
  <si>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</si>
  <si>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</si>
  <si>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</si>
  <si>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</si>
  <si>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</si>
  <si>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</si>
  <si>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RFI SXM Evaluation - Summary</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</si>
  <si>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</si>
  <si>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</si>
  <si>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Current score</t>
  </si>
  <si>
    <t>SM score (2)</t>
  </si>
  <si>
    <t>Note: Do NOT modify the format of the spreadsheet</t>
  </si>
  <si>
    <t>For internal use only</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</si>
  <si>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</si>
  <si>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</si>
  <si>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</si>
  <si>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</si>
  <si>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</si>
  <si>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</si>
  <si>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</si>
  <si>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</si>
  <si>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</si>
  <si>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</si>
  <si>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</si>
  <si>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</si>
  <si>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Procure-to-Pay</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</si>
  <si>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</si>
  <si>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</si>
  <si>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</si>
  <si>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</si>
  <si>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COMPANY GENERAL INFORMATION</t>
  </si>
  <si>
    <t>Q4 18</t>
  </si>
  <si>
    <t>Current Self-Score</t>
  </si>
  <si>
    <t>Current Provider Average</t>
  </si>
  <si>
    <t>Last Quarter Benchmark Average</t>
  </si>
  <si>
    <t>Last Quarter Provider Average</t>
  </si>
  <si>
    <t>Current Self-Score Average</t>
  </si>
  <si>
    <t>Self-Description</t>
  </si>
  <si>
    <t>&lt;company name&gt;</t>
  </si>
  <si>
    <t>www.sourcemap.com</t>
  </si>
  <si>
    <t>sales@sourcemap.com</t>
  </si>
  <si>
    <t xml:space="preserve">Mars, Inc., VF Corporation, PepsiCo, Sustainable Apparel Coalition, Green Electronics Council, Aditya Birla Group, SC Johnson &amp; Son, Sucden, Eileen Fisher, The Hershey Company  </t>
  </si>
  <si>
    <t xml:space="preserve">Helping brands trace where products come from in order to reduce risk, improve sustainability performance, and improve sourcing efficiency. </t>
  </si>
  <si>
    <t xml:space="preserve">This capability is virtually unlimited. The database itself is a graph architecture meaning it is the next generation database tech where predefined schemas are not required in order for the system to work. The development team configures the information management schema for each customer. Customers may not create their own. Sourcemap supports quantitative data, qualitative data, GPS coordinates, image and file uploads. Validation rules are designed for each customer according to their data collection structure.  </t>
  </si>
  <si>
    <t xml:space="preserve">Sourcemap accepts this field from a customer's external database but does not offer an SIC lookup service. Where required, SIC codes can be stored as text fields along with other supplier data. </t>
  </si>
  <si>
    <t xml:space="preserve">Sourcemap accepts this field from a customer's external database but does not offer a lookup service. These codes are typically assigned outside our system. </t>
  </si>
  <si>
    <t xml:space="preserve">We win business based on this feature. Sourcemap aggregates supplier data from Oracle, SAP, master databases and any other source. The integration techniques we use include both synchronous and asynchronous. The determination is made based on the customer's requirements. Synchronous integration occurs over API. Asynchronous integration happens through SFTP datafile uploads. Sourcemap configures data upload templates where required to ensure integrity. </t>
  </si>
  <si>
    <t>Not a capability</t>
  </si>
  <si>
    <t>Access control follows customer-defined user roles. Each user role grants access to specific databases, sections, records, reports, etc. Within a single database (table) there can be field level access and permission control. Permissions cannot be defined by queries.</t>
  </si>
  <si>
    <t xml:space="preserve">Form construction is not currently supported. Sourcemap creates forms and conditional workflows on behalf of customers. Most customers require this service as a consultative feature in order to ensure data integrity. Supply-side users of Sourcemap typically include suppliers with low or very low levels of technology sophistication. On the buy-side, Sourcemap plans to release a user-defined form support module in 2019. </t>
  </si>
  <si>
    <t xml:space="preserve">Yes. </t>
  </si>
  <si>
    <t xml:space="preserve">Sourcemap is not intended for this purpose. </t>
  </si>
  <si>
    <t xml:space="preserve">Sourcemap is not intended for this purpose. Our solution is to digitize data that might have been typically captured in image-based files by having supply chain stakeholders interact directly on a single platform, entering data into secure forms. Ultimately, replacing attachments that are not reliably searchable helps our customers gain insight from previously unstructured data. </t>
  </si>
  <si>
    <t xml:space="preserve">There is a high degree of preregistration support for customers that require it; however, most customers ask their suppliers to register on Sourcemap. This is critical because there are multiple staff at supplier sites that will register on the platform in order to provide the extent of data that customers require. </t>
  </si>
  <si>
    <t xml:space="preserve">Sourcemap suports campaigns and is an industry leader in clear and easy response mechanisms for suppliers. Invitations can be sent by email from Sourcemap. Registration links can be generated and sent by purchasing staff directly to their supplier contacts. Automated reminders are an optional feature. Buyers have a dashboard that shows them exactly which suppliers have responded and completed information in the platform. The buyer controls the onboarding of suppliers according to workflows and permissions that are created during configuration. </t>
  </si>
  <si>
    <t xml:space="preserve">Self-registration is an industry-leading strength of Sourcemap. The workflow is logically oriented with extensive conditionality. Suppliers are directed to provide exactly the information the customer requires according to qualification criteria and validation questions. </t>
  </si>
  <si>
    <t>SIC codes are not a core feature.</t>
  </si>
  <si>
    <t xml:space="preserve">The core requirements are satisfied. Sourcemap does not go above and beyond in this area. The data collection is typically being driven by buyers or contacts with influence over the supplier. The on-boarding occurs through hands-on trainings conducted jointly by Sourcemap and customers. There are often roles in our system for Verifiers who function as supplier onboarding coordinators at a local or regional level. These Verifier users are responsible for data verification. </t>
  </si>
  <si>
    <t xml:space="preserve">We provide templates for code of conduct compliance (including diversity, environmental sustainability, anti-corruption, anti-slavery, conflict minerals, and more). Our competitive strenght is the practice of working consultatively with clients to configure data collection templates that capture the information required to meet customers' performance-tracking goals. We specialize in proprietary and industry-leading code-of-conduct compliance. The practices we support go beyond generally accepted industry best practices. We gather data on production capacity, transactional volume, sustainable farming practices and other indicators that can predict when there is social/environmental compliance risk in a supply chain. </t>
  </si>
  <si>
    <t xml:space="preserve">The mobile app is a reason customers work with Sourcemap. The app works both online and offline in order to reach very remote unconnected suppliers. The app is taken into the field by staff of a verification agency or the customer or NGO. Responses, photos and GPS coordinates are logged and transmitted back to the database once an Internet connection becomes available. This off-line reachout allows Sourcemap to trace materials and gather supplier performance data in places where this was never possible. </t>
  </si>
  <si>
    <t xml:space="preserve">We offer full profile integration over API with any supplier network that supports two-way communication over API. </t>
  </si>
  <si>
    <t xml:space="preserve">Not supported. </t>
  </si>
  <si>
    <t xml:space="preserve">Potential suppliers can be invited to the platform for qualification purposes; however, this is not the intended function of the technology. </t>
  </si>
  <si>
    <t xml:space="preserve">This is a major strenght of the technology and Sourcemap team. Between the graph database architecture and the level of hands-on support provided by Sourcemap, the technology is the most sophisticated in the industry at collecting complex supplier data. The data from a bill of materials can be branched off into supplier assessments for each material. There is then an automated workflow to ask Tier 1 suppliers to disclose Tier 2 suppliers. Those suppliers then complete assessments in order to geolocate their factory and assess for best practices/compliance with company standards. This cascading data collection process continues down to the last known tier. We work with our customers to monitor performance and adjust data collection for maximum response at each tier. </t>
  </si>
  <si>
    <t xml:space="preserve">This is a major advantage of Sourcemap. The supplier can invite their own delegates within their company and outside their company. Frequently, data collection occurs across departmental boundaries and countries. The supplier can also choose a verification body from among a list pre-approved by an enterprise customer.  </t>
  </si>
  <si>
    <t xml:space="preserve">External documents cannot be parsed and verified by the platform. Validation features extend only to data captured in the fields/forms within Sourcemap. When validating certifates. </t>
  </si>
  <si>
    <t xml:space="preserve">Data management is limited to the extent required to operate the platform. Typically customers are using external systems to manage supplier data and are pushing portions of that data into Sourcemap for Sourcemap to enrich the data. </t>
  </si>
  <si>
    <t xml:space="preserve">Unlimited capability to store entity core data. Sourcemap can collect this data from Tier 2, 3+ suppliers. </t>
  </si>
  <si>
    <t xml:space="preserve">Sourcemap supports paywall features to collect money from participants on its platforms. Payment management is not a feature we differentiate on nor is Sourcemap designed to process transactions related to purchases of good and services. </t>
  </si>
  <si>
    <t xml:space="preserve">We are the leader in external geographic risk data integration (deforestation, climate change, etc.). We can also ingest country- or supplier-level risk scores from any third party subscription service. Sourcemap works with customers to create risk scores that are appropriately weighted. </t>
  </si>
  <si>
    <t xml:space="preserve">Not supported at this time. </t>
  </si>
  <si>
    <t xml:space="preserve">There is core support for this feature. Forms completed by suppliers or procurement staff can track key fields regarding insurance coverage, expiry. Most often Sourcemap is being used to track other types of certificates e.g. ISO9001 compliance. The competitive advantage of Sourcemap is to gather and store certifications on sub-suppliers, not just Tier 1 suppliers, providing companies with enhanced understanding of risk. </t>
  </si>
  <si>
    <t xml:space="preserve">Cataloguing functions are typically supported for the buy-side not the supply-side. We create purpose-built catalogues to serve as a) product registry for certification b) starting point for sub-supplier mapping &amp; assessment, using the SKU/Style and corresponding bill of materials to give the customer greater visibility into the end-to-end supply chain. </t>
  </si>
  <si>
    <t>We win business based on the ability to create customized rating taxonomies. These apply in categories determined by our customers. Examples include: supplier material type, region, criticality (determined by annual spend, role of material in product, existence of alternative suppliers, etc)</t>
  </si>
  <si>
    <t xml:space="preserve">Collaboration is not a key function of the platform. We facilitate supplier benchmarking in order to share relative performance with the supplier network as directed by the customer. </t>
  </si>
  <si>
    <t>No</t>
  </si>
  <si>
    <t xml:space="preserve">We meet basic requirements using the permissions-based forms structure; however, this is not a core capability required by customers at this time. </t>
  </si>
  <si>
    <t xml:space="preserve">We have one customer using Sourcemap for this functionality.We support issue logging and tracking using the flexible forms system. Our approach is to configure this capability to the client's requirements. </t>
  </si>
  <si>
    <t xml:space="preserve">The platform has best in class goal/milestone tracking and visualization tools. The customer provides these plans to Sourcemap. Sourcemap then designs the necessary work flows, data collection &amp; progress reporting dashboards. We do this because our platforms involve multiple tiers of suppliers and coordination among stakeholders upstream &amp; downstream of our customer. </t>
  </si>
  <si>
    <t xml:space="preserve">Some support for this function is provided in the RFI structure but it is not a core capability of the system. </t>
  </si>
  <si>
    <t>System is not intended to provide real time status updates.</t>
  </si>
  <si>
    <t xml:space="preserve">We support very complex scoring methodologies with multiple levels of business rules, conditionality and data integration. The strength we win business on is the integration of third party geospacial datasets capable of going beyond the current standards and best practices in risk visualization. </t>
  </si>
  <si>
    <t>Extensive: unlimited metrics and configurability</t>
  </si>
  <si>
    <t xml:space="preserve">We win business based on the ability to configure easy-to-use, advanced surveys that are intelligent by design. Surveys cacade automatically to invoke responses from sub-suppliers and collect a mix of quantititative, qualitative data. </t>
  </si>
  <si>
    <t xml:space="preserve">Unlimited and robust capability via API and native integration. Map-based datasets are ingested by Sourcemap into the platform directly. Third party risk datasets can be ingested by Excel/CSV upload or API as frequently as the data source changes. </t>
  </si>
  <si>
    <t xml:space="preserve">Scorecards are industry-leading in their ability to synthesize data from multiple sources and illuminate a more holistic view of risk. Similarly, KPI tracking is automated based on the source data provided by ERP system, suppliers and third party datasets. We support real time alerts using a third party integration with supply chain research services. </t>
  </si>
  <si>
    <t xml:space="preserve">By design, the platform challenges old fashioned ways of thinking about compliance and risk. The biggest innovation we bring is the ability for customers to gain an end-to-end view of their supply chain. This critical step challenges customers to explore risk and opportunity at each stage, rather than just within Tier 1 or their last known tier. </t>
  </si>
  <si>
    <t xml:space="preserve">We have not had the occasion to develop this feature on Sourcemap but welcome the challenge. We would roll this out using our existing flexible modules structure, creating a new module for the "innovation challenge." That module would consist of appropriate members, roles, datasets, and goal tracking. </t>
  </si>
  <si>
    <t xml:space="preserve">In the platforms we support, new ideas would be solicited outside the software through collaborative user groups, workshops, conferences, etc. We are calling this a core capability because Sourcemap is sometimes involved in the facilitation process, but we do not rely on the software. </t>
  </si>
  <si>
    <t xml:space="preserve">Core to the platform is the ability of buyers to recognize new outside risks and opportunities in their extended supply chain. The decisions that result from this heightened awareness can be complex, consisting of numerous trade-offs. We do not encourage such complex decisions to be made within the software. Our visualizations facilitate entirely new conversations and decision-making processes within organizations that we never before possible prior to analyzing multi-tiered performance data. </t>
  </si>
  <si>
    <t xml:space="preserve">Core functionality monitors the level of completeness of each suppliers' data profile, consisting of one or more questionnaires on various topics. We design workflows within the questionnaires to control when data is considered complete. Only complete datasets proceed to scoring. </t>
  </si>
  <si>
    <t>Scorecards can be updated as frequently as needed given the source data. Many of our customers choose quarterly or annual assessments. Others integrate data that changes on a real-time basis; for example, transactional data from smallholder farmers in the first mile of the supply chain.</t>
  </si>
  <si>
    <t xml:space="preserve">Yes, we would customize this workflow to the needs of the individual customer. To avoid alert fatigue it is essential to have a human discussion of thresholds and roles rather than configuring defaults in our system. </t>
  </si>
  <si>
    <t xml:space="preserve">Yes, we support unlimited configurations for buyers and suppliers relating to changes, missed deadlines, etc. </t>
  </si>
  <si>
    <t xml:space="preserve">We are the world leader in extending the notion of risk management to the upstream supply chain through mapping, traceability and geospacial risk visualization. </t>
  </si>
  <si>
    <t xml:space="preserve">Highly consultative process is supported by Sourcemap and the technology. The process is completely automated, using predefined definitions of risk by material or category and datafeeds from a number of internal and external sources. Our customers recognize that true risk recognition depends on measuring the root causes or underlying factors in a supply chain, which lay upstream of known suppliers. </t>
  </si>
  <si>
    <t xml:space="preserve">This would largely be performed outside the system or purpose-built for a customer's requirements. This comes into play with the auditor/verifier/buyer roles that we configure. </t>
  </si>
  <si>
    <t xml:space="preserve">Most of this analysis is done outside the system by analysts but will increasingly be done in Sourcemap. Today, our online benchmarking &amp; performance dashboards show trends using traditional charts and extrapolations. We plan to increase the sophistication of this offering contingent upon customer demand. </t>
  </si>
  <si>
    <t xml:space="preserve">We have an event monitoring offering that integrates with a third party provider's research-based service offering (Beroe). Sourcemap provides alerts based on news events triggered by the provider. Our offering is differentiated from competitors by the human intervention. We feel that news and sentiment monitoring services trigger too many false positives and result in total misses of critical events. The current news monitoring capability is integrated via batch data uploads from the risk data provider; however API feed integration is possible. </t>
  </si>
  <si>
    <t xml:space="preserve">Some users work in Sourcemap to optimize supply networks for new product introduction however it is not a core capability or use case for us. </t>
  </si>
  <si>
    <t xml:space="preserve">Limited to BOM definition and resulting cascading data collection. </t>
  </si>
  <si>
    <t xml:space="preserve">We support extensive sub-component BOMs but the process is currently manual based on a customer uploading or syncing the data from their PLM or other system. A customer would not use Sourcemap to manage, update, or explode a BOM. That would be done in their ERP and provided to us. </t>
  </si>
  <si>
    <t>No integration</t>
  </si>
  <si>
    <t xml:space="preserve">Customers work with us to analyze multi-tiered supply chains that cannot be effectively analyzed in relational databases. This is a USP and core capability. </t>
  </si>
  <si>
    <t xml:space="preserve">The customer can create metrics visualizations using Sourcemap's map-based interface. The interface includes a digital pivot and lookup function allowing users to analyze a particular facet of their supply chain e.g. by product, by supplier, by material family, or other criteria. Canned reports are preconfigured by Sourcemap for each customer and are made available in the application by user role or other rule. </t>
  </si>
  <si>
    <t xml:space="preserve">Yes, we offer scorecard templates to customers based on expert knowledge of specific materials, regions, and supply chains. The customer works with Sourcemap to further configure their scorecard. We work with very few customers who simply require a canned scorecard. Most have their own methodology, engagement goals and risk factors they wish to monitor. </t>
  </si>
  <si>
    <t>Preconfigured by Sourcemap, not "out of the box"</t>
  </si>
  <si>
    <t xml:space="preserve">Metrics can be visualized in our out of the box interactive map-based interface. Graphical reports are configured by Sourcemap for each client. </t>
  </si>
  <si>
    <t xml:space="preserve">Many risk metrics are visible in the out of the box interactive map-based interface e.g. environmental risks (water, climate change, deforestation). Others are preconfigured by Sourcemap e.g. compound risk metrics based on spend, criticality, etc. </t>
  </si>
  <si>
    <t xml:space="preserve">The portal is highly integrated, simple to use and provides suppliers with a comprehensive view of all functionality using one sign-on. We also support single sign on with customers' IT systems for internal users/buyers. We are not designed to be a software purchased by suppliers to share compliance data with multiple customers. We work with buy-side customers in this capacity, and enable them to manage all of their supplier performance monitoring requirements on a single platform. </t>
  </si>
  <si>
    <t xml:space="preserve">Extensive capability and key differentiator. We recognize that multiple points of contact within a supplier organization may interact with customer information requests. We support the ability for one contact at a supplier to invite several other colleagues and delegate responsibility for specific data requests. </t>
  </si>
  <si>
    <t>Excellent in terms of distributing workload within their organization and participating in a multi-stakeholder platform consisting of thousands of other suppliers. The collaboration between suppliers is determined by our customers who are typically the brands or associations.</t>
  </si>
  <si>
    <t xml:space="preserve">We can support this functionality if required by the customer as part of their platform specification. </t>
  </si>
  <si>
    <t xml:space="preserve">Surveys are the primary means of data collection. Most of our clients wish to lock down the scorecard itself but will allow supplier organizations to modify and collaborate on the underlying responses. </t>
  </si>
  <si>
    <t xml:space="preserve">Yes, we support core functionality for document uploads, validation, reminders and logic that will require certain documents before responses are finalized. We do not support OCR data extraction due to the inaccuracy of parsing most documents our customers deal with (multilingual certificates, utility bills, etc). </t>
  </si>
  <si>
    <t xml:space="preserve">Sourcemap is built on MongoDB graph database architecture, the future-proof standard. </t>
  </si>
  <si>
    <t xml:space="preserve">For Enterprise customers we run dedicated servers hosted in the AWS cloud. The software and infrastructure is elastic with automatic load balancing, redundant backups and integration support.  100% of Enterprise platform customers are hosted on dedicated AWS servers. There is a unique instance for each customer. AWS servers are located in the country/region of the customer's data privacy jurisdiction. The cloud architecture is based on MEAN mongo express angular node stack (the top-of-the-line web framework backed by Google and other web infrastructure leaders). Sourcemap provides encrypted backups in a three server configuration. We offer low deploy times through the Docker container management tool. Our technology structure enables agile development of custom functionality and large scale data throughput, from initial proof-of-concept pilot programs to multinational rollouts involving hundreds of thousands of suppliers, thousands of concurrent system users, and big external data sets. We run a microservices architecture for modularity and interoperability with customers' enterprise systems. </t>
  </si>
  <si>
    <t xml:space="preserve">We can configure virtual private cloud setups for customers that require them. We use encrypted VPN tunnels to connect between firewalled systems and external cloud infrastructure. Sourcemap has created interfaces with every type of corporate IT infrastructure and is often chosen for work due to the speed of deployment and flexibility to work with any IT/IS setup. </t>
  </si>
  <si>
    <t xml:space="preserve">We have developed prioritary algorithms to detect and reconcile supplier names/addresses in order to enhance geolocation in very large, geographically distributed datasets i.e. industrywide platforms. On private client implementations, our auto-detection capabilities are built into our data capture methodology, using intelligent survey design and data validation features. Within our traceability solution, we have an automated process for detecting fraudulent/anomolous data by comparing theoretical production capacities with actual shipment volumes. This is once niche of our solution within the food &amp; ag space. </t>
  </si>
  <si>
    <t>The elastic, graph database technology architecture supports big data better than traditional relational databases. "Big data" to our customers means the ability to generate insight by comparing extremely large outside datasets with internal company data. For example, the deforestation base maps in Sourcemap consist of hundreds of GB worth of georeferenced data points derived from global satellite imagery. We analyze these datasets against supplier location data and assessment responses in order to generate risk scores that are supported by empircal scientific evidence. The outdated approach in supplier managment systems is to simply collect a compliance certificate or ask a supplier if they comply with deforestation code-of-conduct. In Sourcemap, the addition of large external datasets allows the customer to conduct an instantaneous virtual audit. The customer can then decide where to invest in the most appropriate intervention.</t>
  </si>
  <si>
    <t xml:space="preserve">Sourcemap is blockchain-ready. We work with our customers to advise them on the adoption pathway for blockchain, given the specific nuances of their supply chain. We have an integration partnership with Providence, the early leader in retail B2C and B2B transparency using blockchain apps. In addition to being able to deploy a distributed ledger model at any time, Sourcemap offers many of the advantages of Blockchain without the implementation overhead or inefficiency that burden current experimental blockchain applications. Specifically, we are able to trace materials or products from their source to the consumer using our existing database technology. We use data permissions and intelligent data collection design to ensure the right level of transparency or confidentiality at and between levels of the supply chain. Customers view Sourcemap as an authority on the application of blockchain technology in our core areas of expertise -- supply chain mapping, traceability and analytics. </t>
  </si>
  <si>
    <t xml:space="preserve">All Sourcemap interfaces are optimized to be mobile responsive on all modern browsers. We feature a mobile data collection app that allows customers to collect data from suppliers in upstream tiers where they previously had zero visibility. This is a competitive advantage and differentiator. Sourcemap configures the mobile app for each customer's supply network, with regional adaptations including local language support and offline capability. The mobile app stores data locally until a network connection becomes available. The app then pushes data to Sourcemap. Today 90% of our Enterprise platform users are interacting with the desktop browser. We have over 600 users of the mobile app, who are responsible for facilitating data collection from several thousand individual suppliers in remote, international locations. </t>
  </si>
  <si>
    <t xml:space="preserve">We do not rely on OCR. Our methodology is to digitize documentation that was previously stored in handwritten or printed documents by having users enter key fields into our data collection forms. Or, we replace paper-based audit processes altogether and empower data collectors to use our mobile / web apps for direct data entry. </t>
  </si>
  <si>
    <t xml:space="preserve">We work extensively with google for intelligent address location. For example, when suppliers complete our forms, the address lookup is performed over Google's API to provide the most accurate international address match. </t>
  </si>
  <si>
    <t xml:space="preserve">We internalize the customer- and industry-specific terminology of each customer. We design interfaces and workflows that utilize the customer's specific terms, KPIs, data collection taxonomy, and reporting objectives. This sets Sourcemap apart from other providers that only offer canned solutions or limited amounts of customization </t>
  </si>
  <si>
    <t xml:space="preserve">Data / open standards impact our platforms through our ability to follow established standards and digitize the data collection &amp; analysis throughout the multi-tiered supply chain. Our customers ask us to design platforms that enable them to manage to specific standards. In sustainability, this includes reporting and accounting standards such as the GHG Protocol Corporate Standard, Global Reporting Initiative, Dow Jones Sustainability Index. The supply chain standards we support are too numerous to list but some examples are: Fair Trade, Leather Working Group, United Nations Sustainable Development Goals, and more. We are not currently working with any standards-setting bodies. </t>
  </si>
  <si>
    <t xml:space="preserve">We deploy a single instance of our software and integrate muliple customer ERPs as needed. We currently only have 2 instances with integration requirements. The majority of our platforms are communicating with corporate IT databases using secure file folders and batch data upload templates. </t>
  </si>
  <si>
    <t xml:space="preserve">Configurability is unlimited. Typical role based security breaks down rules by admin, group user, individual user, supplier user and external user. Each role has predetermined visibility into specific data sections and modules. In addition the security policy can be different for each user group i.e. 2-step authentication, password changes, lockouts, etc. </t>
  </si>
  <si>
    <t xml:space="preserve">Sourcemap is a graph-based system where network relationships are implicitly supported. Any supplier can have any number of links to other suppliers, customers, etc. Customers choose to work with us based on the capability of modeling multi-tiered supply chains where they do not control all of the relationships between upstream entities. </t>
  </si>
  <si>
    <t>We offer granular, infinite configurability based on the customer requirements. The business rules are communicated by the customer during the specification process. Sourcemap configures workflows accordingly. Organization by commodity is our most appropriate level of process configuration since most users are obtaining risk insight for a specific raw material. In fact, many of our platforms address a single commodity e.g. cocoa with hundreds of thousands of indvidual suppliers being managed within the platform. We do not currently manage transactional data (payments, invoices, etc.) except as required to track the flow of goods between points. There are no constraints or limitations on custom web forms. Customization is what we do.</t>
  </si>
  <si>
    <t xml:space="preserve">Already covered in multiple responses. Unique advantage and industry-leading capability. Broadly extensible to any type of data gathering requirements. Data collection tools are deployed at each tier using the most appropriate technology. Tiers closest to our customer are automated our of ERPs. Tiers further upstream from the customer user web forms, mobile app, offline templates, and support from third parties such as auditors/verifiers. </t>
  </si>
  <si>
    <t xml:space="preserve">Sourcemap does most of the configuration of the portal on behalf of the customer. The customer/buyer can manage certain aspects of the portal, such as the list of prepopulated suppliers, the ability to invite suppliers in groups or individually. </t>
  </si>
  <si>
    <t>Workflow configurations include: supplier and customer (buyer) group structure, data collection structure, approval/validation by customer or third parties, frequency of data refresh and any other confgurations required to achieve each customers' goals. The competitive differentiator is the level of customization on behalf of the individual customer or supplier network. The process is highly consultative. The second competitive differentiator is the speed of deployment. Platform deploy time is minimized through the agile development process.</t>
  </si>
  <si>
    <t xml:space="preserve">Native support for all global languages using google translate within the application. Bespoke support for customers' specific languages using professional manual translation of copy, menus, forms and mobile app as required. Currency is not a major feature but all global currencies are supported by our metrics visualizations and KPI dashboards. </t>
  </si>
  <si>
    <t xml:space="preserve">We do not presently call out to any external currency conversion services. Spend amounts and currency are inherited from the ERP. We can deploy any solution required in this feature category if required. </t>
  </si>
  <si>
    <t xml:space="preserve">In addition to global language/currency support the architecture of sourcemap attracts customers with geographically distributed global supply chains. Customers work with Sourcemap to better understand their indirect supplier relationships. They come to us with a list of Tier 1 suppliers located in the USA or EU in well-regulated markets -- or world class suppliers in China or India who are subject to audit requirements. Sourcemap helps these customers see beyond their known suppliers into a global universe of sub-suppliers and material flows. Their sub-suppliers identified in Sourcemap may include home-based workers in the Bangladeshi apparel supply chain or smallholder farmers located throughout Indonesia, Malaysia or sub-saharan Africa. By nature of what we do, we are the global platform for end-to-end supply chain visibility and performance management. </t>
  </si>
  <si>
    <t xml:space="preserve">Yes, we support onboarding and participate in mulitple channels. The three channels inlcude: 1) automated support by email, including online training documentation 2) webinars and telepresence trainings typically administered to our customers' buying teams and key supliers 3) in-person field training typically administered to 2nd or 3rd tier suppliers through site visits, field configuration of our mobile technology or other consultation as needed. Customers work with us because we go to places in the world that other technology providers will not go in order to unlock visbility into "unconnected suppliers" who may lack internet access. </t>
  </si>
  <si>
    <t xml:space="preserve">We have developed proprietary data management algorithms for supplier location reconciliation in the apparel industry where there were major problems with fraudulent supplier names, inaccuracies and data inconsistency. In food &amp; ag, our GPS-based data collection is a major strategic differentiator due to ability to prove that supplier names, locations and data collection actually came from the designated supplier. This capability helps our customers fight fraud, labor abuses, and other priority issues in their supply chain risk management. We do not currently call out to government databases but we do coordinate with certification bodies on behalf of multiple customers in order to keep certificates up-to-date and provide better visibility up the chain. </t>
  </si>
  <si>
    <t xml:space="preserve">Our ability to manage supplier profiles (in the D&amp;B sense) is through partners. We have a partnership with Beroe to provide certain data services. This relationship provides a customer with access to aggregated supplier profile information from a number of outside databases, news services and government registries. Data provided by Beroe is automatically pushed up into Sourcemap where it enriches the self-reported and georeferenced data in our system. </t>
  </si>
  <si>
    <t xml:space="preserve">In our consultative process, we often help customers plan their innovation roadmap with regard to sustainability performance criteria (environmental &amp; social). We are an authority on "beyond compliance" best practices for supply chain mapping, traceability and transparency. Our CEO is regularly deployed around the globe to run workshops and keynotes at multinational companies and forums. Sourcemap thought leadership is a #1 source of new business and is a competitive differentiator. </t>
  </si>
  <si>
    <t>n/a</t>
  </si>
  <si>
    <t>&lt; $5mm</t>
  </si>
  <si>
    <t>AMERICAS, EMEA</t>
  </si>
  <si>
    <t>Food &amp; Ag, Apparel, Other Manufacturing</t>
  </si>
  <si>
    <t>Open (free), Viz (mapping), Enterprise (traceability, benchmarking &amp; analytics). All customers are on the most recent release version of their module.</t>
  </si>
  <si>
    <t>Oracle, Windows Server, Excel, Open Data Kit, Mapbox, Google, SAP</t>
  </si>
  <si>
    <t>n/a -- this metric does not apply to our platform</t>
  </si>
  <si>
    <t xml:space="preserve">A future-proof, agile technology developer that stays on the cutting edge of supply chain visualization, risk mitigation, and CSR performance measurement. Sourcemap provides consultative technology solutions to companies and industry associations that go beyond managing known suppliers. We are the only technology solution that helps buyers explore the unknown. Start by mapping the suppliers who supply your suppliers. Evolve your view to include risks and opportunities resulting from an end-to-end view of the supplier network. We specialize in mapping food &amp; ag, apparel and manufacturing supply chains down to the first mile. </t>
  </si>
  <si>
    <t xml:space="preserve">Sourcemap Inc. </t>
  </si>
  <si>
    <t>85 Broad St 28th Floor, New York, NY 10004 USA</t>
  </si>
  <si>
    <t xml:space="preserve">100% of our business focuses on procurement/supply chain issues. Projects are owned by a mix of sustainablity teams, IT teams and procurement teams. </t>
  </si>
  <si>
    <t xml:space="preserve">The most appropriate metric would be "supply chain points mapped." There are presently over 500,000 across our customer platforms. </t>
  </si>
  <si>
    <t xml:space="preserve">Mars, Inc.: Bilal Bawany, Cocoa Sustainability Manager  bilal.bawany@effem.com   
Sucden: Kirsten Seaver, General Cocoa, Smallholder Traceability Program
Green Electronics Council/EPEAT: Nancy Gillis ngillis@greenelectronicscouncil.org </t>
  </si>
  <si>
    <t xml:space="preserve">For the period 2016 to 2018 we experienced 100x growth in data storage, representing supply chain points, data collected, documents uploaded and other data on our customer-facing systems. </t>
  </si>
  <si>
    <t>graph schema</t>
  </si>
  <si>
    <t>no better than industry BiC averge</t>
  </si>
  <si>
    <t xml:space="preserve">gets the job done </t>
  </si>
  <si>
    <t>out of the box is 3, but capability is deep</t>
  </si>
  <si>
    <t>innovative approach</t>
  </si>
  <si>
    <t>not much beyond standard BiC</t>
  </si>
  <si>
    <t>pretty much standard BiC</t>
  </si>
  <si>
    <t>unlimited only on SourceMap side - customers are limited to what SourceMap predefines on implementation, and that's not much better than average</t>
  </si>
  <si>
    <t xml:space="preserve">… including customized sustainability initiative portals … </t>
  </si>
  <si>
    <t>with each case unique, how do you define the right thresholds up-front … seems like it is a process over time and still work to be done</t>
  </si>
  <si>
    <t>not really better than average BiC functionality</t>
  </si>
  <si>
    <t>really reliant on SourceMap's up front configuration and implementation</t>
  </si>
  <si>
    <t xml:space="preserve">core, but much is pre-configured … </t>
  </si>
  <si>
    <t>it's good, but not more than you'd expect given average BiC functionality</t>
  </si>
  <si>
    <t>not convinced this is a "win business" compared to the other win business features claimed and demo'd, but the customization capability is beyond 3</t>
  </si>
  <si>
    <t>mobile capability off the grid :-)</t>
  </si>
  <si>
    <t>leaders in sustainabiity innovation, but not necessarily all aspects of product innovation</t>
  </si>
  <si>
    <t xml:space="preserve">field level </t>
  </si>
  <si>
    <t xml:space="preserve">highly focussed on tier 2 and tier 3 -- and it's easier for tier 2 and 3 - cosultativey portal configuration for these 2 and 3 suppliers whih can be (co-)managed b tier 1 </t>
  </si>
  <si>
    <t>buy side an supply side delegation of control including support for subtier suppliers</t>
  </si>
  <si>
    <t xml:space="preserve">can do anything, but not anything out of the box and limited user defined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</si>
</sst>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0.0"/>
  </numFmts>
  <fonts count="16">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b/>
      <i/>
      <sz val="12"/>
      <color rgb="FF000000"/>
      <name val="Calibri"/>
      <family val="2"/>
    </font>
    <font>
      <b/>
      <sz val="12"/>
      <color rgb="FF000000"/>
      <name val="Calibri"/>
      <family val="2"/>
    </font>
    <font>
      <b/>
      <sz val="12"/>
      <color rgb="FF000000"/>
      <name val="Calibri"/>
      <family val="2"/>
      <scheme val="minor"/>
    </font>
    <font>
      <b/>
      <sz val="14"/>
      <color theme="1"/>
      <name val="Calibri"/>
      <family val="2"/>
      <scheme val="minor"/>
    </font>
    <font>
      <b/>
      <sz val="14"/>
      <color rgb="FF000000"/>
      <name val="Calibri"/>
      <family val="2"/>
    </font>
    <font>
      <sz val="10"/>
      <color rgb="FF000000"/>
      <name val="Arial"/>
      <family val="2"/>
    </font>
    <font>
      <b/>
      <sz val="14"/>
      <color rgb="FF000000"/>
      <name val="Calibri (Body)_x0000_"/>
    </font>
    <font>
      <b/>
      <sz val="11"/>
      <color theme="1"/>
      <name val="Calibri"/>
      <family val="2"/>
      <scheme val="minor"/>
    </font>
    <font>
      <b/>
      <sz val="14"/>
      <color theme="1"/>
      <name val="Calibri"/>
      <family val="2"/>
    </font>
    <font>
      <b/>
      <sz val="16"/>
      <color rgb="FF000000"/>
      <name val="Calibri"/>
      <family val="2"/>
    </font>
    <font>
      <u/>
      <sz val="12"/>
      <color theme="10"/>
      <name val="Calibri"/>
      <family val="2"/>
      <scheme val="minor"/>
    </font>
    <font>
      <sz val="12"/>
      <color rgb="FF000000"/>
      <name val="Calibri"/>
      <family val="2"/>
      <scheme val="minor"/>
    </font>
  </fonts>
  <fills count="24">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theme="8" tint="0.7999511703848384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9" fillId="0" borderId="0"/>
    <xf numFmtId="0" fontId="14" fillId="0" borderId="0" applyNumberFormat="0" applyFill="0" applyBorder="0" applyAlignment="0" applyProtection="0"/>
    <xf numFmtId="9" fontId="1" fillId="0" borderId="0" applyFont="0" applyFill="0" applyBorder="0" applyAlignment="0" applyProtection="0"/>
  </cellStyleXfs>
  <cellXfs count="84">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0" xfId="0" applyAlignment="1" applyProtection="1">
      <alignment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5" fillId="8"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0" xfId="0" applyProtection="1">
      <protection locked="0"/>
    </xf>
    <xf numFmtId="0" fontId="3"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6" borderId="1" xfId="0" applyFont="1" applyFill="1" applyBorder="1" applyAlignment="1">
      <alignment vertical="center"/>
    </xf>
    <xf numFmtId="0" fontId="5" fillId="8" borderId="1" xfId="0" applyFont="1" applyFill="1" applyBorder="1" applyAlignment="1">
      <alignment horizontal="center" vertical="center"/>
    </xf>
    <xf numFmtId="0" fontId="2" fillId="0" borderId="1" xfId="0" applyFont="1" applyBorder="1" applyAlignment="1">
      <alignment vertical="center"/>
    </xf>
    <xf numFmtId="0" fontId="0" fillId="3" borderId="1" xfId="0" applyFont="1" applyFill="1" applyBorder="1" applyAlignment="1" applyProtection="1">
      <alignment horizontal="center" vertical="center" wrapText="1"/>
      <protection locked="0"/>
    </xf>
    <xf numFmtId="0" fontId="13" fillId="2" borderId="1" xfId="0" applyFont="1" applyFill="1" applyBorder="1" applyAlignment="1" applyProtection="1">
      <alignment horizontal="center" vertical="center" wrapText="1"/>
    </xf>
    <xf numFmtId="0" fontId="0" fillId="0" borderId="0" xfId="0" applyAlignment="1" applyProtection="1">
      <alignment horizontal="left" vertical="center" wrapText="1"/>
    </xf>
    <xf numFmtId="164" fontId="0" fillId="0" borderId="1" xfId="0" applyNumberFormat="1" applyBorder="1" applyAlignment="1" applyProtection="1">
      <alignment horizontal="center" vertical="center" wrapText="1"/>
    </xf>
    <xf numFmtId="0" fontId="11" fillId="11" borderId="1" xfId="0" applyFont="1" applyFill="1" applyBorder="1" applyAlignment="1" applyProtection="1">
      <alignment horizontal="right" vertical="center" wrapText="1"/>
    </xf>
    <xf numFmtId="0" fontId="7" fillId="6" borderId="1" xfId="0" applyFont="1" applyFill="1" applyBorder="1" applyAlignment="1" applyProtection="1">
      <alignment horizontal="center" vertical="center" wrapText="1"/>
    </xf>
    <xf numFmtId="0" fontId="2" fillId="19"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10" fillId="2" borderId="1" xfId="0" applyFont="1" applyFill="1" applyBorder="1" applyAlignment="1" applyProtection="1">
      <alignment horizontal="center" vertical="center" wrapText="1"/>
    </xf>
    <xf numFmtId="0" fontId="0" fillId="18" borderId="1" xfId="0" applyFill="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164" fontId="2" fillId="11" borderId="1" xfId="0" applyNumberFormat="1" applyFont="1" applyFill="1" applyBorder="1" applyAlignment="1" applyProtection="1">
      <alignment horizontal="center" vertical="center" wrapText="1"/>
    </xf>
    <xf numFmtId="0" fontId="8" fillId="2" borderId="1" xfId="0" applyFont="1" applyFill="1" applyBorder="1" applyAlignment="1" applyProtection="1">
      <alignment horizontal="center" vertical="center" wrapText="1"/>
    </xf>
    <xf numFmtId="0" fontId="1" fillId="9" borderId="1" xfId="0" applyFont="1" applyFill="1" applyBorder="1" applyAlignment="1" applyProtection="1">
      <alignment horizontal="left" vertical="center" wrapText="1"/>
    </xf>
    <xf numFmtId="0" fontId="8" fillId="10" borderId="1" xfId="0" applyFont="1" applyFill="1" applyBorder="1" applyAlignment="1" applyProtection="1">
      <alignment horizontal="center" vertical="center" wrapText="1"/>
    </xf>
    <xf numFmtId="0" fontId="0" fillId="0" borderId="13" xfId="0" applyFont="1" applyBorder="1" applyAlignment="1" applyProtection="1">
      <alignment vertical="center" wrapText="1"/>
    </xf>
    <xf numFmtId="0" fontId="0" fillId="18" borderId="13" xfId="0" applyFill="1" applyBorder="1" applyAlignment="1" applyProtection="1">
      <alignment horizontal="center" vertical="center" wrapText="1"/>
    </xf>
    <xf numFmtId="0" fontId="0" fillId="0" borderId="1" xfId="0" applyFont="1" applyBorder="1" applyAlignment="1" applyProtection="1">
      <alignment vertical="center" wrapText="1"/>
    </xf>
    <xf numFmtId="0" fontId="0" fillId="0" borderId="0" xfId="0" applyAlignment="1" applyProtection="1">
      <alignment horizontal="center" wrapText="1"/>
    </xf>
    <xf numFmtId="0" fontId="11" fillId="14" borderId="1" xfId="0" applyFont="1" applyFill="1" applyBorder="1" applyAlignment="1" applyProtection="1">
      <alignment vertical="center" wrapText="1"/>
    </xf>
    <xf numFmtId="0" fontId="11" fillId="15" borderId="1" xfId="0" applyFont="1" applyFill="1" applyBorder="1" applyAlignment="1" applyProtection="1">
      <alignment vertical="center" wrapText="1"/>
    </xf>
    <xf numFmtId="0" fontId="11" fillId="16" borderId="1" xfId="0" applyFont="1" applyFill="1" applyBorder="1" applyAlignment="1" applyProtection="1">
      <alignment vertical="center" wrapText="1"/>
    </xf>
    <xf numFmtId="0" fontId="11" fillId="17" borderId="1" xfId="0" applyFont="1" applyFill="1" applyBorder="1" applyAlignment="1" applyProtection="1">
      <alignment vertical="center" wrapText="1"/>
    </xf>
    <xf numFmtId="0" fontId="0" fillId="14" borderId="1" xfId="0" applyFont="1" applyFill="1" applyBorder="1" applyAlignment="1" applyProtection="1">
      <alignment vertical="center" wrapText="1"/>
    </xf>
    <xf numFmtId="0" fontId="0" fillId="0" borderId="14" xfId="0" applyFont="1" applyBorder="1" applyAlignment="1" applyProtection="1">
      <alignment vertical="center" wrapText="1"/>
    </xf>
    <xf numFmtId="0" fontId="0" fillId="15" borderId="1" xfId="0" applyFont="1" applyFill="1" applyBorder="1" applyAlignment="1" applyProtection="1">
      <alignment vertical="center" wrapText="1"/>
    </xf>
    <xf numFmtId="0" fontId="0" fillId="16" borderId="1" xfId="0" applyFont="1" applyFill="1" applyBorder="1" applyAlignment="1" applyProtection="1">
      <alignment vertical="center" wrapText="1"/>
    </xf>
    <xf numFmtId="0" fontId="0" fillId="17" borderId="1" xfId="0" applyFont="1" applyFill="1" applyBorder="1" applyAlignment="1" applyProtection="1">
      <alignment vertical="center" wrapText="1"/>
    </xf>
    <xf numFmtId="0" fontId="12" fillId="12" borderId="1" xfId="0" applyFont="1" applyFill="1" applyBorder="1" applyAlignment="1" applyProtection="1">
      <alignment horizontal="center" vertical="center" wrapText="1"/>
    </xf>
    <xf numFmtId="0" fontId="12" fillId="21" borderId="1" xfId="0" applyFont="1" applyFill="1" applyBorder="1" applyAlignment="1" applyProtection="1">
      <alignment horizontal="center" vertical="center" wrapText="1"/>
    </xf>
    <xf numFmtId="0" fontId="0" fillId="0" borderId="0" xfId="0" applyProtection="1"/>
    <xf numFmtId="0" fontId="7" fillId="7" borderId="1" xfId="0" applyFont="1" applyFill="1" applyBorder="1" applyAlignment="1" applyProtection="1">
      <alignment horizontal="center" vertical="center" wrapText="1"/>
    </xf>
    <xf numFmtId="0" fontId="0" fillId="20" borderId="1" xfId="0" applyFill="1" applyBorder="1" applyAlignment="1" applyProtection="1">
      <alignment horizontal="center" vertical="center" wrapText="1"/>
    </xf>
    <xf numFmtId="0" fontId="6" fillId="5" borderId="1" xfId="0" applyFont="1" applyFill="1" applyBorder="1" applyAlignment="1" applyProtection="1">
      <alignment horizontal="left" vertical="center" wrapText="1"/>
    </xf>
    <xf numFmtId="0" fontId="12" fillId="13" borderId="1" xfId="0" applyFont="1" applyFill="1" applyBorder="1" applyAlignment="1" applyProtection="1">
      <alignment horizontal="center" vertical="center" wrapText="1"/>
    </xf>
    <xf numFmtId="0" fontId="7" fillId="22" borderId="1" xfId="0" applyFont="1" applyFill="1" applyBorder="1" applyAlignment="1" applyProtection="1">
      <alignment horizontal="center" vertical="center" wrapText="1"/>
    </xf>
    <xf numFmtId="0" fontId="7" fillId="9" borderId="1" xfId="0" applyFont="1" applyFill="1" applyBorder="1" applyAlignment="1" applyProtection="1">
      <alignment horizontal="center" vertical="center" wrapText="1"/>
    </xf>
    <xf numFmtId="0" fontId="0" fillId="23" borderId="1" xfId="0" applyFill="1" applyBorder="1" applyAlignment="1" applyProtection="1">
      <alignment horizontal="center" vertical="center" wrapText="1"/>
      <protection locked="0"/>
    </xf>
    <xf numFmtId="0" fontId="0" fillId="23"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0" borderId="0" xfId="0" applyFont="1" applyAlignment="1" applyProtection="1">
      <alignment horizontal="center" vertical="center" wrapText="1"/>
      <protection locked="0"/>
    </xf>
    <xf numFmtId="0" fontId="0" fillId="0" borderId="0" xfId="0" applyFont="1" applyAlignment="1" applyProtection="1">
      <alignment vertical="center" wrapText="1"/>
      <protection locked="0"/>
    </xf>
    <xf numFmtId="0" fontId="0" fillId="0" borderId="0" xfId="0" applyAlignment="1" applyProtection="1">
      <alignment wrapText="1"/>
      <protection locked="0"/>
    </xf>
    <xf numFmtId="0" fontId="14" fillId="3" borderId="1" xfId="2" applyFill="1" applyBorder="1" applyAlignment="1" applyProtection="1">
      <alignment horizontal="left" vertical="center" wrapText="1"/>
      <protection locked="0"/>
    </xf>
    <xf numFmtId="9" fontId="3" fillId="4" borderId="1" xfId="0" applyNumberFormat="1" applyFont="1" applyFill="1" applyBorder="1" applyAlignment="1" applyProtection="1">
      <alignment horizontal="left" vertical="center" wrapText="1"/>
      <protection locked="0"/>
    </xf>
    <xf numFmtId="9" fontId="0" fillId="0" borderId="0" xfId="3" applyFont="1" applyAlignment="1" applyProtection="1">
      <alignment vertical="center" wrapText="1"/>
    </xf>
    <xf numFmtId="6" fontId="0" fillId="0" borderId="0" xfId="0" applyNumberFormat="1" applyAlignment="1" applyProtection="1">
      <alignment vertical="center" wrapText="1"/>
    </xf>
    <xf numFmtId="0" fontId="15" fillId="0" borderId="1" xfId="0" applyFont="1" applyBorder="1" applyAlignment="1" applyProtection="1">
      <alignment horizontal="left" vertical="center" wrapText="1"/>
      <protection locked="0"/>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cellXfs>
  <cellStyles count="4">
    <cellStyle name="Hyperlink" xfId="2" builtinId="8"/>
    <cellStyle name="Normal" xfId="0" builtinId="0"/>
    <cellStyle name="Normal 2" xfId="1" xr:uid="{85B9A924-43BB-8944-B5B0-9495C5003E95}"/>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mailto:sales@sourcemap.com" TargetMode="External"/><Relationship Id="rId1" Type="http://schemas.openxmlformats.org/officeDocument/2006/relationships/hyperlink" Target="http://www.sourcema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sheetPr codeName="Sheet1"/>
  <dimension ref="A1:C27"/>
  <sheetViews>
    <sheetView topLeftCell="A6" workbookViewId="0">
      <selection activeCell="D13" sqref="D13"/>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31" t="s">
        <v>286</v>
      </c>
      <c r="B1" s="31" t="s">
        <v>302</v>
      </c>
    </row>
    <row r="2" spans="1:3">
      <c r="A2" s="31" t="s">
        <v>287</v>
      </c>
      <c r="B2" s="31" t="s">
        <v>288</v>
      </c>
    </row>
    <row r="4" spans="1:3">
      <c r="A4" s="29" t="s">
        <v>275</v>
      </c>
    </row>
    <row r="6" spans="1:3" ht="323">
      <c r="A6" s="14" t="s">
        <v>293</v>
      </c>
    </row>
    <row r="7" spans="1:3" ht="17" thickBot="1"/>
    <row r="8" spans="1:3">
      <c r="A8" s="11" t="s">
        <v>40</v>
      </c>
      <c r="B8" s="12" t="s">
        <v>48</v>
      </c>
      <c r="C8" s="13" t="s">
        <v>41</v>
      </c>
    </row>
    <row r="9" spans="1:3">
      <c r="A9" s="81" t="s">
        <v>289</v>
      </c>
      <c r="B9" s="3" t="s">
        <v>24</v>
      </c>
      <c r="C9" s="4" t="s">
        <v>25</v>
      </c>
    </row>
    <row r="10" spans="1:3">
      <c r="A10" s="82"/>
      <c r="B10" s="5" t="s">
        <v>42</v>
      </c>
      <c r="C10" s="6" t="s">
        <v>26</v>
      </c>
    </row>
    <row r="11" spans="1:3">
      <c r="A11" s="83"/>
      <c r="B11" s="7" t="s">
        <v>43</v>
      </c>
      <c r="C11" s="8" t="s">
        <v>27</v>
      </c>
    </row>
    <row r="12" spans="1:3">
      <c r="A12" s="81" t="s">
        <v>30</v>
      </c>
      <c r="B12" s="3" t="s">
        <v>28</v>
      </c>
      <c r="C12" s="4" t="s">
        <v>28</v>
      </c>
    </row>
    <row r="13" spans="1:3">
      <c r="A13" s="82"/>
      <c r="B13" s="5" t="s">
        <v>278</v>
      </c>
      <c r="C13" s="6" t="s">
        <v>46</v>
      </c>
    </row>
    <row r="14" spans="1:3">
      <c r="A14" s="82"/>
      <c r="B14" s="5" t="s">
        <v>44</v>
      </c>
      <c r="C14" s="6" t="s">
        <v>29</v>
      </c>
    </row>
    <row r="15" spans="1:3">
      <c r="A15" s="83"/>
      <c r="B15" s="7" t="s">
        <v>45</v>
      </c>
      <c r="C15" s="8" t="s">
        <v>47</v>
      </c>
    </row>
    <row r="18" spans="1:2">
      <c r="A18" s="18" t="s">
        <v>39</v>
      </c>
      <c r="B18" s="30" t="s">
        <v>285</v>
      </c>
    </row>
    <row r="19" spans="1:2" ht="51">
      <c r="A19" s="19" t="s">
        <v>38</v>
      </c>
      <c r="B19" s="9" t="s">
        <v>279</v>
      </c>
    </row>
    <row r="20" spans="1:2" ht="34">
      <c r="A20" s="19" t="s">
        <v>31</v>
      </c>
      <c r="B20" s="9" t="s">
        <v>280</v>
      </c>
    </row>
    <row r="21" spans="1:2" ht="34">
      <c r="A21" s="19" t="s">
        <v>32</v>
      </c>
      <c r="B21" s="9" t="s">
        <v>281</v>
      </c>
    </row>
    <row r="22" spans="1:2" ht="51">
      <c r="A22" s="19" t="s">
        <v>33</v>
      </c>
      <c r="B22" s="9" t="s">
        <v>282</v>
      </c>
    </row>
    <row r="23" spans="1:2" ht="51">
      <c r="A23" s="19" t="s">
        <v>34</v>
      </c>
      <c r="B23" s="9" t="s">
        <v>283</v>
      </c>
    </row>
    <row r="24" spans="1:2" ht="51">
      <c r="A24" s="19" t="s">
        <v>35</v>
      </c>
      <c r="B24" s="9" t="s">
        <v>284</v>
      </c>
    </row>
    <row r="25" spans="1:2">
      <c r="A25" s="2"/>
    </row>
    <row r="26" spans="1:2">
      <c r="A26" s="18" t="s">
        <v>36</v>
      </c>
    </row>
    <row r="27" spans="1:2" ht="204">
      <c r="A27" s="20" t="s">
        <v>37</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sheetPr codeName="Sheet2"/>
  <dimension ref="B4:H73"/>
  <sheetViews>
    <sheetView topLeftCell="A19" zoomScale="125" workbookViewId="0">
      <selection activeCell="B20" sqref="B20"/>
    </sheetView>
  </sheetViews>
  <sheetFormatPr baseColWidth="10" defaultRowHeight="16"/>
  <cols>
    <col min="1" max="1" width="10.83203125" style="16"/>
    <col min="2" max="2" width="62" style="21" customWidth="1"/>
    <col min="3" max="3" width="73.33203125" style="21" customWidth="1"/>
    <col min="4" max="4" width="24.33203125" style="16" customWidth="1"/>
    <col min="5" max="16384" width="10.83203125" style="16"/>
  </cols>
  <sheetData>
    <row r="4" spans="2:7" ht="22">
      <c r="B4" s="16"/>
      <c r="C4" s="33" t="s">
        <v>294</v>
      </c>
    </row>
    <row r="5" spans="2:7" ht="17">
      <c r="B5" s="22" t="s">
        <v>0</v>
      </c>
      <c r="C5" s="26" t="s">
        <v>412</v>
      </c>
    </row>
    <row r="6" spans="2:7" ht="17">
      <c r="B6" s="22" t="s">
        <v>1</v>
      </c>
      <c r="C6" s="26"/>
    </row>
    <row r="7" spans="2:7" ht="17">
      <c r="B7" s="22" t="s">
        <v>2</v>
      </c>
      <c r="C7" s="76" t="s">
        <v>303</v>
      </c>
      <c r="E7" s="23"/>
      <c r="F7" s="23"/>
      <c r="G7" s="23"/>
    </row>
    <row r="8" spans="2:7" ht="17">
      <c r="B8" s="22" t="s">
        <v>3</v>
      </c>
      <c r="C8" s="76" t="s">
        <v>304</v>
      </c>
      <c r="E8" s="23"/>
      <c r="F8" s="23"/>
      <c r="G8" s="23"/>
    </row>
    <row r="9" spans="2:7" ht="17">
      <c r="B9" s="22" t="s">
        <v>4</v>
      </c>
      <c r="C9" s="26" t="s">
        <v>413</v>
      </c>
      <c r="E9" s="23"/>
      <c r="F9" s="23"/>
      <c r="G9" s="23"/>
    </row>
    <row r="10" spans="2:7" ht="17">
      <c r="B10" s="22" t="s">
        <v>5</v>
      </c>
      <c r="C10" s="26">
        <v>2010</v>
      </c>
      <c r="E10" s="23"/>
      <c r="F10" s="23"/>
      <c r="G10" s="23"/>
    </row>
    <row r="11" spans="2:7" ht="17">
      <c r="B11" s="22" t="s">
        <v>6</v>
      </c>
      <c r="C11" s="26">
        <v>21</v>
      </c>
      <c r="E11" s="23"/>
      <c r="F11" s="23"/>
      <c r="G11" s="23"/>
    </row>
    <row r="12" spans="2:7" ht="17">
      <c r="B12" s="22" t="s">
        <v>7</v>
      </c>
      <c r="C12" s="26" t="s">
        <v>405</v>
      </c>
      <c r="E12" s="23"/>
      <c r="F12" s="23"/>
      <c r="G12" s="23"/>
    </row>
    <row r="13" spans="2:7" ht="34">
      <c r="B13" s="22" t="s">
        <v>8</v>
      </c>
      <c r="C13" s="26" t="s">
        <v>406</v>
      </c>
      <c r="E13" s="23"/>
      <c r="F13" s="23"/>
      <c r="G13" s="23"/>
    </row>
    <row r="14" spans="2:7" ht="34">
      <c r="B14" s="22" t="s">
        <v>9</v>
      </c>
      <c r="C14" s="26" t="s">
        <v>407</v>
      </c>
    </row>
    <row r="15" spans="2:7" ht="51">
      <c r="B15" s="22" t="s">
        <v>10</v>
      </c>
      <c r="C15" s="26" t="s">
        <v>305</v>
      </c>
    </row>
    <row r="16" spans="2:7" ht="51">
      <c r="B16" s="22" t="s">
        <v>11</v>
      </c>
      <c r="C16" s="26" t="s">
        <v>416</v>
      </c>
    </row>
    <row r="17" spans="2:8" ht="34">
      <c r="B17" s="22" t="s">
        <v>12</v>
      </c>
      <c r="C17" s="77" t="s">
        <v>414</v>
      </c>
    </row>
    <row r="18" spans="2:8" ht="34">
      <c r="B18" s="22" t="s">
        <v>13</v>
      </c>
      <c r="C18" s="26" t="s">
        <v>306</v>
      </c>
    </row>
    <row r="19" spans="2:8" ht="34">
      <c r="B19" s="22" t="s">
        <v>14</v>
      </c>
      <c r="C19" s="27" t="s">
        <v>44</v>
      </c>
    </row>
    <row r="20" spans="2:8" ht="34">
      <c r="B20" s="22" t="s">
        <v>15</v>
      </c>
      <c r="C20" s="27" t="s">
        <v>408</v>
      </c>
    </row>
    <row r="21" spans="2:8" ht="17">
      <c r="B21" s="22" t="s">
        <v>16</v>
      </c>
      <c r="C21" s="26" t="s">
        <v>409</v>
      </c>
    </row>
    <row r="22" spans="2:8" ht="17">
      <c r="B22" s="22" t="s">
        <v>17</v>
      </c>
      <c r="C22" s="27">
        <v>150</v>
      </c>
    </row>
    <row r="23" spans="2:8" ht="17">
      <c r="B23" s="22" t="s">
        <v>18</v>
      </c>
      <c r="C23" s="27">
        <v>30000</v>
      </c>
    </row>
    <row r="24" spans="2:8" ht="34">
      <c r="B24" s="22" t="s">
        <v>19</v>
      </c>
      <c r="C24" s="27" t="s">
        <v>410</v>
      </c>
      <c r="F24" s="79"/>
      <c r="G24" s="79"/>
      <c r="H24" s="79"/>
    </row>
    <row r="25" spans="2:8" ht="17">
      <c r="B25" s="22" t="s">
        <v>20</v>
      </c>
      <c r="C25" s="77" t="s">
        <v>404</v>
      </c>
      <c r="F25" s="78"/>
    </row>
    <row r="26" spans="2:8" ht="34">
      <c r="B26" s="22" t="s">
        <v>21</v>
      </c>
      <c r="C26" s="27" t="s">
        <v>415</v>
      </c>
      <c r="F26" s="79"/>
      <c r="G26" s="79"/>
      <c r="H26" s="79"/>
    </row>
    <row r="27" spans="2:8" ht="51">
      <c r="B27" s="22" t="s">
        <v>22</v>
      </c>
      <c r="C27" s="26" t="s">
        <v>417</v>
      </c>
    </row>
    <row r="28" spans="2:8" ht="136">
      <c r="B28" s="22" t="s">
        <v>23</v>
      </c>
      <c r="C28" s="27" t="s">
        <v>411</v>
      </c>
    </row>
    <row r="29" spans="2:8" ht="17">
      <c r="B29" s="15" t="s">
        <v>49</v>
      </c>
      <c r="C29" s="27">
        <v>28</v>
      </c>
    </row>
    <row r="30" spans="2:8">
      <c r="C30" s="24"/>
    </row>
    <row r="31" spans="2:8">
      <c r="C31" s="24"/>
      <c r="F31" s="78"/>
    </row>
    <row r="32" spans="2:8">
      <c r="C32" s="24"/>
    </row>
    <row r="33" spans="3:3">
      <c r="C33" s="24"/>
    </row>
    <row r="34" spans="3:3">
      <c r="C34" s="24"/>
    </row>
    <row r="35" spans="3:3">
      <c r="C35" s="24"/>
    </row>
    <row r="36" spans="3:3">
      <c r="C36" s="24"/>
    </row>
    <row r="37" spans="3:3">
      <c r="C37" s="24"/>
    </row>
    <row r="38" spans="3:3">
      <c r="C38" s="24"/>
    </row>
    <row r="39" spans="3:3">
      <c r="C39" s="24"/>
    </row>
    <row r="40" spans="3:3">
      <c r="C40" s="24"/>
    </row>
    <row r="41" spans="3:3">
      <c r="C41" s="24"/>
    </row>
    <row r="42" spans="3:3">
      <c r="C42" s="24"/>
    </row>
    <row r="43" spans="3:3">
      <c r="C43" s="24"/>
    </row>
    <row r="44" spans="3:3">
      <c r="C44" s="24"/>
    </row>
    <row r="45" spans="3:3">
      <c r="C45" s="24"/>
    </row>
    <row r="46" spans="3:3">
      <c r="C46" s="24"/>
    </row>
    <row r="47" spans="3:3">
      <c r="C47" s="24"/>
    </row>
    <row r="48" spans="3:3">
      <c r="C48" s="24"/>
    </row>
    <row r="49" spans="3:3">
      <c r="C49" s="24"/>
    </row>
    <row r="50" spans="3:3">
      <c r="C50" s="24"/>
    </row>
    <row r="51" spans="3:3">
      <c r="C51" s="24"/>
    </row>
    <row r="52" spans="3:3">
      <c r="C52" s="24"/>
    </row>
    <row r="53" spans="3:3">
      <c r="C53" s="24"/>
    </row>
    <row r="54" spans="3:3">
      <c r="C54" s="24"/>
    </row>
    <row r="55" spans="3:3">
      <c r="C55" s="24"/>
    </row>
    <row r="56" spans="3:3">
      <c r="C56" s="24"/>
    </row>
    <row r="57" spans="3:3">
      <c r="C57" s="24"/>
    </row>
    <row r="58" spans="3:3">
      <c r="C58" s="24"/>
    </row>
    <row r="59" spans="3:3">
      <c r="C59" s="24"/>
    </row>
    <row r="60" spans="3:3">
      <c r="C60" s="24"/>
    </row>
    <row r="61" spans="3:3">
      <c r="C61" s="24"/>
    </row>
    <row r="62" spans="3:3">
      <c r="C62" s="24"/>
    </row>
    <row r="63" spans="3:3">
      <c r="C63" s="24"/>
    </row>
    <row r="64" spans="3:3">
      <c r="C64" s="24"/>
    </row>
    <row r="65" spans="3:3">
      <c r="C65" s="24"/>
    </row>
    <row r="66" spans="3:3">
      <c r="C66" s="24"/>
    </row>
    <row r="67" spans="3:3">
      <c r="C67" s="24"/>
    </row>
    <row r="68" spans="3:3">
      <c r="C68" s="24"/>
    </row>
    <row r="69" spans="3:3">
      <c r="C69" s="24"/>
    </row>
    <row r="70" spans="3:3">
      <c r="C70" s="24"/>
    </row>
    <row r="71" spans="3:3">
      <c r="C71" s="24"/>
    </row>
    <row r="72" spans="3:3">
      <c r="C72" s="24"/>
    </row>
    <row r="73" spans="3:3">
      <c r="C73" s="24"/>
    </row>
  </sheetData>
  <hyperlinks>
    <hyperlink ref="C7" r:id="rId1" xr:uid="{40C057E3-5850-6B48-89AF-C7E46504F6B9}"/>
    <hyperlink ref="C8" r:id="rId2" xr:uid="{161EA44B-F171-5F43-B9B0-CC5AF28BE12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6627-6A09-3C41-BEE7-7B4A11A58CE8}">
  <sheetPr codeName="Sheet7"/>
  <dimension ref="A3:T1020"/>
  <sheetViews>
    <sheetView tabSelected="1" topLeftCell="B14" zoomScale="50" zoomScaleNormal="100" workbookViewId="0">
      <pane xSplit="1" topLeftCell="C1" activePane="topRight" state="frozen"/>
      <selection activeCell="B1" sqref="B1"/>
      <selection pane="topRight" activeCell="A1000" sqref="A1000"/>
    </sheetView>
  </sheetViews>
  <sheetFormatPr baseColWidth="10" defaultRowHeight="16"/>
  <cols>
    <col min="1" max="1" width="5.83203125" style="39" hidden="1" customWidth="1"/>
    <col min="2" max="2" width="35.1640625" style="21" customWidth="1"/>
    <col min="3" max="3" width="55.33203125" style="21" customWidth="1"/>
    <col min="4" max="4" width="6.83203125" style="39" customWidth="1"/>
    <col min="5" max="5" width="68.33203125" style="21" customWidth="1"/>
    <col min="6" max="6" width="8.1640625" style="39" customWidth="1"/>
    <col min="7" max="7" width="6.83203125" style="62" customWidth="1"/>
    <col min="8" max="8" width="27.33203125" style="62" customWidth="1"/>
    <col min="9" max="9" width="10.83203125" style="62"/>
    <col min="10" max="10" width="23.5" style="62" customWidth="1"/>
    <col min="11" max="11" width="10.83203125" style="62"/>
    <col min="12" max="12" width="6.83203125" style="62" customWidth="1"/>
    <col min="13" max="13" width="25.83203125" style="62" customWidth="1"/>
    <col min="14" max="14" width="10.83203125" style="62"/>
    <col min="15" max="15" width="6.83203125" style="62" customWidth="1"/>
    <col min="16" max="17" width="10.83203125" style="62"/>
    <col min="18" max="16384" width="10.83203125" style="16"/>
  </cols>
  <sheetData>
    <row r="3" spans="1:20" ht="20">
      <c r="C3" s="37" t="s">
        <v>276</v>
      </c>
      <c r="E3" s="10"/>
      <c r="F3" s="50"/>
    </row>
    <row r="4" spans="1:20" ht="140">
      <c r="B4" s="65" t="s">
        <v>270</v>
      </c>
      <c r="C4" s="66" t="s">
        <v>298</v>
      </c>
      <c r="D4" s="60" t="s">
        <v>299</v>
      </c>
      <c r="E4" s="61" t="s">
        <v>300</v>
      </c>
      <c r="F4" s="60" t="s">
        <v>297</v>
      </c>
      <c r="Q4" s="16"/>
      <c r="S4" s="34"/>
      <c r="T4" s="62"/>
    </row>
    <row r="5" spans="1:20" ht="17">
      <c r="B5" s="45" t="s">
        <v>113</v>
      </c>
      <c r="C5" s="35">
        <v>2.9916666666666667</v>
      </c>
      <c r="D5" s="35" t="s">
        <v>112</v>
      </c>
      <c r="E5" s="35">
        <f>AVERAGE(N21:N30)</f>
        <v>2.4444444444444446</v>
      </c>
      <c r="F5" s="35">
        <f>AVERAGE(O21:O30)</f>
        <v>2</v>
      </c>
      <c r="Q5" s="16"/>
      <c r="S5" s="34"/>
      <c r="T5" s="62"/>
    </row>
    <row r="6" spans="1:20" ht="17">
      <c r="A6" s="28"/>
      <c r="B6" s="45" t="s">
        <v>134</v>
      </c>
      <c r="C6" s="35">
        <v>2.8217592592592591</v>
      </c>
      <c r="D6" s="35" t="s">
        <v>112</v>
      </c>
      <c r="E6" s="35">
        <f>AVERAGE(N35:N62)</f>
        <v>2.6666666666666665</v>
      </c>
      <c r="F6" s="35">
        <f>AVERAGE(O35:O62)</f>
        <v>2.3125</v>
      </c>
      <c r="Q6" s="16"/>
      <c r="S6" s="34"/>
      <c r="T6" s="62"/>
    </row>
    <row r="7" spans="1:20" ht="17">
      <c r="A7" s="28"/>
      <c r="B7" s="45" t="s">
        <v>44</v>
      </c>
      <c r="C7" s="35">
        <v>2.5555555555555558</v>
      </c>
      <c r="D7" s="35" t="s">
        <v>112</v>
      </c>
      <c r="E7" s="35">
        <f>AVERAGE(N72:N111)</f>
        <v>2.5882352941176472</v>
      </c>
      <c r="F7" s="35">
        <f>AVERAGE(O72:O111)</f>
        <v>2.2205882352941178</v>
      </c>
      <c r="Q7" s="16"/>
      <c r="S7" s="34"/>
      <c r="T7" s="62"/>
    </row>
    <row r="8" spans="1:20" ht="17">
      <c r="A8" s="28"/>
      <c r="B8" s="45" t="s">
        <v>239</v>
      </c>
      <c r="C8" s="35">
        <v>2.5763888888888888</v>
      </c>
      <c r="D8" s="35" t="s">
        <v>112</v>
      </c>
      <c r="E8" s="35">
        <f>AVERAGE(N116:N129)</f>
        <v>2.5</v>
      </c>
      <c r="F8" s="35">
        <f>AVERAGE(O116:O129)</f>
        <v>2.1875</v>
      </c>
      <c r="Q8" s="16"/>
      <c r="S8" s="34"/>
      <c r="T8" s="62"/>
    </row>
    <row r="9" spans="1:20" ht="17">
      <c r="A9" s="28"/>
      <c r="B9" s="45" t="s">
        <v>51</v>
      </c>
      <c r="C9" s="35">
        <v>2.3408119658119659</v>
      </c>
      <c r="D9" s="35" t="s">
        <v>112</v>
      </c>
      <c r="E9" s="35">
        <f>AVERAGE(N134:N158)</f>
        <v>3.3076923076923075</v>
      </c>
      <c r="F9" s="35">
        <f>AVERAGE(O134:O158)</f>
        <v>2.5384615384615383</v>
      </c>
      <c r="Q9" s="16"/>
      <c r="S9" s="34"/>
      <c r="T9" s="62"/>
    </row>
    <row r="10" spans="1:20" ht="17">
      <c r="A10" s="28"/>
      <c r="B10" s="45" t="s">
        <v>50</v>
      </c>
      <c r="C10" s="35">
        <v>3.0034722222222223</v>
      </c>
      <c r="D10" s="35" t="s">
        <v>112</v>
      </c>
      <c r="E10" s="35">
        <f>AVERAGE(N163:N175)</f>
        <v>3.625</v>
      </c>
      <c r="F10" s="35">
        <f>AVERAGE(O163:O175)</f>
        <v>3</v>
      </c>
      <c r="Q10" s="16"/>
      <c r="S10" s="34"/>
      <c r="T10" s="62"/>
    </row>
    <row r="11" spans="1:20" ht="17">
      <c r="A11" s="28"/>
      <c r="B11" s="45" t="s">
        <v>76</v>
      </c>
      <c r="C11" s="35">
        <v>2.4930555555555554</v>
      </c>
      <c r="D11" s="35" t="s">
        <v>112</v>
      </c>
      <c r="E11" s="35">
        <f>AVERAGE(N180:N186)</f>
        <v>3.5</v>
      </c>
      <c r="F11" s="35">
        <f>AVERAGE(O180:O186)</f>
        <v>3</v>
      </c>
      <c r="Q11" s="16"/>
      <c r="S11" s="34"/>
      <c r="T11" s="62"/>
    </row>
    <row r="12" spans="1:20" ht="17">
      <c r="A12" s="28"/>
      <c r="B12" s="36" t="s">
        <v>111</v>
      </c>
      <c r="C12" s="43">
        <v>2.6691859185918592</v>
      </c>
      <c r="D12" s="43" t="s">
        <v>112</v>
      </c>
      <c r="E12" s="43">
        <f>AVERAGE(N21:N186)</f>
        <v>2.8</v>
      </c>
      <c r="F12" s="43">
        <f>AVERAGE(O21:O186)</f>
        <v>2.3514851485148514</v>
      </c>
      <c r="Q12" s="16"/>
      <c r="S12" s="34"/>
      <c r="T12" s="62"/>
    </row>
    <row r="13" spans="1:20">
      <c r="A13" s="28"/>
      <c r="B13" s="16"/>
      <c r="C13" s="16"/>
      <c r="D13" s="28"/>
      <c r="E13" s="16"/>
      <c r="F13" s="28"/>
    </row>
    <row r="14" spans="1:20">
      <c r="A14" s="28"/>
      <c r="B14" s="16"/>
      <c r="C14" s="16"/>
      <c r="D14" s="28"/>
      <c r="E14" s="16"/>
      <c r="F14" s="28"/>
    </row>
    <row r="15" spans="1:20">
      <c r="A15" s="28"/>
      <c r="B15" s="16"/>
      <c r="C15" s="16"/>
      <c r="E15" s="16"/>
      <c r="F15" s="28"/>
    </row>
    <row r="16" spans="1:20" ht="80">
      <c r="A16" s="28"/>
      <c r="B16" s="15" t="s">
        <v>108</v>
      </c>
      <c r="C16" s="42" t="s">
        <v>277</v>
      </c>
      <c r="E16" s="37" t="s">
        <v>290</v>
      </c>
      <c r="F16" s="28"/>
      <c r="J16" s="37" t="s">
        <v>291</v>
      </c>
    </row>
    <row r="17" spans="1:17" ht="17">
      <c r="A17" s="28"/>
      <c r="B17" s="17" t="s">
        <v>29</v>
      </c>
      <c r="C17" s="32">
        <v>28</v>
      </c>
      <c r="E17" s="16"/>
      <c r="F17" s="28"/>
    </row>
    <row r="18" spans="1:17">
      <c r="A18" s="28"/>
      <c r="D18" s="62"/>
      <c r="E18" s="62"/>
      <c r="F18" s="62"/>
      <c r="O18" s="16"/>
      <c r="P18" s="16"/>
      <c r="Q18" s="16"/>
    </row>
    <row r="19" spans="1:17" ht="17">
      <c r="B19" s="10"/>
      <c r="C19" s="16"/>
      <c r="D19" s="38" t="s">
        <v>295</v>
      </c>
      <c r="E19" s="62"/>
      <c r="F19" s="62"/>
      <c r="O19" s="38" t="s">
        <v>295</v>
      </c>
      <c r="P19" s="16"/>
      <c r="Q19" s="16"/>
    </row>
    <row r="20" spans="1:17" ht="180">
      <c r="A20" s="39" t="s">
        <v>110</v>
      </c>
      <c r="B20" s="46" t="s">
        <v>113</v>
      </c>
      <c r="C20" s="44" t="s">
        <v>60</v>
      </c>
      <c r="D20" s="67" t="s">
        <v>61</v>
      </c>
      <c r="E20" s="67" t="s">
        <v>301</v>
      </c>
      <c r="F20" s="67" t="s">
        <v>71</v>
      </c>
      <c r="G20" s="68" t="s">
        <v>77</v>
      </c>
      <c r="H20" s="68" t="s">
        <v>109</v>
      </c>
      <c r="I20" s="67" t="s">
        <v>104</v>
      </c>
      <c r="J20" s="67" t="s">
        <v>285</v>
      </c>
      <c r="K20" s="67" t="s">
        <v>71</v>
      </c>
      <c r="L20" s="68" t="s">
        <v>274</v>
      </c>
      <c r="M20" s="68" t="s">
        <v>292</v>
      </c>
      <c r="N20" s="63" t="s">
        <v>296</v>
      </c>
      <c r="O20" s="40" t="s">
        <v>273</v>
      </c>
      <c r="P20" s="16"/>
      <c r="Q20" s="16"/>
    </row>
    <row r="21" spans="1:17" ht="119">
      <c r="A21" s="39">
        <v>494</v>
      </c>
      <c r="B21" s="47" t="s">
        <v>114</v>
      </c>
      <c r="C21" s="47" t="s">
        <v>115</v>
      </c>
      <c r="D21" s="69">
        <v>3</v>
      </c>
      <c r="E21" s="70" t="s">
        <v>307</v>
      </c>
      <c r="F21" s="70"/>
      <c r="G21" s="71">
        <v>4</v>
      </c>
      <c r="H21" s="72" t="s">
        <v>418</v>
      </c>
      <c r="I21" s="69"/>
      <c r="J21" s="70"/>
      <c r="K21" s="70"/>
      <c r="L21" s="71"/>
      <c r="M21" s="72"/>
      <c r="N21" s="64">
        <f t="shared" ref="N21:N30" si="0">IF(I21&lt;&gt;"",I21,IF(D21&lt;&gt;"",D21,""))</f>
        <v>3</v>
      </c>
      <c r="O21" s="48">
        <f t="shared" ref="O21:O30" si="1">IF(L21&lt;&gt;"",L21,IF(G21&lt;&gt;"",G21,""))</f>
        <v>4</v>
      </c>
      <c r="P21" s="16"/>
      <c r="Q21" s="16"/>
    </row>
    <row r="22" spans="1:17" ht="51">
      <c r="A22" s="39">
        <v>495</v>
      </c>
      <c r="B22" s="49" t="s">
        <v>116</v>
      </c>
      <c r="C22" s="49" t="s">
        <v>117</v>
      </c>
      <c r="D22" s="69">
        <v>2</v>
      </c>
      <c r="E22" s="70" t="s">
        <v>308</v>
      </c>
      <c r="F22" s="70"/>
      <c r="G22" s="71">
        <v>1</v>
      </c>
      <c r="H22" s="72"/>
      <c r="I22" s="69"/>
      <c r="J22" s="70"/>
      <c r="K22" s="70"/>
      <c r="L22" s="71"/>
      <c r="M22" s="72"/>
      <c r="N22" s="64">
        <f t="shared" si="0"/>
        <v>2</v>
      </c>
      <c r="O22" s="41">
        <f t="shared" si="1"/>
        <v>1</v>
      </c>
      <c r="P22" s="16"/>
      <c r="Q22" s="16"/>
    </row>
    <row r="23" spans="1:17" ht="34">
      <c r="A23" s="39">
        <v>496</v>
      </c>
      <c r="B23" s="49" t="s">
        <v>118</v>
      </c>
      <c r="C23" s="49" t="s">
        <v>119</v>
      </c>
      <c r="D23" s="69">
        <v>2</v>
      </c>
      <c r="E23" s="70" t="s">
        <v>309</v>
      </c>
      <c r="F23" s="70"/>
      <c r="G23" s="71">
        <v>1</v>
      </c>
      <c r="H23" s="72"/>
      <c r="I23" s="69"/>
      <c r="J23" s="70"/>
      <c r="K23" s="70"/>
      <c r="L23" s="71"/>
      <c r="M23" s="72"/>
      <c r="N23" s="64">
        <f t="shared" si="0"/>
        <v>2</v>
      </c>
      <c r="O23" s="41">
        <f t="shared" si="1"/>
        <v>1</v>
      </c>
      <c r="P23" s="16"/>
      <c r="Q23" s="16"/>
    </row>
    <row r="24" spans="1:17" ht="119">
      <c r="A24" s="39">
        <v>497</v>
      </c>
      <c r="B24" s="49" t="s">
        <v>120</v>
      </c>
      <c r="C24" s="49" t="s">
        <v>121</v>
      </c>
      <c r="D24" s="69">
        <v>5</v>
      </c>
      <c r="E24" s="70" t="s">
        <v>310</v>
      </c>
      <c r="F24" s="70"/>
      <c r="G24" s="71">
        <v>5</v>
      </c>
      <c r="H24" s="72"/>
      <c r="I24" s="69"/>
      <c r="J24" s="70"/>
      <c r="K24" s="70"/>
      <c r="L24" s="71"/>
      <c r="M24" s="72"/>
      <c r="N24" s="64">
        <f t="shared" si="0"/>
        <v>5</v>
      </c>
      <c r="O24" s="41">
        <f t="shared" si="1"/>
        <v>5</v>
      </c>
      <c r="P24" s="16"/>
      <c r="Q24" s="16"/>
    </row>
    <row r="25" spans="1:17" ht="85">
      <c r="A25" s="39">
        <v>498</v>
      </c>
      <c r="B25" s="49" t="s">
        <v>122</v>
      </c>
      <c r="C25" s="49" t="s">
        <v>123</v>
      </c>
      <c r="D25" s="69"/>
      <c r="E25" s="70" t="s">
        <v>311</v>
      </c>
      <c r="F25" s="70"/>
      <c r="G25" s="71">
        <v>0</v>
      </c>
      <c r="H25" s="72"/>
      <c r="I25" s="69"/>
      <c r="J25" s="70"/>
      <c r="K25" s="70"/>
      <c r="L25" s="71"/>
      <c r="M25" s="72"/>
      <c r="N25" s="64" t="str">
        <f t="shared" si="0"/>
        <v/>
      </c>
      <c r="O25" s="41">
        <f t="shared" si="1"/>
        <v>0</v>
      </c>
      <c r="P25" s="16"/>
      <c r="Q25" s="16"/>
    </row>
    <row r="26" spans="1:17" ht="68">
      <c r="A26" s="39">
        <v>499</v>
      </c>
      <c r="B26" s="49" t="s">
        <v>124</v>
      </c>
      <c r="C26" s="49" t="s">
        <v>125</v>
      </c>
      <c r="D26" s="69">
        <v>4</v>
      </c>
      <c r="E26" s="70" t="s">
        <v>312</v>
      </c>
      <c r="F26" s="70"/>
      <c r="G26" s="71">
        <v>3</v>
      </c>
      <c r="H26" s="72"/>
      <c r="I26" s="69"/>
      <c r="J26" s="70"/>
      <c r="K26" s="70"/>
      <c r="L26" s="71">
        <v>4</v>
      </c>
      <c r="M26" s="72" t="s">
        <v>435</v>
      </c>
      <c r="N26" s="64">
        <f t="shared" si="0"/>
        <v>4</v>
      </c>
      <c r="O26" s="41">
        <f t="shared" si="1"/>
        <v>4</v>
      </c>
      <c r="P26" s="16"/>
      <c r="Q26" s="16"/>
    </row>
    <row r="27" spans="1:17" ht="102">
      <c r="A27" s="39">
        <v>500</v>
      </c>
      <c r="B27" s="49" t="s">
        <v>126</v>
      </c>
      <c r="C27" s="49" t="s">
        <v>127</v>
      </c>
      <c r="D27" s="69">
        <v>1</v>
      </c>
      <c r="E27" s="70" t="s">
        <v>313</v>
      </c>
      <c r="F27" s="70"/>
      <c r="G27" s="71">
        <v>1</v>
      </c>
      <c r="H27" s="72"/>
      <c r="I27" s="69"/>
      <c r="J27" s="70"/>
      <c r="K27" s="70"/>
      <c r="L27" s="71"/>
      <c r="M27" s="72"/>
      <c r="N27" s="64">
        <f t="shared" si="0"/>
        <v>1</v>
      </c>
      <c r="O27" s="41">
        <f t="shared" si="1"/>
        <v>1</v>
      </c>
      <c r="P27" s="16"/>
      <c r="Q27" s="16"/>
    </row>
    <row r="28" spans="1:17" ht="51">
      <c r="A28" s="39">
        <v>501</v>
      </c>
      <c r="B28" s="49" t="s">
        <v>128</v>
      </c>
      <c r="C28" s="49" t="s">
        <v>129</v>
      </c>
      <c r="D28" s="69">
        <v>4</v>
      </c>
      <c r="E28" s="70" t="s">
        <v>314</v>
      </c>
      <c r="F28" s="70"/>
      <c r="G28" s="71">
        <v>3</v>
      </c>
      <c r="H28" s="72"/>
      <c r="I28" s="69"/>
      <c r="J28" s="70"/>
      <c r="K28" s="70"/>
      <c r="L28" s="71"/>
      <c r="M28" s="72"/>
      <c r="N28" s="64">
        <f t="shared" si="0"/>
        <v>4</v>
      </c>
      <c r="O28" s="41">
        <f t="shared" si="1"/>
        <v>3</v>
      </c>
      <c r="P28" s="16"/>
      <c r="Q28" s="16"/>
    </row>
    <row r="29" spans="1:17" ht="68">
      <c r="A29" s="39">
        <v>502</v>
      </c>
      <c r="B29" s="49" t="s">
        <v>130</v>
      </c>
      <c r="C29" s="49" t="s">
        <v>131</v>
      </c>
      <c r="D29" s="69">
        <v>0</v>
      </c>
      <c r="E29" s="70" t="s">
        <v>315</v>
      </c>
      <c r="F29" s="70"/>
      <c r="G29" s="71">
        <v>0</v>
      </c>
      <c r="H29" s="72"/>
      <c r="I29" s="69"/>
      <c r="J29" s="70"/>
      <c r="K29" s="70"/>
      <c r="L29" s="71"/>
      <c r="M29" s="72"/>
      <c r="N29" s="64">
        <f t="shared" si="0"/>
        <v>0</v>
      </c>
      <c r="O29" s="41">
        <f t="shared" si="1"/>
        <v>0</v>
      </c>
      <c r="P29" s="16"/>
      <c r="Q29" s="16"/>
    </row>
    <row r="30" spans="1:17" ht="85">
      <c r="A30" s="39">
        <v>503</v>
      </c>
      <c r="B30" s="49" t="s">
        <v>132</v>
      </c>
      <c r="C30" s="49" t="s">
        <v>133</v>
      </c>
      <c r="D30" s="69">
        <v>1</v>
      </c>
      <c r="E30" s="70" t="s">
        <v>316</v>
      </c>
      <c r="F30" s="70"/>
      <c r="G30" s="71">
        <v>1</v>
      </c>
      <c r="H30" s="72"/>
      <c r="I30" s="69"/>
      <c r="J30" s="70"/>
      <c r="K30" s="70"/>
      <c r="L30" s="71"/>
      <c r="M30" s="72"/>
      <c r="N30" s="64">
        <f t="shared" si="0"/>
        <v>1</v>
      </c>
      <c r="O30" s="41">
        <f t="shared" si="1"/>
        <v>1</v>
      </c>
      <c r="P30" s="16"/>
      <c r="Q30" s="16"/>
    </row>
    <row r="31" spans="1:17" s="10" customFormat="1">
      <c r="D31" s="25"/>
      <c r="E31" s="25"/>
      <c r="F31" s="25"/>
      <c r="G31" s="25"/>
      <c r="H31" s="25"/>
      <c r="I31" s="25"/>
      <c r="J31" s="25"/>
      <c r="K31" s="25"/>
      <c r="L31" s="25"/>
      <c r="M31" s="25"/>
      <c r="N31" s="62"/>
    </row>
    <row r="32" spans="1:17" s="10" customFormat="1">
      <c r="D32" s="25"/>
      <c r="E32" s="25"/>
      <c r="F32" s="25"/>
      <c r="G32" s="25"/>
      <c r="H32" s="25"/>
      <c r="I32" s="25"/>
      <c r="J32" s="25"/>
      <c r="K32" s="25"/>
      <c r="L32" s="25"/>
      <c r="M32" s="25"/>
      <c r="N32" s="62"/>
    </row>
    <row r="33" spans="1:17" s="10" customFormat="1">
      <c r="D33" s="25"/>
      <c r="E33" s="25"/>
      <c r="F33" s="25"/>
      <c r="G33" s="25"/>
      <c r="H33" s="25"/>
      <c r="I33" s="25"/>
      <c r="J33" s="25"/>
      <c r="K33" s="25"/>
      <c r="L33" s="25"/>
      <c r="M33" s="25"/>
      <c r="N33" s="62"/>
    </row>
    <row r="34" spans="1:17" ht="20">
      <c r="B34" s="46" t="s">
        <v>134</v>
      </c>
      <c r="C34" s="10"/>
      <c r="D34" s="25"/>
      <c r="E34" s="25"/>
      <c r="F34" s="25"/>
      <c r="G34" s="25"/>
      <c r="H34" s="25"/>
      <c r="I34" s="25"/>
      <c r="J34" s="25"/>
      <c r="K34" s="25"/>
      <c r="L34" s="25"/>
      <c r="M34" s="25"/>
      <c r="O34" s="10"/>
      <c r="P34" s="16"/>
      <c r="Q34" s="16"/>
    </row>
    <row r="35" spans="1:17" ht="102">
      <c r="A35" s="39">
        <v>504</v>
      </c>
      <c r="B35" s="49" t="s">
        <v>135</v>
      </c>
      <c r="C35" s="49" t="s">
        <v>136</v>
      </c>
      <c r="D35" s="69">
        <v>3</v>
      </c>
      <c r="E35" s="70" t="s">
        <v>317</v>
      </c>
      <c r="F35" s="70"/>
      <c r="G35" s="71">
        <v>3</v>
      </c>
      <c r="H35" s="72"/>
      <c r="I35" s="69"/>
      <c r="J35" s="70"/>
      <c r="K35" s="70"/>
      <c r="L35" s="71"/>
      <c r="M35" s="72"/>
      <c r="N35" s="64">
        <f>IF(I35&lt;&gt;"",I35,IF(D35&lt;&gt;"",D35,""))</f>
        <v>3</v>
      </c>
      <c r="O35" s="41">
        <f>IF(L35&lt;&gt;"",L35,IF(G35&lt;&gt;"",G35,""))</f>
        <v>3</v>
      </c>
      <c r="P35" s="16"/>
      <c r="Q35" s="16"/>
    </row>
    <row r="36" spans="1:17" ht="136">
      <c r="A36" s="39">
        <v>505</v>
      </c>
      <c r="B36" s="49" t="s">
        <v>78</v>
      </c>
      <c r="C36" s="49" t="s">
        <v>92</v>
      </c>
      <c r="D36" s="69">
        <v>5</v>
      </c>
      <c r="E36" s="70" t="s">
        <v>318</v>
      </c>
      <c r="F36" s="70"/>
      <c r="G36" s="71">
        <v>3</v>
      </c>
      <c r="H36" s="72" t="s">
        <v>419</v>
      </c>
      <c r="I36" s="69"/>
      <c r="J36" s="70"/>
      <c r="K36" s="70"/>
      <c r="L36" s="71"/>
      <c r="M36" s="72"/>
      <c r="N36" s="64">
        <f>IF(I36&lt;&gt;"",I36,IF(D36&lt;&gt;"",D36,""))</f>
        <v>5</v>
      </c>
      <c r="O36" s="41">
        <f>IF(L36&lt;&gt;"",L36,IF(G36&lt;&gt;"",G36,""))</f>
        <v>3</v>
      </c>
      <c r="P36" s="16"/>
      <c r="Q36" s="16"/>
    </row>
    <row r="37" spans="1:17" ht="102">
      <c r="A37" s="39">
        <v>506</v>
      </c>
      <c r="B37" s="49" t="s">
        <v>79</v>
      </c>
      <c r="C37" s="49" t="s">
        <v>93</v>
      </c>
      <c r="D37" s="69">
        <v>5</v>
      </c>
      <c r="E37" s="70" t="s">
        <v>319</v>
      </c>
      <c r="F37" s="70"/>
      <c r="G37" s="71">
        <v>3</v>
      </c>
      <c r="H37" s="72" t="s">
        <v>419</v>
      </c>
      <c r="I37" s="69"/>
      <c r="J37" s="70"/>
      <c r="K37" s="70"/>
      <c r="L37" s="71">
        <v>5</v>
      </c>
      <c r="M37" s="72" t="s">
        <v>436</v>
      </c>
      <c r="N37" s="64">
        <f>IF(I37&lt;&gt;"",I37,IF(D37&lt;&gt;"",D37,""))</f>
        <v>5</v>
      </c>
      <c r="O37" s="41">
        <f>IF(L37&lt;&gt;"",L37,IF(G37&lt;&gt;"",G37,""))</f>
        <v>5</v>
      </c>
      <c r="P37" s="16"/>
      <c r="Q37" s="16"/>
    </row>
    <row r="38" spans="1:17" ht="51">
      <c r="A38" s="39">
        <v>507</v>
      </c>
      <c r="B38" s="49" t="s">
        <v>137</v>
      </c>
      <c r="C38" s="49" t="s">
        <v>138</v>
      </c>
      <c r="D38" s="69">
        <v>0</v>
      </c>
      <c r="E38" s="70" t="s">
        <v>320</v>
      </c>
      <c r="F38" s="70"/>
      <c r="G38" s="71">
        <v>0</v>
      </c>
      <c r="H38" s="72"/>
      <c r="I38" s="69"/>
      <c r="J38" s="70"/>
      <c r="K38" s="70"/>
      <c r="L38" s="71"/>
      <c r="M38" s="72"/>
      <c r="N38" s="64">
        <f>IF(I38&lt;&gt;"",I38,IF(D38&lt;&gt;"",D38,""))</f>
        <v>0</v>
      </c>
      <c r="O38" s="41">
        <f>IF(L38&lt;&gt;"",L38,IF(G38&lt;&gt;"",G38,""))</f>
        <v>0</v>
      </c>
      <c r="P38" s="16"/>
      <c r="Q38" s="16"/>
    </row>
    <row r="39" spans="1:17" s="10" customFormat="1">
      <c r="D39" s="25"/>
      <c r="E39" s="25"/>
      <c r="F39" s="25"/>
      <c r="G39" s="25"/>
      <c r="H39" s="25"/>
      <c r="I39" s="25"/>
      <c r="J39" s="25"/>
      <c r="K39" s="25"/>
      <c r="L39" s="25"/>
      <c r="M39" s="25"/>
      <c r="N39" s="62"/>
    </row>
    <row r="40" spans="1:17" ht="119">
      <c r="A40" s="39">
        <v>508</v>
      </c>
      <c r="B40" s="49" t="s">
        <v>139</v>
      </c>
      <c r="C40" s="49" t="s">
        <v>140</v>
      </c>
      <c r="D40" s="69">
        <v>3</v>
      </c>
      <c r="E40" s="70" t="s">
        <v>321</v>
      </c>
      <c r="F40" s="70"/>
      <c r="G40" s="71">
        <v>2.5</v>
      </c>
      <c r="H40" s="72" t="s">
        <v>420</v>
      </c>
      <c r="I40" s="69"/>
      <c r="J40" s="70"/>
      <c r="K40" s="70"/>
      <c r="L40" s="71"/>
      <c r="M40" s="72"/>
      <c r="N40" s="64">
        <f>IF(I40&lt;&gt;"",I40,IF(D40&lt;&gt;"",D40,""))</f>
        <v>3</v>
      </c>
      <c r="O40" s="41">
        <f>IF(L40&lt;&gt;"",L40,IF(G40&lt;&gt;"",G40,""))</f>
        <v>2.5</v>
      </c>
      <c r="P40" s="16"/>
      <c r="Q40" s="16"/>
    </row>
    <row r="41" spans="1:17" ht="170">
      <c r="A41" s="39">
        <v>509</v>
      </c>
      <c r="B41" s="49" t="s">
        <v>141</v>
      </c>
      <c r="C41" s="49" t="s">
        <v>142</v>
      </c>
      <c r="D41" s="69">
        <v>4</v>
      </c>
      <c r="E41" s="70" t="s">
        <v>322</v>
      </c>
      <c r="F41" s="70"/>
      <c r="G41" s="71">
        <v>3</v>
      </c>
      <c r="H41" s="72" t="s">
        <v>421</v>
      </c>
      <c r="I41" s="69"/>
      <c r="J41" s="70"/>
      <c r="K41" s="70"/>
      <c r="L41" s="71"/>
      <c r="M41" s="72"/>
      <c r="N41" s="64">
        <f>IF(I41&lt;&gt;"",I41,IF(D41&lt;&gt;"",D41,""))</f>
        <v>4</v>
      </c>
      <c r="O41" s="41">
        <f>IF(L41&lt;&gt;"",L41,IF(G41&lt;&gt;"",G41,""))</f>
        <v>3</v>
      </c>
      <c r="P41" s="16"/>
      <c r="Q41" s="16"/>
    </row>
    <row r="42" spans="1:17" ht="119">
      <c r="A42" s="39">
        <v>510</v>
      </c>
      <c r="B42" s="49" t="s">
        <v>143</v>
      </c>
      <c r="C42" s="49" t="s">
        <v>144</v>
      </c>
      <c r="D42" s="69">
        <v>5</v>
      </c>
      <c r="E42" s="70" t="s">
        <v>323</v>
      </c>
      <c r="F42" s="70"/>
      <c r="G42" s="71">
        <v>5</v>
      </c>
      <c r="H42" s="72" t="s">
        <v>422</v>
      </c>
      <c r="I42" s="69"/>
      <c r="J42" s="70"/>
      <c r="K42" s="70"/>
      <c r="L42" s="71"/>
      <c r="M42" s="72"/>
      <c r="N42" s="64">
        <f>IF(I42&lt;&gt;"",I42,IF(D42&lt;&gt;"",D42,""))</f>
        <v>5</v>
      </c>
      <c r="O42" s="41">
        <f>IF(L42&lt;&gt;"",L42,IF(G42&lt;&gt;"",G42,""))</f>
        <v>5</v>
      </c>
      <c r="P42" s="16"/>
      <c r="Q42" s="16"/>
    </row>
    <row r="43" spans="1:17" ht="55" customHeight="1">
      <c r="A43" s="39">
        <v>511</v>
      </c>
      <c r="B43" s="49" t="s">
        <v>145</v>
      </c>
      <c r="C43" s="49" t="s">
        <v>146</v>
      </c>
      <c r="D43" s="69">
        <v>3</v>
      </c>
      <c r="E43" s="70" t="s">
        <v>324</v>
      </c>
      <c r="F43" s="70"/>
      <c r="G43" s="71">
        <v>3</v>
      </c>
      <c r="H43" s="72"/>
      <c r="I43" s="69"/>
      <c r="J43" s="70"/>
      <c r="K43" s="70"/>
      <c r="L43" s="71"/>
      <c r="M43" s="72"/>
      <c r="N43" s="64">
        <f>IF(I43&lt;&gt;"",I43,IF(D43&lt;&gt;"",D43,""))</f>
        <v>3</v>
      </c>
      <c r="O43" s="41">
        <f>IF(L43&lt;&gt;"",L43,IF(G43&lt;&gt;"",G43,""))</f>
        <v>3</v>
      </c>
      <c r="P43" s="16"/>
      <c r="Q43" s="16"/>
    </row>
    <row r="44" spans="1:17" ht="84" customHeight="1">
      <c r="A44" s="39">
        <v>512</v>
      </c>
      <c r="B44" s="49" t="s">
        <v>147</v>
      </c>
      <c r="C44" s="49" t="s">
        <v>148</v>
      </c>
      <c r="D44" s="69">
        <v>0</v>
      </c>
      <c r="E44" s="70" t="s">
        <v>325</v>
      </c>
      <c r="F44" s="70"/>
      <c r="G44" s="71">
        <v>0</v>
      </c>
      <c r="H44" s="72"/>
      <c r="I44" s="69"/>
      <c r="J44" s="70"/>
      <c r="K44" s="70"/>
      <c r="L44" s="71"/>
      <c r="M44" s="72"/>
      <c r="N44" s="64">
        <f>IF(I44&lt;&gt;"",I44,IF(D44&lt;&gt;"",D44,""))</f>
        <v>0</v>
      </c>
      <c r="O44" s="41">
        <f>IF(L44&lt;&gt;"",L44,IF(G44&lt;&gt;"",G44,""))</f>
        <v>0</v>
      </c>
      <c r="P44" s="16"/>
      <c r="Q44" s="16"/>
    </row>
    <row r="45" spans="1:17" s="10" customFormat="1">
      <c r="D45" s="25"/>
      <c r="E45" s="25"/>
      <c r="F45" s="25"/>
      <c r="G45" s="25"/>
      <c r="H45" s="25"/>
      <c r="I45" s="25"/>
      <c r="J45" s="25"/>
      <c r="K45" s="25"/>
      <c r="L45" s="25"/>
      <c r="M45" s="25"/>
      <c r="N45" s="62"/>
    </row>
    <row r="46" spans="1:17" ht="68">
      <c r="A46" s="39">
        <v>513</v>
      </c>
      <c r="B46" s="49" t="s">
        <v>149</v>
      </c>
      <c r="C46" s="49" t="s">
        <v>150</v>
      </c>
      <c r="D46" s="69">
        <v>1</v>
      </c>
      <c r="E46" s="70" t="s">
        <v>326</v>
      </c>
      <c r="F46" s="70"/>
      <c r="G46" s="71">
        <v>1</v>
      </c>
      <c r="H46" s="72"/>
      <c r="I46" s="69"/>
      <c r="J46" s="70"/>
      <c r="K46" s="70"/>
      <c r="L46" s="71"/>
      <c r="M46" s="72"/>
      <c r="N46" s="64">
        <f>IF(I46&lt;&gt;"",I46,IF(D46&lt;&gt;"",D46,""))</f>
        <v>1</v>
      </c>
      <c r="O46" s="41">
        <f>IF(L46&lt;&gt;"",L46,IF(G46&lt;&gt;"",G46,""))</f>
        <v>1</v>
      </c>
      <c r="P46" s="16"/>
      <c r="Q46" s="16"/>
    </row>
    <row r="47" spans="1:17" ht="187">
      <c r="A47" s="39">
        <v>514</v>
      </c>
      <c r="B47" s="49" t="s">
        <v>151</v>
      </c>
      <c r="C47" s="49" t="s">
        <v>152</v>
      </c>
      <c r="D47" s="69">
        <v>5</v>
      </c>
      <c r="E47" s="70" t="s">
        <v>327</v>
      </c>
      <c r="F47" s="70"/>
      <c r="G47" s="71">
        <v>5</v>
      </c>
      <c r="H47" s="72"/>
      <c r="I47" s="69"/>
      <c r="J47" s="70"/>
      <c r="K47" s="70"/>
      <c r="L47" s="71"/>
      <c r="M47" s="72"/>
      <c r="N47" s="64">
        <f>IF(I47&lt;&gt;"",I47,IF(D47&lt;&gt;"",D47,""))</f>
        <v>5</v>
      </c>
      <c r="O47" s="41">
        <f>IF(L47&lt;&gt;"",L47,IF(G47&lt;&gt;"",G47,""))</f>
        <v>5</v>
      </c>
      <c r="P47" s="16"/>
      <c r="Q47" s="16"/>
    </row>
    <row r="48" spans="1:17" ht="85">
      <c r="A48" s="39">
        <v>515</v>
      </c>
      <c r="B48" s="49" t="s">
        <v>153</v>
      </c>
      <c r="C48" s="49" t="s">
        <v>154</v>
      </c>
      <c r="D48" s="69">
        <v>5</v>
      </c>
      <c r="E48" s="70" t="s">
        <v>328</v>
      </c>
      <c r="F48" s="70"/>
      <c r="G48" s="71">
        <v>3</v>
      </c>
      <c r="H48" s="72" t="s">
        <v>423</v>
      </c>
      <c r="I48" s="69"/>
      <c r="J48" s="70"/>
      <c r="K48" s="70"/>
      <c r="L48" s="71">
        <v>5</v>
      </c>
      <c r="M48" s="72" t="s">
        <v>437</v>
      </c>
      <c r="N48" s="64">
        <f>IF(I48&lt;&gt;"",I48,IF(D48&lt;&gt;"",D48,""))</f>
        <v>5</v>
      </c>
      <c r="O48" s="41">
        <f>IF(L48&lt;&gt;"",L48,IF(G48&lt;&gt;"",G48,""))</f>
        <v>5</v>
      </c>
      <c r="P48" s="16"/>
      <c r="Q48" s="16"/>
    </row>
    <row r="49" spans="1:17" ht="66" customHeight="1">
      <c r="A49" s="39">
        <v>516</v>
      </c>
      <c r="B49" s="49" t="s">
        <v>155</v>
      </c>
      <c r="C49" s="49" t="s">
        <v>156</v>
      </c>
      <c r="D49" s="69">
        <v>0</v>
      </c>
      <c r="E49" s="70" t="s">
        <v>329</v>
      </c>
      <c r="F49" s="70"/>
      <c r="G49" s="71">
        <v>0</v>
      </c>
      <c r="H49" s="72"/>
      <c r="I49" s="69"/>
      <c r="J49" s="70"/>
      <c r="K49" s="70"/>
      <c r="L49" s="71"/>
      <c r="M49" s="72"/>
      <c r="N49" s="64">
        <f>IF(I49&lt;&gt;"",I49,IF(D49&lt;&gt;"",D49,""))</f>
        <v>0</v>
      </c>
      <c r="O49" s="41">
        <f>IF(L49&lt;&gt;"",L49,IF(G49&lt;&gt;"",G49,""))</f>
        <v>0</v>
      </c>
      <c r="P49" s="16"/>
      <c r="Q49" s="16"/>
    </row>
    <row r="50" spans="1:17" s="10" customFormat="1">
      <c r="D50" s="25"/>
      <c r="E50" s="25"/>
      <c r="F50" s="25"/>
      <c r="G50" s="25"/>
      <c r="H50" s="25"/>
      <c r="I50" s="25"/>
      <c r="J50" s="25"/>
      <c r="K50" s="25"/>
      <c r="L50" s="25"/>
      <c r="M50" s="25"/>
      <c r="N50" s="62"/>
    </row>
    <row r="51" spans="1:17" ht="68">
      <c r="A51" s="39">
        <v>517</v>
      </c>
      <c r="B51" s="49" t="s">
        <v>157</v>
      </c>
      <c r="C51" s="49" t="s">
        <v>158</v>
      </c>
      <c r="D51" s="69">
        <v>1</v>
      </c>
      <c r="E51" s="70" t="s">
        <v>330</v>
      </c>
      <c r="F51" s="70"/>
      <c r="G51" s="71">
        <v>1</v>
      </c>
      <c r="H51" s="72"/>
      <c r="I51" s="69"/>
      <c r="J51" s="70"/>
      <c r="K51" s="70"/>
      <c r="L51" s="71"/>
      <c r="M51" s="72"/>
      <c r="N51" s="64">
        <f t="shared" ref="N51:N58" si="2">IF(I51&lt;&gt;"",I51,IF(D51&lt;&gt;"",D51,""))</f>
        <v>1</v>
      </c>
      <c r="O51" s="41">
        <f t="shared" ref="O51:O58" si="3">IF(L51&lt;&gt;"",L51,IF(G51&lt;&gt;"",G51,""))</f>
        <v>1</v>
      </c>
      <c r="P51" s="16"/>
      <c r="Q51" s="16"/>
    </row>
    <row r="52" spans="1:17" ht="55" customHeight="1">
      <c r="A52" s="39">
        <v>518</v>
      </c>
      <c r="B52" s="49" t="s">
        <v>159</v>
      </c>
      <c r="C52" s="49" t="s">
        <v>160</v>
      </c>
      <c r="D52" s="69">
        <v>3</v>
      </c>
      <c r="E52" s="70" t="s">
        <v>331</v>
      </c>
      <c r="F52" s="70"/>
      <c r="G52" s="71">
        <v>4</v>
      </c>
      <c r="H52" s="72"/>
      <c r="I52" s="69"/>
      <c r="J52" s="70"/>
      <c r="K52" s="70"/>
      <c r="L52" s="71"/>
      <c r="M52" s="72"/>
      <c r="N52" s="64">
        <f t="shared" si="2"/>
        <v>3</v>
      </c>
      <c r="O52" s="41">
        <f t="shared" si="3"/>
        <v>4</v>
      </c>
      <c r="P52" s="16"/>
      <c r="Q52" s="16"/>
    </row>
    <row r="53" spans="1:17" ht="68">
      <c r="A53" s="39">
        <v>519</v>
      </c>
      <c r="B53" s="49" t="s">
        <v>161</v>
      </c>
      <c r="C53" s="49" t="s">
        <v>162</v>
      </c>
      <c r="D53" s="69">
        <v>3</v>
      </c>
      <c r="E53" s="70" t="s">
        <v>332</v>
      </c>
      <c r="F53" s="70"/>
      <c r="G53" s="71">
        <v>1</v>
      </c>
      <c r="H53" s="72"/>
      <c r="I53" s="69"/>
      <c r="J53" s="70"/>
      <c r="K53" s="70"/>
      <c r="L53" s="71"/>
      <c r="M53" s="72"/>
      <c r="N53" s="64">
        <f t="shared" si="2"/>
        <v>3</v>
      </c>
      <c r="O53" s="41">
        <f t="shared" si="3"/>
        <v>1</v>
      </c>
      <c r="P53" s="16"/>
      <c r="Q53" s="16"/>
    </row>
    <row r="54" spans="1:17" ht="68">
      <c r="A54" s="39">
        <v>520</v>
      </c>
      <c r="B54" s="49" t="s">
        <v>163</v>
      </c>
      <c r="C54" s="49" t="s">
        <v>164</v>
      </c>
      <c r="D54" s="69">
        <v>5</v>
      </c>
      <c r="E54" s="70" t="s">
        <v>333</v>
      </c>
      <c r="F54" s="70"/>
      <c r="G54" s="71">
        <v>5</v>
      </c>
      <c r="H54" s="72"/>
      <c r="I54" s="69"/>
      <c r="J54" s="70"/>
      <c r="K54" s="70"/>
      <c r="L54" s="71"/>
      <c r="M54" s="72"/>
      <c r="N54" s="64">
        <f t="shared" si="2"/>
        <v>5</v>
      </c>
      <c r="O54" s="41">
        <f t="shared" si="3"/>
        <v>5</v>
      </c>
      <c r="P54" s="16"/>
      <c r="Q54" s="16"/>
    </row>
    <row r="55" spans="1:17" ht="85">
      <c r="A55" s="39">
        <v>521</v>
      </c>
      <c r="B55" s="49" t="s">
        <v>165</v>
      </c>
      <c r="C55" s="49" t="s">
        <v>166</v>
      </c>
      <c r="D55" s="69">
        <v>0</v>
      </c>
      <c r="E55" s="70" t="s">
        <v>334</v>
      </c>
      <c r="F55" s="70"/>
      <c r="G55" s="71">
        <v>0</v>
      </c>
      <c r="H55" s="72"/>
      <c r="I55" s="69"/>
      <c r="J55" s="70"/>
      <c r="K55" s="70"/>
      <c r="L55" s="71"/>
      <c r="M55" s="72"/>
      <c r="N55" s="64">
        <f t="shared" si="2"/>
        <v>0</v>
      </c>
      <c r="O55" s="41">
        <f t="shared" si="3"/>
        <v>0</v>
      </c>
      <c r="P55" s="16"/>
      <c r="Q55" s="16"/>
    </row>
    <row r="56" spans="1:17" ht="102">
      <c r="A56" s="39">
        <v>522</v>
      </c>
      <c r="B56" s="49" t="s">
        <v>167</v>
      </c>
      <c r="C56" s="49" t="s">
        <v>168</v>
      </c>
      <c r="D56" s="69">
        <v>3</v>
      </c>
      <c r="E56" s="70" t="s">
        <v>335</v>
      </c>
      <c r="F56" s="70"/>
      <c r="G56" s="71">
        <v>3</v>
      </c>
      <c r="H56" s="72"/>
      <c r="I56" s="69"/>
      <c r="J56" s="70"/>
      <c r="K56" s="70"/>
      <c r="L56" s="71"/>
      <c r="M56" s="72"/>
      <c r="N56" s="64">
        <f t="shared" si="2"/>
        <v>3</v>
      </c>
      <c r="O56" s="41">
        <f t="shared" si="3"/>
        <v>3</v>
      </c>
      <c r="P56" s="16"/>
      <c r="Q56" s="16"/>
    </row>
    <row r="57" spans="1:17" ht="85">
      <c r="A57" s="39">
        <v>523</v>
      </c>
      <c r="B57" s="49" t="s">
        <v>169</v>
      </c>
      <c r="C57" s="49" t="s">
        <v>170</v>
      </c>
      <c r="D57" s="69">
        <v>3</v>
      </c>
      <c r="E57" s="70" t="s">
        <v>336</v>
      </c>
      <c r="F57" s="70"/>
      <c r="G57" s="71">
        <v>2</v>
      </c>
      <c r="H57" s="72"/>
      <c r="I57" s="69"/>
      <c r="J57" s="70"/>
      <c r="K57" s="70"/>
      <c r="L57" s="71"/>
      <c r="M57" s="72"/>
      <c r="N57" s="64">
        <f t="shared" si="2"/>
        <v>3</v>
      </c>
      <c r="O57" s="41">
        <f t="shared" si="3"/>
        <v>2</v>
      </c>
      <c r="P57" s="16"/>
      <c r="Q57" s="16"/>
    </row>
    <row r="58" spans="1:17" ht="102">
      <c r="A58" s="39">
        <v>524</v>
      </c>
      <c r="B58" s="49" t="s">
        <v>171</v>
      </c>
      <c r="C58" s="49" t="s">
        <v>172</v>
      </c>
      <c r="D58" s="69">
        <v>5</v>
      </c>
      <c r="E58" s="70" t="s">
        <v>337</v>
      </c>
      <c r="F58" s="70"/>
      <c r="G58" s="71">
        <v>3</v>
      </c>
      <c r="H58" s="72" t="s">
        <v>424</v>
      </c>
      <c r="I58" s="69"/>
      <c r="J58" s="70"/>
      <c r="K58" s="70"/>
      <c r="L58" s="71"/>
      <c r="M58" s="72"/>
      <c r="N58" s="64">
        <f t="shared" si="2"/>
        <v>5</v>
      </c>
      <c r="O58" s="41">
        <f t="shared" si="3"/>
        <v>3</v>
      </c>
      <c r="P58" s="16"/>
      <c r="Q58" s="16"/>
    </row>
    <row r="59" spans="1:17" s="10" customFormat="1">
      <c r="D59" s="25"/>
      <c r="E59" s="25"/>
      <c r="F59" s="25"/>
      <c r="G59" s="25"/>
      <c r="H59" s="25"/>
      <c r="I59" s="25"/>
      <c r="J59" s="25"/>
      <c r="K59" s="25"/>
      <c r="L59" s="25"/>
      <c r="M59" s="25"/>
      <c r="N59" s="62"/>
    </row>
    <row r="60" spans="1:17" ht="51">
      <c r="A60" s="39">
        <v>525</v>
      </c>
      <c r="B60" s="49" t="s">
        <v>173</v>
      </c>
      <c r="C60" s="49" t="s">
        <v>174</v>
      </c>
      <c r="D60" s="69">
        <v>2</v>
      </c>
      <c r="E60" s="70" t="s">
        <v>338</v>
      </c>
      <c r="F60" s="70"/>
      <c r="G60" s="71">
        <v>1</v>
      </c>
      <c r="H60" s="72"/>
      <c r="I60" s="69"/>
      <c r="J60" s="70"/>
      <c r="K60" s="70"/>
      <c r="L60" s="71"/>
      <c r="M60" s="72"/>
      <c r="N60" s="64">
        <f>IF(I60&lt;&gt;"",I60,IF(D60&lt;&gt;"",D60,""))</f>
        <v>2</v>
      </c>
      <c r="O60" s="41">
        <f>IF(L60&lt;&gt;"",L60,IF(G60&lt;&gt;"",G60,""))</f>
        <v>1</v>
      </c>
      <c r="P60" s="16"/>
      <c r="Q60" s="16"/>
    </row>
    <row r="61" spans="1:17" ht="68">
      <c r="A61" s="39">
        <v>526</v>
      </c>
      <c r="B61" s="49" t="s">
        <v>81</v>
      </c>
      <c r="C61" s="49" t="s">
        <v>95</v>
      </c>
      <c r="D61" s="69">
        <v>0</v>
      </c>
      <c r="E61" s="70" t="s">
        <v>339</v>
      </c>
      <c r="F61" s="70"/>
      <c r="G61" s="71">
        <v>0</v>
      </c>
      <c r="H61" s="72"/>
      <c r="I61" s="69"/>
      <c r="J61" s="70"/>
      <c r="K61" s="70"/>
      <c r="L61" s="71"/>
      <c r="M61" s="72"/>
      <c r="N61" s="64">
        <f>IF(I61&lt;&gt;"",I61,IF(D61&lt;&gt;"",D61,""))</f>
        <v>0</v>
      </c>
      <c r="O61" s="41">
        <f>IF(L61&lt;&gt;"",L61,IF(G61&lt;&gt;"",G61,""))</f>
        <v>0</v>
      </c>
      <c r="P61" s="16"/>
      <c r="Q61" s="16"/>
    </row>
    <row r="62" spans="1:17" ht="51">
      <c r="A62" s="39">
        <v>527</v>
      </c>
      <c r="B62" s="49" t="s">
        <v>175</v>
      </c>
      <c r="C62" s="49" t="s">
        <v>176</v>
      </c>
      <c r="D62" s="69">
        <v>0</v>
      </c>
      <c r="E62" s="70" t="s">
        <v>339</v>
      </c>
      <c r="F62" s="70"/>
      <c r="G62" s="71">
        <v>0</v>
      </c>
      <c r="H62" s="72"/>
      <c r="I62" s="69"/>
      <c r="J62" s="70"/>
      <c r="K62" s="70"/>
      <c r="L62" s="71"/>
      <c r="M62" s="72"/>
      <c r="N62" s="64">
        <f>IF(I62&lt;&gt;"",I62,IF(D62&lt;&gt;"",D62,""))</f>
        <v>0</v>
      </c>
      <c r="O62" s="41">
        <f>IF(L62&lt;&gt;"",L62,IF(G62&lt;&gt;"",G62,""))</f>
        <v>0</v>
      </c>
      <c r="P62" s="16"/>
      <c r="Q62" s="16"/>
    </row>
    <row r="63" spans="1:17">
      <c r="C63" s="10"/>
      <c r="D63" s="25"/>
      <c r="E63" s="25"/>
      <c r="F63" s="25"/>
      <c r="G63" s="25"/>
      <c r="H63" s="25"/>
      <c r="I63" s="25"/>
      <c r="J63" s="25"/>
      <c r="K63" s="25"/>
      <c r="L63" s="25"/>
      <c r="M63" s="25"/>
      <c r="O63" s="10"/>
      <c r="P63" s="16"/>
      <c r="Q63" s="16"/>
    </row>
    <row r="64" spans="1:17">
      <c r="C64" s="10"/>
      <c r="D64" s="25"/>
      <c r="E64" s="25"/>
      <c r="F64" s="25"/>
      <c r="G64" s="25"/>
      <c r="H64" s="25"/>
      <c r="I64" s="25"/>
      <c r="J64" s="25"/>
      <c r="K64" s="25"/>
      <c r="L64" s="25"/>
      <c r="M64" s="25"/>
      <c r="O64" s="10"/>
      <c r="P64" s="16"/>
      <c r="Q64" s="16"/>
    </row>
    <row r="65" spans="1:17">
      <c r="C65" s="10"/>
      <c r="D65" s="25"/>
      <c r="E65" s="25"/>
      <c r="F65" s="25"/>
      <c r="G65" s="25"/>
      <c r="H65" s="25"/>
      <c r="I65" s="25"/>
      <c r="J65" s="25"/>
      <c r="K65" s="25"/>
      <c r="L65" s="25"/>
      <c r="M65" s="25"/>
      <c r="O65" s="10"/>
      <c r="P65" s="16"/>
      <c r="Q65" s="16"/>
    </row>
    <row r="66" spans="1:17" ht="20">
      <c r="B66" s="46" t="s">
        <v>44</v>
      </c>
      <c r="C66" s="10"/>
      <c r="D66" s="25"/>
      <c r="E66" s="25"/>
      <c r="F66" s="25"/>
      <c r="G66" s="25"/>
      <c r="H66" s="25"/>
      <c r="I66" s="25"/>
      <c r="J66" s="25"/>
      <c r="K66" s="25"/>
      <c r="L66" s="25"/>
      <c r="M66" s="25"/>
      <c r="O66" s="10"/>
      <c r="P66" s="16"/>
      <c r="Q66" s="16"/>
    </row>
    <row r="67" spans="1:17">
      <c r="B67" s="51" t="s">
        <v>177</v>
      </c>
      <c r="D67" s="25"/>
      <c r="E67" s="25"/>
      <c r="F67" s="25"/>
      <c r="G67" s="25"/>
      <c r="H67" s="25"/>
      <c r="I67" s="25"/>
      <c r="J67" s="25"/>
      <c r="K67" s="25"/>
      <c r="L67" s="25"/>
      <c r="M67" s="25"/>
      <c r="O67" s="10"/>
      <c r="P67" s="16"/>
      <c r="Q67" s="16"/>
    </row>
    <row r="68" spans="1:17">
      <c r="B68" s="52" t="s">
        <v>178</v>
      </c>
      <c r="D68" s="25"/>
      <c r="E68" s="25"/>
      <c r="F68" s="25"/>
      <c r="G68" s="25"/>
      <c r="H68" s="25"/>
      <c r="I68" s="25"/>
      <c r="J68" s="25"/>
      <c r="K68" s="25"/>
      <c r="L68" s="25"/>
      <c r="M68" s="25"/>
      <c r="O68" s="10"/>
      <c r="P68" s="16"/>
      <c r="Q68" s="16"/>
    </row>
    <row r="69" spans="1:17">
      <c r="B69" s="53" t="s">
        <v>179</v>
      </c>
      <c r="D69" s="25"/>
      <c r="E69" s="25"/>
      <c r="F69" s="25"/>
      <c r="G69" s="25"/>
      <c r="H69" s="25"/>
      <c r="I69" s="25"/>
      <c r="J69" s="25"/>
      <c r="K69" s="25"/>
      <c r="L69" s="25"/>
      <c r="M69" s="25"/>
      <c r="O69" s="10"/>
      <c r="P69" s="16"/>
      <c r="Q69" s="16"/>
    </row>
    <row r="70" spans="1:17">
      <c r="B70" s="54" t="s">
        <v>180</v>
      </c>
      <c r="D70" s="25"/>
      <c r="E70" s="25"/>
      <c r="F70" s="25"/>
      <c r="G70" s="25"/>
      <c r="H70" s="25"/>
      <c r="I70" s="25"/>
      <c r="J70" s="25"/>
      <c r="K70" s="25"/>
      <c r="L70" s="25"/>
      <c r="M70" s="25"/>
      <c r="O70" s="10"/>
      <c r="P70" s="16"/>
      <c r="Q70" s="16"/>
    </row>
    <row r="71" spans="1:17" s="10" customFormat="1">
      <c r="D71" s="25"/>
      <c r="E71" s="25"/>
      <c r="F71" s="25"/>
      <c r="G71" s="25"/>
      <c r="H71" s="25"/>
      <c r="I71" s="25"/>
      <c r="J71" s="25"/>
      <c r="K71" s="25"/>
      <c r="L71" s="25"/>
      <c r="M71" s="25"/>
      <c r="N71" s="62"/>
    </row>
    <row r="72" spans="1:17" ht="51">
      <c r="A72" s="39">
        <v>528</v>
      </c>
      <c r="B72" s="55" t="s">
        <v>181</v>
      </c>
      <c r="C72" s="56" t="s">
        <v>182</v>
      </c>
      <c r="D72" s="69">
        <v>1</v>
      </c>
      <c r="E72" s="70" t="s">
        <v>340</v>
      </c>
      <c r="F72" s="70"/>
      <c r="G72" s="71">
        <v>1</v>
      </c>
      <c r="H72" s="72"/>
      <c r="I72" s="69"/>
      <c r="J72" s="70"/>
      <c r="K72" s="70"/>
      <c r="L72" s="71"/>
      <c r="M72" s="72"/>
      <c r="N72" s="64">
        <f>IF(I72&lt;&gt;"",I72,IF(D72&lt;&gt;"",D72,""))</f>
        <v>1</v>
      </c>
      <c r="O72" s="41">
        <f>IF(L72&lt;&gt;"",L72,IF(G72&lt;&gt;"",G72,""))</f>
        <v>1</v>
      </c>
      <c r="P72" s="16"/>
      <c r="Q72" s="16"/>
    </row>
    <row r="73" spans="1:17" ht="85">
      <c r="A73" s="39">
        <v>529</v>
      </c>
      <c r="B73" s="55" t="s">
        <v>183</v>
      </c>
      <c r="C73" s="56" t="s">
        <v>184</v>
      </c>
      <c r="D73" s="69">
        <v>2</v>
      </c>
      <c r="E73" s="70" t="s">
        <v>341</v>
      </c>
      <c r="F73" s="70"/>
      <c r="G73" s="71">
        <v>2</v>
      </c>
      <c r="H73" s="72"/>
      <c r="I73" s="69"/>
      <c r="J73" s="70"/>
      <c r="K73" s="70"/>
      <c r="L73" s="71"/>
      <c r="M73" s="72"/>
      <c r="N73" s="64">
        <f>IF(I73&lt;&gt;"",I73,IF(D73&lt;&gt;"",D73,""))</f>
        <v>2</v>
      </c>
      <c r="O73" s="41">
        <f>IF(L73&lt;&gt;"",L73,IF(G73&lt;&gt;"",G73,""))</f>
        <v>2</v>
      </c>
      <c r="P73" s="16"/>
      <c r="Q73" s="16"/>
    </row>
    <row r="74" spans="1:17" ht="85">
      <c r="A74" s="39">
        <v>530</v>
      </c>
      <c r="B74" s="55" t="s">
        <v>185</v>
      </c>
      <c r="C74" s="56" t="s">
        <v>186</v>
      </c>
      <c r="D74" s="69">
        <v>4</v>
      </c>
      <c r="E74" s="70" t="s">
        <v>342</v>
      </c>
      <c r="F74" s="70"/>
      <c r="G74" s="71">
        <v>3</v>
      </c>
      <c r="H74" s="72"/>
      <c r="I74" s="69"/>
      <c r="J74" s="70"/>
      <c r="K74" s="70"/>
      <c r="L74" s="71"/>
      <c r="M74" s="72"/>
      <c r="N74" s="64">
        <f>IF(I74&lt;&gt;"",I74,IF(D74&lt;&gt;"",D74,""))</f>
        <v>4</v>
      </c>
      <c r="O74" s="41">
        <f>IF(L74&lt;&gt;"",L74,IF(G74&lt;&gt;"",G74,""))</f>
        <v>3</v>
      </c>
      <c r="P74" s="16"/>
      <c r="Q74" s="16"/>
    </row>
    <row r="75" spans="1:17" ht="51">
      <c r="A75" s="39">
        <v>531</v>
      </c>
      <c r="B75" s="55" t="s">
        <v>187</v>
      </c>
      <c r="C75" s="56" t="s">
        <v>188</v>
      </c>
      <c r="D75" s="69">
        <v>0</v>
      </c>
      <c r="E75" s="70" t="s">
        <v>344</v>
      </c>
      <c r="F75" s="70"/>
      <c r="G75" s="71">
        <v>0</v>
      </c>
      <c r="H75" s="72"/>
      <c r="I75" s="69"/>
      <c r="J75" s="70"/>
      <c r="K75" s="70"/>
      <c r="L75" s="71"/>
      <c r="M75" s="72"/>
      <c r="N75" s="64">
        <f>IF(I75&lt;&gt;"",I75,IF(D75&lt;&gt;"",D75,""))</f>
        <v>0</v>
      </c>
      <c r="O75" s="41">
        <f>IF(L75&lt;&gt;"",L75,IF(G75&lt;&gt;"",G75,""))</f>
        <v>0</v>
      </c>
      <c r="P75" s="16"/>
      <c r="Q75" s="16"/>
    </row>
    <row r="76" spans="1:17" ht="68">
      <c r="A76" s="39">
        <v>532</v>
      </c>
      <c r="B76" s="55" t="s">
        <v>189</v>
      </c>
      <c r="C76" s="56" t="s">
        <v>190</v>
      </c>
      <c r="D76" s="69">
        <v>1</v>
      </c>
      <c r="E76" s="70" t="s">
        <v>343</v>
      </c>
      <c r="F76" s="70"/>
      <c r="G76" s="71">
        <v>1</v>
      </c>
      <c r="H76" s="72"/>
      <c r="I76" s="69"/>
      <c r="J76" s="70"/>
      <c r="K76" s="70"/>
      <c r="L76" s="71"/>
      <c r="M76" s="72"/>
      <c r="N76" s="64">
        <f>IF(I76&lt;&gt;"",I76,IF(D76&lt;&gt;"",D76,""))</f>
        <v>1</v>
      </c>
      <c r="O76" s="41">
        <f>IF(L76&lt;&gt;"",L76,IF(G76&lt;&gt;"",G76,""))</f>
        <v>1</v>
      </c>
      <c r="P76" s="16"/>
      <c r="Q76" s="16"/>
    </row>
    <row r="77" spans="1:17" s="10" customFormat="1">
      <c r="D77" s="25"/>
      <c r="E77" s="25"/>
      <c r="F77" s="25"/>
      <c r="G77" s="25"/>
      <c r="H77" s="25"/>
      <c r="I77" s="25"/>
      <c r="J77" s="25"/>
      <c r="K77" s="25"/>
      <c r="L77" s="25"/>
      <c r="M77" s="25"/>
      <c r="N77" s="62"/>
    </row>
    <row r="78" spans="1:17" ht="85">
      <c r="A78" s="39">
        <v>533</v>
      </c>
      <c r="B78" s="57" t="s">
        <v>191</v>
      </c>
      <c r="C78" s="56" t="s">
        <v>192</v>
      </c>
      <c r="D78" s="69">
        <v>5</v>
      </c>
      <c r="E78" s="70" t="s">
        <v>346</v>
      </c>
      <c r="F78" s="70"/>
      <c r="G78" s="71">
        <v>3</v>
      </c>
      <c r="H78" s="72" t="s">
        <v>425</v>
      </c>
      <c r="I78" s="69"/>
      <c r="J78" s="70"/>
      <c r="K78" s="70"/>
      <c r="L78" s="71"/>
      <c r="M78" s="72" t="s">
        <v>438</v>
      </c>
      <c r="N78" s="64">
        <f>IF(I78&lt;&gt;"",I78,IF(D78&lt;&gt;"",D78,""))</f>
        <v>5</v>
      </c>
      <c r="O78" s="41">
        <f>IF(L78&lt;&gt;"",L78,IF(G78&lt;&gt;"",G78,""))</f>
        <v>3</v>
      </c>
      <c r="P78" s="16"/>
      <c r="Q78" s="16"/>
    </row>
    <row r="79" spans="1:17" ht="68">
      <c r="A79" s="39">
        <v>534</v>
      </c>
      <c r="B79" s="57" t="s">
        <v>193</v>
      </c>
      <c r="C79" s="56" t="s">
        <v>194</v>
      </c>
      <c r="D79" s="69">
        <v>5</v>
      </c>
      <c r="E79" s="70" t="s">
        <v>347</v>
      </c>
      <c r="F79" s="70"/>
      <c r="G79" s="71">
        <v>5</v>
      </c>
      <c r="H79" s="72" t="s">
        <v>426</v>
      </c>
      <c r="I79" s="69"/>
      <c r="J79" s="70"/>
      <c r="K79" s="70"/>
      <c r="L79" s="71"/>
      <c r="M79" s="72"/>
      <c r="N79" s="64">
        <f>IF(I79&lt;&gt;"",I79,IF(D79&lt;&gt;"",D79,""))</f>
        <v>5</v>
      </c>
      <c r="O79" s="41">
        <f>IF(L79&lt;&gt;"",L79,IF(G79&lt;&gt;"",G79,""))</f>
        <v>5</v>
      </c>
      <c r="P79" s="16"/>
      <c r="Q79" s="16"/>
    </row>
    <row r="80" spans="1:17" ht="85">
      <c r="A80" s="39">
        <v>535</v>
      </c>
      <c r="B80" s="57" t="s">
        <v>195</v>
      </c>
      <c r="C80" s="56" t="s">
        <v>196</v>
      </c>
      <c r="D80" s="69">
        <v>5</v>
      </c>
      <c r="E80" s="70" t="s">
        <v>345</v>
      </c>
      <c r="F80" s="70"/>
      <c r="G80" s="71">
        <v>3</v>
      </c>
      <c r="H80" s="72" t="s">
        <v>425</v>
      </c>
      <c r="I80" s="69"/>
      <c r="J80" s="70"/>
      <c r="K80" s="70"/>
      <c r="L80" s="71">
        <v>4</v>
      </c>
      <c r="M80" s="72"/>
      <c r="N80" s="64">
        <f>IF(I80&lt;&gt;"",I80,IF(D80&lt;&gt;"",D80,""))</f>
        <v>5</v>
      </c>
      <c r="O80" s="41">
        <f>IF(L80&lt;&gt;"",L80,IF(G80&lt;&gt;"",G80,""))</f>
        <v>4</v>
      </c>
      <c r="P80" s="16"/>
      <c r="Q80" s="16"/>
    </row>
    <row r="81" spans="1:17" ht="68">
      <c r="A81" s="39">
        <v>536</v>
      </c>
      <c r="B81" s="57" t="s">
        <v>83</v>
      </c>
      <c r="C81" s="56" t="s">
        <v>97</v>
      </c>
      <c r="D81" s="69">
        <v>5</v>
      </c>
      <c r="E81" s="70" t="s">
        <v>348</v>
      </c>
      <c r="F81" s="70"/>
      <c r="G81" s="71">
        <v>5</v>
      </c>
      <c r="H81" s="72"/>
      <c r="I81" s="69"/>
      <c r="J81" s="70"/>
      <c r="K81" s="70"/>
      <c r="L81" s="71"/>
      <c r="M81" s="72"/>
      <c r="N81" s="64">
        <f>IF(I81&lt;&gt;"",I81,IF(D81&lt;&gt;"",D81,""))</f>
        <v>5</v>
      </c>
      <c r="O81" s="41">
        <f>IF(L81&lt;&gt;"",L81,IF(G81&lt;&gt;"",G81,""))</f>
        <v>5</v>
      </c>
      <c r="P81" s="16"/>
      <c r="Q81" s="16"/>
    </row>
    <row r="82" spans="1:17" ht="85">
      <c r="A82" s="39">
        <v>537</v>
      </c>
      <c r="B82" s="57" t="s">
        <v>197</v>
      </c>
      <c r="C82" s="56" t="s">
        <v>198</v>
      </c>
      <c r="D82" s="69">
        <v>4</v>
      </c>
      <c r="E82" s="70" t="s">
        <v>349</v>
      </c>
      <c r="F82" s="70"/>
      <c r="G82" s="71">
        <v>4</v>
      </c>
      <c r="H82" s="80"/>
      <c r="I82" s="69"/>
      <c r="J82" s="70"/>
      <c r="K82" s="70"/>
      <c r="L82" s="71"/>
      <c r="M82" s="72"/>
      <c r="N82" s="64">
        <f>IF(I82&lt;&gt;"",I82,IF(D82&lt;&gt;"",D82,""))</f>
        <v>4</v>
      </c>
      <c r="O82" s="41">
        <f>IF(L82&lt;&gt;"",L82,IF(G82&lt;&gt;"",G82,""))</f>
        <v>4</v>
      </c>
      <c r="P82" s="16"/>
      <c r="Q82" s="16"/>
    </row>
    <row r="83" spans="1:17" s="10" customFormat="1">
      <c r="D83" s="25"/>
      <c r="E83" s="25"/>
      <c r="F83" s="25"/>
      <c r="G83" s="25"/>
      <c r="H83" s="25"/>
      <c r="I83" s="25"/>
      <c r="J83" s="25"/>
      <c r="K83" s="25"/>
      <c r="L83" s="25"/>
      <c r="M83" s="25"/>
      <c r="N83" s="62"/>
    </row>
    <row r="84" spans="1:17" ht="85">
      <c r="A84" s="39">
        <v>538</v>
      </c>
      <c r="B84" s="58" t="s">
        <v>199</v>
      </c>
      <c r="C84" s="56" t="s">
        <v>200</v>
      </c>
      <c r="D84" s="69">
        <v>4</v>
      </c>
      <c r="E84" s="70" t="s">
        <v>350</v>
      </c>
      <c r="F84" s="70"/>
      <c r="G84" s="71">
        <v>3</v>
      </c>
      <c r="H84" s="72"/>
      <c r="I84" s="69"/>
      <c r="J84" s="70"/>
      <c r="K84" s="70"/>
      <c r="L84" s="71"/>
      <c r="M84" s="72"/>
      <c r="N84" s="64">
        <f>IF(I84&lt;&gt;"",I84,IF(D84&lt;&gt;"",D84,""))</f>
        <v>4</v>
      </c>
      <c r="O84" s="41">
        <f>IF(L84&lt;&gt;"",L84,IF(G84&lt;&gt;"",G84,""))</f>
        <v>3</v>
      </c>
      <c r="P84" s="16"/>
      <c r="Q84" s="16"/>
    </row>
    <row r="85" spans="1:17" ht="85">
      <c r="A85" s="39">
        <v>539</v>
      </c>
      <c r="B85" s="58" t="s">
        <v>201</v>
      </c>
      <c r="C85" s="56" t="s">
        <v>202</v>
      </c>
      <c r="D85" s="69">
        <v>2</v>
      </c>
      <c r="E85" s="70" t="s">
        <v>351</v>
      </c>
      <c r="F85" s="70"/>
      <c r="G85" s="71">
        <v>1</v>
      </c>
      <c r="H85" s="72"/>
      <c r="I85" s="69"/>
      <c r="J85" s="70"/>
      <c r="K85" s="70"/>
      <c r="L85" s="71"/>
      <c r="M85" s="72"/>
      <c r="N85" s="64">
        <f>IF(I85&lt;&gt;"",I85,IF(D85&lt;&gt;"",D85,""))</f>
        <v>2</v>
      </c>
      <c r="O85" s="41">
        <f>IF(L85&lt;&gt;"",L85,IF(G85&lt;&gt;"",G85,""))</f>
        <v>1</v>
      </c>
      <c r="P85" s="16"/>
      <c r="Q85" s="16"/>
    </row>
    <row r="86" spans="1:17" ht="85">
      <c r="A86" s="39">
        <v>540</v>
      </c>
      <c r="B86" s="58" t="s">
        <v>203</v>
      </c>
      <c r="C86" s="56" t="s">
        <v>204</v>
      </c>
      <c r="D86" s="69">
        <v>3</v>
      </c>
      <c r="E86" s="70" t="s">
        <v>352</v>
      </c>
      <c r="F86" s="70"/>
      <c r="G86" s="71">
        <v>2</v>
      </c>
      <c r="H86" s="72"/>
      <c r="I86" s="69"/>
      <c r="J86" s="70"/>
      <c r="K86" s="70"/>
      <c r="L86" s="71"/>
      <c r="M86" s="72"/>
      <c r="N86" s="64">
        <f>IF(I86&lt;&gt;"",I86,IF(D86&lt;&gt;"",D86,""))</f>
        <v>3</v>
      </c>
      <c r="O86" s="41">
        <f>IF(L86&lt;&gt;"",L86,IF(G86&lt;&gt;"",G86,""))</f>
        <v>2</v>
      </c>
      <c r="P86" s="16"/>
      <c r="Q86" s="16"/>
    </row>
    <row r="87" spans="1:17" ht="119">
      <c r="A87" s="39">
        <v>541</v>
      </c>
      <c r="B87" s="58" t="s">
        <v>205</v>
      </c>
      <c r="C87" s="56" t="s">
        <v>206</v>
      </c>
      <c r="D87" s="69">
        <v>3</v>
      </c>
      <c r="E87" s="70" t="s">
        <v>353</v>
      </c>
      <c r="F87" s="70"/>
      <c r="G87" s="71">
        <v>2</v>
      </c>
      <c r="H87" s="72"/>
      <c r="I87" s="69"/>
      <c r="J87" s="70"/>
      <c r="K87" s="70"/>
      <c r="L87" s="71"/>
      <c r="M87" s="72"/>
      <c r="N87" s="64">
        <f>IF(I87&lt;&gt;"",I87,IF(D87&lt;&gt;"",D87,""))</f>
        <v>3</v>
      </c>
      <c r="O87" s="41">
        <f>IF(L87&lt;&gt;"",L87,IF(G87&lt;&gt;"",G87,""))</f>
        <v>2</v>
      </c>
      <c r="P87" s="16"/>
      <c r="Q87" s="16"/>
    </row>
    <row r="88" spans="1:17" s="10" customFormat="1">
      <c r="D88" s="25"/>
      <c r="E88" s="25"/>
      <c r="F88" s="25"/>
      <c r="G88" s="25"/>
      <c r="H88" s="25"/>
      <c r="I88" s="25"/>
      <c r="J88" s="25"/>
      <c r="K88" s="25"/>
      <c r="L88" s="25"/>
      <c r="M88" s="25"/>
      <c r="N88" s="62"/>
    </row>
    <row r="89" spans="1:17" ht="68">
      <c r="A89" s="39">
        <v>542</v>
      </c>
      <c r="B89" s="57" t="s">
        <v>207</v>
      </c>
      <c r="C89" s="56" t="s">
        <v>208</v>
      </c>
      <c r="D89" s="69">
        <v>3</v>
      </c>
      <c r="E89" s="70" t="s">
        <v>354</v>
      </c>
      <c r="F89" s="70"/>
      <c r="G89" s="71">
        <v>3</v>
      </c>
      <c r="H89" s="72"/>
      <c r="I89" s="69"/>
      <c r="J89" s="70"/>
      <c r="K89" s="70"/>
      <c r="L89" s="71"/>
      <c r="M89" s="72"/>
      <c r="N89" s="64">
        <f>IF(I89&lt;&gt;"",I89,IF(D89&lt;&gt;"",D89,""))</f>
        <v>3</v>
      </c>
      <c r="O89" s="41">
        <f>IF(L89&lt;&gt;"",L89,IF(G89&lt;&gt;"",G89,""))</f>
        <v>3</v>
      </c>
      <c r="P89" s="16"/>
      <c r="Q89" s="16"/>
    </row>
    <row r="90" spans="1:17" ht="68">
      <c r="A90" s="39">
        <v>543</v>
      </c>
      <c r="B90" s="57" t="s">
        <v>209</v>
      </c>
      <c r="C90" s="56" t="s">
        <v>210</v>
      </c>
      <c r="D90" s="69">
        <v>5</v>
      </c>
      <c r="E90" s="70" t="s">
        <v>355</v>
      </c>
      <c r="F90" s="70"/>
      <c r="G90" s="71">
        <v>4</v>
      </c>
      <c r="H90" s="72"/>
      <c r="I90" s="69"/>
      <c r="J90" s="70"/>
      <c r="K90" s="70"/>
      <c r="L90" s="71"/>
      <c r="M90" s="72"/>
      <c r="N90" s="64">
        <f>IF(I90&lt;&gt;"",I90,IF(D90&lt;&gt;"",D90,""))</f>
        <v>5</v>
      </c>
      <c r="O90" s="41">
        <f>IF(L90&lt;&gt;"",L90,IF(G90&lt;&gt;"",G90,""))</f>
        <v>4</v>
      </c>
      <c r="P90" s="16"/>
      <c r="Q90" s="16"/>
    </row>
    <row r="91" spans="1:17" ht="85">
      <c r="A91" s="39">
        <v>544</v>
      </c>
      <c r="B91" s="57" t="s">
        <v>211</v>
      </c>
      <c r="C91" s="56" t="s">
        <v>212</v>
      </c>
      <c r="D91" s="69">
        <v>4</v>
      </c>
      <c r="E91" s="70" t="s">
        <v>356</v>
      </c>
      <c r="F91" s="70"/>
      <c r="G91" s="71">
        <v>3</v>
      </c>
      <c r="H91" s="72" t="s">
        <v>427</v>
      </c>
      <c r="I91" s="69"/>
      <c r="J91" s="70"/>
      <c r="K91" s="70"/>
      <c r="L91" s="71"/>
      <c r="M91" s="72"/>
      <c r="N91" s="64">
        <f>IF(I91&lt;&gt;"",I91,IF(D91&lt;&gt;"",D91,""))</f>
        <v>4</v>
      </c>
      <c r="O91" s="41">
        <f>IF(L91&lt;&gt;"",L91,IF(G91&lt;&gt;"",G91,""))</f>
        <v>3</v>
      </c>
      <c r="P91" s="16"/>
      <c r="Q91" s="16"/>
    </row>
    <row r="92" spans="1:17" ht="51">
      <c r="A92" s="39">
        <v>545</v>
      </c>
      <c r="B92" s="55" t="s">
        <v>213</v>
      </c>
      <c r="C92" s="56" t="s">
        <v>214</v>
      </c>
      <c r="D92" s="69">
        <v>4</v>
      </c>
      <c r="E92" s="70" t="s">
        <v>357</v>
      </c>
      <c r="F92" s="70"/>
      <c r="G92" s="71">
        <v>3</v>
      </c>
      <c r="H92" s="72" t="s">
        <v>428</v>
      </c>
      <c r="I92" s="69"/>
      <c r="J92" s="70"/>
      <c r="K92" s="70"/>
      <c r="L92" s="71"/>
      <c r="M92" s="72"/>
      <c r="N92" s="64">
        <f>IF(I92&lt;&gt;"",I92,IF(D92&lt;&gt;"",D92,""))</f>
        <v>4</v>
      </c>
      <c r="O92" s="41">
        <f>IF(L92&lt;&gt;"",L92,IF(G92&lt;&gt;"",G92,""))</f>
        <v>3</v>
      </c>
      <c r="P92" s="16"/>
      <c r="Q92" s="16"/>
    </row>
    <row r="93" spans="1:17" s="10" customFormat="1">
      <c r="D93" s="25"/>
      <c r="E93" s="25"/>
      <c r="F93" s="25"/>
      <c r="G93" s="25"/>
      <c r="H93" s="25"/>
      <c r="I93" s="25"/>
      <c r="J93" s="25"/>
      <c r="K93" s="25"/>
      <c r="L93" s="25"/>
      <c r="M93" s="25"/>
      <c r="N93" s="62"/>
    </row>
    <row r="94" spans="1:17" ht="51">
      <c r="A94" s="39">
        <v>546</v>
      </c>
      <c r="B94" s="59" t="s">
        <v>90</v>
      </c>
      <c r="C94" s="56" t="s">
        <v>215</v>
      </c>
      <c r="D94" s="69">
        <v>5</v>
      </c>
      <c r="E94" s="70" t="s">
        <v>358</v>
      </c>
      <c r="F94" s="70"/>
      <c r="G94" s="71">
        <v>5</v>
      </c>
      <c r="H94" s="72"/>
      <c r="I94" s="69"/>
      <c r="J94" s="70"/>
      <c r="K94" s="70"/>
      <c r="L94" s="71"/>
      <c r="M94" s="72"/>
      <c r="N94" s="64">
        <f>IF(I94&lt;&gt;"",I94,IF(D94&lt;&gt;"",D94,""))</f>
        <v>5</v>
      </c>
      <c r="O94" s="41">
        <f>IF(L94&lt;&gt;"",L94,IF(G94&lt;&gt;"",G94,""))</f>
        <v>5</v>
      </c>
      <c r="P94" s="16"/>
      <c r="Q94" s="16"/>
    </row>
    <row r="95" spans="1:17" ht="102">
      <c r="A95" s="39">
        <v>547</v>
      </c>
      <c r="B95" s="59" t="s">
        <v>216</v>
      </c>
      <c r="C95" s="56" t="s">
        <v>217</v>
      </c>
      <c r="D95" s="69">
        <v>5</v>
      </c>
      <c r="E95" s="70" t="s">
        <v>359</v>
      </c>
      <c r="F95" s="70"/>
      <c r="G95" s="71">
        <v>4</v>
      </c>
      <c r="H95" s="72" t="s">
        <v>429</v>
      </c>
      <c r="I95" s="69"/>
      <c r="J95" s="70"/>
      <c r="K95" s="70"/>
      <c r="L95" s="71">
        <v>5</v>
      </c>
      <c r="M95" s="72"/>
      <c r="N95" s="64">
        <f>IF(I95&lt;&gt;"",I95,IF(D95&lt;&gt;"",D95,""))</f>
        <v>5</v>
      </c>
      <c r="O95" s="41">
        <f>IF(L95&lt;&gt;"",L95,IF(G95&lt;&gt;"",G95,""))</f>
        <v>5</v>
      </c>
      <c r="P95" s="16"/>
      <c r="Q95" s="16"/>
    </row>
    <row r="96" spans="1:17" ht="51">
      <c r="A96" s="39">
        <v>548</v>
      </c>
      <c r="B96" s="59" t="s">
        <v>218</v>
      </c>
      <c r="C96" s="56" t="s">
        <v>219</v>
      </c>
      <c r="D96" s="69">
        <v>1</v>
      </c>
      <c r="E96" s="70" t="s">
        <v>360</v>
      </c>
      <c r="F96" s="70"/>
      <c r="G96" s="71">
        <v>1</v>
      </c>
      <c r="H96" s="72"/>
      <c r="I96" s="69"/>
      <c r="J96" s="70"/>
      <c r="K96" s="70"/>
      <c r="L96" s="71"/>
      <c r="M96" s="72"/>
      <c r="N96" s="64">
        <f>IF(I96&lt;&gt;"",I96,IF(D96&lt;&gt;"",D96,""))</f>
        <v>1</v>
      </c>
      <c r="O96" s="41">
        <f>IF(L96&lt;&gt;"",L96,IF(G96&lt;&gt;"",G96,""))</f>
        <v>1</v>
      </c>
      <c r="P96" s="16"/>
      <c r="Q96" s="16"/>
    </row>
    <row r="97" spans="1:17" ht="85">
      <c r="A97" s="39">
        <v>549</v>
      </c>
      <c r="B97" s="59" t="s">
        <v>220</v>
      </c>
      <c r="C97" s="56" t="s">
        <v>221</v>
      </c>
      <c r="D97" s="69">
        <v>1</v>
      </c>
      <c r="E97" s="70" t="s">
        <v>361</v>
      </c>
      <c r="F97" s="70"/>
      <c r="G97" s="71">
        <v>1</v>
      </c>
      <c r="H97" s="72"/>
      <c r="I97" s="69"/>
      <c r="J97" s="70"/>
      <c r="K97" s="70"/>
      <c r="L97" s="71"/>
      <c r="M97" s="72"/>
      <c r="N97" s="64">
        <f>IF(I97&lt;&gt;"",I97,IF(D97&lt;&gt;"",D97,""))</f>
        <v>1</v>
      </c>
      <c r="O97" s="41">
        <f>IF(L97&lt;&gt;"",L97,IF(G97&lt;&gt;"",G97,""))</f>
        <v>1</v>
      </c>
      <c r="P97" s="16"/>
      <c r="Q97" s="16"/>
    </row>
    <row r="98" spans="1:17" ht="136">
      <c r="A98" s="39">
        <v>550</v>
      </c>
      <c r="B98" s="59" t="s">
        <v>84</v>
      </c>
      <c r="C98" s="56" t="s">
        <v>98</v>
      </c>
      <c r="D98" s="69">
        <v>3</v>
      </c>
      <c r="E98" s="70" t="s">
        <v>362</v>
      </c>
      <c r="F98" s="70"/>
      <c r="G98" s="71">
        <v>2.5</v>
      </c>
      <c r="H98" s="72"/>
      <c r="I98" s="69"/>
      <c r="J98" s="70"/>
      <c r="K98" s="70"/>
      <c r="L98" s="71"/>
      <c r="M98" s="72"/>
      <c r="N98" s="64">
        <f>IF(I98&lt;&gt;"",I98,IF(D98&lt;&gt;"",D98,""))</f>
        <v>3</v>
      </c>
      <c r="O98" s="41">
        <f>IF(L98&lt;&gt;"",L98,IF(G98&lt;&gt;"",G98,""))</f>
        <v>2.5</v>
      </c>
      <c r="P98" s="16"/>
      <c r="Q98" s="16"/>
    </row>
    <row r="99" spans="1:17" s="10" customFormat="1">
      <c r="D99" s="25"/>
      <c r="E99" s="25"/>
      <c r="F99" s="25"/>
      <c r="G99" s="25"/>
      <c r="H99" s="25"/>
      <c r="I99" s="25"/>
      <c r="J99" s="25"/>
      <c r="K99" s="25"/>
      <c r="L99" s="25"/>
      <c r="M99" s="25"/>
      <c r="N99" s="62"/>
    </row>
    <row r="100" spans="1:17" ht="34">
      <c r="A100" s="39">
        <v>551</v>
      </c>
      <c r="B100" s="58" t="s">
        <v>222</v>
      </c>
      <c r="C100" s="56" t="s">
        <v>223</v>
      </c>
      <c r="D100" s="69">
        <v>0</v>
      </c>
      <c r="E100" s="70" t="s">
        <v>363</v>
      </c>
      <c r="F100" s="70"/>
      <c r="G100" s="71">
        <v>0</v>
      </c>
      <c r="H100" s="72"/>
      <c r="I100" s="69"/>
      <c r="J100" s="70"/>
      <c r="K100" s="70"/>
      <c r="L100" s="71"/>
      <c r="M100" s="72"/>
      <c r="N100" s="64">
        <f>IF(I100&lt;&gt;"",I100,IF(D100&lt;&gt;"",D100,""))</f>
        <v>0</v>
      </c>
      <c r="O100" s="41">
        <f>IF(L100&lt;&gt;"",L100,IF(G100&lt;&gt;"",G100,""))</f>
        <v>0</v>
      </c>
      <c r="P100" s="16"/>
      <c r="Q100" s="16"/>
    </row>
    <row r="101" spans="1:17" ht="68">
      <c r="A101" s="39">
        <v>552</v>
      </c>
      <c r="B101" s="58" t="s">
        <v>224</v>
      </c>
      <c r="C101" s="56" t="s">
        <v>225</v>
      </c>
      <c r="D101" s="69">
        <v>0</v>
      </c>
      <c r="E101" s="70" t="s">
        <v>364</v>
      </c>
      <c r="F101" s="70"/>
      <c r="G101" s="71">
        <v>0</v>
      </c>
      <c r="H101" s="72"/>
      <c r="I101" s="69"/>
      <c r="J101" s="70"/>
      <c r="K101" s="70"/>
      <c r="L101" s="71"/>
      <c r="M101" s="72"/>
      <c r="N101" s="64">
        <f>IF(I101&lt;&gt;"",I101,IF(D101&lt;&gt;"",D101,""))</f>
        <v>0</v>
      </c>
      <c r="O101" s="41">
        <f>IF(L101&lt;&gt;"",L101,IF(G101&lt;&gt;"",G101,""))</f>
        <v>0</v>
      </c>
      <c r="P101" s="16"/>
      <c r="Q101" s="16"/>
    </row>
    <row r="102" spans="1:17" ht="85">
      <c r="A102" s="39">
        <v>553</v>
      </c>
      <c r="B102" s="58" t="s">
        <v>226</v>
      </c>
      <c r="C102" s="56" t="s">
        <v>227</v>
      </c>
      <c r="D102" s="69">
        <v>1</v>
      </c>
      <c r="E102" s="70" t="s">
        <v>365</v>
      </c>
      <c r="F102" s="70"/>
      <c r="G102" s="71">
        <v>1</v>
      </c>
      <c r="H102" s="72"/>
      <c r="I102" s="69"/>
      <c r="J102" s="70"/>
      <c r="K102" s="70"/>
      <c r="L102" s="71"/>
      <c r="M102" s="72"/>
      <c r="N102" s="64">
        <f>IF(I102&lt;&gt;"",I102,IF(D102&lt;&gt;"",D102,""))</f>
        <v>1</v>
      </c>
      <c r="O102" s="41">
        <f>IF(L102&lt;&gt;"",L102,IF(G102&lt;&gt;"",G102,""))</f>
        <v>1</v>
      </c>
      <c r="P102" s="16"/>
      <c r="Q102" s="16"/>
    </row>
    <row r="103" spans="1:17" ht="68">
      <c r="A103" s="39">
        <v>554</v>
      </c>
      <c r="B103" s="58" t="s">
        <v>228</v>
      </c>
      <c r="C103" s="56" t="s">
        <v>229</v>
      </c>
      <c r="D103" s="69">
        <v>0</v>
      </c>
      <c r="E103" s="70" t="s">
        <v>366</v>
      </c>
      <c r="F103" s="70"/>
      <c r="G103" s="71">
        <v>0</v>
      </c>
      <c r="H103" s="72"/>
      <c r="I103" s="69"/>
      <c r="J103" s="70"/>
      <c r="K103" s="70"/>
      <c r="L103" s="71"/>
      <c r="M103" s="72"/>
      <c r="N103" s="64">
        <f>IF(I103&lt;&gt;"",I103,IF(D103&lt;&gt;"",D103,""))</f>
        <v>0</v>
      </c>
      <c r="O103" s="41">
        <f>IF(L103&lt;&gt;"",L103,IF(G103&lt;&gt;"",G103,""))</f>
        <v>0</v>
      </c>
      <c r="P103" s="16"/>
      <c r="Q103" s="16"/>
    </row>
    <row r="104" spans="1:17" ht="51">
      <c r="A104" s="39">
        <v>555</v>
      </c>
      <c r="B104" s="58" t="s">
        <v>230</v>
      </c>
      <c r="C104" s="56" t="s">
        <v>231</v>
      </c>
      <c r="D104" s="69">
        <v>0</v>
      </c>
      <c r="E104" s="70" t="s">
        <v>366</v>
      </c>
      <c r="F104" s="70"/>
      <c r="G104" s="71">
        <v>0</v>
      </c>
      <c r="H104" s="72"/>
      <c r="I104" s="69"/>
      <c r="J104" s="70"/>
      <c r="K104" s="70"/>
      <c r="L104" s="71"/>
      <c r="M104" s="72"/>
      <c r="N104" s="64">
        <f>IF(I104&lt;&gt;"",I104,IF(D104&lt;&gt;"",D104,""))</f>
        <v>0</v>
      </c>
      <c r="O104" s="41">
        <f>IF(L104&lt;&gt;"",L104,IF(G104&lt;&gt;"",G104,""))</f>
        <v>0</v>
      </c>
      <c r="P104" s="16"/>
      <c r="Q104" s="16"/>
    </row>
    <row r="105" spans="1:17" s="10" customFormat="1">
      <c r="D105" s="25"/>
      <c r="E105" s="25"/>
      <c r="F105" s="25"/>
      <c r="G105" s="25"/>
      <c r="H105" s="25"/>
      <c r="I105" s="25"/>
      <c r="J105" s="25"/>
      <c r="K105" s="25"/>
      <c r="L105" s="25"/>
      <c r="M105" s="25"/>
      <c r="N105" s="62"/>
    </row>
    <row r="106" spans="1:17" ht="34">
      <c r="A106" s="39">
        <v>556</v>
      </c>
      <c r="B106" s="57" t="s">
        <v>53</v>
      </c>
      <c r="C106" s="56" t="s">
        <v>232</v>
      </c>
      <c r="D106" s="69">
        <v>5</v>
      </c>
      <c r="E106" s="70" t="s">
        <v>367</v>
      </c>
      <c r="F106" s="70"/>
      <c r="G106" s="71">
        <v>3.5</v>
      </c>
      <c r="H106" s="72" t="s">
        <v>430</v>
      </c>
      <c r="I106" s="69"/>
      <c r="J106" s="70"/>
      <c r="K106" s="70"/>
      <c r="L106" s="71"/>
      <c r="M106" s="72"/>
      <c r="N106" s="64">
        <f t="shared" ref="N106:N111" si="4">IF(I106&lt;&gt;"",I106,IF(D106&lt;&gt;"",D106,""))</f>
        <v>5</v>
      </c>
      <c r="O106" s="41">
        <f t="shared" ref="O106:O111" si="5">IF(L106&lt;&gt;"",L106,IF(G106&lt;&gt;"",G106,""))</f>
        <v>3.5</v>
      </c>
      <c r="P106" s="16"/>
      <c r="Q106" s="16"/>
    </row>
    <row r="107" spans="1:17" ht="102">
      <c r="A107" s="39">
        <v>557</v>
      </c>
      <c r="B107" s="57" t="s">
        <v>80</v>
      </c>
      <c r="C107" s="56" t="s">
        <v>94</v>
      </c>
      <c r="D107" s="69">
        <v>0</v>
      </c>
      <c r="E107" s="70" t="s">
        <v>368</v>
      </c>
      <c r="F107" s="70"/>
      <c r="G107" s="71">
        <v>0</v>
      </c>
      <c r="H107" s="72"/>
      <c r="I107" s="69"/>
      <c r="J107" s="70"/>
      <c r="K107" s="70"/>
      <c r="L107" s="71"/>
      <c r="M107" s="72"/>
      <c r="N107" s="64">
        <f t="shared" si="4"/>
        <v>0</v>
      </c>
      <c r="O107" s="41">
        <f t="shared" si="5"/>
        <v>0</v>
      </c>
      <c r="P107" s="16"/>
      <c r="Q107" s="16"/>
    </row>
    <row r="108" spans="1:17" ht="85">
      <c r="A108" s="39">
        <v>558</v>
      </c>
      <c r="B108" s="57" t="s">
        <v>82</v>
      </c>
      <c r="C108" s="56" t="s">
        <v>96</v>
      </c>
      <c r="D108" s="69">
        <v>3</v>
      </c>
      <c r="E108" s="70" t="s">
        <v>369</v>
      </c>
      <c r="F108" s="70"/>
      <c r="G108" s="71">
        <v>2</v>
      </c>
      <c r="H108" s="72"/>
      <c r="I108" s="69"/>
      <c r="J108" s="70"/>
      <c r="K108" s="70"/>
      <c r="L108" s="71"/>
      <c r="M108" s="72"/>
      <c r="N108" s="64">
        <f t="shared" si="4"/>
        <v>3</v>
      </c>
      <c r="O108" s="41">
        <f t="shared" si="5"/>
        <v>2</v>
      </c>
      <c r="P108" s="16"/>
      <c r="Q108" s="16"/>
    </row>
    <row r="109" spans="1:17" ht="34">
      <c r="A109" s="39">
        <v>559</v>
      </c>
      <c r="B109" s="57" t="s">
        <v>233</v>
      </c>
      <c r="C109" s="56" t="s">
        <v>234</v>
      </c>
      <c r="D109" s="69">
        <v>2</v>
      </c>
      <c r="E109" s="70" t="s">
        <v>371</v>
      </c>
      <c r="F109" s="70"/>
      <c r="G109" s="71">
        <v>3</v>
      </c>
      <c r="H109" s="72"/>
      <c r="I109" s="69"/>
      <c r="J109" s="70"/>
      <c r="K109" s="70"/>
      <c r="L109" s="71"/>
      <c r="M109" s="72"/>
      <c r="N109" s="64">
        <f t="shared" si="4"/>
        <v>2</v>
      </c>
      <c r="O109" s="41">
        <f t="shared" si="5"/>
        <v>3</v>
      </c>
      <c r="P109" s="16"/>
      <c r="Q109" s="16"/>
    </row>
    <row r="110" spans="1:17" ht="17">
      <c r="A110" s="39">
        <v>560</v>
      </c>
      <c r="B110" s="57" t="s">
        <v>235</v>
      </c>
      <c r="C110" s="56" t="s">
        <v>236</v>
      </c>
      <c r="D110" s="69">
        <v>0</v>
      </c>
      <c r="E110" s="70" t="s">
        <v>370</v>
      </c>
      <c r="F110" s="70"/>
      <c r="G110" s="71">
        <v>0</v>
      </c>
      <c r="H110" s="72"/>
      <c r="I110" s="69"/>
      <c r="J110" s="70"/>
      <c r="K110" s="70"/>
      <c r="L110" s="71"/>
      <c r="M110" s="72"/>
      <c r="N110" s="64">
        <f t="shared" si="4"/>
        <v>0</v>
      </c>
      <c r="O110" s="41">
        <f t="shared" si="5"/>
        <v>0</v>
      </c>
      <c r="P110" s="16"/>
      <c r="Q110" s="16"/>
    </row>
    <row r="111" spans="1:17" ht="68">
      <c r="A111" s="39">
        <v>561</v>
      </c>
      <c r="B111" s="59" t="s">
        <v>237</v>
      </c>
      <c r="C111" s="56" t="s">
        <v>238</v>
      </c>
      <c r="D111" s="69">
        <v>2</v>
      </c>
      <c r="E111" s="70" t="s">
        <v>372</v>
      </c>
      <c r="F111" s="70"/>
      <c r="G111" s="71">
        <v>2.5</v>
      </c>
      <c r="H111" s="72"/>
      <c r="I111" s="69"/>
      <c r="J111" s="70"/>
      <c r="K111" s="70"/>
      <c r="L111" s="71"/>
      <c r="M111" s="72"/>
      <c r="N111" s="64">
        <f t="shared" si="4"/>
        <v>2</v>
      </c>
      <c r="O111" s="41">
        <f t="shared" si="5"/>
        <v>2.5</v>
      </c>
      <c r="P111" s="16"/>
      <c r="Q111" s="16"/>
    </row>
    <row r="112" spans="1:17">
      <c r="C112" s="10"/>
      <c r="D112" s="25"/>
      <c r="E112" s="25"/>
      <c r="F112" s="25"/>
      <c r="G112" s="25"/>
      <c r="H112" s="25"/>
      <c r="I112" s="25"/>
      <c r="J112" s="25"/>
      <c r="K112" s="25"/>
      <c r="L112" s="25"/>
      <c r="M112" s="25"/>
      <c r="O112" s="10"/>
      <c r="P112" s="16"/>
      <c r="Q112" s="16"/>
    </row>
    <row r="113" spans="1:17">
      <c r="C113" s="10"/>
      <c r="D113" s="25"/>
      <c r="E113" s="25"/>
      <c r="F113" s="25"/>
      <c r="G113" s="25"/>
      <c r="H113" s="25"/>
      <c r="I113" s="25"/>
      <c r="J113" s="25"/>
      <c r="K113" s="25"/>
      <c r="L113" s="25"/>
      <c r="M113" s="25"/>
      <c r="O113" s="10"/>
      <c r="P113" s="16"/>
      <c r="Q113" s="16"/>
    </row>
    <row r="114" spans="1:17">
      <c r="C114" s="10"/>
      <c r="D114" s="25"/>
      <c r="E114" s="25"/>
      <c r="F114" s="25"/>
      <c r="G114" s="25"/>
      <c r="H114" s="25"/>
      <c r="I114" s="25"/>
      <c r="J114" s="25"/>
      <c r="K114" s="25"/>
      <c r="L114" s="25"/>
      <c r="M114" s="25"/>
      <c r="O114" s="10"/>
      <c r="P114" s="16"/>
      <c r="Q114" s="16"/>
    </row>
    <row r="115" spans="1:17" ht="20">
      <c r="B115" s="46" t="s">
        <v>239</v>
      </c>
      <c r="C115" s="10"/>
      <c r="D115" s="25"/>
      <c r="E115" s="25"/>
      <c r="F115" s="25"/>
      <c r="G115" s="25"/>
      <c r="H115" s="25"/>
      <c r="I115" s="25"/>
      <c r="J115" s="25"/>
      <c r="K115" s="25"/>
      <c r="L115" s="25"/>
      <c r="M115" s="25"/>
      <c r="O115" s="10"/>
      <c r="P115" s="16"/>
      <c r="Q115" s="16"/>
    </row>
    <row r="116" spans="1:17" ht="119">
      <c r="A116" s="39">
        <v>562</v>
      </c>
      <c r="B116" s="49" t="s">
        <v>240</v>
      </c>
      <c r="C116" s="49" t="s">
        <v>241</v>
      </c>
      <c r="D116" s="69">
        <v>5</v>
      </c>
      <c r="E116" s="70" t="s">
        <v>373</v>
      </c>
      <c r="F116" s="70"/>
      <c r="G116" s="71">
        <v>3</v>
      </c>
      <c r="H116" s="72" t="s">
        <v>431</v>
      </c>
      <c r="I116" s="69"/>
      <c r="J116" s="70"/>
      <c r="K116" s="70"/>
      <c r="L116" s="71"/>
      <c r="M116" s="72"/>
      <c r="N116" s="64">
        <f>IF(I116&lt;&gt;"",I116,IF(D116&lt;&gt;"",D116,""))</f>
        <v>5</v>
      </c>
      <c r="O116" s="41">
        <f>IF(L116&lt;&gt;"",L116,IF(G116&lt;&gt;"",G116,""))</f>
        <v>3</v>
      </c>
      <c r="P116" s="16"/>
      <c r="Q116" s="16"/>
    </row>
    <row r="117" spans="1:17" s="10" customFormat="1">
      <c r="D117" s="25"/>
      <c r="E117" s="25"/>
      <c r="F117" s="25"/>
      <c r="G117" s="25"/>
      <c r="H117" s="25"/>
      <c r="I117" s="25"/>
      <c r="J117" s="25"/>
      <c r="K117" s="25"/>
      <c r="L117" s="25"/>
      <c r="M117" s="25"/>
      <c r="N117" s="62"/>
    </row>
    <row r="118" spans="1:17" ht="102">
      <c r="A118" s="39">
        <v>563</v>
      </c>
      <c r="B118" s="49" t="s">
        <v>242</v>
      </c>
      <c r="C118" s="49" t="s">
        <v>243</v>
      </c>
      <c r="D118" s="69">
        <v>5</v>
      </c>
      <c r="E118" s="70" t="s">
        <v>374</v>
      </c>
      <c r="F118" s="70"/>
      <c r="G118" s="71">
        <v>4</v>
      </c>
      <c r="H118" s="72" t="s">
        <v>432</v>
      </c>
      <c r="I118" s="69"/>
      <c r="J118" s="70"/>
      <c r="K118" s="70"/>
      <c r="L118" s="71">
        <v>5</v>
      </c>
      <c r="M118" s="72"/>
      <c r="N118" s="64">
        <f>IF(I118&lt;&gt;"",I118,IF(D118&lt;&gt;"",D118,""))</f>
        <v>5</v>
      </c>
      <c r="O118" s="41">
        <f>IF(L118&lt;&gt;"",L118,IF(G118&lt;&gt;"",G118,""))</f>
        <v>5</v>
      </c>
      <c r="P118" s="16"/>
      <c r="Q118" s="16"/>
    </row>
    <row r="119" spans="1:17" s="10" customFormat="1">
      <c r="D119" s="25"/>
      <c r="E119" s="25"/>
      <c r="F119" s="25"/>
      <c r="G119" s="25"/>
      <c r="H119" s="25"/>
      <c r="I119" s="25"/>
      <c r="J119" s="25"/>
      <c r="K119" s="25"/>
      <c r="L119" s="25"/>
      <c r="M119" s="25"/>
      <c r="N119" s="62"/>
    </row>
    <row r="120" spans="1:17" ht="68">
      <c r="A120" s="39">
        <v>564</v>
      </c>
      <c r="B120" s="49" t="s">
        <v>59</v>
      </c>
      <c r="C120" s="49" t="s">
        <v>244</v>
      </c>
      <c r="D120" s="69">
        <v>4</v>
      </c>
      <c r="E120" s="70" t="s">
        <v>375</v>
      </c>
      <c r="F120" s="70"/>
      <c r="G120" s="71">
        <v>3</v>
      </c>
      <c r="H120" s="72"/>
      <c r="I120" s="69"/>
      <c r="J120" s="70"/>
      <c r="K120" s="70"/>
      <c r="L120" s="71"/>
      <c r="M120" s="72"/>
      <c r="N120" s="64">
        <f>IF(I120&lt;&gt;"",I120,IF(D120&lt;&gt;"",D120,""))</f>
        <v>4</v>
      </c>
      <c r="O120" s="41">
        <f>IF(L120&lt;&gt;"",L120,IF(G120&lt;&gt;"",G120,""))</f>
        <v>3</v>
      </c>
      <c r="P120" s="16"/>
      <c r="Q120" s="16"/>
    </row>
    <row r="121" spans="1:17" s="10" customFormat="1">
      <c r="D121" s="25"/>
      <c r="E121" s="25"/>
      <c r="F121" s="25"/>
      <c r="G121" s="25"/>
      <c r="H121" s="25"/>
      <c r="I121" s="25"/>
      <c r="J121" s="25"/>
      <c r="K121" s="25"/>
      <c r="L121" s="25"/>
      <c r="M121" s="25"/>
      <c r="N121" s="62"/>
    </row>
    <row r="122" spans="1:17" ht="51">
      <c r="A122" s="39">
        <v>565</v>
      </c>
      <c r="B122" s="49" t="s">
        <v>245</v>
      </c>
      <c r="C122" s="49" t="s">
        <v>246</v>
      </c>
      <c r="D122" s="69">
        <v>1</v>
      </c>
      <c r="E122" s="70" t="s">
        <v>376</v>
      </c>
      <c r="F122" s="70"/>
      <c r="G122" s="71">
        <v>1</v>
      </c>
      <c r="H122" s="72"/>
      <c r="I122" s="69"/>
      <c r="J122" s="70"/>
      <c r="K122" s="70"/>
      <c r="L122" s="71"/>
      <c r="M122" s="72"/>
      <c r="N122" s="64">
        <f>IF(I122&lt;&gt;"",I122,IF(D122&lt;&gt;"",D122,""))</f>
        <v>1</v>
      </c>
      <c r="O122" s="41">
        <f>IF(L122&lt;&gt;"",L122,IF(G122&lt;&gt;"",G122,""))</f>
        <v>1</v>
      </c>
      <c r="P122" s="16"/>
      <c r="Q122" s="16"/>
    </row>
    <row r="123" spans="1:17" ht="85">
      <c r="A123" s="39">
        <v>566</v>
      </c>
      <c r="B123" s="49" t="s">
        <v>247</v>
      </c>
      <c r="C123" s="49" t="s">
        <v>248</v>
      </c>
      <c r="D123" s="69">
        <v>2</v>
      </c>
      <c r="E123" s="70" t="s">
        <v>377</v>
      </c>
      <c r="F123" s="70"/>
      <c r="G123" s="71">
        <v>2.5</v>
      </c>
      <c r="H123" s="72"/>
      <c r="I123" s="69"/>
      <c r="J123" s="70"/>
      <c r="K123" s="70"/>
      <c r="L123" s="71"/>
      <c r="M123" s="72"/>
      <c r="N123" s="64">
        <f>IF(I123&lt;&gt;"",I123,IF(D123&lt;&gt;"",D123,""))</f>
        <v>2</v>
      </c>
      <c r="O123" s="41">
        <f>IF(L123&lt;&gt;"",L123,IF(G123&lt;&gt;"",G123,""))</f>
        <v>2.5</v>
      </c>
      <c r="P123" s="16"/>
      <c r="Q123" s="16"/>
    </row>
    <row r="124" spans="1:17" s="10" customFormat="1">
      <c r="D124" s="25"/>
      <c r="E124" s="25"/>
      <c r="F124" s="25"/>
      <c r="G124" s="25"/>
      <c r="H124" s="25"/>
      <c r="I124" s="25"/>
      <c r="J124" s="25"/>
      <c r="K124" s="25"/>
      <c r="L124" s="25"/>
      <c r="M124" s="25"/>
      <c r="N124" s="62"/>
    </row>
    <row r="125" spans="1:17" ht="102">
      <c r="A125" s="39">
        <v>567</v>
      </c>
      <c r="B125" s="49" t="s">
        <v>249</v>
      </c>
      <c r="C125" s="49" t="s">
        <v>250</v>
      </c>
      <c r="D125" s="69">
        <v>3</v>
      </c>
      <c r="E125" s="70" t="s">
        <v>378</v>
      </c>
      <c r="F125" s="70"/>
      <c r="G125" s="71">
        <v>3</v>
      </c>
      <c r="H125" s="72"/>
      <c r="I125" s="69"/>
      <c r="J125" s="70"/>
      <c r="K125" s="70"/>
      <c r="L125" s="71"/>
      <c r="M125" s="72"/>
      <c r="N125" s="64">
        <f>IF(I125&lt;&gt;"",I125,IF(D125&lt;&gt;"",D125,""))</f>
        <v>3</v>
      </c>
      <c r="O125" s="41">
        <f>IF(L125&lt;&gt;"",L125,IF(G125&lt;&gt;"",G125,""))</f>
        <v>3</v>
      </c>
      <c r="P125" s="16"/>
      <c r="Q125" s="16"/>
    </row>
    <row r="126" spans="1:17" s="10" customFormat="1">
      <c r="D126" s="25"/>
      <c r="E126" s="25"/>
      <c r="F126" s="25"/>
      <c r="G126" s="25"/>
      <c r="H126" s="25"/>
      <c r="I126" s="25"/>
      <c r="J126" s="25"/>
      <c r="K126" s="25"/>
      <c r="L126" s="25"/>
      <c r="M126" s="25"/>
      <c r="N126" s="62"/>
    </row>
    <row r="127" spans="1:17" ht="51">
      <c r="A127" s="39">
        <v>568</v>
      </c>
      <c r="B127" s="49" t="s">
        <v>251</v>
      </c>
      <c r="C127" s="49" t="s">
        <v>252</v>
      </c>
      <c r="D127" s="69">
        <v>0</v>
      </c>
      <c r="E127" s="70" t="s">
        <v>339</v>
      </c>
      <c r="F127" s="70"/>
      <c r="G127" s="71">
        <v>0</v>
      </c>
      <c r="H127" s="72"/>
      <c r="I127" s="69"/>
      <c r="J127" s="70"/>
      <c r="K127" s="70"/>
      <c r="L127" s="71"/>
      <c r="M127" s="72"/>
      <c r="N127" s="64">
        <f>IF(I127&lt;&gt;"",I127,IF(D127&lt;&gt;"",D127,""))</f>
        <v>0</v>
      </c>
      <c r="O127" s="41">
        <f>IF(L127&lt;&gt;"",L127,IF(G127&lt;&gt;"",G127,""))</f>
        <v>0</v>
      </c>
      <c r="P127" s="16"/>
      <c r="Q127" s="16"/>
    </row>
    <row r="128" spans="1:17" s="10" customFormat="1">
      <c r="D128" s="25"/>
      <c r="E128" s="25"/>
      <c r="F128" s="25"/>
      <c r="G128" s="25"/>
      <c r="H128" s="25"/>
      <c r="I128" s="25"/>
      <c r="J128" s="25"/>
      <c r="K128" s="25"/>
      <c r="L128" s="25"/>
      <c r="M128" s="25"/>
      <c r="N128" s="62"/>
    </row>
    <row r="129" spans="1:17" ht="68">
      <c r="A129" s="39">
        <v>569</v>
      </c>
      <c r="B129" s="49" t="s">
        <v>253</v>
      </c>
      <c r="C129" s="49" t="s">
        <v>254</v>
      </c>
      <c r="D129" s="69">
        <v>0</v>
      </c>
      <c r="E129" s="70" t="s">
        <v>339</v>
      </c>
      <c r="F129" s="70"/>
      <c r="G129" s="71">
        <v>0</v>
      </c>
      <c r="H129" s="72"/>
      <c r="I129" s="69"/>
      <c r="J129" s="70"/>
      <c r="K129" s="70"/>
      <c r="L129" s="71"/>
      <c r="M129" s="72"/>
      <c r="N129" s="64">
        <f>IF(I129&lt;&gt;"",I129,IF(D129&lt;&gt;"",D129,""))</f>
        <v>0</v>
      </c>
      <c r="O129" s="41">
        <f>IF(L129&lt;&gt;"",L129,IF(G129&lt;&gt;"",G129,""))</f>
        <v>0</v>
      </c>
      <c r="P129" s="16"/>
      <c r="Q129" s="16"/>
    </row>
    <row r="130" spans="1:17" s="10" customFormat="1">
      <c r="D130" s="25"/>
      <c r="E130" s="25"/>
      <c r="F130" s="25"/>
      <c r="G130" s="25"/>
      <c r="H130" s="25"/>
      <c r="I130" s="25"/>
      <c r="J130" s="25"/>
      <c r="K130" s="25"/>
      <c r="L130" s="25"/>
      <c r="M130" s="25"/>
      <c r="N130" s="62"/>
    </row>
    <row r="131" spans="1:17" s="10" customFormat="1">
      <c r="D131" s="25"/>
      <c r="E131" s="25"/>
      <c r="F131" s="25"/>
      <c r="G131" s="25"/>
      <c r="H131" s="25"/>
      <c r="I131" s="25"/>
      <c r="J131" s="25"/>
      <c r="K131" s="25"/>
      <c r="L131" s="25"/>
      <c r="M131" s="25"/>
      <c r="N131" s="62"/>
    </row>
    <row r="132" spans="1:17" s="10" customFormat="1">
      <c r="D132" s="25"/>
      <c r="E132" s="25"/>
      <c r="F132" s="25"/>
      <c r="G132" s="25"/>
      <c r="H132" s="25"/>
      <c r="I132" s="25"/>
      <c r="J132" s="25"/>
      <c r="K132" s="25"/>
      <c r="L132" s="25"/>
      <c r="M132" s="25"/>
      <c r="N132" s="62"/>
    </row>
    <row r="133" spans="1:17" ht="20">
      <c r="B133" s="46" t="s">
        <v>51</v>
      </c>
      <c r="C133" s="10"/>
      <c r="D133" s="25"/>
      <c r="E133" s="25"/>
      <c r="F133" s="25"/>
      <c r="G133" s="25"/>
      <c r="H133" s="25"/>
      <c r="I133" s="25"/>
      <c r="J133" s="25"/>
      <c r="K133" s="25"/>
      <c r="L133" s="25"/>
      <c r="M133" s="25"/>
      <c r="O133" s="10"/>
      <c r="P133" s="16"/>
      <c r="Q133" s="16"/>
    </row>
    <row r="134" spans="1:17" ht="51">
      <c r="A134" s="39">
        <v>570</v>
      </c>
      <c r="B134" s="49" t="s">
        <v>85</v>
      </c>
      <c r="C134" s="49" t="s">
        <v>99</v>
      </c>
      <c r="D134" s="69">
        <v>5</v>
      </c>
      <c r="E134" s="70" t="s">
        <v>379</v>
      </c>
      <c r="F134" s="70"/>
      <c r="G134" s="71">
        <v>4</v>
      </c>
      <c r="H134" s="72"/>
      <c r="I134" s="69"/>
      <c r="J134" s="70"/>
      <c r="K134" s="70"/>
      <c r="L134" s="71"/>
      <c r="M134" s="72"/>
      <c r="N134" s="64">
        <f>IF(I134&lt;&gt;"",I134,IF(D134&lt;&gt;"",D134,""))</f>
        <v>5</v>
      </c>
      <c r="O134" s="41">
        <f>IF(L134&lt;&gt;"",L134,IF(G134&lt;&gt;"",G134,""))</f>
        <v>4</v>
      </c>
      <c r="P134" s="16"/>
      <c r="Q134" s="16"/>
    </row>
    <row r="135" spans="1:17" s="10" customFormat="1">
      <c r="D135" s="25"/>
      <c r="E135" s="25"/>
      <c r="F135" s="25"/>
      <c r="G135" s="25"/>
      <c r="H135" s="25"/>
      <c r="I135" s="25"/>
      <c r="J135" s="25"/>
      <c r="K135" s="25"/>
      <c r="L135" s="25"/>
      <c r="M135" s="25"/>
      <c r="N135" s="62"/>
    </row>
    <row r="136" spans="1:17" ht="255">
      <c r="A136" s="39">
        <v>571</v>
      </c>
      <c r="B136" s="49" t="s">
        <v>86</v>
      </c>
      <c r="C136" s="49" t="s">
        <v>100</v>
      </c>
      <c r="D136" s="69">
        <v>5</v>
      </c>
      <c r="E136" s="70" t="s">
        <v>380</v>
      </c>
      <c r="F136" s="70"/>
      <c r="G136" s="71">
        <v>4</v>
      </c>
      <c r="H136" s="72"/>
      <c r="I136" s="69"/>
      <c r="J136" s="70"/>
      <c r="K136" s="70"/>
      <c r="L136" s="71"/>
      <c r="M136" s="72"/>
      <c r="N136" s="64">
        <f>IF(I136&lt;&gt;"",I136,IF(D136&lt;&gt;"",D136,""))</f>
        <v>5</v>
      </c>
      <c r="O136" s="41">
        <f>IF(L136&lt;&gt;"",L136,IF(G136&lt;&gt;"",G136,""))</f>
        <v>4</v>
      </c>
      <c r="P136" s="16"/>
      <c r="Q136" s="16"/>
    </row>
    <row r="137" spans="1:17" s="10" customFormat="1">
      <c r="D137" s="25"/>
      <c r="E137" s="25"/>
      <c r="F137" s="25"/>
      <c r="G137" s="25"/>
      <c r="H137" s="25"/>
      <c r="I137" s="25"/>
      <c r="J137" s="25"/>
      <c r="K137" s="25"/>
      <c r="L137" s="25"/>
      <c r="M137" s="25"/>
      <c r="N137" s="62"/>
    </row>
    <row r="138" spans="1:17" ht="85">
      <c r="A138" s="39">
        <v>572</v>
      </c>
      <c r="B138" s="49" t="s">
        <v>52</v>
      </c>
      <c r="C138" s="49" t="s">
        <v>62</v>
      </c>
      <c r="D138" s="69">
        <v>5</v>
      </c>
      <c r="E138" s="70" t="s">
        <v>381</v>
      </c>
      <c r="F138" s="70"/>
      <c r="G138" s="71">
        <v>0</v>
      </c>
      <c r="H138" s="72"/>
      <c r="I138" s="69"/>
      <c r="J138" s="70"/>
      <c r="K138" s="70"/>
      <c r="L138" s="71"/>
      <c r="M138" s="72"/>
      <c r="N138" s="64">
        <f>IF(I138&lt;&gt;"",I138,IF(D138&lt;&gt;"",D138,""))</f>
        <v>5</v>
      </c>
      <c r="O138" s="41">
        <f>IF(L138&lt;&gt;"",L138,IF(G138&lt;&gt;"",G138,""))</f>
        <v>0</v>
      </c>
      <c r="P138" s="16"/>
      <c r="Q138" s="16"/>
    </row>
    <row r="139" spans="1:17" s="10" customFormat="1">
      <c r="D139" s="25"/>
      <c r="E139" s="25"/>
      <c r="F139" s="25"/>
      <c r="G139" s="25"/>
      <c r="H139" s="25"/>
      <c r="I139" s="25"/>
      <c r="J139" s="25"/>
      <c r="K139" s="25"/>
      <c r="L139" s="25"/>
      <c r="M139" s="25"/>
      <c r="N139" s="62"/>
    </row>
    <row r="140" spans="1:17" ht="153">
      <c r="A140" s="39">
        <v>573</v>
      </c>
      <c r="B140" s="49" t="s">
        <v>255</v>
      </c>
      <c r="C140" s="49" t="s">
        <v>256</v>
      </c>
      <c r="D140" s="69">
        <v>2</v>
      </c>
      <c r="E140" s="70" t="s">
        <v>382</v>
      </c>
      <c r="F140" s="70"/>
      <c r="G140" s="71">
        <v>3</v>
      </c>
      <c r="H140" s="72"/>
      <c r="I140" s="69"/>
      <c r="J140" s="70"/>
      <c r="K140" s="70"/>
      <c r="L140" s="71"/>
      <c r="M140" s="72"/>
      <c r="N140" s="64">
        <f>IF(I140&lt;&gt;"",I140,IF(D140&lt;&gt;"",D140,""))</f>
        <v>2</v>
      </c>
      <c r="O140" s="41">
        <f>IF(L140&lt;&gt;"",L140,IF(G140&lt;&gt;"",G140,""))</f>
        <v>3</v>
      </c>
      <c r="P140" s="16"/>
      <c r="Q140" s="16"/>
    </row>
    <row r="141" spans="1:17" s="10" customFormat="1">
      <c r="D141" s="25"/>
      <c r="E141" s="25"/>
      <c r="F141" s="25"/>
      <c r="G141" s="25"/>
      <c r="H141" s="25"/>
      <c r="I141" s="25"/>
      <c r="J141" s="25"/>
      <c r="K141" s="25"/>
      <c r="L141" s="25"/>
      <c r="M141" s="25"/>
      <c r="N141" s="62"/>
    </row>
    <row r="142" spans="1:17" ht="221">
      <c r="A142" s="39">
        <v>574</v>
      </c>
      <c r="B142" s="49" t="s">
        <v>74</v>
      </c>
      <c r="C142" s="49" t="s">
        <v>105</v>
      </c>
      <c r="D142" s="69">
        <v>4</v>
      </c>
      <c r="E142" s="70" t="s">
        <v>383</v>
      </c>
      <c r="F142" s="70"/>
      <c r="G142" s="71">
        <v>3</v>
      </c>
      <c r="H142" s="72"/>
      <c r="I142" s="69"/>
      <c r="J142" s="70"/>
      <c r="K142" s="70"/>
      <c r="L142" s="71"/>
      <c r="M142" s="72"/>
      <c r="N142" s="64">
        <f>IF(I142&lt;&gt;"",I142,IF(D142&lt;&gt;"",D142,""))</f>
        <v>4</v>
      </c>
      <c r="O142" s="41">
        <f>IF(L142&lt;&gt;"",L142,IF(G142&lt;&gt;"",G142,""))</f>
        <v>3</v>
      </c>
      <c r="P142" s="16"/>
      <c r="Q142" s="16"/>
    </row>
    <row r="143" spans="1:17" s="10" customFormat="1">
      <c r="D143" s="25"/>
      <c r="E143" s="25"/>
      <c r="F143" s="25"/>
      <c r="G143" s="25"/>
      <c r="H143" s="25"/>
      <c r="I143" s="25"/>
      <c r="J143" s="25"/>
      <c r="K143" s="25"/>
      <c r="L143" s="25"/>
      <c r="M143" s="25"/>
      <c r="N143" s="62"/>
    </row>
    <row r="144" spans="1:17" ht="221">
      <c r="A144" s="39">
        <v>575</v>
      </c>
      <c r="B144" s="49" t="s">
        <v>106</v>
      </c>
      <c r="C144" s="49" t="s">
        <v>65</v>
      </c>
      <c r="D144" s="69">
        <v>5</v>
      </c>
      <c r="E144" s="70" t="s">
        <v>384</v>
      </c>
      <c r="F144" s="70"/>
      <c r="G144" s="71">
        <v>2</v>
      </c>
      <c r="H144" s="72"/>
      <c r="I144" s="69"/>
      <c r="J144" s="70"/>
      <c r="K144" s="70"/>
      <c r="L144" s="71"/>
      <c r="M144" s="72"/>
      <c r="N144" s="64">
        <f>IF(I144&lt;&gt;"",I144,IF(D144&lt;&gt;"",D144,""))</f>
        <v>5</v>
      </c>
      <c r="O144" s="41">
        <f>IF(L144&lt;&gt;"",L144,IF(G144&lt;&gt;"",G144,""))</f>
        <v>2</v>
      </c>
      <c r="P144" s="16"/>
      <c r="Q144" s="16"/>
    </row>
    <row r="145" spans="1:17" s="10" customFormat="1">
      <c r="D145" s="25"/>
      <c r="E145" s="25"/>
      <c r="F145" s="25"/>
      <c r="G145" s="25"/>
      <c r="H145" s="25"/>
      <c r="I145" s="25"/>
      <c r="J145" s="25"/>
      <c r="K145" s="25"/>
      <c r="L145" s="25"/>
      <c r="M145" s="25"/>
      <c r="N145" s="62"/>
    </row>
    <row r="146" spans="1:17" ht="187">
      <c r="A146" s="39">
        <v>576</v>
      </c>
      <c r="B146" s="49" t="s">
        <v>75</v>
      </c>
      <c r="C146" s="49" t="s">
        <v>66</v>
      </c>
      <c r="D146" s="69">
        <v>4</v>
      </c>
      <c r="E146" s="70" t="s">
        <v>385</v>
      </c>
      <c r="F146" s="70"/>
      <c r="G146" s="71">
        <v>4</v>
      </c>
      <c r="H146" s="72"/>
      <c r="I146" s="69"/>
      <c r="J146" s="70"/>
      <c r="K146" s="70"/>
      <c r="L146" s="71"/>
      <c r="M146" s="72"/>
      <c r="N146" s="64">
        <f>IF(I146&lt;&gt;"",I146,IF(D146&lt;&gt;"",D146,""))</f>
        <v>4</v>
      </c>
      <c r="O146" s="41">
        <f>IF(L146&lt;&gt;"",L146,IF(G146&lt;&gt;"",G146,""))</f>
        <v>4</v>
      </c>
      <c r="P146" s="16"/>
      <c r="Q146" s="16"/>
    </row>
    <row r="147" spans="1:17" s="10" customFormat="1">
      <c r="D147" s="25"/>
      <c r="E147" s="25"/>
      <c r="F147" s="25"/>
      <c r="G147" s="25"/>
      <c r="H147" s="25"/>
      <c r="I147" s="25"/>
      <c r="J147" s="25"/>
      <c r="K147" s="25"/>
      <c r="L147" s="25"/>
      <c r="M147" s="25"/>
      <c r="N147" s="62"/>
    </row>
    <row r="148" spans="1:17" ht="102">
      <c r="A148" s="39">
        <v>577</v>
      </c>
      <c r="B148" s="49" t="s">
        <v>107</v>
      </c>
      <c r="C148" s="49" t="s">
        <v>271</v>
      </c>
      <c r="D148" s="69">
        <v>0</v>
      </c>
      <c r="E148" s="70" t="s">
        <v>386</v>
      </c>
      <c r="F148" s="70"/>
      <c r="G148" s="71">
        <v>0</v>
      </c>
      <c r="H148" s="72"/>
      <c r="I148" s="69"/>
      <c r="J148" s="70"/>
      <c r="K148" s="70"/>
      <c r="L148" s="71"/>
      <c r="M148" s="72"/>
      <c r="N148" s="64">
        <f>IF(I148&lt;&gt;"",I148,IF(D148&lt;&gt;"",D148,""))</f>
        <v>0</v>
      </c>
      <c r="O148" s="41">
        <f>IF(L148&lt;&gt;"",L148,IF(G148&lt;&gt;"",G148,""))</f>
        <v>0</v>
      </c>
      <c r="P148" s="16"/>
      <c r="Q148" s="16"/>
    </row>
    <row r="149" spans="1:17" s="10" customFormat="1">
      <c r="D149" s="25"/>
      <c r="E149" s="25"/>
      <c r="F149" s="25"/>
      <c r="G149" s="25"/>
      <c r="H149" s="25"/>
      <c r="I149" s="25"/>
      <c r="J149" s="25"/>
      <c r="K149" s="25"/>
      <c r="L149" s="25"/>
      <c r="M149" s="25"/>
      <c r="N149" s="62"/>
    </row>
    <row r="150" spans="1:17" ht="51">
      <c r="A150" s="39">
        <v>578</v>
      </c>
      <c r="B150" s="49" t="s">
        <v>55</v>
      </c>
      <c r="C150" s="49" t="s">
        <v>67</v>
      </c>
      <c r="D150" s="69">
        <v>2</v>
      </c>
      <c r="E150" s="70" t="s">
        <v>387</v>
      </c>
      <c r="F150" s="70"/>
      <c r="G150" s="71">
        <v>1</v>
      </c>
      <c r="H150" s="72"/>
      <c r="I150" s="69"/>
      <c r="J150" s="70"/>
      <c r="K150" s="70"/>
      <c r="L150" s="71"/>
      <c r="M150" s="72"/>
      <c r="N150" s="64">
        <f>IF(I150&lt;&gt;"",I150,IF(D150&lt;&gt;"",D150,""))</f>
        <v>2</v>
      </c>
      <c r="O150" s="41">
        <f>IF(L150&lt;&gt;"",L150,IF(G150&lt;&gt;"",G150,""))</f>
        <v>1</v>
      </c>
      <c r="P150" s="16"/>
      <c r="Q150" s="16"/>
    </row>
    <row r="151" spans="1:17" s="10" customFormat="1">
      <c r="D151" s="25"/>
      <c r="E151" s="25"/>
      <c r="F151" s="25"/>
      <c r="G151" s="25"/>
      <c r="H151" s="25"/>
      <c r="I151" s="25"/>
      <c r="J151" s="25"/>
      <c r="K151" s="25"/>
      <c r="L151" s="25"/>
      <c r="M151" s="25"/>
      <c r="N151" s="62"/>
    </row>
    <row r="152" spans="1:17" ht="85">
      <c r="A152" s="39">
        <v>579</v>
      </c>
      <c r="B152" s="49" t="s">
        <v>56</v>
      </c>
      <c r="C152" s="49" t="s">
        <v>68</v>
      </c>
      <c r="D152" s="69">
        <v>5</v>
      </c>
      <c r="E152" s="70" t="s">
        <v>388</v>
      </c>
      <c r="F152" s="70"/>
      <c r="G152" s="71">
        <v>3</v>
      </c>
      <c r="H152" s="72"/>
      <c r="I152" s="69"/>
      <c r="J152" s="70"/>
      <c r="K152" s="70"/>
      <c r="L152" s="71">
        <v>4</v>
      </c>
      <c r="M152" s="72"/>
      <c r="N152" s="64">
        <f>IF(I152&lt;&gt;"",I152,IF(D152&lt;&gt;"",D152,""))</f>
        <v>5</v>
      </c>
      <c r="O152" s="41">
        <f>IF(L152&lt;&gt;"",L152,IF(G152&lt;&gt;"",G152,""))</f>
        <v>4</v>
      </c>
      <c r="P152" s="16"/>
      <c r="Q152" s="16"/>
    </row>
    <row r="153" spans="1:17" s="10" customFormat="1">
      <c r="D153" s="25"/>
      <c r="E153" s="25"/>
      <c r="F153" s="25"/>
      <c r="G153" s="25"/>
      <c r="H153" s="25"/>
      <c r="I153" s="25"/>
      <c r="J153" s="25"/>
      <c r="K153" s="25"/>
      <c r="L153" s="25"/>
      <c r="M153" s="25"/>
      <c r="N153" s="62"/>
    </row>
    <row r="154" spans="1:17" ht="153">
      <c r="A154" s="39">
        <v>580</v>
      </c>
      <c r="B154" s="49" t="s">
        <v>57</v>
      </c>
      <c r="C154" s="49" t="s">
        <v>69</v>
      </c>
      <c r="D154" s="69">
        <v>2</v>
      </c>
      <c r="E154" s="70" t="s">
        <v>389</v>
      </c>
      <c r="F154" s="70"/>
      <c r="G154" s="71">
        <v>3</v>
      </c>
      <c r="H154" s="72"/>
      <c r="I154" s="69"/>
      <c r="J154" s="70"/>
      <c r="K154" s="70"/>
      <c r="L154" s="71"/>
      <c r="M154" s="72"/>
      <c r="N154" s="64">
        <f>IF(I154&lt;&gt;"",I154,IF(D154&lt;&gt;"",D154,""))</f>
        <v>2</v>
      </c>
      <c r="O154" s="41">
        <f>IF(L154&lt;&gt;"",L154,IF(G154&lt;&gt;"",G154,""))</f>
        <v>3</v>
      </c>
      <c r="P154" s="16"/>
      <c r="Q154" s="16"/>
    </row>
    <row r="155" spans="1:17" s="10" customFormat="1">
      <c r="D155" s="25"/>
      <c r="E155" s="25"/>
      <c r="F155" s="25"/>
      <c r="G155" s="25"/>
      <c r="H155" s="25"/>
      <c r="I155" s="25"/>
      <c r="J155" s="25"/>
      <c r="K155" s="25"/>
      <c r="L155" s="25"/>
      <c r="M155" s="25"/>
      <c r="N155" s="62"/>
    </row>
    <row r="156" spans="1:17" ht="119">
      <c r="A156" s="39">
        <v>581</v>
      </c>
      <c r="B156" s="49" t="s">
        <v>58</v>
      </c>
      <c r="C156" s="49" t="s">
        <v>70</v>
      </c>
      <c r="D156" s="69">
        <v>2</v>
      </c>
      <c r="E156" s="70" t="s">
        <v>390</v>
      </c>
      <c r="F156" s="70"/>
      <c r="G156" s="71">
        <v>2</v>
      </c>
      <c r="H156" s="72"/>
      <c r="I156" s="69"/>
      <c r="J156" s="70"/>
      <c r="K156" s="70"/>
      <c r="L156" s="71"/>
      <c r="M156" s="72"/>
      <c r="N156" s="64">
        <f>IF(I156&lt;&gt;"",I156,IF(D156&lt;&gt;"",D156,""))</f>
        <v>2</v>
      </c>
      <c r="O156" s="41">
        <f>IF(L156&lt;&gt;"",L156,IF(G156&lt;&gt;"",G156,""))</f>
        <v>2</v>
      </c>
      <c r="P156" s="16"/>
      <c r="Q156" s="16"/>
    </row>
    <row r="157" spans="1:17" s="10" customFormat="1">
      <c r="D157" s="25"/>
      <c r="E157" s="25"/>
      <c r="F157" s="25"/>
      <c r="G157" s="25"/>
      <c r="H157" s="25"/>
      <c r="I157" s="25"/>
      <c r="J157" s="25"/>
      <c r="K157" s="25"/>
      <c r="L157" s="25"/>
      <c r="M157" s="25"/>
      <c r="N157" s="62"/>
    </row>
    <row r="158" spans="1:17" ht="85">
      <c r="A158" s="39">
        <v>582</v>
      </c>
      <c r="B158" s="49" t="s">
        <v>87</v>
      </c>
      <c r="C158" s="49" t="s">
        <v>101</v>
      </c>
      <c r="D158" s="69">
        <v>2</v>
      </c>
      <c r="E158" s="70" t="s">
        <v>391</v>
      </c>
      <c r="F158" s="70"/>
      <c r="G158" s="71">
        <v>3</v>
      </c>
      <c r="H158" s="72"/>
      <c r="I158" s="69"/>
      <c r="J158" s="70"/>
      <c r="K158" s="70"/>
      <c r="L158" s="71"/>
      <c r="M158" s="72"/>
      <c r="N158" s="64">
        <f>IF(I158&lt;&gt;"",I158,IF(D158&lt;&gt;"",D158,""))</f>
        <v>2</v>
      </c>
      <c r="O158" s="41">
        <f>IF(L158&lt;&gt;"",L158,IF(G158&lt;&gt;"",G158,""))</f>
        <v>3</v>
      </c>
      <c r="P158" s="16"/>
      <c r="Q158" s="16"/>
    </row>
    <row r="159" spans="1:17" s="10" customFormat="1">
      <c r="D159" s="25"/>
      <c r="E159" s="25"/>
      <c r="F159" s="25"/>
      <c r="G159" s="25"/>
      <c r="H159" s="25"/>
      <c r="I159" s="25"/>
      <c r="J159" s="25"/>
      <c r="K159" s="25"/>
      <c r="L159" s="25"/>
      <c r="M159" s="25"/>
      <c r="N159" s="62"/>
    </row>
    <row r="160" spans="1:17" s="10" customFormat="1">
      <c r="D160" s="25"/>
      <c r="E160" s="25"/>
      <c r="F160" s="25"/>
      <c r="G160" s="25"/>
      <c r="H160" s="25"/>
      <c r="I160" s="25"/>
      <c r="J160" s="25"/>
      <c r="K160" s="25"/>
      <c r="L160" s="25"/>
      <c r="M160" s="25"/>
      <c r="N160" s="62"/>
    </row>
    <row r="161" spans="1:17" s="10" customFormat="1">
      <c r="D161" s="25"/>
      <c r="E161" s="25"/>
      <c r="F161" s="25"/>
      <c r="G161" s="25"/>
      <c r="H161" s="25"/>
      <c r="I161" s="25"/>
      <c r="J161" s="25"/>
      <c r="K161" s="25"/>
      <c r="L161" s="25"/>
      <c r="M161" s="25"/>
      <c r="N161" s="62"/>
    </row>
    <row r="162" spans="1:17" ht="20">
      <c r="B162" s="46" t="s">
        <v>50</v>
      </c>
      <c r="C162" s="10"/>
      <c r="D162" s="25"/>
      <c r="E162" s="25"/>
      <c r="F162" s="25"/>
      <c r="G162" s="25"/>
      <c r="H162" s="25"/>
      <c r="I162" s="25"/>
      <c r="J162" s="25"/>
      <c r="K162" s="25"/>
      <c r="L162" s="25"/>
      <c r="M162" s="25"/>
      <c r="O162" s="10"/>
      <c r="P162" s="16"/>
      <c r="Q162" s="16"/>
    </row>
    <row r="163" spans="1:17" ht="255">
      <c r="A163" s="39">
        <v>583</v>
      </c>
      <c r="B163" s="49" t="s">
        <v>257</v>
      </c>
      <c r="C163" s="49" t="s">
        <v>258</v>
      </c>
      <c r="D163" s="69">
        <v>4</v>
      </c>
      <c r="E163" s="70" t="s">
        <v>393</v>
      </c>
      <c r="F163" s="70"/>
      <c r="G163" s="71">
        <v>4</v>
      </c>
      <c r="H163" s="72"/>
      <c r="I163" s="69"/>
      <c r="J163" s="70"/>
      <c r="K163" s="70"/>
      <c r="L163" s="71"/>
      <c r="M163" s="72"/>
      <c r="N163" s="64">
        <f>IF(I163&lt;&gt;"",I163,IF(D163&lt;&gt;"",D163,""))</f>
        <v>4</v>
      </c>
      <c r="O163" s="41">
        <f>IF(L163&lt;&gt;"",L163,IF(G163&lt;&gt;"",G163,""))</f>
        <v>4</v>
      </c>
      <c r="P163" s="16"/>
      <c r="Q163" s="16"/>
    </row>
    <row r="164" spans="1:17" s="10" customFormat="1">
      <c r="D164" s="25"/>
      <c r="E164" s="25"/>
      <c r="F164" s="25"/>
      <c r="G164" s="25"/>
      <c r="H164" s="25"/>
      <c r="I164" s="25"/>
      <c r="J164" s="25"/>
      <c r="K164" s="25"/>
      <c r="L164" s="25"/>
      <c r="M164" s="25"/>
      <c r="N164" s="62"/>
    </row>
    <row r="165" spans="1:17" ht="85">
      <c r="A165" s="39">
        <v>584</v>
      </c>
      <c r="B165" s="49" t="s">
        <v>259</v>
      </c>
      <c r="C165" s="49" t="s">
        <v>260</v>
      </c>
      <c r="D165" s="69">
        <v>5</v>
      </c>
      <c r="E165" s="70" t="s">
        <v>392</v>
      </c>
      <c r="F165" s="70"/>
      <c r="G165" s="71">
        <v>4</v>
      </c>
      <c r="H165" s="72"/>
      <c r="I165" s="69"/>
      <c r="J165" s="70"/>
      <c r="K165" s="70"/>
      <c r="L165" s="71"/>
      <c r="M165" s="72"/>
      <c r="N165" s="64">
        <f>IF(I165&lt;&gt;"",I165,IF(D165&lt;&gt;"",D165,""))</f>
        <v>5</v>
      </c>
      <c r="O165" s="41">
        <f>IF(L165&lt;&gt;"",L165,IF(G165&lt;&gt;"",G165,""))</f>
        <v>4</v>
      </c>
      <c r="P165" s="16"/>
      <c r="Q165" s="16"/>
    </row>
    <row r="166" spans="1:17" s="10" customFormat="1">
      <c r="D166" s="25"/>
      <c r="E166" s="25"/>
      <c r="F166" s="25"/>
      <c r="G166" s="25"/>
      <c r="H166" s="25"/>
      <c r="I166" s="25"/>
      <c r="J166" s="25"/>
      <c r="K166" s="25"/>
      <c r="L166" s="25"/>
      <c r="M166" s="25"/>
      <c r="N166" s="62"/>
    </row>
    <row r="167" spans="1:17" ht="102">
      <c r="A167" s="39">
        <v>585</v>
      </c>
      <c r="B167" s="49" t="s">
        <v>261</v>
      </c>
      <c r="C167" s="49" t="s">
        <v>272</v>
      </c>
      <c r="D167" s="69">
        <v>5</v>
      </c>
      <c r="E167" s="70" t="s">
        <v>394</v>
      </c>
      <c r="F167" s="70"/>
      <c r="G167" s="71">
        <v>4</v>
      </c>
      <c r="H167" s="72"/>
      <c r="I167" s="69"/>
      <c r="J167" s="70"/>
      <c r="K167" s="70"/>
      <c r="L167" s="71"/>
      <c r="M167" s="72"/>
      <c r="N167" s="64">
        <f>IF(I167&lt;&gt;"",I167,IF(D167&lt;&gt;"",D167,""))</f>
        <v>5</v>
      </c>
      <c r="O167" s="41">
        <f>IF(L167&lt;&gt;"",L167,IF(G167&lt;&gt;"",G167,""))</f>
        <v>4</v>
      </c>
      <c r="P167" s="16"/>
      <c r="Q167" s="16"/>
    </row>
    <row r="168" spans="1:17" s="10" customFormat="1">
      <c r="D168" s="25"/>
      <c r="E168" s="25"/>
      <c r="F168" s="25"/>
      <c r="G168" s="25"/>
      <c r="H168" s="25"/>
      <c r="I168" s="25"/>
      <c r="J168" s="25"/>
      <c r="K168" s="25"/>
      <c r="L168" s="25"/>
      <c r="M168" s="25"/>
      <c r="N168" s="62"/>
    </row>
    <row r="169" spans="1:17" ht="68">
      <c r="A169" s="39">
        <v>586</v>
      </c>
      <c r="B169" s="49" t="s">
        <v>262</v>
      </c>
      <c r="C169" s="49" t="s">
        <v>263</v>
      </c>
      <c r="D169" s="69">
        <v>2</v>
      </c>
      <c r="E169" s="70" t="s">
        <v>395</v>
      </c>
      <c r="F169" s="70"/>
      <c r="G169" s="71">
        <v>2</v>
      </c>
      <c r="H169" s="72"/>
      <c r="I169" s="69"/>
      <c r="J169" s="70"/>
      <c r="K169" s="70"/>
      <c r="L169" s="71"/>
      <c r="M169" s="72"/>
      <c r="N169" s="64">
        <f>IF(I169&lt;&gt;"",I169,IF(D169&lt;&gt;"",D169,""))</f>
        <v>2</v>
      </c>
      <c r="O169" s="41">
        <f>IF(L169&lt;&gt;"",L169,IF(G169&lt;&gt;"",G169,""))</f>
        <v>2</v>
      </c>
      <c r="P169" s="16"/>
      <c r="Q169" s="16"/>
    </row>
    <row r="170" spans="1:17" s="10" customFormat="1">
      <c r="D170" s="25"/>
      <c r="E170" s="25"/>
      <c r="F170" s="25"/>
      <c r="G170" s="25"/>
      <c r="H170" s="25"/>
      <c r="I170" s="25"/>
      <c r="J170" s="25"/>
      <c r="K170" s="25"/>
      <c r="L170" s="25"/>
      <c r="M170" s="25"/>
      <c r="N170" s="62"/>
    </row>
    <row r="171" spans="1:17" ht="136">
      <c r="A171" s="39">
        <v>587</v>
      </c>
      <c r="B171" s="49" t="s">
        <v>72</v>
      </c>
      <c r="C171" s="49" t="s">
        <v>63</v>
      </c>
      <c r="D171" s="69">
        <v>3</v>
      </c>
      <c r="E171" s="70" t="s">
        <v>396</v>
      </c>
      <c r="F171" s="70"/>
      <c r="G171" s="71">
        <v>3</v>
      </c>
      <c r="H171" s="72"/>
      <c r="I171" s="69"/>
      <c r="J171" s="70"/>
      <c r="K171" s="70"/>
      <c r="L171" s="71"/>
      <c r="M171" s="72"/>
      <c r="N171" s="64">
        <f>IF(I171&lt;&gt;"",I171,IF(D171&lt;&gt;"",D171,""))</f>
        <v>3</v>
      </c>
      <c r="O171" s="41">
        <f>IF(L171&lt;&gt;"",L171,IF(G171&lt;&gt;"",G171,""))</f>
        <v>3</v>
      </c>
      <c r="P171" s="16"/>
      <c r="Q171" s="16"/>
    </row>
    <row r="172" spans="1:17" s="10" customFormat="1">
      <c r="D172" s="25"/>
      <c r="E172" s="25"/>
      <c r="F172" s="25"/>
      <c r="G172" s="25"/>
      <c r="H172" s="25"/>
      <c r="I172" s="25"/>
      <c r="J172" s="25"/>
      <c r="K172" s="25"/>
      <c r="L172" s="25"/>
      <c r="M172" s="25"/>
      <c r="N172" s="62"/>
    </row>
    <row r="173" spans="1:17" ht="204">
      <c r="A173" s="39">
        <v>588</v>
      </c>
      <c r="B173" s="49" t="s">
        <v>88</v>
      </c>
      <c r="C173" s="49" t="s">
        <v>102</v>
      </c>
      <c r="D173" s="69">
        <v>5</v>
      </c>
      <c r="E173" s="70" t="s">
        <v>399</v>
      </c>
      <c r="F173" s="70"/>
      <c r="G173" s="71">
        <v>3</v>
      </c>
      <c r="H173" s="72"/>
      <c r="I173" s="69"/>
      <c r="J173" s="70"/>
      <c r="K173" s="70"/>
      <c r="L173" s="71"/>
      <c r="M173" s="72"/>
      <c r="N173" s="64">
        <f>IF(I173&lt;&gt;"",I173,IF(D173&lt;&gt;"",D173,""))</f>
        <v>5</v>
      </c>
      <c r="O173" s="41">
        <f>IF(L173&lt;&gt;"",L173,IF(G173&lt;&gt;"",G173,""))</f>
        <v>3</v>
      </c>
      <c r="P173" s="16"/>
      <c r="Q173" s="16"/>
    </row>
    <row r="174" spans="1:17" ht="85">
      <c r="A174" s="39">
        <v>589</v>
      </c>
      <c r="B174" s="49" t="s">
        <v>73</v>
      </c>
      <c r="C174" s="49" t="s">
        <v>64</v>
      </c>
      <c r="D174" s="69">
        <v>1</v>
      </c>
      <c r="E174" s="70" t="s">
        <v>398</v>
      </c>
      <c r="F174" s="70"/>
      <c r="G174" s="71">
        <v>1</v>
      </c>
      <c r="H174" s="72"/>
      <c r="I174" s="69"/>
      <c r="J174" s="70"/>
      <c r="K174" s="70"/>
      <c r="L174" s="71"/>
      <c r="M174" s="72"/>
      <c r="N174" s="64">
        <f>IF(I174&lt;&gt;"",I174,IF(D174&lt;&gt;"",D174,""))</f>
        <v>1</v>
      </c>
      <c r="O174" s="41">
        <f>IF(L174&lt;&gt;"",L174,IF(G174&lt;&gt;"",G174,""))</f>
        <v>1</v>
      </c>
      <c r="P174" s="16"/>
      <c r="Q174" s="16"/>
    </row>
    <row r="175" spans="1:17" ht="85">
      <c r="A175" s="39">
        <v>590</v>
      </c>
      <c r="B175" s="49" t="s">
        <v>89</v>
      </c>
      <c r="C175" s="49" t="s">
        <v>103</v>
      </c>
      <c r="D175" s="69">
        <v>4</v>
      </c>
      <c r="E175" s="70" t="s">
        <v>397</v>
      </c>
      <c r="F175" s="70"/>
      <c r="G175" s="71">
        <v>3</v>
      </c>
      <c r="H175" s="72"/>
      <c r="I175" s="69"/>
      <c r="J175" s="70"/>
      <c r="K175" s="70"/>
      <c r="L175" s="71"/>
      <c r="M175" s="72"/>
      <c r="N175" s="64">
        <f>IF(I175&lt;&gt;"",I175,IF(D175&lt;&gt;"",D175,""))</f>
        <v>4</v>
      </c>
      <c r="O175" s="41">
        <f>IF(L175&lt;&gt;"",L175,IF(G175&lt;&gt;"",G175,""))</f>
        <v>3</v>
      </c>
      <c r="P175" s="16"/>
      <c r="Q175" s="16"/>
    </row>
    <row r="176" spans="1:17" s="10" customFormat="1">
      <c r="D176" s="25"/>
      <c r="E176" s="25"/>
      <c r="F176" s="25"/>
      <c r="G176" s="25"/>
      <c r="H176" s="25"/>
      <c r="I176" s="25"/>
      <c r="J176" s="25"/>
      <c r="K176" s="25"/>
      <c r="L176" s="25"/>
      <c r="M176" s="25"/>
      <c r="N176" s="62"/>
    </row>
    <row r="177" spans="1:17" s="10" customFormat="1">
      <c r="D177" s="25"/>
      <c r="E177" s="25"/>
      <c r="F177" s="25"/>
      <c r="G177" s="25"/>
      <c r="H177" s="25"/>
      <c r="I177" s="25"/>
      <c r="J177" s="25"/>
      <c r="K177" s="25"/>
      <c r="L177" s="25"/>
      <c r="M177" s="25"/>
      <c r="N177" s="62"/>
    </row>
    <row r="178" spans="1:17" s="10" customFormat="1">
      <c r="D178" s="25"/>
      <c r="E178" s="25"/>
      <c r="F178" s="25"/>
      <c r="G178" s="25"/>
      <c r="H178" s="25"/>
      <c r="I178" s="25"/>
      <c r="J178" s="25"/>
      <c r="K178" s="25"/>
      <c r="L178" s="25"/>
      <c r="M178" s="25"/>
      <c r="N178" s="62"/>
    </row>
    <row r="179" spans="1:17" ht="20">
      <c r="B179" s="46" t="s">
        <v>76</v>
      </c>
      <c r="C179" s="10"/>
      <c r="D179" s="25"/>
      <c r="E179" s="25"/>
      <c r="F179" s="25"/>
      <c r="G179" s="25"/>
      <c r="H179" s="25"/>
      <c r="I179" s="25"/>
      <c r="J179" s="25"/>
      <c r="K179" s="25"/>
      <c r="L179" s="25"/>
      <c r="M179" s="25"/>
      <c r="O179" s="10"/>
      <c r="P179" s="16"/>
      <c r="Q179" s="16"/>
    </row>
    <row r="180" spans="1:17" ht="153">
      <c r="A180" s="39">
        <v>591</v>
      </c>
      <c r="B180" s="49" t="s">
        <v>54</v>
      </c>
      <c r="C180" s="49" t="s">
        <v>91</v>
      </c>
      <c r="D180" s="69">
        <v>5</v>
      </c>
      <c r="E180" s="70" t="s">
        <v>400</v>
      </c>
      <c r="F180" s="70"/>
      <c r="G180" s="71">
        <v>5</v>
      </c>
      <c r="H180" s="72" t="s">
        <v>433</v>
      </c>
      <c r="I180" s="69"/>
      <c r="J180" s="70"/>
      <c r="K180" s="70"/>
      <c r="L180" s="71"/>
      <c r="M180" s="72"/>
      <c r="N180" s="64">
        <f>IF(I180&lt;&gt;"",I180,IF(D180&lt;&gt;"",D180,""))</f>
        <v>5</v>
      </c>
      <c r="O180" s="41">
        <f>IF(L180&lt;&gt;"",L180,IF(G180&lt;&gt;"",G180,""))</f>
        <v>5</v>
      </c>
      <c r="P180" s="16"/>
      <c r="Q180" s="16"/>
    </row>
    <row r="181" spans="1:17" s="10" customFormat="1">
      <c r="D181" s="25"/>
      <c r="E181" s="25"/>
      <c r="F181" s="25"/>
      <c r="G181" s="25"/>
      <c r="H181" s="25"/>
      <c r="I181" s="25"/>
      <c r="J181" s="25"/>
      <c r="K181" s="25"/>
      <c r="L181" s="25"/>
      <c r="M181" s="25"/>
      <c r="N181" s="62"/>
    </row>
    <row r="182" spans="1:17" ht="170">
      <c r="A182" s="39">
        <v>592</v>
      </c>
      <c r="B182" s="49" t="s">
        <v>264</v>
      </c>
      <c r="C182" s="49" t="s">
        <v>265</v>
      </c>
      <c r="D182" s="69">
        <v>3</v>
      </c>
      <c r="E182" s="70" t="s">
        <v>401</v>
      </c>
      <c r="F182" s="70"/>
      <c r="G182" s="71">
        <v>3</v>
      </c>
      <c r="H182" s="72"/>
      <c r="I182" s="69"/>
      <c r="J182" s="70"/>
      <c r="K182" s="70"/>
      <c r="L182" s="71"/>
      <c r="M182" s="72"/>
      <c r="N182" s="64">
        <f>IF(I182&lt;&gt;"",I182,IF(D182&lt;&gt;"",D182,""))</f>
        <v>3</v>
      </c>
      <c r="O182" s="41">
        <f>IF(L182&lt;&gt;"",L182,IF(G182&lt;&gt;"",G182,""))</f>
        <v>3</v>
      </c>
      <c r="P182" s="16"/>
      <c r="Q182" s="16"/>
    </row>
    <row r="183" spans="1:17" s="10" customFormat="1">
      <c r="D183" s="25"/>
      <c r="E183" s="25"/>
      <c r="F183" s="25"/>
      <c r="G183" s="25"/>
      <c r="H183" s="25"/>
      <c r="I183" s="25"/>
      <c r="J183" s="25"/>
      <c r="K183" s="25"/>
      <c r="L183" s="25"/>
      <c r="M183" s="25"/>
      <c r="N183" s="62"/>
    </row>
    <row r="184" spans="1:17" ht="119">
      <c r="A184" s="39">
        <v>593</v>
      </c>
      <c r="B184" s="49" t="s">
        <v>266</v>
      </c>
      <c r="C184" s="49" t="s">
        <v>267</v>
      </c>
      <c r="D184" s="69">
        <v>1</v>
      </c>
      <c r="E184" s="70" t="s">
        <v>402</v>
      </c>
      <c r="F184" s="70"/>
      <c r="G184" s="71">
        <v>1</v>
      </c>
      <c r="H184" s="72"/>
      <c r="I184" s="69"/>
      <c r="J184" s="70"/>
      <c r="K184" s="70"/>
      <c r="L184" s="71"/>
      <c r="M184" s="72"/>
      <c r="N184" s="64">
        <f>IF(I184&lt;&gt;"",I184,IF(D184&lt;&gt;"",D184,""))</f>
        <v>1</v>
      </c>
      <c r="O184" s="41">
        <f>IF(L184&lt;&gt;"",L184,IF(G184&lt;&gt;"",G184,""))</f>
        <v>1</v>
      </c>
      <c r="P184" s="16"/>
      <c r="Q184" s="16"/>
    </row>
    <row r="185" spans="1:17" s="10" customFormat="1">
      <c r="D185" s="25"/>
      <c r="E185" s="25"/>
      <c r="F185" s="25"/>
      <c r="G185" s="25"/>
      <c r="H185" s="25"/>
      <c r="I185" s="25"/>
      <c r="J185" s="25"/>
      <c r="K185" s="25"/>
      <c r="L185" s="25"/>
      <c r="M185" s="25"/>
      <c r="N185" s="62"/>
    </row>
    <row r="186" spans="1:17" ht="119">
      <c r="A186" s="39">
        <v>594</v>
      </c>
      <c r="B186" s="49" t="s">
        <v>268</v>
      </c>
      <c r="C186" s="49" t="s">
        <v>269</v>
      </c>
      <c r="D186" s="69">
        <v>5</v>
      </c>
      <c r="E186" s="70" t="s">
        <v>403</v>
      </c>
      <c r="F186" s="70"/>
      <c r="G186" s="71">
        <v>3</v>
      </c>
      <c r="H186" s="72" t="s">
        <v>434</v>
      </c>
      <c r="I186" s="69"/>
      <c r="J186" s="70"/>
      <c r="K186" s="70"/>
      <c r="L186" s="71"/>
      <c r="M186" s="72"/>
      <c r="N186" s="64">
        <f>IF(I186&lt;&gt;"",I186,IF(D186&lt;&gt;"",D186,""))</f>
        <v>5</v>
      </c>
      <c r="O186" s="41">
        <f>IF(L186&lt;&gt;"",L186,IF(G186&lt;&gt;"",G186,""))</f>
        <v>3</v>
      </c>
      <c r="P186" s="16"/>
      <c r="Q186" s="16"/>
    </row>
    <row r="187" spans="1:17">
      <c r="D187" s="25"/>
      <c r="E187" s="25"/>
      <c r="F187" s="25"/>
      <c r="G187" s="25"/>
      <c r="H187" s="25"/>
      <c r="I187" s="25"/>
      <c r="J187" s="25"/>
      <c r="K187" s="25"/>
      <c r="L187" s="25"/>
      <c r="M187" s="25"/>
      <c r="O187" s="10"/>
      <c r="P187" s="16"/>
      <c r="Q187" s="16"/>
    </row>
    <row r="188" spans="1:17">
      <c r="D188" s="25"/>
      <c r="E188" s="25"/>
      <c r="F188" s="25"/>
      <c r="G188" s="25"/>
      <c r="H188" s="25"/>
      <c r="I188" s="25"/>
      <c r="J188" s="25"/>
      <c r="K188" s="25"/>
      <c r="L188" s="25"/>
      <c r="M188" s="25"/>
      <c r="O188" s="10"/>
      <c r="P188" s="16"/>
      <c r="Q188" s="16"/>
    </row>
    <row r="189" spans="1:17">
      <c r="D189" s="25"/>
      <c r="E189" s="25"/>
      <c r="F189" s="25"/>
      <c r="G189" s="25"/>
      <c r="H189" s="25"/>
      <c r="I189" s="25"/>
      <c r="J189" s="25"/>
      <c r="K189" s="25"/>
      <c r="L189" s="25"/>
      <c r="M189" s="25"/>
      <c r="O189" s="10"/>
      <c r="P189" s="16"/>
      <c r="Q189" s="16"/>
    </row>
    <row r="190" spans="1:17">
      <c r="D190" s="25"/>
      <c r="E190" s="25"/>
      <c r="F190" s="25"/>
      <c r="G190" s="25"/>
      <c r="H190" s="25"/>
      <c r="I190" s="25"/>
      <c r="J190" s="25"/>
      <c r="K190" s="25"/>
      <c r="L190" s="25"/>
      <c r="M190" s="25"/>
      <c r="O190" s="10"/>
      <c r="P190" s="16"/>
      <c r="Q190" s="16"/>
    </row>
    <row r="191" spans="1:17">
      <c r="D191" s="25"/>
      <c r="E191" s="25"/>
      <c r="F191" s="25"/>
      <c r="G191" s="25"/>
      <c r="H191" s="25"/>
      <c r="I191" s="25"/>
      <c r="J191" s="25"/>
      <c r="K191" s="25"/>
      <c r="L191" s="25"/>
      <c r="M191" s="25"/>
      <c r="O191" s="10"/>
      <c r="P191" s="16"/>
      <c r="Q191" s="16"/>
    </row>
    <row r="192" spans="1:17">
      <c r="D192" s="25"/>
      <c r="E192" s="25"/>
      <c r="F192" s="25"/>
      <c r="G192" s="25"/>
      <c r="H192" s="25"/>
      <c r="I192" s="25"/>
      <c r="J192" s="25"/>
      <c r="K192" s="25"/>
      <c r="L192" s="25"/>
      <c r="M192" s="25"/>
      <c r="O192" s="10"/>
      <c r="P192" s="16"/>
      <c r="Q192" s="16"/>
    </row>
    <row r="193" spans="4:18">
      <c r="D193" s="25"/>
      <c r="E193" s="25"/>
      <c r="F193" s="25"/>
      <c r="G193" s="25"/>
      <c r="H193" s="25"/>
      <c r="I193" s="25"/>
      <c r="J193" s="25"/>
      <c r="K193" s="25"/>
      <c r="L193" s="25"/>
      <c r="M193" s="25"/>
      <c r="O193" s="10"/>
      <c r="P193" s="16"/>
      <c r="Q193" s="16"/>
    </row>
    <row r="194" spans="4:18">
      <c r="D194" s="25"/>
      <c r="E194" s="25"/>
      <c r="F194" s="25"/>
      <c r="G194" s="25"/>
      <c r="H194" s="25"/>
      <c r="I194" s="25"/>
      <c r="J194" s="25"/>
      <c r="K194" s="25"/>
      <c r="L194" s="25"/>
      <c r="M194" s="25"/>
      <c r="O194" s="10"/>
      <c r="P194" s="16"/>
      <c r="Q194" s="16"/>
    </row>
    <row r="195" spans="4:18">
      <c r="D195" s="25"/>
      <c r="E195" s="25"/>
      <c r="F195" s="25"/>
      <c r="G195" s="25"/>
      <c r="H195" s="25"/>
      <c r="I195" s="25"/>
      <c r="J195" s="25"/>
      <c r="K195" s="25"/>
      <c r="L195" s="25"/>
      <c r="M195" s="25"/>
      <c r="O195" s="10"/>
      <c r="P195" s="16"/>
      <c r="Q195" s="16"/>
    </row>
    <row r="196" spans="4:18">
      <c r="D196" s="73"/>
      <c r="E196" s="74"/>
      <c r="F196" s="75"/>
      <c r="G196" s="25"/>
      <c r="H196" s="25"/>
      <c r="I196" s="25"/>
      <c r="J196" s="25"/>
      <c r="K196" s="25"/>
      <c r="L196" s="25"/>
      <c r="M196" s="25"/>
      <c r="R196" s="10"/>
    </row>
    <row r="197" spans="4:18">
      <c r="D197" s="73"/>
      <c r="E197" s="74"/>
      <c r="F197" s="75"/>
      <c r="G197" s="25"/>
      <c r="H197" s="25"/>
      <c r="I197" s="25"/>
      <c r="J197" s="25"/>
      <c r="K197" s="25"/>
      <c r="L197" s="25"/>
      <c r="M197" s="25"/>
      <c r="R197" s="10"/>
    </row>
    <row r="198" spans="4:18">
      <c r="D198" s="73"/>
      <c r="E198" s="74"/>
      <c r="F198" s="75"/>
      <c r="G198" s="25"/>
      <c r="H198" s="25"/>
      <c r="I198" s="25"/>
      <c r="J198" s="25"/>
      <c r="K198" s="25"/>
      <c r="L198" s="25"/>
      <c r="M198" s="25"/>
      <c r="R198" s="10"/>
    </row>
    <row r="199" spans="4:18">
      <c r="D199" s="73"/>
      <c r="E199" s="74"/>
      <c r="F199" s="75"/>
      <c r="G199" s="25"/>
      <c r="H199" s="25"/>
      <c r="I199" s="25"/>
      <c r="J199" s="25"/>
      <c r="K199" s="25"/>
      <c r="L199" s="25"/>
      <c r="M199" s="25"/>
      <c r="R199" s="10"/>
    </row>
    <row r="200" spans="4:18">
      <c r="D200" s="73"/>
      <c r="E200" s="74"/>
      <c r="F200" s="73"/>
      <c r="G200" s="25"/>
      <c r="H200" s="25"/>
      <c r="I200" s="25"/>
      <c r="J200" s="25"/>
      <c r="K200" s="25"/>
      <c r="L200" s="25"/>
      <c r="M200" s="25"/>
      <c r="R200" s="10"/>
    </row>
    <row r="201" spans="4:18">
      <c r="D201" s="73"/>
      <c r="E201" s="74"/>
      <c r="F201" s="73"/>
      <c r="G201" s="25"/>
      <c r="H201" s="25"/>
      <c r="I201" s="25"/>
      <c r="J201" s="25"/>
      <c r="K201" s="25"/>
      <c r="L201" s="25"/>
      <c r="M201" s="25"/>
      <c r="R201" s="10"/>
    </row>
    <row r="202" spans="4:18">
      <c r="D202" s="73"/>
      <c r="E202" s="74"/>
      <c r="F202" s="73"/>
      <c r="G202" s="25"/>
      <c r="H202" s="25"/>
      <c r="I202" s="25"/>
      <c r="J202" s="25"/>
      <c r="K202" s="25"/>
      <c r="L202" s="25"/>
      <c r="M202" s="25"/>
      <c r="R202" s="10"/>
    </row>
    <row r="203" spans="4:18">
      <c r="D203" s="73"/>
      <c r="E203" s="74"/>
      <c r="F203" s="73"/>
      <c r="G203" s="25"/>
      <c r="H203" s="25"/>
      <c r="I203" s="25"/>
      <c r="J203" s="25"/>
      <c r="K203" s="25"/>
      <c r="L203" s="25"/>
      <c r="M203" s="25"/>
      <c r="R203" s="10"/>
    </row>
    <row r="204" spans="4:18">
      <c r="D204" s="73"/>
      <c r="E204" s="74"/>
      <c r="F204" s="73"/>
      <c r="G204" s="25"/>
      <c r="H204" s="25"/>
      <c r="I204" s="25"/>
      <c r="J204" s="25"/>
      <c r="K204" s="25"/>
      <c r="L204" s="25"/>
      <c r="M204" s="25"/>
      <c r="R204" s="10"/>
    </row>
    <row r="205" spans="4:18">
      <c r="D205" s="73"/>
      <c r="E205" s="74"/>
      <c r="F205" s="73"/>
      <c r="G205" s="25"/>
      <c r="H205" s="25"/>
      <c r="I205" s="25"/>
      <c r="J205" s="25"/>
      <c r="K205" s="25"/>
      <c r="L205" s="25"/>
      <c r="M205" s="25"/>
      <c r="R205" s="10"/>
    </row>
    <row r="206" spans="4:18">
      <c r="D206" s="73"/>
      <c r="E206" s="74"/>
      <c r="F206" s="73"/>
      <c r="G206" s="25"/>
      <c r="H206" s="25"/>
      <c r="I206" s="25"/>
      <c r="J206" s="25"/>
      <c r="K206" s="25"/>
      <c r="L206" s="25"/>
      <c r="M206" s="25"/>
      <c r="R206" s="10"/>
    </row>
    <row r="207" spans="4:18">
      <c r="D207" s="73"/>
      <c r="E207" s="74"/>
      <c r="F207" s="73"/>
      <c r="G207" s="25"/>
      <c r="H207" s="25"/>
      <c r="I207" s="25"/>
      <c r="J207" s="25"/>
      <c r="K207" s="25"/>
      <c r="L207" s="25"/>
      <c r="M207" s="25"/>
      <c r="R207" s="10"/>
    </row>
    <row r="208" spans="4:18">
      <c r="D208" s="73"/>
      <c r="E208" s="74"/>
      <c r="F208" s="73"/>
      <c r="G208" s="25"/>
      <c r="H208" s="25"/>
      <c r="I208" s="25"/>
      <c r="J208" s="25"/>
      <c r="K208" s="25"/>
      <c r="L208" s="25"/>
      <c r="M208" s="25"/>
      <c r="R208" s="10"/>
    </row>
    <row r="209" spans="4:18">
      <c r="D209" s="73"/>
      <c r="E209" s="74"/>
      <c r="F209" s="73"/>
      <c r="G209" s="25"/>
      <c r="H209" s="25"/>
      <c r="I209" s="25"/>
      <c r="J209" s="25"/>
      <c r="K209" s="25"/>
      <c r="L209" s="25"/>
      <c r="M209" s="25"/>
      <c r="R209" s="10"/>
    </row>
    <row r="210" spans="4:18">
      <c r="D210" s="73"/>
      <c r="E210" s="74"/>
      <c r="F210" s="73"/>
      <c r="G210" s="25"/>
      <c r="H210" s="25"/>
      <c r="I210" s="25"/>
      <c r="J210" s="25"/>
      <c r="K210" s="25"/>
      <c r="L210" s="25"/>
      <c r="M210" s="25"/>
      <c r="R210" s="10"/>
    </row>
    <row r="211" spans="4:18">
      <c r="D211" s="73"/>
      <c r="E211" s="74"/>
      <c r="F211" s="73"/>
      <c r="G211" s="25"/>
      <c r="H211" s="25"/>
      <c r="I211" s="25"/>
      <c r="J211" s="25"/>
      <c r="K211" s="25"/>
      <c r="L211" s="25"/>
      <c r="M211" s="25"/>
      <c r="R211" s="10"/>
    </row>
    <row r="212" spans="4:18">
      <c r="D212" s="73"/>
      <c r="E212" s="74"/>
      <c r="F212" s="73"/>
      <c r="G212" s="25"/>
      <c r="H212" s="25"/>
      <c r="I212" s="25"/>
      <c r="J212" s="25"/>
      <c r="K212" s="25"/>
      <c r="L212" s="25"/>
      <c r="M212" s="25"/>
      <c r="R212" s="10"/>
    </row>
    <row r="213" spans="4:18">
      <c r="D213" s="73"/>
      <c r="E213" s="74"/>
      <c r="F213" s="73"/>
      <c r="G213" s="25"/>
      <c r="H213" s="25"/>
      <c r="I213" s="25"/>
      <c r="J213" s="25"/>
      <c r="K213" s="25"/>
      <c r="L213" s="25"/>
      <c r="M213" s="25"/>
      <c r="R213" s="10"/>
    </row>
    <row r="214" spans="4:18">
      <c r="D214" s="73"/>
      <c r="E214" s="74"/>
      <c r="F214" s="73"/>
      <c r="G214" s="25"/>
      <c r="H214" s="25"/>
      <c r="I214" s="25"/>
      <c r="J214" s="25"/>
      <c r="K214" s="25"/>
      <c r="L214" s="25"/>
      <c r="M214" s="25"/>
      <c r="R214" s="10"/>
    </row>
    <row r="215" spans="4:18">
      <c r="D215" s="73"/>
      <c r="E215" s="74"/>
      <c r="F215" s="73"/>
      <c r="G215" s="25"/>
      <c r="H215" s="25"/>
      <c r="I215" s="25"/>
      <c r="J215" s="25"/>
      <c r="K215" s="25"/>
      <c r="L215" s="25"/>
      <c r="M215" s="25"/>
      <c r="R215" s="10"/>
    </row>
    <row r="216" spans="4:18">
      <c r="D216" s="73"/>
      <c r="E216" s="74"/>
      <c r="F216" s="73"/>
      <c r="G216" s="25"/>
      <c r="H216" s="25"/>
      <c r="I216" s="25"/>
      <c r="J216" s="25"/>
      <c r="K216" s="25"/>
      <c r="L216" s="25"/>
      <c r="M216" s="25"/>
      <c r="R216" s="10"/>
    </row>
    <row r="217" spans="4:18">
      <c r="D217" s="73"/>
      <c r="E217" s="74"/>
      <c r="F217" s="73"/>
      <c r="G217" s="25"/>
      <c r="H217" s="25"/>
      <c r="I217" s="25"/>
      <c r="J217" s="25"/>
      <c r="K217" s="25"/>
      <c r="L217" s="25"/>
      <c r="M217" s="25"/>
      <c r="R217" s="10"/>
    </row>
    <row r="218" spans="4:18">
      <c r="D218" s="73"/>
      <c r="E218" s="74"/>
      <c r="F218" s="73"/>
      <c r="G218" s="25"/>
      <c r="H218" s="25"/>
      <c r="I218" s="25"/>
      <c r="J218" s="25"/>
      <c r="K218" s="25"/>
      <c r="L218" s="25"/>
      <c r="M218" s="25"/>
      <c r="R218" s="10"/>
    </row>
    <row r="219" spans="4:18">
      <c r="D219" s="73"/>
      <c r="E219" s="74"/>
      <c r="F219" s="73"/>
      <c r="G219" s="25"/>
      <c r="H219" s="25"/>
      <c r="I219" s="25"/>
      <c r="J219" s="25"/>
      <c r="K219" s="25"/>
      <c r="L219" s="25"/>
      <c r="M219" s="25"/>
      <c r="R219" s="10"/>
    </row>
    <row r="220" spans="4:18">
      <c r="D220" s="73"/>
      <c r="E220" s="74"/>
      <c r="F220" s="73"/>
      <c r="G220" s="25"/>
      <c r="H220" s="25"/>
      <c r="I220" s="25"/>
      <c r="J220" s="25"/>
      <c r="K220" s="25"/>
      <c r="L220" s="25"/>
      <c r="M220" s="25"/>
      <c r="R220" s="10"/>
    </row>
    <row r="221" spans="4:18">
      <c r="D221" s="73"/>
      <c r="E221" s="74"/>
      <c r="F221" s="73"/>
      <c r="G221" s="25"/>
      <c r="H221" s="25"/>
      <c r="I221" s="25"/>
      <c r="J221" s="25"/>
      <c r="K221" s="25"/>
      <c r="L221" s="25"/>
      <c r="M221" s="25"/>
      <c r="R221" s="10"/>
    </row>
    <row r="222" spans="4:18">
      <c r="D222" s="73"/>
      <c r="E222" s="74"/>
      <c r="F222" s="73"/>
      <c r="G222" s="25"/>
      <c r="H222" s="25"/>
      <c r="I222" s="25"/>
      <c r="J222" s="25"/>
      <c r="K222" s="25"/>
      <c r="L222" s="25"/>
      <c r="M222" s="25"/>
      <c r="R222" s="10"/>
    </row>
    <row r="223" spans="4:18">
      <c r="D223" s="73"/>
      <c r="E223" s="74"/>
      <c r="F223" s="73"/>
      <c r="G223" s="25"/>
      <c r="H223" s="25"/>
      <c r="I223" s="25"/>
      <c r="J223" s="25"/>
      <c r="K223" s="25"/>
      <c r="L223" s="25"/>
      <c r="M223" s="25"/>
      <c r="R223" s="10"/>
    </row>
    <row r="224" spans="4:18">
      <c r="D224" s="73"/>
      <c r="E224" s="74"/>
      <c r="F224" s="73"/>
      <c r="G224" s="25"/>
      <c r="H224" s="25"/>
      <c r="I224" s="25"/>
      <c r="J224" s="25"/>
      <c r="K224" s="25"/>
      <c r="L224" s="25"/>
      <c r="M224" s="25"/>
      <c r="R224" s="10"/>
    </row>
    <row r="225" spans="4:18">
      <c r="D225" s="73"/>
      <c r="E225" s="74"/>
      <c r="F225" s="73"/>
      <c r="G225" s="25"/>
      <c r="H225" s="25"/>
      <c r="I225" s="25"/>
      <c r="J225" s="25"/>
      <c r="K225" s="25"/>
      <c r="L225" s="25"/>
      <c r="M225" s="25"/>
      <c r="R225" s="10"/>
    </row>
    <row r="226" spans="4:18">
      <c r="D226" s="73"/>
      <c r="E226" s="74"/>
      <c r="F226" s="73"/>
      <c r="G226" s="25"/>
      <c r="H226" s="25"/>
      <c r="I226" s="25"/>
      <c r="J226" s="25"/>
      <c r="K226" s="25"/>
      <c r="L226" s="25"/>
      <c r="M226" s="25"/>
      <c r="R226" s="10"/>
    </row>
    <row r="227" spans="4:18">
      <c r="D227" s="73"/>
      <c r="E227" s="74"/>
      <c r="F227" s="73"/>
      <c r="G227" s="25"/>
      <c r="H227" s="25"/>
      <c r="I227" s="25"/>
      <c r="J227" s="25"/>
      <c r="K227" s="25"/>
      <c r="L227" s="25"/>
      <c r="M227" s="25"/>
      <c r="R227" s="10"/>
    </row>
    <row r="228" spans="4:18">
      <c r="D228" s="73"/>
      <c r="E228" s="74"/>
      <c r="F228" s="73"/>
      <c r="G228" s="25"/>
      <c r="H228" s="25"/>
      <c r="I228" s="25"/>
      <c r="J228" s="25"/>
      <c r="K228" s="25"/>
      <c r="L228" s="25"/>
      <c r="M228" s="25"/>
      <c r="R228" s="10"/>
    </row>
    <row r="229" spans="4:18">
      <c r="D229" s="73"/>
      <c r="E229" s="74"/>
      <c r="F229" s="73"/>
      <c r="G229" s="25"/>
      <c r="H229" s="25"/>
      <c r="I229" s="25"/>
      <c r="J229" s="25"/>
      <c r="K229" s="25"/>
      <c r="L229" s="25"/>
      <c r="M229" s="25"/>
      <c r="R229" s="10"/>
    </row>
    <row r="230" spans="4:18">
      <c r="D230" s="73"/>
      <c r="E230" s="74"/>
      <c r="F230" s="73"/>
      <c r="G230" s="25"/>
      <c r="H230" s="25"/>
      <c r="I230" s="25"/>
      <c r="J230" s="25"/>
      <c r="K230" s="25"/>
      <c r="L230" s="25"/>
      <c r="M230" s="25"/>
      <c r="R230" s="10"/>
    </row>
    <row r="231" spans="4:18">
      <c r="D231" s="73"/>
      <c r="E231" s="74"/>
      <c r="F231" s="73"/>
      <c r="G231" s="25"/>
      <c r="H231" s="25"/>
      <c r="I231" s="25"/>
      <c r="J231" s="25"/>
      <c r="K231" s="25"/>
      <c r="L231" s="25"/>
      <c r="M231" s="25"/>
      <c r="R231" s="10"/>
    </row>
    <row r="232" spans="4:18">
      <c r="D232" s="73"/>
      <c r="E232" s="74"/>
      <c r="F232" s="73"/>
      <c r="G232" s="25"/>
      <c r="H232" s="25"/>
      <c r="I232" s="25"/>
      <c r="J232" s="25"/>
      <c r="K232" s="25"/>
      <c r="L232" s="25"/>
      <c r="M232" s="25"/>
      <c r="R232" s="10"/>
    </row>
    <row r="233" spans="4:18">
      <c r="D233" s="73"/>
      <c r="E233" s="74"/>
      <c r="F233" s="73"/>
      <c r="G233" s="25"/>
      <c r="H233" s="25"/>
      <c r="I233" s="25"/>
      <c r="J233" s="25"/>
      <c r="K233" s="25"/>
      <c r="L233" s="25"/>
      <c r="M233" s="25"/>
      <c r="R233" s="10"/>
    </row>
    <row r="234" spans="4:18">
      <c r="D234" s="73"/>
      <c r="E234" s="74"/>
      <c r="F234" s="73"/>
      <c r="G234" s="25"/>
      <c r="H234" s="25"/>
      <c r="I234" s="25"/>
      <c r="J234" s="25"/>
      <c r="K234" s="25"/>
      <c r="L234" s="25"/>
      <c r="M234" s="25"/>
      <c r="R234" s="10"/>
    </row>
    <row r="235" spans="4:18">
      <c r="D235" s="73"/>
      <c r="E235" s="74"/>
      <c r="F235" s="73"/>
      <c r="G235" s="25"/>
      <c r="H235" s="25"/>
      <c r="I235" s="25"/>
      <c r="J235" s="25"/>
      <c r="K235" s="25"/>
      <c r="L235" s="25"/>
      <c r="M235" s="25"/>
      <c r="R235" s="10"/>
    </row>
    <row r="236" spans="4:18">
      <c r="D236" s="73"/>
      <c r="E236" s="74"/>
      <c r="F236" s="73"/>
      <c r="G236" s="25"/>
      <c r="H236" s="25"/>
      <c r="I236" s="25"/>
      <c r="J236" s="25"/>
      <c r="K236" s="25"/>
      <c r="L236" s="25"/>
      <c r="M236" s="25"/>
      <c r="R236" s="10"/>
    </row>
    <row r="237" spans="4:18">
      <c r="D237" s="73"/>
      <c r="E237" s="74"/>
      <c r="F237" s="73"/>
      <c r="G237" s="25"/>
      <c r="H237" s="25"/>
      <c r="I237" s="25"/>
      <c r="J237" s="25"/>
      <c r="K237" s="25"/>
      <c r="L237" s="25"/>
      <c r="M237" s="25"/>
      <c r="R237" s="10"/>
    </row>
    <row r="238" spans="4:18">
      <c r="D238" s="73"/>
      <c r="E238" s="74"/>
      <c r="F238" s="73"/>
      <c r="G238" s="25"/>
      <c r="H238" s="25"/>
      <c r="I238" s="25"/>
      <c r="J238" s="25"/>
      <c r="K238" s="25"/>
      <c r="L238" s="25"/>
      <c r="M238" s="25"/>
      <c r="R238" s="10"/>
    </row>
    <row r="239" spans="4:18">
      <c r="D239" s="73"/>
      <c r="E239" s="74"/>
      <c r="F239" s="73"/>
      <c r="G239" s="25"/>
      <c r="H239" s="25"/>
      <c r="I239" s="25"/>
      <c r="J239" s="25"/>
      <c r="K239" s="25"/>
      <c r="L239" s="25"/>
      <c r="M239" s="25"/>
      <c r="R239" s="10"/>
    </row>
    <row r="240" spans="4:18">
      <c r="D240" s="73"/>
      <c r="E240" s="74"/>
      <c r="F240" s="73"/>
      <c r="G240" s="25"/>
      <c r="H240" s="25"/>
      <c r="I240" s="25"/>
      <c r="J240" s="25"/>
      <c r="K240" s="25"/>
      <c r="L240" s="25"/>
      <c r="M240" s="25"/>
      <c r="R240" s="10"/>
    </row>
    <row r="241" spans="4:18">
      <c r="D241" s="73"/>
      <c r="E241" s="74"/>
      <c r="F241" s="73"/>
      <c r="G241" s="25"/>
      <c r="H241" s="25"/>
      <c r="I241" s="25"/>
      <c r="J241" s="25"/>
      <c r="K241" s="25"/>
      <c r="L241" s="25"/>
      <c r="M241" s="25"/>
      <c r="R241" s="10"/>
    </row>
    <row r="242" spans="4:18">
      <c r="D242" s="73"/>
      <c r="E242" s="74"/>
      <c r="F242" s="73"/>
      <c r="G242" s="25"/>
      <c r="H242" s="25"/>
      <c r="I242" s="25"/>
      <c r="J242" s="25"/>
      <c r="K242" s="25"/>
      <c r="L242" s="25"/>
      <c r="M242" s="25"/>
      <c r="R242" s="10"/>
    </row>
    <row r="243" spans="4:18">
      <c r="D243" s="73"/>
      <c r="E243" s="74"/>
      <c r="F243" s="73"/>
      <c r="G243" s="25"/>
      <c r="H243" s="25"/>
      <c r="I243" s="25"/>
      <c r="J243" s="25"/>
      <c r="K243" s="25"/>
      <c r="L243" s="25"/>
      <c r="M243" s="25"/>
      <c r="R243" s="10"/>
    </row>
    <row r="244" spans="4:18">
      <c r="D244" s="73"/>
      <c r="E244" s="74"/>
      <c r="F244" s="73"/>
      <c r="G244" s="25"/>
      <c r="H244" s="25"/>
      <c r="I244" s="25"/>
      <c r="J244" s="25"/>
      <c r="K244" s="25"/>
      <c r="L244" s="25"/>
      <c r="M244" s="25"/>
      <c r="R244" s="10"/>
    </row>
    <row r="245" spans="4:18">
      <c r="D245" s="73"/>
      <c r="E245" s="74"/>
      <c r="F245" s="73"/>
      <c r="G245" s="25"/>
      <c r="H245" s="25"/>
      <c r="I245" s="25"/>
      <c r="J245" s="25"/>
      <c r="K245" s="25"/>
      <c r="L245" s="25"/>
      <c r="M245" s="25"/>
      <c r="R245" s="10"/>
    </row>
    <row r="246" spans="4:18">
      <c r="D246" s="73"/>
      <c r="E246" s="74"/>
      <c r="F246" s="73"/>
      <c r="G246" s="25"/>
      <c r="H246" s="25"/>
      <c r="I246" s="25"/>
      <c r="J246" s="25"/>
      <c r="K246" s="25"/>
      <c r="L246" s="25"/>
      <c r="M246" s="25"/>
      <c r="R246" s="10"/>
    </row>
    <row r="247" spans="4:18">
      <c r="D247" s="73"/>
      <c r="E247" s="74"/>
      <c r="F247" s="73"/>
      <c r="G247" s="25"/>
      <c r="H247" s="25"/>
      <c r="I247" s="25"/>
      <c r="J247" s="25"/>
      <c r="K247" s="25"/>
      <c r="L247" s="25"/>
      <c r="M247" s="25"/>
      <c r="R247" s="10"/>
    </row>
    <row r="248" spans="4:18">
      <c r="D248" s="73"/>
      <c r="E248" s="74"/>
      <c r="F248" s="73"/>
      <c r="G248" s="25"/>
      <c r="H248" s="25"/>
      <c r="I248" s="25"/>
      <c r="J248" s="25"/>
      <c r="K248" s="25"/>
      <c r="L248" s="25"/>
      <c r="M248" s="25"/>
      <c r="R248" s="10"/>
    </row>
    <row r="249" spans="4:18">
      <c r="D249" s="73"/>
      <c r="E249" s="74"/>
      <c r="F249" s="73"/>
      <c r="G249" s="25"/>
      <c r="H249" s="25"/>
      <c r="I249" s="25"/>
      <c r="J249" s="25"/>
      <c r="K249" s="25"/>
      <c r="L249" s="25"/>
      <c r="M249" s="25"/>
      <c r="R249" s="10"/>
    </row>
    <row r="250" spans="4:18">
      <c r="D250" s="73"/>
      <c r="E250" s="74"/>
      <c r="F250" s="73"/>
      <c r="G250" s="25"/>
      <c r="H250" s="25"/>
      <c r="I250" s="25"/>
      <c r="J250" s="25"/>
      <c r="K250" s="25"/>
      <c r="L250" s="25"/>
      <c r="M250" s="25"/>
      <c r="R250" s="10"/>
    </row>
    <row r="251" spans="4:18">
      <c r="D251" s="73"/>
      <c r="E251" s="74"/>
      <c r="F251" s="73"/>
      <c r="G251" s="25"/>
      <c r="H251" s="25"/>
      <c r="I251" s="25"/>
      <c r="J251" s="25"/>
      <c r="K251" s="25"/>
      <c r="L251" s="25"/>
      <c r="M251" s="25"/>
      <c r="R251" s="10"/>
    </row>
    <row r="252" spans="4:18">
      <c r="D252" s="73"/>
      <c r="E252" s="74"/>
      <c r="F252" s="73"/>
      <c r="G252" s="25"/>
      <c r="H252" s="25"/>
      <c r="I252" s="25"/>
      <c r="J252" s="25"/>
      <c r="K252" s="25"/>
      <c r="L252" s="25"/>
      <c r="M252" s="25"/>
      <c r="R252" s="10"/>
    </row>
    <row r="253" spans="4:18">
      <c r="D253" s="73"/>
      <c r="E253" s="74"/>
      <c r="F253" s="73"/>
      <c r="G253" s="25"/>
      <c r="H253" s="25"/>
      <c r="I253" s="25"/>
      <c r="J253" s="25"/>
      <c r="K253" s="25"/>
      <c r="L253" s="25"/>
      <c r="M253" s="25"/>
      <c r="R253" s="10"/>
    </row>
    <row r="254" spans="4:18">
      <c r="D254" s="73"/>
      <c r="E254" s="74"/>
      <c r="F254" s="73"/>
      <c r="G254" s="25"/>
      <c r="H254" s="25"/>
      <c r="I254" s="25"/>
      <c r="J254" s="25"/>
      <c r="K254" s="25"/>
      <c r="L254" s="25"/>
      <c r="M254" s="25"/>
      <c r="R254" s="10"/>
    </row>
    <row r="255" spans="4:18">
      <c r="D255" s="73"/>
      <c r="E255" s="74"/>
      <c r="F255" s="73"/>
      <c r="G255" s="25"/>
      <c r="H255" s="25"/>
      <c r="I255" s="25"/>
      <c r="J255" s="25"/>
      <c r="K255" s="25"/>
      <c r="L255" s="25"/>
      <c r="M255" s="25"/>
      <c r="R255" s="10"/>
    </row>
    <row r="256" spans="4:18">
      <c r="D256" s="73"/>
      <c r="E256" s="74"/>
      <c r="F256" s="73"/>
      <c r="G256" s="25"/>
      <c r="H256" s="25"/>
      <c r="I256" s="25"/>
      <c r="J256" s="25"/>
      <c r="K256" s="25"/>
      <c r="L256" s="25"/>
      <c r="M256" s="25"/>
      <c r="R256" s="10"/>
    </row>
    <row r="257" spans="4:18">
      <c r="D257" s="73"/>
      <c r="E257" s="74"/>
      <c r="F257" s="73"/>
      <c r="G257" s="25"/>
      <c r="H257" s="25"/>
      <c r="I257" s="25"/>
      <c r="J257" s="25"/>
      <c r="K257" s="25"/>
      <c r="L257" s="25"/>
      <c r="M257" s="25"/>
      <c r="R257" s="10"/>
    </row>
    <row r="258" spans="4:18">
      <c r="D258" s="73"/>
      <c r="E258" s="74"/>
      <c r="F258" s="73"/>
      <c r="G258" s="25"/>
      <c r="H258" s="25"/>
      <c r="I258" s="25"/>
      <c r="J258" s="25"/>
      <c r="K258" s="25"/>
      <c r="L258" s="25"/>
      <c r="M258" s="25"/>
      <c r="R258" s="10"/>
    </row>
    <row r="259" spans="4:18">
      <c r="D259" s="73"/>
      <c r="E259" s="74"/>
      <c r="F259" s="73"/>
      <c r="G259" s="25"/>
      <c r="H259" s="25"/>
      <c r="I259" s="25"/>
      <c r="J259" s="25"/>
      <c r="K259" s="25"/>
      <c r="L259" s="25"/>
      <c r="M259" s="25"/>
      <c r="R259" s="10"/>
    </row>
    <row r="260" spans="4:18">
      <c r="D260" s="73"/>
      <c r="E260" s="74"/>
      <c r="F260" s="73"/>
      <c r="G260" s="25"/>
      <c r="H260" s="25"/>
      <c r="I260" s="25"/>
      <c r="J260" s="25"/>
      <c r="K260" s="25"/>
      <c r="L260" s="25"/>
      <c r="M260" s="25"/>
      <c r="R260" s="10"/>
    </row>
    <row r="261" spans="4:18">
      <c r="D261" s="73"/>
      <c r="E261" s="74"/>
      <c r="F261" s="73"/>
      <c r="G261" s="25"/>
      <c r="H261" s="25"/>
      <c r="I261" s="25"/>
      <c r="J261" s="25"/>
      <c r="K261" s="25"/>
      <c r="L261" s="25"/>
      <c r="M261" s="25"/>
      <c r="R261" s="10"/>
    </row>
    <row r="262" spans="4:18">
      <c r="D262" s="73"/>
      <c r="E262" s="74"/>
      <c r="F262" s="73"/>
      <c r="G262" s="25"/>
      <c r="H262" s="25"/>
      <c r="I262" s="25"/>
      <c r="J262" s="25"/>
      <c r="K262" s="25"/>
      <c r="L262" s="25"/>
      <c r="M262" s="25"/>
      <c r="R262" s="10"/>
    </row>
    <row r="263" spans="4:18">
      <c r="D263" s="73"/>
      <c r="E263" s="74"/>
      <c r="F263" s="73"/>
      <c r="G263" s="25"/>
      <c r="H263" s="25"/>
      <c r="I263" s="25"/>
      <c r="J263" s="25"/>
      <c r="K263" s="25"/>
      <c r="L263" s="25"/>
      <c r="M263" s="25"/>
      <c r="R263" s="10"/>
    </row>
    <row r="264" spans="4:18">
      <c r="D264" s="73"/>
      <c r="E264" s="74"/>
      <c r="F264" s="73"/>
      <c r="G264" s="25"/>
      <c r="H264" s="25"/>
      <c r="I264" s="25"/>
      <c r="J264" s="25"/>
      <c r="K264" s="25"/>
      <c r="L264" s="25"/>
      <c r="M264" s="25"/>
      <c r="R264" s="10"/>
    </row>
    <row r="265" spans="4:18">
      <c r="D265" s="73"/>
      <c r="E265" s="74"/>
      <c r="F265" s="73"/>
      <c r="G265" s="25"/>
      <c r="H265" s="25"/>
      <c r="I265" s="25"/>
      <c r="J265" s="25"/>
      <c r="K265" s="25"/>
      <c r="L265" s="25"/>
      <c r="M265" s="25"/>
      <c r="R265" s="10"/>
    </row>
    <row r="266" spans="4:18">
      <c r="D266" s="73"/>
      <c r="E266" s="74"/>
      <c r="F266" s="73"/>
      <c r="G266" s="25"/>
      <c r="H266" s="25"/>
      <c r="I266" s="25"/>
      <c r="J266" s="25"/>
      <c r="K266" s="25"/>
      <c r="L266" s="25"/>
      <c r="M266" s="25"/>
      <c r="R266" s="10"/>
    </row>
    <row r="267" spans="4:18">
      <c r="D267" s="73"/>
      <c r="E267" s="74"/>
      <c r="F267" s="73"/>
      <c r="G267" s="25"/>
      <c r="H267" s="25"/>
      <c r="I267" s="25"/>
      <c r="J267" s="25"/>
      <c r="K267" s="25"/>
      <c r="L267" s="25"/>
      <c r="M267" s="25"/>
      <c r="R267" s="10"/>
    </row>
    <row r="268" spans="4:18">
      <c r="D268" s="73"/>
      <c r="E268" s="74"/>
      <c r="F268" s="73"/>
      <c r="G268" s="25"/>
      <c r="H268" s="25"/>
      <c r="I268" s="25"/>
      <c r="J268" s="25"/>
      <c r="K268" s="25"/>
      <c r="L268" s="25"/>
      <c r="M268" s="25"/>
      <c r="R268" s="10"/>
    </row>
    <row r="269" spans="4:18">
      <c r="D269" s="73"/>
      <c r="E269" s="74"/>
      <c r="F269" s="73"/>
      <c r="G269" s="25"/>
      <c r="H269" s="25"/>
      <c r="I269" s="25"/>
      <c r="J269" s="25"/>
      <c r="K269" s="25"/>
      <c r="L269" s="25"/>
      <c r="M269" s="25"/>
      <c r="R269" s="10"/>
    </row>
    <row r="270" spans="4:18">
      <c r="D270" s="73"/>
      <c r="E270" s="74"/>
      <c r="F270" s="73"/>
      <c r="G270" s="25"/>
      <c r="H270" s="25"/>
      <c r="I270" s="25"/>
      <c r="J270" s="25"/>
      <c r="K270" s="25"/>
      <c r="L270" s="25"/>
      <c r="M270" s="25"/>
      <c r="R270" s="10"/>
    </row>
    <row r="271" spans="4:18">
      <c r="D271" s="73"/>
      <c r="E271" s="74"/>
      <c r="F271" s="73"/>
      <c r="G271" s="25"/>
      <c r="H271" s="25"/>
      <c r="I271" s="25"/>
      <c r="J271" s="25"/>
      <c r="K271" s="25"/>
      <c r="L271" s="25"/>
      <c r="M271" s="25"/>
      <c r="R271" s="10"/>
    </row>
    <row r="272" spans="4:18">
      <c r="D272" s="73"/>
      <c r="E272" s="74"/>
      <c r="F272" s="73"/>
      <c r="G272" s="25"/>
      <c r="H272" s="25"/>
      <c r="I272" s="25"/>
      <c r="J272" s="25"/>
      <c r="K272" s="25"/>
      <c r="L272" s="25"/>
      <c r="M272" s="25"/>
      <c r="R272" s="10"/>
    </row>
    <row r="273" spans="4:18">
      <c r="D273" s="73"/>
      <c r="E273" s="74"/>
      <c r="F273" s="73"/>
      <c r="G273" s="25"/>
      <c r="H273" s="25"/>
      <c r="I273" s="25"/>
      <c r="J273" s="25"/>
      <c r="K273" s="25"/>
      <c r="L273" s="25"/>
      <c r="M273" s="25"/>
      <c r="R273" s="10"/>
    </row>
    <row r="274" spans="4:18">
      <c r="D274" s="73"/>
      <c r="E274" s="74"/>
      <c r="F274" s="73"/>
      <c r="G274" s="25"/>
      <c r="H274" s="25"/>
      <c r="I274" s="25"/>
      <c r="J274" s="25"/>
      <c r="K274" s="25"/>
      <c r="L274" s="25"/>
      <c r="M274" s="25"/>
      <c r="R274" s="10"/>
    </row>
    <row r="275" spans="4:18">
      <c r="D275" s="73"/>
      <c r="E275" s="74"/>
      <c r="F275" s="73"/>
      <c r="G275" s="25"/>
      <c r="H275" s="25"/>
      <c r="I275" s="25"/>
      <c r="J275" s="25"/>
      <c r="K275" s="25"/>
      <c r="L275" s="25"/>
      <c r="M275" s="25"/>
      <c r="R275" s="10"/>
    </row>
    <row r="276" spans="4:18">
      <c r="D276" s="73"/>
      <c r="E276" s="74"/>
      <c r="F276" s="73"/>
      <c r="G276" s="25"/>
      <c r="H276" s="25"/>
      <c r="I276" s="25"/>
      <c r="J276" s="25"/>
      <c r="K276" s="25"/>
      <c r="L276" s="25"/>
      <c r="M276" s="25"/>
      <c r="R276" s="10"/>
    </row>
    <row r="277" spans="4:18">
      <c r="D277" s="73"/>
      <c r="E277" s="74"/>
      <c r="F277" s="73"/>
      <c r="G277" s="25"/>
      <c r="H277" s="25"/>
      <c r="I277" s="25"/>
      <c r="J277" s="25"/>
      <c r="K277" s="25"/>
      <c r="L277" s="25"/>
      <c r="M277" s="25"/>
      <c r="R277" s="10"/>
    </row>
    <row r="278" spans="4:18">
      <c r="D278" s="73"/>
      <c r="E278" s="74"/>
      <c r="F278" s="73"/>
      <c r="G278" s="25"/>
      <c r="H278" s="25"/>
      <c r="I278" s="25"/>
      <c r="J278" s="25"/>
      <c r="K278" s="25"/>
      <c r="L278" s="25"/>
      <c r="M278" s="25"/>
      <c r="R278" s="10"/>
    </row>
    <row r="279" spans="4:18">
      <c r="D279" s="73"/>
      <c r="E279" s="74"/>
      <c r="F279" s="73"/>
      <c r="G279" s="25"/>
      <c r="H279" s="25"/>
      <c r="I279" s="25"/>
      <c r="J279" s="25"/>
      <c r="K279" s="25"/>
      <c r="L279" s="25"/>
      <c r="M279" s="25"/>
      <c r="R279" s="10"/>
    </row>
    <row r="280" spans="4:18">
      <c r="D280" s="73"/>
      <c r="E280" s="74"/>
      <c r="F280" s="73"/>
      <c r="G280" s="25"/>
      <c r="H280" s="25"/>
      <c r="I280" s="25"/>
      <c r="J280" s="25"/>
      <c r="K280" s="25"/>
      <c r="L280" s="25"/>
      <c r="M280" s="25"/>
      <c r="R280" s="10"/>
    </row>
    <row r="281" spans="4:18">
      <c r="D281" s="73"/>
      <c r="E281" s="74"/>
      <c r="F281" s="73"/>
      <c r="G281" s="25"/>
      <c r="H281" s="25"/>
      <c r="I281" s="25"/>
      <c r="J281" s="25"/>
      <c r="K281" s="25"/>
      <c r="L281" s="25"/>
      <c r="M281" s="25"/>
      <c r="R281" s="10"/>
    </row>
    <row r="282" spans="4:18">
      <c r="D282" s="73"/>
      <c r="E282" s="74"/>
      <c r="F282" s="73"/>
      <c r="G282" s="25"/>
      <c r="H282" s="25"/>
      <c r="I282" s="25"/>
      <c r="J282" s="25"/>
      <c r="K282" s="25"/>
      <c r="L282" s="25"/>
      <c r="M282" s="25"/>
      <c r="R282" s="10"/>
    </row>
    <row r="283" spans="4:18">
      <c r="D283" s="73"/>
      <c r="E283" s="74"/>
      <c r="F283" s="73"/>
      <c r="G283" s="25"/>
      <c r="H283" s="25"/>
      <c r="I283" s="25"/>
      <c r="J283" s="25"/>
      <c r="K283" s="25"/>
      <c r="L283" s="25"/>
      <c r="M283" s="25"/>
      <c r="R283" s="10"/>
    </row>
    <row r="284" spans="4:18">
      <c r="D284" s="73"/>
      <c r="E284" s="74"/>
      <c r="F284" s="73"/>
      <c r="G284" s="25"/>
      <c r="H284" s="25"/>
      <c r="I284" s="25"/>
      <c r="J284" s="25"/>
      <c r="K284" s="25"/>
      <c r="L284" s="25"/>
      <c r="M284" s="25"/>
      <c r="R284" s="10"/>
    </row>
    <row r="285" spans="4:18">
      <c r="D285" s="73"/>
      <c r="E285" s="74"/>
      <c r="F285" s="73"/>
      <c r="G285" s="25"/>
      <c r="H285" s="25"/>
      <c r="I285" s="25"/>
      <c r="J285" s="25"/>
      <c r="K285" s="25"/>
      <c r="L285" s="25"/>
      <c r="M285" s="25"/>
      <c r="R285" s="10"/>
    </row>
    <row r="286" spans="4:18">
      <c r="D286" s="73"/>
      <c r="E286" s="74"/>
      <c r="F286" s="73"/>
      <c r="G286" s="25"/>
      <c r="H286" s="25"/>
      <c r="I286" s="25"/>
      <c r="J286" s="25"/>
      <c r="K286" s="25"/>
      <c r="L286" s="25"/>
      <c r="M286" s="25"/>
      <c r="R286" s="10"/>
    </row>
    <row r="287" spans="4:18">
      <c r="D287" s="73"/>
      <c r="E287" s="74"/>
      <c r="F287" s="73"/>
      <c r="G287" s="25"/>
      <c r="H287" s="25"/>
      <c r="I287" s="25"/>
      <c r="J287" s="25"/>
      <c r="K287" s="25"/>
      <c r="L287" s="25"/>
      <c r="M287" s="25"/>
      <c r="R287" s="10"/>
    </row>
    <row r="288" spans="4:18">
      <c r="D288" s="73"/>
      <c r="E288" s="74"/>
      <c r="F288" s="73"/>
      <c r="G288" s="25"/>
      <c r="H288" s="25"/>
      <c r="I288" s="25"/>
      <c r="J288" s="25"/>
      <c r="K288" s="25"/>
      <c r="L288" s="25"/>
      <c r="M288" s="25"/>
      <c r="R288" s="10"/>
    </row>
    <row r="289" spans="4:18">
      <c r="D289" s="73"/>
      <c r="E289" s="74"/>
      <c r="F289" s="73"/>
      <c r="G289" s="25"/>
      <c r="H289" s="25"/>
      <c r="I289" s="25"/>
      <c r="J289" s="25"/>
      <c r="K289" s="25"/>
      <c r="L289" s="25"/>
      <c r="M289" s="25"/>
      <c r="R289" s="10"/>
    </row>
    <row r="290" spans="4:18">
      <c r="D290" s="73"/>
      <c r="E290" s="74"/>
      <c r="F290" s="73"/>
      <c r="G290" s="25"/>
      <c r="H290" s="25"/>
      <c r="I290" s="25"/>
      <c r="J290" s="25"/>
      <c r="K290" s="25"/>
      <c r="L290" s="25"/>
      <c r="M290" s="25"/>
      <c r="R290" s="10"/>
    </row>
    <row r="291" spans="4:18">
      <c r="D291" s="73"/>
      <c r="E291" s="74"/>
      <c r="F291" s="73"/>
      <c r="G291" s="25"/>
      <c r="H291" s="25"/>
      <c r="I291" s="25"/>
      <c r="J291" s="25"/>
      <c r="K291" s="25"/>
      <c r="L291" s="25"/>
      <c r="M291" s="25"/>
      <c r="R291" s="10"/>
    </row>
    <row r="292" spans="4:18">
      <c r="D292" s="73"/>
      <c r="E292" s="74"/>
      <c r="F292" s="73"/>
      <c r="G292" s="25"/>
      <c r="H292" s="25"/>
      <c r="I292" s="25"/>
      <c r="J292" s="25"/>
      <c r="K292" s="25"/>
      <c r="L292" s="25"/>
      <c r="M292" s="25"/>
      <c r="R292" s="10"/>
    </row>
    <row r="293" spans="4:18">
      <c r="D293" s="73"/>
      <c r="E293" s="74"/>
      <c r="F293" s="73"/>
      <c r="G293" s="25"/>
      <c r="H293" s="25"/>
      <c r="I293" s="25"/>
      <c r="J293" s="25"/>
      <c r="K293" s="25"/>
      <c r="L293" s="25"/>
      <c r="M293" s="25"/>
      <c r="R293" s="10"/>
    </row>
    <row r="294" spans="4:18">
      <c r="D294" s="73"/>
      <c r="E294" s="74"/>
      <c r="F294" s="73"/>
      <c r="G294" s="25"/>
      <c r="H294" s="25"/>
      <c r="I294" s="25"/>
      <c r="J294" s="25"/>
      <c r="K294" s="25"/>
      <c r="L294" s="25"/>
      <c r="M294" s="25"/>
      <c r="R294" s="10"/>
    </row>
    <row r="295" spans="4:18">
      <c r="D295" s="73"/>
      <c r="E295" s="74"/>
      <c r="F295" s="73"/>
      <c r="G295" s="25"/>
      <c r="H295" s="25"/>
      <c r="I295" s="25"/>
      <c r="J295" s="25"/>
      <c r="K295" s="25"/>
      <c r="L295" s="25"/>
      <c r="M295" s="25"/>
      <c r="R295" s="10"/>
    </row>
    <row r="296" spans="4:18">
      <c r="D296" s="73"/>
      <c r="E296" s="74"/>
      <c r="F296" s="73"/>
      <c r="G296" s="25"/>
      <c r="H296" s="25"/>
      <c r="I296" s="25"/>
      <c r="J296" s="25"/>
      <c r="K296" s="25"/>
      <c r="L296" s="25"/>
      <c r="M296" s="25"/>
      <c r="R296" s="10"/>
    </row>
    <row r="297" spans="4:18">
      <c r="D297" s="73"/>
      <c r="E297" s="74"/>
      <c r="F297" s="73"/>
      <c r="G297" s="25"/>
      <c r="H297" s="25"/>
      <c r="I297" s="25"/>
      <c r="J297" s="25"/>
      <c r="K297" s="25"/>
      <c r="L297" s="25"/>
      <c r="M297" s="25"/>
      <c r="R297" s="10"/>
    </row>
    <row r="298" spans="4:18">
      <c r="D298" s="73"/>
      <c r="E298" s="74"/>
      <c r="F298" s="73"/>
      <c r="G298" s="25"/>
      <c r="H298" s="25"/>
      <c r="I298" s="25"/>
      <c r="J298" s="25"/>
      <c r="K298" s="25"/>
      <c r="L298" s="25"/>
      <c r="M298" s="25"/>
      <c r="R298" s="10"/>
    </row>
    <row r="299" spans="4:18">
      <c r="D299" s="73"/>
      <c r="E299" s="74"/>
      <c r="F299" s="73"/>
      <c r="G299" s="25"/>
      <c r="H299" s="25"/>
      <c r="I299" s="25"/>
      <c r="J299" s="25"/>
      <c r="K299" s="25"/>
      <c r="L299" s="25"/>
      <c r="M299" s="25"/>
      <c r="R299" s="10"/>
    </row>
    <row r="300" spans="4:18">
      <c r="D300" s="73"/>
      <c r="E300" s="74"/>
      <c r="F300" s="73"/>
      <c r="G300" s="25"/>
      <c r="H300" s="25"/>
      <c r="I300" s="25"/>
      <c r="J300" s="25"/>
      <c r="K300" s="25"/>
      <c r="L300" s="25"/>
      <c r="M300" s="25"/>
      <c r="R300" s="10"/>
    </row>
    <row r="301" spans="4:18">
      <c r="D301" s="73"/>
      <c r="E301" s="74"/>
      <c r="F301" s="73"/>
      <c r="G301" s="25"/>
      <c r="H301" s="25"/>
      <c r="I301" s="25"/>
      <c r="J301" s="25"/>
      <c r="K301" s="25"/>
      <c r="L301" s="25"/>
      <c r="M301" s="25"/>
      <c r="R301" s="10"/>
    </row>
    <row r="302" spans="4:18">
      <c r="D302" s="73"/>
      <c r="E302" s="74"/>
      <c r="F302" s="73"/>
      <c r="G302" s="25"/>
      <c r="H302" s="25"/>
      <c r="I302" s="25"/>
      <c r="J302" s="25"/>
      <c r="K302" s="25"/>
      <c r="L302" s="25"/>
      <c r="M302" s="25"/>
      <c r="R302" s="10"/>
    </row>
    <row r="303" spans="4:18">
      <c r="D303" s="73"/>
      <c r="E303" s="74"/>
      <c r="F303" s="73"/>
      <c r="G303" s="25"/>
      <c r="H303" s="25"/>
      <c r="I303" s="25"/>
      <c r="J303" s="25"/>
      <c r="K303" s="25"/>
      <c r="L303" s="25"/>
      <c r="M303" s="25"/>
      <c r="R303" s="10"/>
    </row>
    <row r="304" spans="4:18">
      <c r="D304" s="73"/>
      <c r="E304" s="74"/>
      <c r="F304" s="73"/>
      <c r="G304" s="25"/>
      <c r="H304" s="25"/>
      <c r="I304" s="25"/>
      <c r="J304" s="25"/>
      <c r="K304" s="25"/>
      <c r="L304" s="25"/>
      <c r="M304" s="25"/>
      <c r="R304" s="10"/>
    </row>
    <row r="305" spans="4:18">
      <c r="D305" s="73"/>
      <c r="E305" s="74"/>
      <c r="F305" s="73"/>
      <c r="G305" s="25"/>
      <c r="H305" s="25"/>
      <c r="I305" s="25"/>
      <c r="J305" s="25"/>
      <c r="K305" s="25"/>
      <c r="L305" s="25"/>
      <c r="M305" s="25"/>
      <c r="R305" s="10"/>
    </row>
    <row r="306" spans="4:18">
      <c r="D306" s="73"/>
      <c r="E306" s="74"/>
      <c r="F306" s="73"/>
      <c r="G306" s="25"/>
      <c r="H306" s="25"/>
      <c r="I306" s="25"/>
      <c r="J306" s="25"/>
      <c r="K306" s="25"/>
      <c r="L306" s="25"/>
      <c r="M306" s="25"/>
      <c r="R306" s="10"/>
    </row>
    <row r="307" spans="4:18">
      <c r="D307" s="73"/>
      <c r="E307" s="74"/>
      <c r="F307" s="73"/>
      <c r="G307" s="25"/>
      <c r="H307" s="25"/>
      <c r="I307" s="25"/>
      <c r="J307" s="25"/>
      <c r="K307" s="25"/>
      <c r="L307" s="25"/>
      <c r="M307" s="25"/>
      <c r="R307" s="10"/>
    </row>
    <row r="308" spans="4:18">
      <c r="D308" s="73"/>
      <c r="E308" s="74"/>
      <c r="F308" s="73"/>
      <c r="G308" s="25"/>
      <c r="H308" s="25"/>
      <c r="I308" s="25"/>
      <c r="J308" s="25"/>
      <c r="K308" s="25"/>
      <c r="L308" s="25"/>
      <c r="M308" s="25"/>
      <c r="R308" s="10"/>
    </row>
    <row r="309" spans="4:18">
      <c r="D309" s="73"/>
      <c r="E309" s="74"/>
      <c r="F309" s="73"/>
      <c r="G309" s="25"/>
      <c r="H309" s="25"/>
      <c r="I309" s="25"/>
      <c r="J309" s="25"/>
      <c r="K309" s="25"/>
      <c r="L309" s="25"/>
      <c r="M309" s="25"/>
      <c r="R309" s="10"/>
    </row>
    <row r="310" spans="4:18">
      <c r="D310" s="73"/>
      <c r="E310" s="74"/>
      <c r="F310" s="73"/>
      <c r="G310" s="25"/>
      <c r="H310" s="25"/>
      <c r="I310" s="25"/>
      <c r="J310" s="25"/>
      <c r="K310" s="25"/>
      <c r="L310" s="25"/>
      <c r="M310" s="25"/>
      <c r="R310" s="10"/>
    </row>
    <row r="311" spans="4:18">
      <c r="D311" s="73"/>
      <c r="E311" s="74"/>
      <c r="F311" s="73"/>
      <c r="G311" s="25"/>
      <c r="H311" s="25"/>
      <c r="I311" s="25"/>
      <c r="J311" s="25"/>
      <c r="K311" s="25"/>
      <c r="L311" s="25"/>
      <c r="M311" s="25"/>
      <c r="R311" s="10"/>
    </row>
    <row r="312" spans="4:18">
      <c r="D312" s="73"/>
      <c r="E312" s="74"/>
      <c r="F312" s="73"/>
      <c r="G312" s="25"/>
      <c r="H312" s="25"/>
      <c r="I312" s="25"/>
      <c r="J312" s="25"/>
      <c r="K312" s="25"/>
      <c r="L312" s="25"/>
      <c r="M312" s="25"/>
      <c r="R312" s="10"/>
    </row>
    <row r="313" spans="4:18">
      <c r="D313" s="73"/>
      <c r="E313" s="74"/>
      <c r="F313" s="73"/>
      <c r="G313" s="25"/>
      <c r="H313" s="25"/>
      <c r="I313" s="25"/>
      <c r="J313" s="25"/>
      <c r="K313" s="25"/>
      <c r="L313" s="25"/>
      <c r="M313" s="25"/>
      <c r="R313" s="10"/>
    </row>
    <row r="314" spans="4:18">
      <c r="D314" s="73"/>
      <c r="E314" s="74"/>
      <c r="F314" s="73"/>
      <c r="G314" s="25"/>
      <c r="H314" s="25"/>
      <c r="I314" s="25"/>
      <c r="J314" s="25"/>
      <c r="K314" s="25"/>
      <c r="L314" s="25"/>
      <c r="M314" s="25"/>
      <c r="R314" s="10"/>
    </row>
    <row r="315" spans="4:18">
      <c r="D315" s="73"/>
      <c r="E315" s="74"/>
      <c r="F315" s="73"/>
      <c r="G315" s="25"/>
      <c r="H315" s="25"/>
      <c r="I315" s="25"/>
      <c r="J315" s="25"/>
      <c r="K315" s="25"/>
      <c r="L315" s="25"/>
      <c r="M315" s="25"/>
      <c r="R315" s="10"/>
    </row>
    <row r="316" spans="4:18">
      <c r="D316" s="73"/>
      <c r="E316" s="74"/>
      <c r="F316" s="73"/>
      <c r="G316" s="25"/>
      <c r="H316" s="25"/>
      <c r="I316" s="25"/>
      <c r="J316" s="25"/>
      <c r="K316" s="25"/>
      <c r="L316" s="25"/>
      <c r="M316" s="25"/>
      <c r="R316" s="10"/>
    </row>
    <row r="317" spans="4:18">
      <c r="D317" s="73"/>
      <c r="E317" s="74"/>
      <c r="F317" s="73"/>
      <c r="G317" s="25"/>
      <c r="H317" s="25"/>
      <c r="I317" s="25"/>
      <c r="J317" s="25"/>
      <c r="K317" s="25"/>
      <c r="L317" s="25"/>
      <c r="M317" s="25"/>
      <c r="R317" s="10"/>
    </row>
    <row r="318" spans="4:18">
      <c r="D318" s="73"/>
      <c r="E318" s="74"/>
      <c r="F318" s="73"/>
      <c r="G318" s="25"/>
      <c r="H318" s="25"/>
      <c r="I318" s="25"/>
      <c r="J318" s="25"/>
      <c r="K318" s="25"/>
      <c r="L318" s="25"/>
      <c r="M318" s="25"/>
      <c r="R318" s="10"/>
    </row>
    <row r="319" spans="4:18">
      <c r="D319" s="73"/>
      <c r="E319" s="74"/>
      <c r="F319" s="73"/>
      <c r="G319" s="25"/>
      <c r="H319" s="25"/>
      <c r="I319" s="25"/>
      <c r="J319" s="25"/>
      <c r="K319" s="25"/>
      <c r="L319" s="25"/>
      <c r="M319" s="25"/>
      <c r="R319" s="10"/>
    </row>
    <row r="320" spans="4:18">
      <c r="D320" s="73"/>
      <c r="E320" s="74"/>
      <c r="F320" s="73"/>
      <c r="G320" s="25"/>
      <c r="H320" s="25"/>
      <c r="I320" s="25"/>
      <c r="J320" s="25"/>
      <c r="K320" s="25"/>
      <c r="L320" s="25"/>
      <c r="M320" s="25"/>
      <c r="R320" s="10"/>
    </row>
    <row r="321" spans="4:18">
      <c r="D321" s="73"/>
      <c r="E321" s="74"/>
      <c r="F321" s="73"/>
      <c r="G321" s="25"/>
      <c r="H321" s="25"/>
      <c r="I321" s="25"/>
      <c r="J321" s="25"/>
      <c r="K321" s="25"/>
      <c r="L321" s="25"/>
      <c r="M321" s="25"/>
      <c r="R321" s="10"/>
    </row>
    <row r="322" spans="4:18">
      <c r="D322" s="73"/>
      <c r="E322" s="74"/>
      <c r="F322" s="73"/>
      <c r="G322" s="25"/>
      <c r="H322" s="25"/>
      <c r="I322" s="25"/>
      <c r="J322" s="25"/>
      <c r="K322" s="25"/>
      <c r="L322" s="25"/>
      <c r="M322" s="25"/>
      <c r="R322" s="10"/>
    </row>
    <row r="323" spans="4:18">
      <c r="D323" s="73"/>
      <c r="E323" s="74"/>
      <c r="F323" s="73"/>
      <c r="G323" s="25"/>
      <c r="H323" s="25"/>
      <c r="I323" s="25"/>
      <c r="J323" s="25"/>
      <c r="K323" s="25"/>
      <c r="L323" s="25"/>
      <c r="M323" s="25"/>
      <c r="R323" s="10"/>
    </row>
    <row r="324" spans="4:18">
      <c r="D324" s="73"/>
      <c r="E324" s="74"/>
      <c r="F324" s="73"/>
      <c r="G324" s="25"/>
      <c r="H324" s="25"/>
      <c r="I324" s="25"/>
      <c r="J324" s="25"/>
      <c r="K324" s="25"/>
      <c r="L324" s="25"/>
      <c r="M324" s="25"/>
      <c r="R324" s="10"/>
    </row>
    <row r="325" spans="4:18">
      <c r="D325" s="73"/>
      <c r="E325" s="74"/>
      <c r="F325" s="73"/>
      <c r="G325" s="25"/>
      <c r="H325" s="25"/>
      <c r="I325" s="25"/>
      <c r="J325" s="25"/>
      <c r="K325" s="25"/>
      <c r="L325" s="25"/>
      <c r="M325" s="25"/>
      <c r="R325" s="10"/>
    </row>
    <row r="326" spans="4:18">
      <c r="D326" s="73"/>
      <c r="E326" s="74"/>
      <c r="F326" s="73"/>
      <c r="G326" s="25"/>
      <c r="H326" s="25"/>
      <c r="I326" s="25"/>
      <c r="J326" s="25"/>
      <c r="K326" s="25"/>
      <c r="L326" s="25"/>
      <c r="M326" s="25"/>
      <c r="R326" s="10"/>
    </row>
    <row r="327" spans="4:18">
      <c r="D327" s="73"/>
      <c r="E327" s="74"/>
      <c r="F327" s="73"/>
      <c r="G327" s="25"/>
      <c r="H327" s="25"/>
      <c r="I327" s="25"/>
      <c r="J327" s="25"/>
      <c r="K327" s="25"/>
      <c r="L327" s="25"/>
      <c r="M327" s="25"/>
      <c r="R327" s="10"/>
    </row>
    <row r="328" spans="4:18">
      <c r="D328" s="73"/>
      <c r="E328" s="74"/>
      <c r="F328" s="73"/>
      <c r="G328" s="25"/>
      <c r="H328" s="25"/>
      <c r="I328" s="25"/>
      <c r="J328" s="25"/>
      <c r="K328" s="25"/>
      <c r="L328" s="25"/>
      <c r="M328" s="25"/>
      <c r="R328" s="10"/>
    </row>
    <row r="329" spans="4:18">
      <c r="D329" s="73"/>
      <c r="E329" s="74"/>
      <c r="F329" s="73"/>
      <c r="G329" s="25"/>
      <c r="H329" s="25"/>
      <c r="I329" s="25"/>
      <c r="J329" s="25"/>
      <c r="K329" s="25"/>
      <c r="L329" s="25"/>
      <c r="M329" s="25"/>
      <c r="R329" s="10"/>
    </row>
    <row r="330" spans="4:18">
      <c r="D330" s="73"/>
      <c r="E330" s="74"/>
      <c r="F330" s="73"/>
      <c r="G330" s="25"/>
      <c r="H330" s="25"/>
      <c r="I330" s="25"/>
      <c r="J330" s="25"/>
      <c r="K330" s="25"/>
      <c r="L330" s="25"/>
      <c r="M330" s="25"/>
      <c r="R330" s="10"/>
    </row>
    <row r="331" spans="4:18">
      <c r="D331" s="73"/>
      <c r="E331" s="74"/>
      <c r="F331" s="73"/>
      <c r="G331" s="25"/>
      <c r="H331" s="25"/>
      <c r="I331" s="25"/>
      <c r="J331" s="25"/>
      <c r="K331" s="25"/>
      <c r="L331" s="25"/>
      <c r="M331" s="25"/>
      <c r="R331" s="10"/>
    </row>
    <row r="332" spans="4:18">
      <c r="D332" s="73"/>
      <c r="E332" s="74"/>
      <c r="F332" s="73"/>
      <c r="G332" s="25"/>
      <c r="H332" s="25"/>
      <c r="I332" s="25"/>
      <c r="J332" s="25"/>
      <c r="K332" s="25"/>
      <c r="L332" s="25"/>
      <c r="M332" s="25"/>
      <c r="R332" s="10"/>
    </row>
    <row r="333" spans="4:18">
      <c r="D333" s="73"/>
      <c r="E333" s="74"/>
      <c r="F333" s="73"/>
      <c r="G333" s="25"/>
      <c r="H333" s="25"/>
      <c r="I333" s="25"/>
      <c r="J333" s="25"/>
      <c r="K333" s="25"/>
      <c r="L333" s="25"/>
      <c r="M333" s="25"/>
      <c r="R333" s="10"/>
    </row>
    <row r="334" spans="4:18">
      <c r="D334" s="73"/>
      <c r="E334" s="74"/>
      <c r="F334" s="73"/>
      <c r="G334" s="25"/>
      <c r="H334" s="25"/>
      <c r="I334" s="25"/>
      <c r="J334" s="25"/>
      <c r="K334" s="25"/>
      <c r="L334" s="25"/>
      <c r="M334" s="25"/>
      <c r="R334" s="10"/>
    </row>
    <row r="335" spans="4:18">
      <c r="D335" s="73"/>
      <c r="E335" s="74"/>
      <c r="F335" s="73"/>
      <c r="G335" s="25"/>
      <c r="H335" s="25"/>
      <c r="I335" s="25"/>
      <c r="J335" s="25"/>
      <c r="K335" s="25"/>
      <c r="L335" s="25"/>
      <c r="M335" s="25"/>
      <c r="R335" s="10"/>
    </row>
    <row r="336" spans="4:18">
      <c r="D336" s="73"/>
      <c r="E336" s="74"/>
      <c r="F336" s="73"/>
      <c r="G336" s="25"/>
      <c r="H336" s="25"/>
      <c r="I336" s="25"/>
      <c r="J336" s="25"/>
      <c r="K336" s="25"/>
      <c r="L336" s="25"/>
      <c r="M336" s="25"/>
      <c r="R336" s="10"/>
    </row>
    <row r="337" spans="4:18">
      <c r="D337" s="73"/>
      <c r="E337" s="74"/>
      <c r="F337" s="73"/>
      <c r="G337" s="25"/>
      <c r="H337" s="25"/>
      <c r="I337" s="25"/>
      <c r="J337" s="25"/>
      <c r="K337" s="25"/>
      <c r="L337" s="25"/>
      <c r="M337" s="25"/>
      <c r="R337" s="10"/>
    </row>
    <row r="338" spans="4:18">
      <c r="D338" s="73"/>
      <c r="E338" s="74"/>
      <c r="F338" s="73"/>
      <c r="G338" s="25"/>
      <c r="H338" s="25"/>
      <c r="I338" s="25"/>
      <c r="J338" s="25"/>
      <c r="K338" s="25"/>
      <c r="L338" s="25"/>
      <c r="M338" s="25"/>
      <c r="R338" s="10"/>
    </row>
    <row r="339" spans="4:18">
      <c r="D339" s="73"/>
      <c r="E339" s="74"/>
      <c r="F339" s="73"/>
      <c r="G339" s="25"/>
      <c r="H339" s="25"/>
      <c r="I339" s="25"/>
      <c r="J339" s="25"/>
      <c r="K339" s="25"/>
      <c r="L339" s="25"/>
      <c r="M339" s="25"/>
      <c r="R339" s="10"/>
    </row>
    <row r="340" spans="4:18">
      <c r="D340" s="73"/>
      <c r="E340" s="74"/>
      <c r="F340" s="73"/>
      <c r="G340" s="25"/>
      <c r="H340" s="25"/>
      <c r="I340" s="25"/>
      <c r="J340" s="25"/>
      <c r="K340" s="25"/>
      <c r="L340" s="25"/>
      <c r="M340" s="25"/>
      <c r="R340" s="10"/>
    </row>
    <row r="341" spans="4:18">
      <c r="D341" s="73"/>
      <c r="E341" s="74"/>
      <c r="F341" s="73"/>
      <c r="G341" s="25"/>
      <c r="H341" s="25"/>
      <c r="I341" s="25"/>
      <c r="J341" s="25"/>
      <c r="K341" s="25"/>
      <c r="L341" s="25"/>
      <c r="M341" s="25"/>
      <c r="R341" s="10"/>
    </row>
    <row r="342" spans="4:18">
      <c r="D342" s="73"/>
      <c r="E342" s="74"/>
      <c r="F342" s="73"/>
      <c r="G342" s="25"/>
      <c r="H342" s="25"/>
      <c r="I342" s="25"/>
      <c r="J342" s="25"/>
      <c r="K342" s="25"/>
      <c r="L342" s="25"/>
      <c r="M342" s="25"/>
      <c r="R342" s="10"/>
    </row>
    <row r="343" spans="4:18">
      <c r="D343" s="73"/>
      <c r="E343" s="74"/>
      <c r="F343" s="73"/>
      <c r="G343" s="25"/>
      <c r="H343" s="25"/>
      <c r="I343" s="25"/>
      <c r="J343" s="25"/>
      <c r="K343" s="25"/>
      <c r="L343" s="25"/>
      <c r="M343" s="25"/>
      <c r="R343" s="10"/>
    </row>
    <row r="344" spans="4:18">
      <c r="D344" s="73"/>
      <c r="E344" s="74"/>
      <c r="F344" s="73"/>
      <c r="G344" s="25"/>
      <c r="H344" s="25"/>
      <c r="I344" s="25"/>
      <c r="J344" s="25"/>
      <c r="K344" s="25"/>
      <c r="L344" s="25"/>
      <c r="M344" s="25"/>
      <c r="R344" s="10"/>
    </row>
    <row r="345" spans="4:18">
      <c r="D345" s="73"/>
      <c r="E345" s="74"/>
      <c r="F345" s="73"/>
      <c r="G345" s="25"/>
      <c r="H345" s="25"/>
      <c r="I345" s="25"/>
      <c r="J345" s="25"/>
      <c r="K345" s="25"/>
      <c r="L345" s="25"/>
      <c r="M345" s="25"/>
      <c r="R345" s="10"/>
    </row>
    <row r="346" spans="4:18">
      <c r="D346" s="73"/>
      <c r="E346" s="74"/>
      <c r="F346" s="73"/>
      <c r="G346" s="25"/>
      <c r="H346" s="25"/>
      <c r="I346" s="25"/>
      <c r="J346" s="25"/>
      <c r="K346" s="25"/>
      <c r="L346" s="25"/>
      <c r="M346" s="25"/>
      <c r="R346" s="10"/>
    </row>
    <row r="347" spans="4:18">
      <c r="D347" s="73"/>
      <c r="E347" s="74"/>
      <c r="F347" s="73"/>
      <c r="G347" s="25"/>
      <c r="H347" s="25"/>
      <c r="I347" s="25"/>
      <c r="J347" s="25"/>
      <c r="K347" s="25"/>
      <c r="L347" s="25"/>
      <c r="M347" s="25"/>
      <c r="R347" s="10"/>
    </row>
    <row r="348" spans="4:18">
      <c r="D348" s="73"/>
      <c r="E348" s="74"/>
      <c r="F348" s="73"/>
      <c r="G348" s="25"/>
      <c r="H348" s="25"/>
      <c r="I348" s="25"/>
      <c r="J348" s="25"/>
      <c r="K348" s="25"/>
      <c r="L348" s="25"/>
      <c r="M348" s="25"/>
      <c r="R348" s="10"/>
    </row>
    <row r="349" spans="4:18">
      <c r="D349" s="73"/>
      <c r="E349" s="74"/>
      <c r="F349" s="73"/>
      <c r="G349" s="25"/>
      <c r="H349" s="25"/>
      <c r="I349" s="25"/>
      <c r="J349" s="25"/>
      <c r="K349" s="25"/>
      <c r="L349" s="25"/>
      <c r="M349" s="25"/>
      <c r="R349" s="10"/>
    </row>
    <row r="350" spans="4:18">
      <c r="D350" s="73"/>
      <c r="E350" s="74"/>
      <c r="F350" s="73"/>
      <c r="G350" s="25"/>
      <c r="H350" s="25"/>
      <c r="I350" s="25"/>
      <c r="J350" s="25"/>
      <c r="K350" s="25"/>
      <c r="L350" s="25"/>
      <c r="M350" s="25"/>
      <c r="R350" s="10"/>
    </row>
    <row r="351" spans="4:18">
      <c r="D351" s="73"/>
      <c r="E351" s="74"/>
      <c r="F351" s="73"/>
      <c r="G351" s="25"/>
      <c r="H351" s="25"/>
      <c r="I351" s="25"/>
      <c r="J351" s="25"/>
      <c r="K351" s="25"/>
      <c r="L351" s="25"/>
      <c r="M351" s="25"/>
      <c r="R351" s="10"/>
    </row>
    <row r="352" spans="4:18">
      <c r="D352" s="73"/>
      <c r="E352" s="74"/>
      <c r="F352" s="73"/>
      <c r="G352" s="25"/>
      <c r="H352" s="25"/>
      <c r="I352" s="25"/>
      <c r="J352" s="25"/>
      <c r="K352" s="25"/>
      <c r="L352" s="25"/>
      <c r="M352" s="25"/>
      <c r="R352" s="10"/>
    </row>
    <row r="353" spans="4:18">
      <c r="D353" s="73"/>
      <c r="E353" s="74"/>
      <c r="F353" s="73"/>
      <c r="G353" s="25"/>
      <c r="H353" s="25"/>
      <c r="I353" s="25"/>
      <c r="J353" s="25"/>
      <c r="K353" s="25"/>
      <c r="L353" s="25"/>
      <c r="M353" s="25"/>
      <c r="R353" s="10"/>
    </row>
    <row r="354" spans="4:18">
      <c r="D354" s="73"/>
      <c r="E354" s="74"/>
      <c r="F354" s="73"/>
      <c r="G354" s="25"/>
      <c r="H354" s="25"/>
      <c r="I354" s="25"/>
      <c r="J354" s="25"/>
      <c r="K354" s="25"/>
      <c r="L354" s="25"/>
      <c r="M354" s="25"/>
      <c r="R354" s="10"/>
    </row>
    <row r="355" spans="4:18">
      <c r="D355" s="73"/>
      <c r="E355" s="74"/>
      <c r="F355" s="73"/>
      <c r="G355" s="25"/>
      <c r="H355" s="25"/>
      <c r="I355" s="25"/>
      <c r="J355" s="25"/>
      <c r="K355" s="25"/>
      <c r="L355" s="25"/>
      <c r="M355" s="25"/>
      <c r="R355" s="10"/>
    </row>
    <row r="356" spans="4:18">
      <c r="D356" s="73"/>
      <c r="E356" s="74"/>
      <c r="F356" s="73"/>
      <c r="G356" s="25"/>
      <c r="H356" s="25"/>
      <c r="I356" s="25"/>
      <c r="J356" s="25"/>
      <c r="K356" s="25"/>
      <c r="L356" s="25"/>
      <c r="M356" s="25"/>
      <c r="R356" s="10"/>
    </row>
    <row r="357" spans="4:18">
      <c r="D357" s="73"/>
      <c r="E357" s="74"/>
      <c r="F357" s="73"/>
      <c r="G357" s="25"/>
      <c r="H357" s="25"/>
      <c r="I357" s="25"/>
      <c r="J357" s="25"/>
      <c r="K357" s="25"/>
      <c r="L357" s="25"/>
      <c r="M357" s="25"/>
      <c r="R357" s="10"/>
    </row>
    <row r="358" spans="4:18">
      <c r="D358" s="73"/>
      <c r="E358" s="74"/>
      <c r="F358" s="73"/>
      <c r="G358" s="25"/>
      <c r="H358" s="25"/>
      <c r="I358" s="25"/>
      <c r="J358" s="25"/>
      <c r="K358" s="25"/>
      <c r="L358" s="25"/>
      <c r="M358" s="25"/>
      <c r="R358" s="10"/>
    </row>
    <row r="359" spans="4:18">
      <c r="D359" s="73"/>
      <c r="E359" s="74"/>
      <c r="F359" s="73"/>
      <c r="G359" s="25"/>
      <c r="H359" s="25"/>
      <c r="I359" s="25"/>
      <c r="J359" s="25"/>
      <c r="K359" s="25"/>
      <c r="L359" s="25"/>
      <c r="M359" s="25"/>
      <c r="R359" s="10"/>
    </row>
    <row r="360" spans="4:18">
      <c r="D360" s="73"/>
      <c r="E360" s="74"/>
      <c r="F360" s="73"/>
      <c r="G360" s="25"/>
      <c r="H360" s="25"/>
      <c r="I360" s="25"/>
      <c r="J360" s="25"/>
      <c r="K360" s="25"/>
      <c r="L360" s="25"/>
      <c r="M360" s="25"/>
      <c r="R360" s="10"/>
    </row>
    <row r="361" spans="4:18">
      <c r="D361" s="73"/>
      <c r="E361" s="74"/>
      <c r="F361" s="73"/>
      <c r="G361" s="25"/>
      <c r="H361" s="25"/>
      <c r="I361" s="25"/>
      <c r="J361" s="25"/>
      <c r="K361" s="25"/>
      <c r="L361" s="25"/>
      <c r="M361" s="25"/>
      <c r="R361" s="10"/>
    </row>
    <row r="362" spans="4:18">
      <c r="D362" s="73"/>
      <c r="E362" s="74"/>
      <c r="F362" s="73"/>
      <c r="G362" s="25"/>
      <c r="H362" s="25"/>
      <c r="I362" s="25"/>
      <c r="J362" s="25"/>
      <c r="K362" s="25"/>
      <c r="L362" s="25"/>
      <c r="M362" s="25"/>
      <c r="R362" s="10"/>
    </row>
    <row r="363" spans="4:18">
      <c r="D363" s="73"/>
      <c r="E363" s="74"/>
      <c r="F363" s="73"/>
      <c r="G363" s="25"/>
      <c r="H363" s="25"/>
      <c r="I363" s="25"/>
      <c r="J363" s="25"/>
      <c r="K363" s="25"/>
      <c r="L363" s="25"/>
      <c r="M363" s="25"/>
      <c r="R363" s="10"/>
    </row>
    <row r="364" spans="4:18">
      <c r="D364" s="73"/>
      <c r="E364" s="74"/>
      <c r="F364" s="73"/>
      <c r="G364" s="25"/>
      <c r="H364" s="25"/>
      <c r="I364" s="25"/>
      <c r="J364" s="25"/>
      <c r="K364" s="25"/>
      <c r="L364" s="25"/>
      <c r="M364" s="25"/>
      <c r="R364" s="10"/>
    </row>
    <row r="365" spans="4:18">
      <c r="D365" s="73"/>
      <c r="E365" s="74"/>
      <c r="F365" s="73"/>
      <c r="G365" s="25"/>
      <c r="H365" s="25"/>
      <c r="I365" s="25"/>
      <c r="J365" s="25"/>
      <c r="K365" s="25"/>
      <c r="L365" s="25"/>
      <c r="M365" s="25"/>
      <c r="R365" s="10"/>
    </row>
    <row r="366" spans="4:18">
      <c r="D366" s="73"/>
      <c r="E366" s="74"/>
      <c r="F366" s="73"/>
      <c r="G366" s="25"/>
      <c r="H366" s="25"/>
      <c r="I366" s="25"/>
      <c r="J366" s="25"/>
      <c r="K366" s="25"/>
      <c r="L366" s="25"/>
      <c r="M366" s="25"/>
      <c r="R366" s="10"/>
    </row>
    <row r="367" spans="4:18">
      <c r="D367" s="73"/>
      <c r="E367" s="74"/>
      <c r="F367" s="73"/>
      <c r="G367" s="25"/>
      <c r="H367" s="25"/>
      <c r="I367" s="25"/>
      <c r="J367" s="25"/>
      <c r="K367" s="25"/>
      <c r="L367" s="25"/>
      <c r="M367" s="25"/>
      <c r="R367" s="10"/>
    </row>
    <row r="368" spans="4:18">
      <c r="D368" s="73"/>
      <c r="E368" s="74"/>
      <c r="F368" s="73"/>
      <c r="G368" s="25"/>
      <c r="H368" s="25"/>
      <c r="I368" s="25"/>
      <c r="J368" s="25"/>
      <c r="K368" s="25"/>
      <c r="L368" s="25"/>
      <c r="M368" s="25"/>
      <c r="R368" s="10"/>
    </row>
    <row r="369" spans="4:18">
      <c r="D369" s="73"/>
      <c r="E369" s="74"/>
      <c r="F369" s="73"/>
      <c r="G369" s="25"/>
      <c r="H369" s="25"/>
      <c r="I369" s="25"/>
      <c r="J369" s="25"/>
      <c r="K369" s="25"/>
      <c r="L369" s="25"/>
      <c r="M369" s="25"/>
      <c r="R369" s="10"/>
    </row>
    <row r="370" spans="4:18">
      <c r="D370" s="73"/>
      <c r="E370" s="74"/>
      <c r="F370" s="73"/>
      <c r="G370" s="25"/>
      <c r="H370" s="25"/>
      <c r="I370" s="25"/>
      <c r="J370" s="25"/>
      <c r="K370" s="25"/>
      <c r="L370" s="25"/>
      <c r="M370" s="25"/>
      <c r="R370" s="10"/>
    </row>
    <row r="371" spans="4:18">
      <c r="D371" s="73"/>
      <c r="E371" s="74"/>
      <c r="F371" s="73"/>
      <c r="G371" s="25"/>
      <c r="H371" s="25"/>
      <c r="I371" s="25"/>
      <c r="J371" s="25"/>
      <c r="K371" s="25"/>
      <c r="L371" s="25"/>
      <c r="M371" s="25"/>
    </row>
    <row r="372" spans="4:18">
      <c r="D372" s="73"/>
      <c r="E372" s="74"/>
      <c r="F372" s="73"/>
      <c r="G372" s="25"/>
      <c r="H372" s="25"/>
      <c r="I372" s="25"/>
      <c r="J372" s="25"/>
      <c r="K372" s="25"/>
      <c r="L372" s="25"/>
      <c r="M372" s="25"/>
    </row>
    <row r="373" spans="4:18">
      <c r="D373" s="73"/>
      <c r="E373" s="74"/>
      <c r="F373" s="73"/>
      <c r="G373" s="25"/>
      <c r="H373" s="25"/>
      <c r="I373" s="25"/>
      <c r="J373" s="25"/>
      <c r="K373" s="25"/>
      <c r="L373" s="25"/>
      <c r="M373" s="25"/>
    </row>
    <row r="374" spans="4:18">
      <c r="D374" s="73"/>
      <c r="E374" s="74"/>
      <c r="F374" s="73"/>
      <c r="G374" s="25"/>
      <c r="H374" s="25"/>
      <c r="I374" s="25"/>
      <c r="J374" s="25"/>
      <c r="K374" s="25"/>
      <c r="L374" s="25"/>
      <c r="M374" s="25"/>
    </row>
    <row r="375" spans="4:18">
      <c r="D375" s="73"/>
      <c r="E375" s="74"/>
      <c r="F375" s="73"/>
      <c r="G375" s="25"/>
      <c r="H375" s="25"/>
      <c r="I375" s="25"/>
      <c r="J375" s="25"/>
      <c r="K375" s="25"/>
      <c r="L375" s="25"/>
      <c r="M375" s="25"/>
    </row>
    <row r="376" spans="4:18">
      <c r="D376" s="73"/>
      <c r="E376" s="74"/>
      <c r="F376" s="73"/>
      <c r="G376" s="25"/>
      <c r="H376" s="25"/>
      <c r="I376" s="25"/>
      <c r="J376" s="25"/>
      <c r="K376" s="25"/>
      <c r="L376" s="25"/>
      <c r="M376" s="25"/>
    </row>
    <row r="377" spans="4:18">
      <c r="D377" s="73"/>
      <c r="E377" s="74"/>
      <c r="F377" s="73"/>
      <c r="G377" s="25"/>
      <c r="H377" s="25"/>
      <c r="I377" s="25"/>
      <c r="J377" s="25"/>
      <c r="K377" s="25"/>
      <c r="L377" s="25"/>
      <c r="M377" s="25"/>
    </row>
    <row r="378" spans="4:18">
      <c r="D378" s="73"/>
      <c r="E378" s="74"/>
      <c r="F378" s="73"/>
      <c r="G378" s="25"/>
      <c r="H378" s="25"/>
      <c r="I378" s="25"/>
      <c r="J378" s="25"/>
      <c r="K378" s="25"/>
      <c r="L378" s="25"/>
      <c r="M378" s="25"/>
    </row>
    <row r="379" spans="4:18">
      <c r="D379" s="73"/>
      <c r="E379" s="74"/>
      <c r="F379" s="73"/>
      <c r="G379" s="25"/>
      <c r="H379" s="25"/>
      <c r="I379" s="25"/>
      <c r="J379" s="25"/>
      <c r="K379" s="25"/>
      <c r="L379" s="25"/>
      <c r="M379" s="25"/>
    </row>
    <row r="380" spans="4:18">
      <c r="D380" s="73"/>
      <c r="E380" s="74"/>
      <c r="F380" s="73"/>
      <c r="G380" s="25"/>
      <c r="H380" s="25"/>
      <c r="I380" s="25"/>
      <c r="J380" s="25"/>
      <c r="K380" s="25"/>
      <c r="L380" s="25"/>
      <c r="M380" s="25"/>
    </row>
    <row r="381" spans="4:18">
      <c r="D381" s="73"/>
      <c r="E381" s="74"/>
      <c r="F381" s="73"/>
      <c r="G381" s="25"/>
      <c r="H381" s="25"/>
      <c r="I381" s="25"/>
      <c r="J381" s="25"/>
      <c r="K381" s="25"/>
      <c r="L381" s="25"/>
      <c r="M381" s="25"/>
    </row>
    <row r="382" spans="4:18">
      <c r="D382" s="73"/>
      <c r="E382" s="74"/>
      <c r="F382" s="73"/>
      <c r="G382" s="25"/>
      <c r="H382" s="25"/>
      <c r="I382" s="25"/>
      <c r="J382" s="25"/>
      <c r="K382" s="25"/>
      <c r="L382" s="25"/>
      <c r="M382" s="25"/>
    </row>
    <row r="383" spans="4:18">
      <c r="D383" s="73"/>
      <c r="E383" s="74"/>
      <c r="F383" s="73"/>
      <c r="G383" s="25"/>
      <c r="H383" s="25"/>
      <c r="I383" s="25"/>
      <c r="J383" s="25"/>
      <c r="K383" s="25"/>
      <c r="L383" s="25"/>
      <c r="M383" s="25"/>
    </row>
    <row r="384" spans="4:18">
      <c r="D384" s="73"/>
      <c r="E384" s="74"/>
      <c r="F384" s="73"/>
      <c r="G384" s="25"/>
      <c r="H384" s="25"/>
      <c r="I384" s="25"/>
      <c r="J384" s="25"/>
      <c r="K384" s="25"/>
      <c r="L384" s="25"/>
      <c r="M384" s="25"/>
    </row>
    <row r="385" spans="4:13">
      <c r="D385" s="73"/>
      <c r="E385" s="74"/>
      <c r="F385" s="73"/>
      <c r="G385" s="25"/>
      <c r="H385" s="25"/>
      <c r="I385" s="25"/>
      <c r="J385" s="25"/>
      <c r="K385" s="25"/>
      <c r="L385" s="25"/>
      <c r="M385" s="25"/>
    </row>
    <row r="386" spans="4:13">
      <c r="D386" s="73"/>
      <c r="E386" s="74"/>
      <c r="F386" s="73"/>
      <c r="G386" s="25"/>
      <c r="H386" s="25"/>
      <c r="I386" s="25"/>
      <c r="J386" s="25"/>
      <c r="K386" s="25"/>
      <c r="L386" s="25"/>
      <c r="M386" s="25"/>
    </row>
    <row r="387" spans="4:13">
      <c r="D387" s="73"/>
      <c r="E387" s="74"/>
      <c r="F387" s="73"/>
      <c r="G387" s="25"/>
      <c r="H387" s="25"/>
      <c r="I387" s="25"/>
      <c r="J387" s="25"/>
      <c r="K387" s="25"/>
      <c r="L387" s="25"/>
      <c r="M387" s="25"/>
    </row>
    <row r="388" spans="4:13">
      <c r="D388" s="73"/>
      <c r="E388" s="74"/>
      <c r="F388" s="73"/>
      <c r="G388" s="25"/>
      <c r="H388" s="25"/>
      <c r="I388" s="25"/>
      <c r="J388" s="25"/>
      <c r="K388" s="25"/>
      <c r="L388" s="25"/>
      <c r="M388" s="25"/>
    </row>
    <row r="389" spans="4:13">
      <c r="D389" s="73"/>
      <c r="E389" s="74"/>
      <c r="F389" s="73"/>
      <c r="G389" s="25"/>
      <c r="H389" s="25"/>
      <c r="I389" s="25"/>
      <c r="J389" s="25"/>
      <c r="K389" s="25"/>
      <c r="L389" s="25"/>
      <c r="M389" s="25"/>
    </row>
    <row r="390" spans="4:13">
      <c r="D390" s="73"/>
      <c r="E390" s="74"/>
      <c r="F390" s="73"/>
      <c r="G390" s="25"/>
      <c r="H390" s="25"/>
      <c r="I390" s="25"/>
      <c r="J390" s="25"/>
      <c r="K390" s="25"/>
      <c r="L390" s="25"/>
      <c r="M390" s="25"/>
    </row>
    <row r="391" spans="4:13">
      <c r="D391" s="73"/>
      <c r="E391" s="74"/>
      <c r="F391" s="73"/>
      <c r="G391" s="25"/>
      <c r="H391" s="25"/>
      <c r="I391" s="25"/>
      <c r="J391" s="25"/>
      <c r="K391" s="25"/>
      <c r="L391" s="25"/>
      <c r="M391" s="25"/>
    </row>
    <row r="392" spans="4:13">
      <c r="D392" s="73"/>
      <c r="E392" s="74"/>
      <c r="F392" s="73"/>
      <c r="G392" s="25"/>
      <c r="H392" s="25"/>
      <c r="I392" s="25"/>
      <c r="J392" s="25"/>
      <c r="K392" s="25"/>
      <c r="L392" s="25"/>
      <c r="M392" s="25"/>
    </row>
    <row r="393" spans="4:13">
      <c r="D393" s="73"/>
      <c r="E393" s="74"/>
      <c r="F393" s="73"/>
      <c r="G393" s="25"/>
      <c r="H393" s="25"/>
      <c r="I393" s="25"/>
      <c r="J393" s="25"/>
      <c r="K393" s="25"/>
      <c r="L393" s="25"/>
      <c r="M393" s="25"/>
    </row>
    <row r="394" spans="4:13">
      <c r="D394" s="73"/>
      <c r="E394" s="74"/>
      <c r="F394" s="73"/>
      <c r="G394" s="25"/>
      <c r="H394" s="25"/>
      <c r="I394" s="25"/>
      <c r="J394" s="25"/>
      <c r="K394" s="25"/>
      <c r="L394" s="25"/>
      <c r="M394" s="25"/>
    </row>
    <row r="395" spans="4:13">
      <c r="D395" s="73"/>
      <c r="E395" s="74"/>
      <c r="F395" s="73"/>
      <c r="G395" s="25"/>
      <c r="H395" s="25"/>
      <c r="I395" s="25"/>
      <c r="J395" s="25"/>
      <c r="K395" s="25"/>
      <c r="L395" s="25"/>
      <c r="M395" s="25"/>
    </row>
    <row r="396" spans="4:13">
      <c r="D396" s="73"/>
      <c r="E396" s="74"/>
      <c r="F396" s="73"/>
      <c r="G396" s="25"/>
      <c r="H396" s="25"/>
      <c r="I396" s="25"/>
      <c r="J396" s="25"/>
      <c r="K396" s="25"/>
      <c r="L396" s="25"/>
      <c r="M396" s="25"/>
    </row>
    <row r="397" spans="4:13">
      <c r="D397" s="73"/>
      <c r="E397" s="74"/>
      <c r="F397" s="73"/>
      <c r="G397" s="25"/>
      <c r="H397" s="25"/>
      <c r="I397" s="25"/>
      <c r="J397" s="25"/>
      <c r="K397" s="25"/>
      <c r="L397" s="25"/>
      <c r="M397" s="25"/>
    </row>
    <row r="398" spans="4:13">
      <c r="D398" s="73"/>
      <c r="E398" s="74"/>
      <c r="F398" s="73"/>
      <c r="G398" s="25"/>
      <c r="H398" s="25"/>
      <c r="I398" s="25"/>
      <c r="J398" s="25"/>
      <c r="K398" s="25"/>
      <c r="L398" s="25"/>
      <c r="M398" s="25"/>
    </row>
    <row r="399" spans="4:13">
      <c r="D399" s="73"/>
      <c r="E399" s="74"/>
      <c r="F399" s="73"/>
      <c r="G399" s="25"/>
      <c r="H399" s="25"/>
      <c r="I399" s="25"/>
      <c r="J399" s="25"/>
      <c r="K399" s="25"/>
      <c r="L399" s="25"/>
      <c r="M399" s="25"/>
    </row>
    <row r="400" spans="4:13">
      <c r="D400" s="73"/>
      <c r="E400" s="74"/>
      <c r="F400" s="73"/>
      <c r="G400" s="25"/>
      <c r="H400" s="25"/>
      <c r="I400" s="25"/>
      <c r="J400" s="25"/>
      <c r="K400" s="25"/>
      <c r="L400" s="25"/>
      <c r="M400" s="25"/>
    </row>
    <row r="401" spans="4:13">
      <c r="D401" s="73"/>
      <c r="E401" s="74"/>
      <c r="F401" s="73"/>
      <c r="G401" s="25"/>
      <c r="H401" s="25"/>
      <c r="I401" s="25"/>
      <c r="J401" s="25"/>
      <c r="K401" s="25"/>
      <c r="L401" s="25"/>
      <c r="M401" s="25"/>
    </row>
    <row r="402" spans="4:13">
      <c r="D402" s="73"/>
      <c r="E402" s="74"/>
      <c r="F402" s="73"/>
      <c r="G402" s="25"/>
      <c r="H402" s="25"/>
      <c r="I402" s="25"/>
      <c r="J402" s="25"/>
      <c r="K402" s="25"/>
      <c r="L402" s="25"/>
      <c r="M402" s="25"/>
    </row>
    <row r="403" spans="4:13">
      <c r="D403" s="73"/>
      <c r="E403" s="74"/>
      <c r="F403" s="73"/>
      <c r="G403" s="25"/>
      <c r="H403" s="25"/>
      <c r="I403" s="25"/>
      <c r="J403" s="25"/>
      <c r="K403" s="25"/>
      <c r="L403" s="25"/>
      <c r="M403" s="25"/>
    </row>
    <row r="404" spans="4:13">
      <c r="D404" s="73"/>
      <c r="E404" s="74"/>
      <c r="F404" s="73"/>
      <c r="G404" s="25"/>
      <c r="H404" s="25"/>
      <c r="I404" s="25"/>
      <c r="J404" s="25"/>
      <c r="K404" s="25"/>
      <c r="L404" s="25"/>
      <c r="M404" s="25"/>
    </row>
    <row r="405" spans="4:13">
      <c r="D405" s="73"/>
      <c r="E405" s="74"/>
      <c r="F405" s="73"/>
      <c r="G405" s="25"/>
      <c r="H405" s="25"/>
      <c r="I405" s="25"/>
      <c r="J405" s="25"/>
      <c r="K405" s="25"/>
      <c r="L405" s="25"/>
      <c r="M405" s="25"/>
    </row>
    <row r="406" spans="4:13">
      <c r="D406" s="73"/>
      <c r="E406" s="74"/>
      <c r="F406" s="73"/>
      <c r="G406" s="25"/>
      <c r="H406" s="25"/>
      <c r="I406" s="25"/>
      <c r="J406" s="25"/>
      <c r="K406" s="25"/>
      <c r="L406" s="25"/>
      <c r="M406" s="25"/>
    </row>
    <row r="407" spans="4:13">
      <c r="D407" s="73"/>
      <c r="E407" s="74"/>
      <c r="F407" s="73"/>
      <c r="G407" s="25"/>
      <c r="H407" s="25"/>
      <c r="I407" s="25"/>
      <c r="J407" s="25"/>
      <c r="K407" s="25"/>
      <c r="L407" s="25"/>
      <c r="M407" s="25"/>
    </row>
    <row r="408" spans="4:13">
      <c r="D408" s="73"/>
      <c r="E408" s="74"/>
      <c r="F408" s="73"/>
      <c r="G408" s="25"/>
      <c r="H408" s="25"/>
      <c r="I408" s="25"/>
      <c r="J408" s="25"/>
      <c r="K408" s="25"/>
      <c r="L408" s="25"/>
      <c r="M408" s="25"/>
    </row>
    <row r="409" spans="4:13">
      <c r="D409" s="73"/>
      <c r="E409" s="74"/>
      <c r="F409" s="73"/>
      <c r="G409" s="25"/>
      <c r="H409" s="25"/>
      <c r="I409" s="25"/>
      <c r="J409" s="25"/>
      <c r="K409" s="25"/>
      <c r="L409" s="25"/>
      <c r="M409" s="25"/>
    </row>
    <row r="410" spans="4:13">
      <c r="D410" s="73"/>
      <c r="E410" s="74"/>
      <c r="F410" s="73"/>
      <c r="G410" s="25"/>
      <c r="H410" s="25"/>
      <c r="I410" s="25"/>
      <c r="J410" s="25"/>
      <c r="K410" s="25"/>
      <c r="L410" s="25"/>
      <c r="M410" s="25"/>
    </row>
    <row r="411" spans="4:13">
      <c r="D411" s="73"/>
      <c r="E411" s="74"/>
      <c r="F411" s="73"/>
      <c r="G411" s="25"/>
      <c r="H411" s="25"/>
      <c r="I411" s="25"/>
      <c r="J411" s="25"/>
      <c r="K411" s="25"/>
      <c r="L411" s="25"/>
      <c r="M411" s="25"/>
    </row>
    <row r="412" spans="4:13">
      <c r="D412" s="73"/>
      <c r="E412" s="74"/>
      <c r="F412" s="73"/>
      <c r="G412" s="25"/>
      <c r="H412" s="25"/>
      <c r="I412" s="25"/>
      <c r="J412" s="25"/>
      <c r="K412" s="25"/>
      <c r="L412" s="25"/>
      <c r="M412" s="25"/>
    </row>
    <row r="413" spans="4:13">
      <c r="D413" s="73"/>
      <c r="E413" s="74"/>
      <c r="F413" s="73"/>
      <c r="G413" s="25"/>
      <c r="H413" s="25"/>
      <c r="I413" s="25"/>
      <c r="J413" s="25"/>
      <c r="K413" s="25"/>
      <c r="L413" s="25"/>
      <c r="M413" s="25"/>
    </row>
    <row r="414" spans="4:13">
      <c r="D414" s="73"/>
      <c r="E414" s="74"/>
      <c r="F414" s="73"/>
      <c r="G414" s="25"/>
      <c r="H414" s="25"/>
      <c r="I414" s="25"/>
      <c r="J414" s="25"/>
      <c r="K414" s="25"/>
      <c r="L414" s="25"/>
      <c r="M414" s="25"/>
    </row>
    <row r="415" spans="4:13">
      <c r="D415" s="73"/>
      <c r="E415" s="74"/>
      <c r="F415" s="73"/>
      <c r="G415" s="25"/>
      <c r="H415" s="25"/>
      <c r="I415" s="25"/>
      <c r="J415" s="25"/>
      <c r="K415" s="25"/>
      <c r="L415" s="25"/>
      <c r="M415" s="25"/>
    </row>
    <row r="416" spans="4:13">
      <c r="D416" s="73"/>
      <c r="E416" s="74"/>
      <c r="F416" s="73"/>
      <c r="G416" s="25"/>
      <c r="H416" s="25"/>
      <c r="I416" s="25"/>
      <c r="J416" s="25"/>
      <c r="K416" s="25"/>
      <c r="L416" s="25"/>
      <c r="M416" s="25"/>
    </row>
    <row r="417" spans="4:13">
      <c r="D417" s="73"/>
      <c r="E417" s="74"/>
      <c r="F417" s="73"/>
      <c r="G417" s="25"/>
      <c r="H417" s="25"/>
      <c r="I417" s="25"/>
      <c r="J417" s="25"/>
      <c r="K417" s="25"/>
      <c r="L417" s="25"/>
      <c r="M417" s="25"/>
    </row>
    <row r="418" spans="4:13">
      <c r="D418" s="73"/>
      <c r="E418" s="74"/>
      <c r="F418" s="73"/>
      <c r="G418" s="25"/>
      <c r="H418" s="25"/>
      <c r="I418" s="25"/>
      <c r="J418" s="25"/>
      <c r="K418" s="25"/>
      <c r="L418" s="25"/>
      <c r="M418" s="25"/>
    </row>
    <row r="419" spans="4:13">
      <c r="D419" s="73"/>
      <c r="E419" s="74"/>
      <c r="F419" s="73"/>
      <c r="G419" s="25"/>
      <c r="H419" s="25"/>
      <c r="I419" s="25"/>
      <c r="J419" s="25"/>
      <c r="K419" s="25"/>
      <c r="L419" s="25"/>
      <c r="M419" s="25"/>
    </row>
    <row r="420" spans="4:13">
      <c r="D420" s="73"/>
      <c r="E420" s="74"/>
      <c r="F420" s="73"/>
      <c r="G420" s="25"/>
      <c r="H420" s="25"/>
      <c r="I420" s="25"/>
      <c r="J420" s="25"/>
      <c r="K420" s="25"/>
      <c r="L420" s="25"/>
      <c r="M420" s="25"/>
    </row>
    <row r="421" spans="4:13">
      <c r="D421" s="73"/>
      <c r="E421" s="74"/>
      <c r="F421" s="73"/>
      <c r="G421" s="25"/>
      <c r="H421" s="25"/>
      <c r="I421" s="25"/>
      <c r="J421" s="25"/>
      <c r="K421" s="25"/>
      <c r="L421" s="25"/>
      <c r="M421" s="25"/>
    </row>
    <row r="422" spans="4:13">
      <c r="D422" s="73"/>
      <c r="E422" s="74"/>
      <c r="F422" s="73"/>
      <c r="G422" s="25"/>
      <c r="H422" s="25"/>
      <c r="I422" s="25"/>
      <c r="J422" s="25"/>
      <c r="K422" s="25"/>
      <c r="L422" s="25"/>
      <c r="M422" s="25"/>
    </row>
    <row r="423" spans="4:13">
      <c r="D423" s="73"/>
      <c r="E423" s="74"/>
      <c r="F423" s="73"/>
      <c r="G423" s="25"/>
      <c r="H423" s="25"/>
      <c r="I423" s="25"/>
      <c r="J423" s="25"/>
      <c r="K423" s="25"/>
      <c r="L423" s="25"/>
      <c r="M423" s="25"/>
    </row>
    <row r="424" spans="4:13">
      <c r="D424" s="73"/>
      <c r="E424" s="74"/>
      <c r="F424" s="73"/>
      <c r="G424" s="25"/>
      <c r="H424" s="25"/>
      <c r="I424" s="25"/>
      <c r="J424" s="25"/>
      <c r="K424" s="25"/>
      <c r="L424" s="25"/>
      <c r="M424" s="25"/>
    </row>
    <row r="425" spans="4:13">
      <c r="D425" s="73"/>
      <c r="E425" s="74"/>
      <c r="F425" s="73"/>
      <c r="G425" s="25"/>
      <c r="H425" s="25"/>
      <c r="I425" s="25"/>
      <c r="J425" s="25"/>
      <c r="K425" s="25"/>
      <c r="L425" s="25"/>
      <c r="M425" s="25"/>
    </row>
    <row r="426" spans="4:13">
      <c r="D426" s="73"/>
      <c r="E426" s="74"/>
      <c r="F426" s="73"/>
      <c r="G426" s="25"/>
      <c r="H426" s="25"/>
      <c r="I426" s="25"/>
      <c r="J426" s="25"/>
      <c r="K426" s="25"/>
      <c r="L426" s="25"/>
      <c r="M426" s="25"/>
    </row>
    <row r="427" spans="4:13">
      <c r="D427" s="73"/>
      <c r="E427" s="74"/>
      <c r="F427" s="73"/>
      <c r="G427" s="25"/>
      <c r="H427" s="25"/>
      <c r="I427" s="25"/>
      <c r="J427" s="25"/>
      <c r="K427" s="25"/>
      <c r="L427" s="25"/>
      <c r="M427" s="25"/>
    </row>
    <row r="428" spans="4:13">
      <c r="D428" s="73"/>
      <c r="E428" s="74"/>
      <c r="F428" s="73"/>
      <c r="G428" s="25"/>
      <c r="H428" s="25"/>
      <c r="I428" s="25"/>
      <c r="J428" s="25"/>
      <c r="K428" s="25"/>
      <c r="L428" s="25"/>
      <c r="M428" s="25"/>
    </row>
    <row r="429" spans="4:13">
      <c r="D429" s="73"/>
      <c r="E429" s="74"/>
      <c r="F429" s="73"/>
      <c r="G429" s="25"/>
      <c r="H429" s="25"/>
      <c r="I429" s="25"/>
      <c r="J429" s="25"/>
      <c r="K429" s="25"/>
      <c r="L429" s="25"/>
      <c r="M429" s="25"/>
    </row>
    <row r="430" spans="4:13">
      <c r="D430" s="73"/>
      <c r="E430" s="74"/>
      <c r="F430" s="73"/>
      <c r="G430" s="25"/>
      <c r="H430" s="25"/>
      <c r="I430" s="25"/>
      <c r="J430" s="25"/>
      <c r="K430" s="25"/>
      <c r="L430" s="25"/>
      <c r="M430" s="25"/>
    </row>
    <row r="431" spans="4:13">
      <c r="D431" s="73"/>
      <c r="E431" s="74"/>
      <c r="F431" s="73"/>
      <c r="G431" s="25"/>
      <c r="H431" s="25"/>
      <c r="I431" s="25"/>
      <c r="J431" s="25"/>
      <c r="K431" s="25"/>
      <c r="L431" s="25"/>
      <c r="M431" s="25"/>
    </row>
    <row r="432" spans="4:13">
      <c r="D432" s="73"/>
      <c r="E432" s="74"/>
      <c r="F432" s="73"/>
      <c r="G432" s="25"/>
      <c r="H432" s="25"/>
      <c r="I432" s="25"/>
      <c r="J432" s="25"/>
      <c r="K432" s="25"/>
      <c r="L432" s="25"/>
      <c r="M432" s="25"/>
    </row>
    <row r="433" spans="4:13">
      <c r="D433" s="73"/>
      <c r="E433" s="74"/>
      <c r="F433" s="73"/>
      <c r="G433" s="25"/>
      <c r="H433" s="25"/>
      <c r="I433" s="25"/>
      <c r="J433" s="25"/>
      <c r="K433" s="25"/>
      <c r="L433" s="25"/>
      <c r="M433" s="25"/>
    </row>
    <row r="434" spans="4:13">
      <c r="D434" s="73"/>
      <c r="E434" s="74"/>
      <c r="F434" s="73"/>
      <c r="G434" s="25"/>
      <c r="H434" s="25"/>
      <c r="I434" s="25"/>
      <c r="J434" s="25"/>
      <c r="K434" s="25"/>
      <c r="L434" s="25"/>
      <c r="M434" s="25"/>
    </row>
    <row r="435" spans="4:13">
      <c r="D435" s="73"/>
      <c r="E435" s="74"/>
      <c r="F435" s="73"/>
      <c r="G435" s="25"/>
      <c r="H435" s="25"/>
      <c r="I435" s="25"/>
      <c r="J435" s="25"/>
      <c r="K435" s="25"/>
      <c r="L435" s="25"/>
      <c r="M435" s="25"/>
    </row>
    <row r="436" spans="4:13">
      <c r="D436" s="73"/>
      <c r="E436" s="74"/>
      <c r="F436" s="73"/>
      <c r="G436" s="25"/>
      <c r="H436" s="25"/>
      <c r="I436" s="25"/>
      <c r="J436" s="25"/>
      <c r="K436" s="25"/>
      <c r="L436" s="25"/>
      <c r="M436" s="25"/>
    </row>
    <row r="437" spans="4:13">
      <c r="D437" s="73"/>
      <c r="E437" s="74"/>
      <c r="F437" s="73"/>
      <c r="G437" s="25"/>
      <c r="H437" s="25"/>
      <c r="I437" s="25"/>
      <c r="J437" s="25"/>
      <c r="K437" s="25"/>
      <c r="L437" s="25"/>
      <c r="M437" s="25"/>
    </row>
    <row r="438" spans="4:13">
      <c r="D438" s="73"/>
      <c r="E438" s="74"/>
      <c r="F438" s="73"/>
      <c r="G438" s="25"/>
      <c r="H438" s="25"/>
      <c r="I438" s="25"/>
      <c r="J438" s="25"/>
      <c r="K438" s="25"/>
      <c r="L438" s="25"/>
      <c r="M438" s="25"/>
    </row>
    <row r="439" spans="4:13">
      <c r="D439" s="73"/>
      <c r="E439" s="74"/>
      <c r="F439" s="73"/>
      <c r="G439" s="25"/>
      <c r="H439" s="25"/>
      <c r="I439" s="25"/>
      <c r="J439" s="25"/>
      <c r="K439" s="25"/>
      <c r="L439" s="25"/>
      <c r="M439" s="25"/>
    </row>
    <row r="440" spans="4:13">
      <c r="D440" s="73"/>
      <c r="E440" s="74"/>
      <c r="F440" s="73"/>
      <c r="G440" s="25"/>
      <c r="H440" s="25"/>
      <c r="I440" s="25"/>
      <c r="J440" s="25"/>
      <c r="K440" s="25"/>
      <c r="L440" s="25"/>
      <c r="M440" s="25"/>
    </row>
    <row r="441" spans="4:13">
      <c r="D441" s="73"/>
      <c r="E441" s="74"/>
      <c r="F441" s="73"/>
      <c r="G441" s="25"/>
      <c r="H441" s="25"/>
      <c r="I441" s="25"/>
      <c r="J441" s="25"/>
      <c r="K441" s="25"/>
      <c r="L441" s="25"/>
      <c r="M441" s="25"/>
    </row>
    <row r="442" spans="4:13">
      <c r="D442" s="73"/>
      <c r="E442" s="74"/>
      <c r="F442" s="73"/>
      <c r="G442" s="25"/>
      <c r="H442" s="25"/>
      <c r="I442" s="25"/>
      <c r="J442" s="25"/>
      <c r="K442" s="25"/>
      <c r="L442" s="25"/>
      <c r="M442" s="25"/>
    </row>
    <row r="443" spans="4:13">
      <c r="D443" s="73"/>
      <c r="E443" s="74"/>
      <c r="F443" s="73"/>
      <c r="G443" s="25"/>
      <c r="H443" s="25"/>
      <c r="I443" s="25"/>
      <c r="J443" s="25"/>
      <c r="K443" s="25"/>
      <c r="L443" s="25"/>
      <c r="M443" s="25"/>
    </row>
    <row r="444" spans="4:13">
      <c r="D444" s="73"/>
      <c r="E444" s="74"/>
      <c r="F444" s="73"/>
      <c r="G444" s="25"/>
      <c r="H444" s="25"/>
      <c r="I444" s="25"/>
      <c r="J444" s="25"/>
      <c r="K444" s="25"/>
      <c r="L444" s="25"/>
      <c r="M444" s="25"/>
    </row>
    <row r="445" spans="4:13">
      <c r="D445" s="73"/>
      <c r="E445" s="74"/>
      <c r="F445" s="73"/>
      <c r="G445" s="25"/>
      <c r="H445" s="25"/>
      <c r="I445" s="25"/>
      <c r="J445" s="25"/>
      <c r="K445" s="25"/>
      <c r="L445" s="25"/>
      <c r="M445" s="25"/>
    </row>
    <row r="446" spans="4:13">
      <c r="D446" s="73"/>
      <c r="E446" s="74"/>
      <c r="F446" s="73"/>
      <c r="G446" s="25"/>
      <c r="H446" s="25"/>
      <c r="I446" s="25"/>
      <c r="J446" s="25"/>
      <c r="K446" s="25"/>
      <c r="L446" s="25"/>
      <c r="M446" s="25"/>
    </row>
    <row r="447" spans="4:13">
      <c r="D447" s="73"/>
      <c r="E447" s="74"/>
      <c r="F447" s="73"/>
      <c r="G447" s="25"/>
      <c r="H447" s="25"/>
      <c r="I447" s="25"/>
      <c r="J447" s="25"/>
      <c r="K447" s="25"/>
      <c r="L447" s="25"/>
      <c r="M447" s="25"/>
    </row>
    <row r="448" spans="4:13">
      <c r="D448" s="73"/>
      <c r="E448" s="74"/>
      <c r="F448" s="73"/>
      <c r="G448" s="25"/>
      <c r="H448" s="25"/>
      <c r="I448" s="25"/>
      <c r="J448" s="25"/>
      <c r="K448" s="25"/>
      <c r="L448" s="25"/>
      <c r="M448" s="25"/>
    </row>
    <row r="449" spans="4:13">
      <c r="D449" s="73"/>
      <c r="E449" s="74"/>
      <c r="F449" s="73"/>
      <c r="G449" s="25"/>
      <c r="H449" s="25"/>
      <c r="I449" s="25"/>
      <c r="J449" s="25"/>
      <c r="K449" s="25"/>
      <c r="L449" s="25"/>
      <c r="M449" s="25"/>
    </row>
    <row r="450" spans="4:13">
      <c r="D450" s="73"/>
      <c r="E450" s="74"/>
      <c r="F450" s="73"/>
      <c r="G450" s="25"/>
      <c r="H450" s="25"/>
      <c r="I450" s="25"/>
      <c r="J450" s="25"/>
      <c r="K450" s="25"/>
      <c r="L450" s="25"/>
      <c r="M450" s="25"/>
    </row>
    <row r="451" spans="4:13">
      <c r="D451" s="73"/>
      <c r="E451" s="74"/>
      <c r="F451" s="73"/>
      <c r="G451" s="25"/>
      <c r="H451" s="25"/>
      <c r="I451" s="25"/>
      <c r="J451" s="25"/>
      <c r="K451" s="25"/>
      <c r="L451" s="25"/>
      <c r="M451" s="25"/>
    </row>
    <row r="452" spans="4:13">
      <c r="D452" s="73"/>
      <c r="E452" s="74"/>
      <c r="F452" s="73"/>
      <c r="G452" s="25"/>
      <c r="H452" s="25"/>
      <c r="I452" s="25"/>
      <c r="J452" s="25"/>
      <c r="K452" s="25"/>
      <c r="L452" s="25"/>
      <c r="M452" s="25"/>
    </row>
    <row r="453" spans="4:13">
      <c r="D453" s="73"/>
      <c r="E453" s="74"/>
      <c r="F453" s="73"/>
      <c r="G453" s="25"/>
      <c r="H453" s="25"/>
      <c r="I453" s="25"/>
      <c r="J453" s="25"/>
      <c r="K453" s="25"/>
      <c r="L453" s="25"/>
      <c r="M453" s="25"/>
    </row>
    <row r="454" spans="4:13">
      <c r="D454" s="73"/>
      <c r="E454" s="74"/>
      <c r="F454" s="73"/>
      <c r="G454" s="25"/>
      <c r="H454" s="25"/>
      <c r="I454" s="25"/>
      <c r="J454" s="25"/>
      <c r="K454" s="25"/>
      <c r="L454" s="25"/>
      <c r="M454" s="25"/>
    </row>
    <row r="455" spans="4:13">
      <c r="D455" s="73"/>
      <c r="E455" s="74"/>
      <c r="F455" s="73"/>
      <c r="G455" s="25"/>
      <c r="H455" s="25"/>
      <c r="I455" s="25"/>
      <c r="J455" s="25"/>
      <c r="K455" s="25"/>
      <c r="L455" s="25"/>
      <c r="M455" s="25"/>
    </row>
    <row r="456" spans="4:13">
      <c r="D456" s="73"/>
      <c r="E456" s="74"/>
      <c r="F456" s="73"/>
      <c r="G456" s="25"/>
      <c r="H456" s="25"/>
      <c r="I456" s="25"/>
      <c r="J456" s="25"/>
      <c r="K456" s="25"/>
      <c r="L456" s="25"/>
      <c r="M456" s="25"/>
    </row>
    <row r="457" spans="4:13">
      <c r="D457" s="73"/>
      <c r="E457" s="74"/>
      <c r="F457" s="73"/>
      <c r="G457" s="25"/>
      <c r="H457" s="25"/>
      <c r="I457" s="25"/>
      <c r="J457" s="25"/>
      <c r="K457" s="25"/>
      <c r="L457" s="25"/>
      <c r="M457" s="25"/>
    </row>
    <row r="458" spans="4:13">
      <c r="D458" s="73"/>
      <c r="E458" s="74"/>
      <c r="F458" s="73"/>
      <c r="G458" s="25"/>
      <c r="H458" s="25"/>
      <c r="I458" s="25"/>
      <c r="J458" s="25"/>
      <c r="K458" s="25"/>
      <c r="L458" s="25"/>
      <c r="M458" s="25"/>
    </row>
    <row r="459" spans="4:13">
      <c r="D459" s="73"/>
      <c r="E459" s="74"/>
      <c r="F459" s="73"/>
      <c r="G459" s="25"/>
      <c r="H459" s="25"/>
      <c r="I459" s="25"/>
      <c r="J459" s="25"/>
      <c r="K459" s="25"/>
      <c r="L459" s="25"/>
      <c r="M459" s="25"/>
    </row>
    <row r="460" spans="4:13">
      <c r="D460" s="73"/>
      <c r="E460" s="74"/>
      <c r="F460" s="73"/>
      <c r="G460" s="25"/>
      <c r="H460" s="25"/>
      <c r="I460" s="25"/>
      <c r="J460" s="25"/>
      <c r="K460" s="25"/>
      <c r="L460" s="25"/>
      <c r="M460" s="25"/>
    </row>
    <row r="461" spans="4:13">
      <c r="D461" s="73"/>
      <c r="E461" s="74"/>
      <c r="F461" s="73"/>
      <c r="G461" s="25"/>
      <c r="H461" s="25"/>
      <c r="I461" s="25"/>
      <c r="J461" s="25"/>
      <c r="K461" s="25"/>
      <c r="L461" s="25"/>
      <c r="M461" s="25"/>
    </row>
    <row r="462" spans="4:13">
      <c r="D462" s="73"/>
      <c r="E462" s="74"/>
      <c r="F462" s="73"/>
      <c r="G462" s="25"/>
      <c r="H462" s="25"/>
      <c r="I462" s="25"/>
      <c r="J462" s="25"/>
      <c r="K462" s="25"/>
      <c r="L462" s="25"/>
      <c r="M462" s="25"/>
    </row>
    <row r="463" spans="4:13">
      <c r="D463" s="73"/>
      <c r="E463" s="74"/>
      <c r="F463" s="73"/>
      <c r="G463" s="25"/>
      <c r="H463" s="25"/>
      <c r="I463" s="25"/>
      <c r="J463" s="25"/>
      <c r="K463" s="25"/>
      <c r="L463" s="25"/>
      <c r="M463" s="25"/>
    </row>
    <row r="464" spans="4:13">
      <c r="D464" s="73"/>
      <c r="E464" s="74"/>
      <c r="F464" s="73"/>
      <c r="G464" s="25"/>
      <c r="H464" s="25"/>
      <c r="I464" s="25"/>
      <c r="J464" s="25"/>
      <c r="K464" s="25"/>
      <c r="L464" s="25"/>
      <c r="M464" s="25"/>
    </row>
    <row r="465" spans="4:13">
      <c r="D465" s="73"/>
      <c r="E465" s="74"/>
      <c r="F465" s="73"/>
      <c r="G465" s="25"/>
      <c r="H465" s="25"/>
      <c r="I465" s="25"/>
      <c r="J465" s="25"/>
      <c r="K465" s="25"/>
      <c r="L465" s="25"/>
      <c r="M465" s="25"/>
    </row>
    <row r="466" spans="4:13">
      <c r="D466" s="73"/>
      <c r="E466" s="74"/>
      <c r="F466" s="73"/>
      <c r="G466" s="25"/>
      <c r="H466" s="25"/>
      <c r="I466" s="25"/>
      <c r="J466" s="25"/>
      <c r="K466" s="25"/>
      <c r="L466" s="25"/>
      <c r="M466" s="25"/>
    </row>
    <row r="467" spans="4:13">
      <c r="D467" s="73"/>
      <c r="E467" s="74"/>
      <c r="F467" s="73"/>
      <c r="G467" s="25"/>
      <c r="H467" s="25"/>
      <c r="I467" s="25"/>
      <c r="J467" s="25"/>
      <c r="K467" s="25"/>
      <c r="L467" s="25"/>
      <c r="M467" s="25"/>
    </row>
    <row r="468" spans="4:13">
      <c r="D468" s="73"/>
      <c r="E468" s="74"/>
      <c r="F468" s="73"/>
      <c r="G468" s="25"/>
      <c r="H468" s="25"/>
      <c r="I468" s="25"/>
      <c r="J468" s="25"/>
      <c r="K468" s="25"/>
      <c r="L468" s="25"/>
      <c r="M468" s="25"/>
    </row>
    <row r="469" spans="4:13">
      <c r="D469" s="73"/>
      <c r="E469" s="74"/>
      <c r="F469" s="73"/>
      <c r="G469" s="25"/>
      <c r="H469" s="25"/>
      <c r="I469" s="25"/>
      <c r="J469" s="25"/>
      <c r="K469" s="25"/>
      <c r="L469" s="25"/>
      <c r="M469" s="25"/>
    </row>
    <row r="470" spans="4:13">
      <c r="D470" s="73"/>
      <c r="E470" s="74"/>
      <c r="F470" s="73"/>
      <c r="G470" s="25"/>
      <c r="H470" s="25"/>
      <c r="I470" s="25"/>
      <c r="J470" s="25"/>
      <c r="K470" s="25"/>
      <c r="L470" s="25"/>
      <c r="M470" s="25"/>
    </row>
    <row r="471" spans="4:13">
      <c r="D471" s="73"/>
      <c r="E471" s="74"/>
      <c r="F471" s="73"/>
      <c r="G471" s="25"/>
      <c r="H471" s="25"/>
      <c r="I471" s="25"/>
      <c r="J471" s="25"/>
      <c r="K471" s="25"/>
      <c r="L471" s="25"/>
      <c r="M471" s="25"/>
    </row>
    <row r="472" spans="4:13">
      <c r="D472" s="73"/>
      <c r="E472" s="74"/>
      <c r="F472" s="73"/>
      <c r="G472" s="25"/>
      <c r="H472" s="25"/>
      <c r="I472" s="25"/>
      <c r="J472" s="25"/>
      <c r="K472" s="25"/>
      <c r="L472" s="25"/>
      <c r="M472" s="25"/>
    </row>
    <row r="473" spans="4:13">
      <c r="D473" s="73"/>
      <c r="E473" s="74"/>
      <c r="F473" s="73"/>
      <c r="G473" s="25"/>
      <c r="H473" s="25"/>
      <c r="I473" s="25"/>
      <c r="J473" s="25"/>
      <c r="K473" s="25"/>
      <c r="L473" s="25"/>
      <c r="M473" s="25"/>
    </row>
    <row r="474" spans="4:13">
      <c r="D474" s="73"/>
      <c r="E474" s="74"/>
      <c r="F474" s="73"/>
      <c r="G474" s="25"/>
      <c r="H474" s="25"/>
      <c r="I474" s="25"/>
      <c r="J474" s="25"/>
      <c r="K474" s="25"/>
      <c r="L474" s="25"/>
      <c r="M474" s="25"/>
    </row>
    <row r="475" spans="4:13">
      <c r="D475" s="73"/>
      <c r="E475" s="74"/>
      <c r="F475" s="73"/>
      <c r="G475" s="25"/>
      <c r="H475" s="25"/>
      <c r="I475" s="25"/>
      <c r="J475" s="25"/>
      <c r="K475" s="25"/>
      <c r="L475" s="25"/>
      <c r="M475" s="25"/>
    </row>
    <row r="476" spans="4:13">
      <c r="D476" s="73"/>
      <c r="E476" s="74"/>
      <c r="F476" s="73"/>
      <c r="G476" s="25"/>
      <c r="H476" s="25"/>
      <c r="I476" s="25"/>
      <c r="J476" s="25"/>
      <c r="K476" s="25"/>
      <c r="L476" s="25"/>
      <c r="M476" s="25"/>
    </row>
    <row r="477" spans="4:13">
      <c r="D477" s="73"/>
      <c r="E477" s="74"/>
      <c r="F477" s="73"/>
      <c r="G477" s="25"/>
      <c r="H477" s="25"/>
      <c r="I477" s="25"/>
      <c r="J477" s="25"/>
      <c r="K477" s="25"/>
      <c r="L477" s="25"/>
      <c r="M477" s="25"/>
    </row>
    <row r="478" spans="4:13">
      <c r="D478" s="73"/>
      <c r="E478" s="74"/>
      <c r="F478" s="73"/>
      <c r="G478" s="25"/>
      <c r="H478" s="25"/>
      <c r="I478" s="25"/>
      <c r="J478" s="25"/>
      <c r="K478" s="25"/>
      <c r="L478" s="25"/>
      <c r="M478" s="25"/>
    </row>
    <row r="479" spans="4:13">
      <c r="D479" s="73"/>
      <c r="E479" s="74"/>
      <c r="F479" s="73"/>
      <c r="G479" s="25"/>
      <c r="H479" s="25"/>
      <c r="I479" s="25"/>
      <c r="J479" s="25"/>
      <c r="K479" s="25"/>
      <c r="L479" s="25"/>
      <c r="M479" s="25"/>
    </row>
    <row r="480" spans="4:13">
      <c r="D480" s="73"/>
      <c r="E480" s="74"/>
      <c r="F480" s="73"/>
      <c r="G480" s="25"/>
      <c r="H480" s="25"/>
      <c r="I480" s="25"/>
      <c r="J480" s="25"/>
      <c r="K480" s="25"/>
      <c r="L480" s="25"/>
      <c r="M480" s="25"/>
    </row>
    <row r="481" spans="4:13">
      <c r="D481" s="73"/>
      <c r="E481" s="74"/>
      <c r="F481" s="73"/>
      <c r="G481" s="25"/>
      <c r="H481" s="25"/>
      <c r="I481" s="25"/>
      <c r="J481" s="25"/>
      <c r="K481" s="25"/>
      <c r="L481" s="25"/>
      <c r="M481" s="25"/>
    </row>
    <row r="482" spans="4:13">
      <c r="D482" s="73"/>
      <c r="E482" s="74"/>
      <c r="F482" s="73"/>
      <c r="G482" s="25"/>
      <c r="H482" s="25"/>
      <c r="I482" s="25"/>
      <c r="J482" s="25"/>
      <c r="K482" s="25"/>
      <c r="L482" s="25"/>
      <c r="M482" s="25"/>
    </row>
    <row r="483" spans="4:13">
      <c r="D483" s="73"/>
      <c r="E483" s="74"/>
      <c r="F483" s="73"/>
      <c r="G483" s="25"/>
      <c r="H483" s="25"/>
      <c r="I483" s="25"/>
      <c r="J483" s="25"/>
      <c r="K483" s="25"/>
      <c r="L483" s="25"/>
      <c r="M483" s="25"/>
    </row>
    <row r="484" spans="4:13">
      <c r="D484" s="73"/>
      <c r="E484" s="74"/>
      <c r="F484" s="73"/>
      <c r="G484" s="25"/>
      <c r="H484" s="25"/>
      <c r="I484" s="25"/>
      <c r="J484" s="25"/>
      <c r="K484" s="25"/>
      <c r="L484" s="25"/>
      <c r="M484" s="25"/>
    </row>
    <row r="485" spans="4:13">
      <c r="D485" s="73"/>
      <c r="E485" s="74"/>
      <c r="F485" s="73"/>
      <c r="G485" s="25"/>
      <c r="H485" s="25"/>
      <c r="I485" s="25"/>
      <c r="J485" s="25"/>
      <c r="K485" s="25"/>
      <c r="L485" s="25"/>
      <c r="M485" s="25"/>
    </row>
    <row r="486" spans="4:13">
      <c r="D486" s="73"/>
      <c r="E486" s="74"/>
      <c r="F486" s="73"/>
      <c r="G486" s="25"/>
      <c r="H486" s="25"/>
      <c r="I486" s="25"/>
      <c r="J486" s="25"/>
      <c r="K486" s="25"/>
      <c r="L486" s="25"/>
      <c r="M486" s="25"/>
    </row>
    <row r="487" spans="4:13">
      <c r="D487" s="73"/>
      <c r="E487" s="74"/>
      <c r="F487" s="73"/>
      <c r="G487" s="25"/>
      <c r="H487" s="25"/>
      <c r="I487" s="25"/>
      <c r="J487" s="25"/>
      <c r="K487" s="25"/>
      <c r="L487" s="25"/>
      <c r="M487" s="25"/>
    </row>
    <row r="488" spans="4:13">
      <c r="D488" s="73"/>
      <c r="E488" s="74"/>
      <c r="F488" s="73"/>
      <c r="G488" s="25"/>
      <c r="H488" s="25"/>
      <c r="I488" s="25"/>
      <c r="J488" s="25"/>
      <c r="K488" s="25"/>
      <c r="L488" s="25"/>
      <c r="M488" s="25"/>
    </row>
    <row r="489" spans="4:13">
      <c r="D489" s="73"/>
      <c r="E489" s="74"/>
      <c r="F489" s="73"/>
      <c r="G489" s="25"/>
      <c r="H489" s="25"/>
      <c r="I489" s="25"/>
      <c r="J489" s="25"/>
      <c r="K489" s="25"/>
      <c r="L489" s="25"/>
      <c r="M489" s="25"/>
    </row>
    <row r="490" spans="4:13">
      <c r="D490" s="73"/>
      <c r="E490" s="74"/>
      <c r="F490" s="73"/>
      <c r="G490" s="25"/>
      <c r="H490" s="25"/>
      <c r="I490" s="25"/>
      <c r="J490" s="25"/>
      <c r="K490" s="25"/>
      <c r="L490" s="25"/>
      <c r="M490" s="25"/>
    </row>
    <row r="491" spans="4:13">
      <c r="D491" s="73"/>
      <c r="E491" s="74"/>
      <c r="F491" s="73"/>
      <c r="G491" s="25"/>
      <c r="H491" s="25"/>
      <c r="I491" s="25"/>
      <c r="J491" s="25"/>
      <c r="K491" s="25"/>
      <c r="L491" s="25"/>
      <c r="M491" s="25"/>
    </row>
    <row r="492" spans="4:13">
      <c r="D492" s="73"/>
      <c r="E492" s="74"/>
      <c r="F492" s="73"/>
      <c r="G492" s="25"/>
      <c r="H492" s="25"/>
      <c r="I492" s="25"/>
      <c r="J492" s="25"/>
      <c r="K492" s="25"/>
      <c r="L492" s="25"/>
      <c r="M492" s="25"/>
    </row>
    <row r="493" spans="4:13">
      <c r="D493" s="73"/>
      <c r="E493" s="74"/>
      <c r="F493" s="73"/>
      <c r="G493" s="25"/>
      <c r="H493" s="25"/>
      <c r="I493" s="25"/>
      <c r="J493" s="25"/>
      <c r="K493" s="25"/>
      <c r="L493" s="25"/>
      <c r="M493" s="25"/>
    </row>
    <row r="494" spans="4:13">
      <c r="D494" s="73"/>
      <c r="E494" s="74"/>
      <c r="F494" s="73"/>
      <c r="G494" s="25"/>
      <c r="H494" s="25"/>
      <c r="I494" s="25"/>
      <c r="J494" s="25"/>
      <c r="K494" s="25"/>
      <c r="L494" s="25"/>
      <c r="M494" s="25"/>
    </row>
    <row r="495" spans="4:13">
      <c r="D495" s="73"/>
      <c r="E495" s="74"/>
      <c r="F495" s="73"/>
      <c r="G495" s="25"/>
      <c r="H495" s="25"/>
      <c r="I495" s="25"/>
      <c r="J495" s="25"/>
      <c r="K495" s="25"/>
      <c r="L495" s="25"/>
      <c r="M495" s="25"/>
    </row>
    <row r="496" spans="4:13">
      <c r="D496" s="73"/>
      <c r="E496" s="74"/>
      <c r="F496" s="73"/>
      <c r="G496" s="25"/>
      <c r="H496" s="25"/>
      <c r="I496" s="25"/>
      <c r="J496" s="25"/>
      <c r="K496" s="25"/>
      <c r="L496" s="25"/>
      <c r="M496" s="25"/>
    </row>
    <row r="497" spans="4:13">
      <c r="D497" s="73"/>
      <c r="E497" s="74"/>
      <c r="F497" s="73"/>
      <c r="G497" s="25"/>
      <c r="H497" s="25"/>
      <c r="I497" s="25"/>
      <c r="J497" s="25"/>
      <c r="K497" s="25"/>
      <c r="L497" s="25"/>
      <c r="M497" s="25"/>
    </row>
    <row r="498" spans="4:13">
      <c r="D498" s="73"/>
      <c r="E498" s="74"/>
      <c r="F498" s="73"/>
      <c r="G498" s="25"/>
      <c r="H498" s="25"/>
      <c r="I498" s="25"/>
      <c r="J498" s="25"/>
      <c r="K498" s="25"/>
      <c r="L498" s="25"/>
      <c r="M498" s="25"/>
    </row>
    <row r="499" spans="4:13">
      <c r="D499" s="73"/>
      <c r="E499" s="74"/>
      <c r="F499" s="73"/>
      <c r="G499" s="25"/>
      <c r="H499" s="25"/>
      <c r="I499" s="25"/>
      <c r="J499" s="25"/>
      <c r="K499" s="25"/>
      <c r="L499" s="25"/>
      <c r="M499" s="25"/>
    </row>
    <row r="500" spans="4:13">
      <c r="D500" s="73"/>
      <c r="E500" s="74"/>
      <c r="F500" s="73"/>
      <c r="G500" s="25"/>
      <c r="H500" s="25"/>
      <c r="I500" s="25"/>
      <c r="J500" s="25"/>
      <c r="K500" s="25"/>
      <c r="L500" s="25"/>
      <c r="M500" s="25"/>
    </row>
    <row r="501" spans="4:13">
      <c r="D501" s="73"/>
      <c r="E501" s="74"/>
      <c r="F501" s="73"/>
      <c r="G501" s="25"/>
      <c r="H501" s="25"/>
      <c r="I501" s="25"/>
      <c r="J501" s="25"/>
      <c r="K501" s="25"/>
      <c r="L501" s="25"/>
      <c r="M501" s="25"/>
    </row>
    <row r="502" spans="4:13">
      <c r="D502" s="73"/>
      <c r="E502" s="74"/>
      <c r="F502" s="73"/>
      <c r="G502" s="25"/>
      <c r="H502" s="25"/>
      <c r="I502" s="25"/>
      <c r="J502" s="25"/>
      <c r="K502" s="25"/>
      <c r="L502" s="25"/>
      <c r="M502" s="25"/>
    </row>
    <row r="503" spans="4:13">
      <c r="D503" s="73"/>
      <c r="E503" s="74"/>
      <c r="F503" s="73"/>
      <c r="G503" s="25"/>
      <c r="H503" s="25"/>
      <c r="I503" s="25"/>
      <c r="J503" s="25"/>
      <c r="K503" s="25"/>
      <c r="L503" s="25"/>
      <c r="M503" s="25"/>
    </row>
    <row r="504" spans="4:13">
      <c r="D504" s="73"/>
      <c r="E504" s="74"/>
      <c r="F504" s="73"/>
      <c r="G504" s="25"/>
      <c r="H504" s="25"/>
      <c r="I504" s="25"/>
      <c r="J504" s="25"/>
      <c r="K504" s="25"/>
      <c r="L504" s="25"/>
      <c r="M504" s="25"/>
    </row>
    <row r="505" spans="4:13">
      <c r="D505" s="73"/>
      <c r="E505" s="74"/>
      <c r="F505" s="73"/>
      <c r="G505" s="25"/>
      <c r="H505" s="25"/>
      <c r="I505" s="25"/>
      <c r="J505" s="25"/>
      <c r="K505" s="25"/>
      <c r="L505" s="25"/>
      <c r="M505" s="25"/>
    </row>
    <row r="506" spans="4:13">
      <c r="D506" s="73"/>
      <c r="E506" s="74"/>
      <c r="F506" s="73"/>
      <c r="G506" s="25"/>
      <c r="H506" s="25"/>
      <c r="I506" s="25"/>
      <c r="J506" s="25"/>
      <c r="K506" s="25"/>
      <c r="L506" s="25"/>
      <c r="M506" s="25"/>
    </row>
    <row r="507" spans="4:13">
      <c r="D507" s="73"/>
      <c r="E507" s="74"/>
      <c r="F507" s="73"/>
      <c r="G507" s="25"/>
      <c r="H507" s="25"/>
      <c r="I507" s="25"/>
      <c r="J507" s="25"/>
      <c r="K507" s="25"/>
      <c r="L507" s="25"/>
      <c r="M507" s="25"/>
    </row>
    <row r="508" spans="4:13">
      <c r="D508" s="73"/>
      <c r="E508" s="74"/>
      <c r="F508" s="73"/>
      <c r="G508" s="25"/>
      <c r="H508" s="25"/>
      <c r="I508" s="25"/>
      <c r="J508" s="25"/>
      <c r="K508" s="25"/>
      <c r="L508" s="25"/>
      <c r="M508" s="25"/>
    </row>
    <row r="509" spans="4:13">
      <c r="D509" s="73"/>
      <c r="E509" s="74"/>
      <c r="F509" s="73"/>
      <c r="G509" s="25"/>
      <c r="H509" s="25"/>
      <c r="I509" s="25"/>
      <c r="J509" s="25"/>
      <c r="K509" s="25"/>
      <c r="L509" s="25"/>
      <c r="M509" s="25"/>
    </row>
    <row r="510" spans="4:13">
      <c r="D510" s="73"/>
      <c r="E510" s="74"/>
      <c r="F510" s="73"/>
      <c r="G510" s="25"/>
      <c r="H510" s="25"/>
      <c r="I510" s="25"/>
      <c r="J510" s="25"/>
      <c r="K510" s="25"/>
      <c r="L510" s="25"/>
      <c r="M510" s="25"/>
    </row>
    <row r="511" spans="4:13">
      <c r="D511" s="73"/>
      <c r="E511" s="74"/>
      <c r="F511" s="73"/>
      <c r="G511" s="25"/>
      <c r="H511" s="25"/>
      <c r="I511" s="25"/>
      <c r="J511" s="25"/>
      <c r="K511" s="25"/>
      <c r="L511" s="25"/>
      <c r="M511" s="25"/>
    </row>
    <row r="512" spans="4:13">
      <c r="D512" s="73"/>
      <c r="E512" s="74"/>
      <c r="F512" s="73"/>
      <c r="G512" s="25"/>
      <c r="H512" s="25"/>
      <c r="I512" s="25"/>
      <c r="J512" s="25"/>
      <c r="K512" s="25"/>
      <c r="L512" s="25"/>
      <c r="M512" s="25"/>
    </row>
    <row r="513" spans="4:13">
      <c r="D513" s="73"/>
      <c r="E513" s="74"/>
      <c r="F513" s="73"/>
      <c r="G513" s="25"/>
      <c r="H513" s="25"/>
      <c r="I513" s="25"/>
      <c r="J513" s="25"/>
      <c r="K513" s="25"/>
      <c r="L513" s="25"/>
      <c r="M513" s="25"/>
    </row>
    <row r="514" spans="4:13">
      <c r="D514" s="73"/>
      <c r="E514" s="74"/>
      <c r="F514" s="73"/>
      <c r="G514" s="25"/>
      <c r="H514" s="25"/>
      <c r="I514" s="25"/>
      <c r="J514" s="25"/>
      <c r="K514" s="25"/>
      <c r="L514" s="25"/>
      <c r="M514" s="25"/>
    </row>
    <row r="515" spans="4:13">
      <c r="D515" s="73"/>
      <c r="E515" s="74"/>
      <c r="F515" s="73"/>
      <c r="G515" s="25"/>
      <c r="H515" s="25"/>
      <c r="I515" s="25"/>
      <c r="J515" s="25"/>
      <c r="K515" s="25"/>
      <c r="L515" s="25"/>
      <c r="M515" s="25"/>
    </row>
    <row r="516" spans="4:13">
      <c r="D516" s="73"/>
      <c r="E516" s="74"/>
      <c r="F516" s="73"/>
      <c r="G516" s="25"/>
      <c r="H516" s="25"/>
      <c r="I516" s="25"/>
      <c r="J516" s="25"/>
      <c r="K516" s="25"/>
      <c r="L516" s="25"/>
      <c r="M516" s="25"/>
    </row>
    <row r="517" spans="4:13">
      <c r="D517" s="73"/>
      <c r="E517" s="74"/>
      <c r="F517" s="73"/>
      <c r="G517" s="25"/>
      <c r="H517" s="25"/>
      <c r="I517" s="25"/>
      <c r="J517" s="25"/>
      <c r="K517" s="25"/>
      <c r="L517" s="25"/>
      <c r="M517" s="25"/>
    </row>
    <row r="518" spans="4:13">
      <c r="D518" s="73"/>
      <c r="E518" s="74"/>
      <c r="F518" s="73"/>
      <c r="G518" s="25"/>
      <c r="H518" s="25"/>
      <c r="I518" s="25"/>
      <c r="J518" s="25"/>
      <c r="K518" s="25"/>
      <c r="L518" s="25"/>
      <c r="M518" s="25"/>
    </row>
    <row r="519" spans="4:13">
      <c r="D519" s="73"/>
      <c r="E519" s="74"/>
      <c r="F519" s="73"/>
      <c r="G519" s="25"/>
      <c r="H519" s="25"/>
      <c r="I519" s="25"/>
      <c r="J519" s="25"/>
      <c r="K519" s="25"/>
      <c r="L519" s="25"/>
      <c r="M519" s="25"/>
    </row>
    <row r="520" spans="4:13">
      <c r="D520" s="73"/>
      <c r="E520" s="74"/>
      <c r="F520" s="73"/>
      <c r="G520" s="25"/>
      <c r="H520" s="25"/>
      <c r="I520" s="25"/>
      <c r="J520" s="25"/>
      <c r="K520" s="25"/>
      <c r="L520" s="25"/>
      <c r="M520" s="25"/>
    </row>
    <row r="521" spans="4:13">
      <c r="D521" s="73"/>
      <c r="E521" s="74"/>
      <c r="F521" s="73"/>
      <c r="G521" s="25"/>
      <c r="H521" s="25"/>
      <c r="I521" s="25"/>
      <c r="J521" s="25"/>
      <c r="K521" s="25"/>
      <c r="L521" s="25"/>
      <c r="M521" s="25"/>
    </row>
    <row r="522" spans="4:13">
      <c r="D522" s="73"/>
      <c r="E522" s="74"/>
      <c r="F522" s="73"/>
      <c r="G522" s="25"/>
      <c r="H522" s="25"/>
      <c r="I522" s="25"/>
      <c r="J522" s="25"/>
      <c r="K522" s="25"/>
      <c r="L522" s="25"/>
      <c r="M522" s="25"/>
    </row>
    <row r="523" spans="4:13">
      <c r="D523" s="73"/>
      <c r="E523" s="74"/>
      <c r="F523" s="73"/>
      <c r="G523" s="25"/>
      <c r="H523" s="25"/>
      <c r="I523" s="25"/>
      <c r="J523" s="25"/>
      <c r="K523" s="25"/>
      <c r="L523" s="25"/>
      <c r="M523" s="25"/>
    </row>
    <row r="524" spans="4:13">
      <c r="D524" s="73"/>
      <c r="E524" s="74"/>
      <c r="F524" s="73"/>
      <c r="G524" s="25"/>
      <c r="H524" s="25"/>
      <c r="I524" s="25"/>
      <c r="J524" s="25"/>
      <c r="K524" s="25"/>
      <c r="L524" s="25"/>
      <c r="M524" s="25"/>
    </row>
    <row r="525" spans="4:13">
      <c r="D525" s="73"/>
      <c r="E525" s="74"/>
      <c r="F525" s="73"/>
      <c r="G525" s="25"/>
      <c r="H525" s="25"/>
      <c r="I525" s="25"/>
      <c r="J525" s="25"/>
      <c r="K525" s="25"/>
      <c r="L525" s="25"/>
      <c r="M525" s="25"/>
    </row>
    <row r="526" spans="4:13">
      <c r="D526" s="73"/>
      <c r="E526" s="74"/>
      <c r="F526" s="73"/>
      <c r="G526" s="25"/>
      <c r="H526" s="25"/>
      <c r="I526" s="25"/>
      <c r="J526" s="25"/>
      <c r="K526" s="25"/>
      <c r="L526" s="25"/>
      <c r="M526" s="25"/>
    </row>
    <row r="527" spans="4:13">
      <c r="D527" s="73"/>
      <c r="E527" s="74"/>
      <c r="F527" s="73"/>
      <c r="G527" s="25"/>
      <c r="H527" s="25"/>
      <c r="I527" s="25"/>
      <c r="J527" s="25"/>
      <c r="K527" s="25"/>
      <c r="L527" s="25"/>
      <c r="M527" s="25"/>
    </row>
    <row r="528" spans="4:13">
      <c r="D528" s="73"/>
      <c r="E528" s="74"/>
      <c r="F528" s="73"/>
      <c r="G528" s="25"/>
      <c r="H528" s="25"/>
      <c r="I528" s="25"/>
      <c r="J528" s="25"/>
      <c r="K528" s="25"/>
      <c r="L528" s="25"/>
      <c r="M528" s="25"/>
    </row>
    <row r="529" spans="4:13">
      <c r="D529" s="73"/>
      <c r="E529" s="74"/>
      <c r="F529" s="73"/>
      <c r="G529" s="25"/>
      <c r="H529" s="25"/>
      <c r="I529" s="25"/>
      <c r="J529" s="25"/>
      <c r="K529" s="25"/>
      <c r="L529" s="25"/>
      <c r="M529" s="25"/>
    </row>
    <row r="530" spans="4:13">
      <c r="D530" s="73"/>
      <c r="E530" s="74"/>
      <c r="F530" s="73"/>
      <c r="G530" s="25"/>
      <c r="H530" s="25"/>
      <c r="I530" s="25"/>
      <c r="J530" s="25"/>
      <c r="K530" s="25"/>
      <c r="L530" s="25"/>
      <c r="M530" s="25"/>
    </row>
    <row r="531" spans="4:13">
      <c r="D531" s="73"/>
      <c r="E531" s="74"/>
      <c r="F531" s="73"/>
      <c r="G531" s="25"/>
      <c r="H531" s="25"/>
      <c r="I531" s="25"/>
      <c r="J531" s="25"/>
      <c r="K531" s="25"/>
      <c r="L531" s="25"/>
      <c r="M531" s="25"/>
    </row>
    <row r="532" spans="4:13">
      <c r="D532" s="73"/>
      <c r="E532" s="74"/>
      <c r="F532" s="73"/>
      <c r="G532" s="25"/>
      <c r="H532" s="25"/>
      <c r="I532" s="25"/>
      <c r="J532" s="25"/>
      <c r="K532" s="25"/>
      <c r="L532" s="25"/>
      <c r="M532" s="25"/>
    </row>
    <row r="533" spans="4:13">
      <c r="D533" s="73"/>
      <c r="E533" s="74"/>
      <c r="F533" s="73"/>
      <c r="G533" s="25"/>
      <c r="H533" s="25"/>
      <c r="I533" s="25"/>
      <c r="J533" s="25"/>
      <c r="K533" s="25"/>
      <c r="L533" s="25"/>
      <c r="M533" s="25"/>
    </row>
    <row r="534" spans="4:13">
      <c r="D534" s="73"/>
      <c r="E534" s="74"/>
      <c r="F534" s="73"/>
      <c r="G534" s="25"/>
      <c r="H534" s="25"/>
      <c r="I534" s="25"/>
      <c r="J534" s="25"/>
      <c r="K534" s="25"/>
      <c r="L534" s="25"/>
      <c r="M534" s="25"/>
    </row>
    <row r="535" spans="4:13">
      <c r="D535" s="73"/>
      <c r="E535" s="74"/>
      <c r="F535" s="73"/>
      <c r="G535" s="25"/>
      <c r="H535" s="25"/>
      <c r="I535" s="25"/>
      <c r="J535" s="25"/>
      <c r="K535" s="25"/>
      <c r="L535" s="25"/>
      <c r="M535" s="25"/>
    </row>
    <row r="536" spans="4:13">
      <c r="D536" s="73"/>
      <c r="E536" s="74"/>
      <c r="F536" s="73"/>
      <c r="G536" s="25"/>
      <c r="H536" s="25"/>
      <c r="I536" s="25"/>
      <c r="J536" s="25"/>
      <c r="K536" s="25"/>
      <c r="L536" s="25"/>
      <c r="M536" s="25"/>
    </row>
    <row r="537" spans="4:13">
      <c r="D537" s="73"/>
      <c r="E537" s="74"/>
      <c r="F537" s="73"/>
      <c r="G537" s="25"/>
      <c r="H537" s="25"/>
      <c r="I537" s="25"/>
      <c r="J537" s="25"/>
      <c r="K537" s="25"/>
      <c r="L537" s="25"/>
      <c r="M537" s="25"/>
    </row>
    <row r="538" spans="4:13">
      <c r="D538" s="73"/>
      <c r="E538" s="74"/>
      <c r="F538" s="73"/>
      <c r="G538" s="25"/>
      <c r="H538" s="25"/>
      <c r="I538" s="25"/>
      <c r="J538" s="25"/>
      <c r="K538" s="25"/>
      <c r="L538" s="25"/>
      <c r="M538" s="25"/>
    </row>
    <row r="539" spans="4:13">
      <c r="D539" s="73"/>
      <c r="E539" s="74"/>
      <c r="F539" s="73"/>
      <c r="G539" s="25"/>
      <c r="H539" s="25"/>
      <c r="I539" s="25"/>
      <c r="J539" s="25"/>
      <c r="K539" s="25"/>
      <c r="L539" s="25"/>
      <c r="M539" s="25"/>
    </row>
    <row r="540" spans="4:13">
      <c r="D540" s="73"/>
      <c r="E540" s="74"/>
      <c r="F540" s="73"/>
      <c r="G540" s="25"/>
      <c r="H540" s="25"/>
      <c r="I540" s="25"/>
      <c r="J540" s="25"/>
      <c r="K540" s="25"/>
      <c r="L540" s="25"/>
      <c r="M540" s="25"/>
    </row>
    <row r="541" spans="4:13">
      <c r="D541" s="73"/>
      <c r="E541" s="74"/>
      <c r="F541" s="73"/>
      <c r="G541" s="25"/>
      <c r="H541" s="25"/>
      <c r="I541" s="25"/>
      <c r="J541" s="25"/>
      <c r="K541" s="25"/>
      <c r="L541" s="25"/>
      <c r="M541" s="25"/>
    </row>
    <row r="542" spans="4:13">
      <c r="D542" s="73"/>
      <c r="E542" s="74"/>
      <c r="F542" s="73"/>
      <c r="G542" s="25"/>
      <c r="H542" s="25"/>
      <c r="I542" s="25"/>
      <c r="J542" s="25"/>
      <c r="K542" s="25"/>
      <c r="L542" s="25"/>
      <c r="M542" s="25"/>
    </row>
    <row r="543" spans="4:13">
      <c r="D543" s="73"/>
      <c r="E543" s="74"/>
      <c r="F543" s="73"/>
      <c r="G543" s="25"/>
      <c r="H543" s="25"/>
      <c r="I543" s="25"/>
      <c r="J543" s="25"/>
      <c r="K543" s="25"/>
      <c r="L543" s="25"/>
      <c r="M543" s="25"/>
    </row>
    <row r="544" spans="4:13">
      <c r="D544" s="73"/>
      <c r="E544" s="74"/>
      <c r="F544" s="73"/>
      <c r="G544" s="25"/>
      <c r="H544" s="25"/>
      <c r="I544" s="25"/>
      <c r="J544" s="25"/>
      <c r="K544" s="25"/>
      <c r="L544" s="25"/>
      <c r="M544" s="25"/>
    </row>
    <row r="545" spans="4:13">
      <c r="D545" s="73"/>
      <c r="E545" s="74"/>
      <c r="F545" s="73"/>
      <c r="G545" s="25"/>
      <c r="H545" s="25"/>
      <c r="I545" s="25"/>
      <c r="J545" s="25"/>
      <c r="K545" s="25"/>
      <c r="L545" s="25"/>
      <c r="M545" s="25"/>
    </row>
    <row r="546" spans="4:13">
      <c r="D546" s="73"/>
      <c r="E546" s="74"/>
      <c r="F546" s="73"/>
      <c r="G546" s="25"/>
      <c r="H546" s="25"/>
      <c r="I546" s="25"/>
      <c r="J546" s="25"/>
      <c r="K546" s="25"/>
      <c r="L546" s="25"/>
      <c r="M546" s="25"/>
    </row>
    <row r="547" spans="4:13">
      <c r="D547" s="73"/>
      <c r="E547" s="74"/>
      <c r="F547" s="73"/>
      <c r="G547" s="25"/>
      <c r="H547" s="25"/>
      <c r="I547" s="25"/>
      <c r="J547" s="25"/>
      <c r="K547" s="25"/>
      <c r="L547" s="25"/>
      <c r="M547" s="25"/>
    </row>
    <row r="548" spans="4:13">
      <c r="D548" s="73"/>
      <c r="E548" s="74"/>
      <c r="F548" s="73"/>
      <c r="G548" s="25"/>
      <c r="H548" s="25"/>
      <c r="I548" s="25"/>
      <c r="J548" s="25"/>
      <c r="K548" s="25"/>
      <c r="L548" s="25"/>
      <c r="M548" s="25"/>
    </row>
    <row r="549" spans="4:13">
      <c r="D549" s="73"/>
      <c r="E549" s="74"/>
      <c r="F549" s="73"/>
      <c r="G549" s="25"/>
      <c r="H549" s="25"/>
      <c r="I549" s="25"/>
      <c r="J549" s="25"/>
      <c r="K549" s="25"/>
      <c r="L549" s="25"/>
      <c r="M549" s="25"/>
    </row>
    <row r="550" spans="4:13">
      <c r="D550" s="73"/>
      <c r="E550" s="74"/>
      <c r="F550" s="73"/>
      <c r="G550" s="25"/>
      <c r="H550" s="25"/>
      <c r="I550" s="25"/>
      <c r="J550" s="25"/>
      <c r="K550" s="25"/>
      <c r="L550" s="25"/>
      <c r="M550" s="25"/>
    </row>
    <row r="551" spans="4:13">
      <c r="D551" s="73"/>
      <c r="E551" s="74"/>
      <c r="F551" s="73"/>
      <c r="G551" s="25"/>
      <c r="H551" s="25"/>
      <c r="I551" s="25"/>
      <c r="J551" s="25"/>
      <c r="K551" s="25"/>
      <c r="L551" s="25"/>
      <c r="M551" s="25"/>
    </row>
    <row r="552" spans="4:13">
      <c r="D552" s="73"/>
      <c r="E552" s="74"/>
      <c r="F552" s="73"/>
      <c r="G552" s="25"/>
      <c r="H552" s="25"/>
      <c r="I552" s="25"/>
      <c r="J552" s="25"/>
      <c r="K552" s="25"/>
      <c r="L552" s="25"/>
      <c r="M552" s="25"/>
    </row>
    <row r="553" spans="4:13">
      <c r="D553" s="73"/>
      <c r="E553" s="74"/>
      <c r="F553" s="73"/>
      <c r="G553" s="25"/>
      <c r="H553" s="25"/>
      <c r="I553" s="25"/>
      <c r="J553" s="25"/>
      <c r="K553" s="25"/>
      <c r="L553" s="25"/>
      <c r="M553" s="25"/>
    </row>
    <row r="554" spans="4:13">
      <c r="D554" s="73"/>
      <c r="E554" s="74"/>
      <c r="F554" s="73"/>
      <c r="G554" s="25"/>
      <c r="H554" s="25"/>
      <c r="I554" s="25"/>
      <c r="J554" s="25"/>
      <c r="K554" s="25"/>
      <c r="L554" s="25"/>
      <c r="M554" s="25"/>
    </row>
    <row r="555" spans="4:13">
      <c r="D555" s="73"/>
      <c r="E555" s="74"/>
      <c r="F555" s="73"/>
      <c r="G555" s="25"/>
      <c r="H555" s="25"/>
      <c r="I555" s="25"/>
      <c r="J555" s="25"/>
      <c r="K555" s="25"/>
      <c r="L555" s="25"/>
      <c r="M555" s="25"/>
    </row>
    <row r="556" spans="4:13">
      <c r="D556" s="73"/>
      <c r="E556" s="74"/>
      <c r="F556" s="73"/>
      <c r="G556" s="25"/>
      <c r="H556" s="25"/>
      <c r="I556" s="25"/>
      <c r="J556" s="25"/>
      <c r="K556" s="25"/>
      <c r="L556" s="25"/>
      <c r="M556" s="25"/>
    </row>
    <row r="557" spans="4:13">
      <c r="D557" s="73"/>
      <c r="E557" s="74"/>
      <c r="F557" s="73"/>
      <c r="G557" s="25"/>
      <c r="H557" s="25"/>
      <c r="I557" s="25"/>
      <c r="J557" s="25"/>
      <c r="K557" s="25"/>
      <c r="L557" s="25"/>
      <c r="M557" s="25"/>
    </row>
    <row r="558" spans="4:13">
      <c r="D558" s="73"/>
      <c r="E558" s="74"/>
      <c r="F558" s="73"/>
      <c r="G558" s="25"/>
      <c r="H558" s="25"/>
      <c r="I558" s="25"/>
      <c r="J558" s="25"/>
      <c r="K558" s="25"/>
      <c r="L558" s="25"/>
      <c r="M558" s="25"/>
    </row>
    <row r="559" spans="4:13">
      <c r="D559" s="73"/>
      <c r="E559" s="74"/>
      <c r="F559" s="73"/>
      <c r="G559" s="25"/>
      <c r="H559" s="25"/>
      <c r="I559" s="25"/>
      <c r="J559" s="25"/>
      <c r="K559" s="25"/>
      <c r="L559" s="25"/>
      <c r="M559" s="25"/>
    </row>
    <row r="560" spans="4:13">
      <c r="D560" s="73"/>
      <c r="E560" s="74"/>
      <c r="F560" s="73"/>
      <c r="G560" s="25"/>
      <c r="H560" s="25"/>
      <c r="I560" s="25"/>
      <c r="J560" s="25"/>
      <c r="K560" s="25"/>
      <c r="L560" s="25"/>
      <c r="M560" s="25"/>
    </row>
    <row r="561" spans="4:13">
      <c r="D561" s="73"/>
      <c r="E561" s="74"/>
      <c r="F561" s="73"/>
      <c r="G561" s="25"/>
      <c r="H561" s="25"/>
      <c r="I561" s="25"/>
      <c r="J561" s="25"/>
      <c r="K561" s="25"/>
      <c r="L561" s="25"/>
      <c r="M561" s="25"/>
    </row>
    <row r="562" spans="4:13">
      <c r="D562" s="73"/>
      <c r="E562" s="74"/>
      <c r="F562" s="73"/>
      <c r="G562" s="25"/>
      <c r="H562" s="25"/>
      <c r="I562" s="25"/>
      <c r="J562" s="25"/>
      <c r="K562" s="25"/>
      <c r="L562" s="25"/>
      <c r="M562" s="25"/>
    </row>
    <row r="563" spans="4:13">
      <c r="D563" s="73"/>
      <c r="E563" s="74"/>
      <c r="F563" s="73"/>
      <c r="G563" s="25"/>
      <c r="H563" s="25"/>
      <c r="I563" s="25"/>
      <c r="J563" s="25"/>
      <c r="K563" s="25"/>
      <c r="L563" s="25"/>
      <c r="M563" s="25"/>
    </row>
    <row r="564" spans="4:13">
      <c r="D564" s="73"/>
      <c r="E564" s="74"/>
      <c r="F564" s="73"/>
      <c r="G564" s="25"/>
      <c r="H564" s="25"/>
      <c r="I564" s="25"/>
      <c r="J564" s="25"/>
      <c r="K564" s="25"/>
      <c r="L564" s="25"/>
      <c r="M564" s="25"/>
    </row>
    <row r="565" spans="4:13">
      <c r="D565" s="73"/>
      <c r="E565" s="74"/>
      <c r="F565" s="73"/>
      <c r="G565" s="25"/>
      <c r="H565" s="25"/>
      <c r="I565" s="25"/>
      <c r="J565" s="25"/>
      <c r="K565" s="25"/>
      <c r="L565" s="25"/>
      <c r="M565" s="25"/>
    </row>
    <row r="566" spans="4:13">
      <c r="D566" s="73"/>
      <c r="E566" s="74"/>
      <c r="F566" s="73"/>
      <c r="G566" s="25"/>
      <c r="H566" s="25"/>
      <c r="I566" s="25"/>
      <c r="J566" s="25"/>
      <c r="K566" s="25"/>
      <c r="L566" s="25"/>
      <c r="M566" s="25"/>
    </row>
    <row r="567" spans="4:13">
      <c r="D567" s="73"/>
      <c r="E567" s="74"/>
      <c r="F567" s="73"/>
      <c r="G567" s="25"/>
      <c r="H567" s="25"/>
      <c r="I567" s="25"/>
      <c r="J567" s="25"/>
      <c r="K567" s="25"/>
      <c r="L567" s="25"/>
      <c r="M567" s="25"/>
    </row>
    <row r="568" spans="4:13">
      <c r="D568" s="73"/>
      <c r="E568" s="74"/>
      <c r="F568" s="73"/>
      <c r="G568" s="25"/>
      <c r="H568" s="25"/>
      <c r="I568" s="25"/>
      <c r="J568" s="25"/>
      <c r="K568" s="25"/>
      <c r="L568" s="25"/>
      <c r="M568" s="25"/>
    </row>
    <row r="569" spans="4:13">
      <c r="D569" s="73"/>
      <c r="E569" s="74"/>
      <c r="F569" s="73"/>
      <c r="G569" s="25"/>
      <c r="H569" s="25"/>
      <c r="I569" s="25"/>
      <c r="J569" s="25"/>
      <c r="K569" s="25"/>
      <c r="L569" s="25"/>
      <c r="M569" s="25"/>
    </row>
    <row r="570" spans="4:13">
      <c r="D570" s="73"/>
      <c r="E570" s="74"/>
      <c r="F570" s="73"/>
      <c r="G570" s="25"/>
      <c r="H570" s="25"/>
      <c r="I570" s="25"/>
      <c r="J570" s="25"/>
      <c r="K570" s="25"/>
      <c r="L570" s="25"/>
      <c r="M570" s="25"/>
    </row>
    <row r="571" spans="4:13">
      <c r="D571" s="73"/>
      <c r="E571" s="74"/>
      <c r="F571" s="73"/>
      <c r="G571" s="25"/>
      <c r="H571" s="25"/>
      <c r="I571" s="25"/>
      <c r="J571" s="25"/>
      <c r="K571" s="25"/>
      <c r="L571" s="25"/>
      <c r="M571" s="25"/>
    </row>
    <row r="572" spans="4:13">
      <c r="D572" s="73"/>
      <c r="E572" s="74"/>
      <c r="F572" s="73"/>
      <c r="G572" s="25"/>
      <c r="H572" s="25"/>
      <c r="I572" s="25"/>
      <c r="J572" s="25"/>
      <c r="K572" s="25"/>
      <c r="L572" s="25"/>
      <c r="M572" s="25"/>
    </row>
    <row r="573" spans="4:13">
      <c r="D573" s="73"/>
      <c r="E573" s="74"/>
      <c r="F573" s="73"/>
      <c r="G573" s="25"/>
      <c r="H573" s="25"/>
      <c r="I573" s="25"/>
      <c r="J573" s="25"/>
      <c r="K573" s="25"/>
      <c r="L573" s="25"/>
      <c r="M573" s="25"/>
    </row>
    <row r="574" spans="4:13">
      <c r="D574" s="73"/>
      <c r="E574" s="74"/>
      <c r="F574" s="73"/>
      <c r="G574" s="25"/>
      <c r="H574" s="25"/>
      <c r="I574" s="25"/>
      <c r="J574" s="25"/>
      <c r="K574" s="25"/>
      <c r="L574" s="25"/>
      <c r="M574" s="25"/>
    </row>
    <row r="575" spans="4:13">
      <c r="D575" s="73"/>
      <c r="E575" s="74"/>
      <c r="F575" s="73"/>
      <c r="G575" s="25"/>
      <c r="H575" s="25"/>
      <c r="I575" s="25"/>
      <c r="J575" s="25"/>
      <c r="K575" s="25"/>
      <c r="L575" s="25"/>
      <c r="M575" s="25"/>
    </row>
    <row r="576" spans="4:13">
      <c r="D576" s="73"/>
      <c r="E576" s="74"/>
      <c r="F576" s="73"/>
      <c r="G576" s="25"/>
      <c r="H576" s="25"/>
      <c r="I576" s="25"/>
      <c r="J576" s="25"/>
      <c r="K576" s="25"/>
      <c r="L576" s="25"/>
      <c r="M576" s="25"/>
    </row>
    <row r="577" spans="4:13">
      <c r="D577" s="73"/>
      <c r="E577" s="74"/>
      <c r="F577" s="73"/>
      <c r="G577" s="25"/>
      <c r="H577" s="25"/>
      <c r="I577" s="25"/>
      <c r="J577" s="25"/>
      <c r="K577" s="25"/>
      <c r="L577" s="25"/>
      <c r="M577" s="25"/>
    </row>
    <row r="578" spans="4:13">
      <c r="D578" s="73"/>
      <c r="E578" s="74"/>
      <c r="F578" s="73"/>
      <c r="G578" s="25"/>
      <c r="H578" s="25"/>
      <c r="I578" s="25"/>
      <c r="J578" s="25"/>
      <c r="K578" s="25"/>
      <c r="L578" s="25"/>
      <c r="M578" s="25"/>
    </row>
    <row r="579" spans="4:13">
      <c r="D579" s="73"/>
      <c r="E579" s="74"/>
      <c r="F579" s="73"/>
      <c r="G579" s="25"/>
      <c r="H579" s="25"/>
      <c r="I579" s="25"/>
      <c r="J579" s="25"/>
      <c r="K579" s="25"/>
      <c r="L579" s="25"/>
      <c r="M579" s="25"/>
    </row>
    <row r="580" spans="4:13">
      <c r="D580" s="73"/>
      <c r="E580" s="74"/>
      <c r="F580" s="73"/>
      <c r="G580" s="25"/>
      <c r="H580" s="25"/>
      <c r="I580" s="25"/>
      <c r="J580" s="25"/>
      <c r="K580" s="25"/>
      <c r="L580" s="25"/>
      <c r="M580" s="25"/>
    </row>
    <row r="581" spans="4:13">
      <c r="D581" s="73"/>
      <c r="E581" s="74"/>
      <c r="F581" s="73"/>
      <c r="G581" s="25"/>
      <c r="H581" s="25"/>
      <c r="I581" s="25"/>
      <c r="J581" s="25"/>
      <c r="K581" s="25"/>
      <c r="L581" s="25"/>
      <c r="M581" s="25"/>
    </row>
    <row r="582" spans="4:13">
      <c r="D582" s="73"/>
      <c r="E582" s="74"/>
      <c r="F582" s="73"/>
      <c r="G582" s="25"/>
      <c r="H582" s="25"/>
      <c r="I582" s="25"/>
      <c r="J582" s="25"/>
      <c r="K582" s="25"/>
      <c r="L582" s="25"/>
      <c r="M582" s="25"/>
    </row>
    <row r="583" spans="4:13">
      <c r="D583" s="73"/>
      <c r="E583" s="74"/>
      <c r="F583" s="73"/>
      <c r="G583" s="25"/>
      <c r="H583" s="25"/>
      <c r="I583" s="25"/>
      <c r="J583" s="25"/>
      <c r="K583" s="25"/>
      <c r="L583" s="25"/>
      <c r="M583" s="25"/>
    </row>
    <row r="584" spans="4:13">
      <c r="D584" s="73"/>
      <c r="E584" s="74"/>
      <c r="F584" s="73"/>
      <c r="G584" s="25"/>
      <c r="H584" s="25"/>
      <c r="I584" s="25"/>
      <c r="J584" s="25"/>
      <c r="K584" s="25"/>
      <c r="L584" s="25"/>
      <c r="M584" s="25"/>
    </row>
    <row r="585" spans="4:13">
      <c r="D585" s="73"/>
      <c r="E585" s="74"/>
      <c r="F585" s="73"/>
      <c r="G585" s="25"/>
      <c r="H585" s="25"/>
      <c r="I585" s="25"/>
      <c r="J585" s="25"/>
      <c r="K585" s="25"/>
      <c r="L585" s="25"/>
      <c r="M585" s="25"/>
    </row>
    <row r="586" spans="4:13">
      <c r="D586" s="73"/>
      <c r="E586" s="74"/>
      <c r="F586" s="73"/>
      <c r="G586" s="25"/>
      <c r="H586" s="25"/>
      <c r="I586" s="25"/>
      <c r="J586" s="25"/>
      <c r="K586" s="25"/>
      <c r="L586" s="25"/>
      <c r="M586" s="25"/>
    </row>
    <row r="587" spans="4:13">
      <c r="D587" s="73"/>
      <c r="E587" s="74"/>
      <c r="F587" s="73"/>
      <c r="G587" s="25"/>
      <c r="H587" s="25"/>
      <c r="I587" s="25"/>
      <c r="J587" s="25"/>
      <c r="K587" s="25"/>
      <c r="L587" s="25"/>
      <c r="M587" s="25"/>
    </row>
    <row r="588" spans="4:13">
      <c r="D588" s="73"/>
      <c r="E588" s="74"/>
      <c r="F588" s="73"/>
      <c r="G588" s="25"/>
      <c r="H588" s="25"/>
      <c r="I588" s="25"/>
      <c r="J588" s="25"/>
      <c r="K588" s="25"/>
      <c r="L588" s="25"/>
      <c r="M588" s="25"/>
    </row>
    <row r="589" spans="4:13">
      <c r="D589" s="73"/>
      <c r="E589" s="74"/>
      <c r="F589" s="73"/>
      <c r="G589" s="25"/>
      <c r="H589" s="25"/>
      <c r="I589" s="25"/>
      <c r="J589" s="25"/>
      <c r="K589" s="25"/>
      <c r="L589" s="25"/>
      <c r="M589" s="25"/>
    </row>
    <row r="590" spans="4:13">
      <c r="D590" s="73"/>
      <c r="E590" s="74"/>
      <c r="F590" s="73"/>
      <c r="G590" s="25"/>
      <c r="H590" s="25"/>
      <c r="I590" s="25"/>
      <c r="J590" s="25"/>
      <c r="K590" s="25"/>
      <c r="L590" s="25"/>
      <c r="M590" s="25"/>
    </row>
    <row r="591" spans="4:13">
      <c r="D591" s="73"/>
      <c r="E591" s="74"/>
      <c r="F591" s="73"/>
      <c r="G591" s="25"/>
      <c r="H591" s="25"/>
      <c r="I591" s="25"/>
      <c r="J591" s="25"/>
      <c r="K591" s="25"/>
      <c r="L591" s="25"/>
      <c r="M591" s="25"/>
    </row>
    <row r="592" spans="4:13">
      <c r="D592" s="73"/>
      <c r="E592" s="74"/>
      <c r="F592" s="73"/>
      <c r="G592" s="25"/>
      <c r="H592" s="25"/>
      <c r="I592" s="25"/>
      <c r="J592" s="25"/>
      <c r="K592" s="25"/>
      <c r="L592" s="25"/>
      <c r="M592" s="25"/>
    </row>
    <row r="593" spans="4:13">
      <c r="D593" s="73"/>
      <c r="E593" s="74"/>
      <c r="F593" s="73"/>
      <c r="G593" s="25"/>
      <c r="H593" s="25"/>
      <c r="I593" s="25"/>
      <c r="J593" s="25"/>
      <c r="K593" s="25"/>
      <c r="L593" s="25"/>
      <c r="M593" s="25"/>
    </row>
    <row r="594" spans="4:13">
      <c r="D594" s="73"/>
      <c r="E594" s="74"/>
      <c r="F594" s="73"/>
      <c r="G594" s="25"/>
      <c r="H594" s="25"/>
      <c r="I594" s="25"/>
      <c r="J594" s="25"/>
      <c r="K594" s="25"/>
      <c r="L594" s="25"/>
      <c r="M594" s="25"/>
    </row>
    <row r="595" spans="4:13">
      <c r="D595" s="73"/>
      <c r="E595" s="74"/>
      <c r="F595" s="73"/>
      <c r="G595" s="25"/>
      <c r="H595" s="25"/>
      <c r="I595" s="25"/>
      <c r="J595" s="25"/>
      <c r="K595" s="25"/>
      <c r="L595" s="25"/>
      <c r="M595" s="25"/>
    </row>
    <row r="596" spans="4:13">
      <c r="D596" s="73"/>
      <c r="E596" s="74"/>
      <c r="F596" s="73"/>
      <c r="G596" s="25"/>
      <c r="H596" s="25"/>
      <c r="I596" s="25"/>
      <c r="J596" s="25"/>
      <c r="K596" s="25"/>
      <c r="L596" s="25"/>
      <c r="M596" s="25"/>
    </row>
    <row r="597" spans="4:13">
      <c r="D597" s="73"/>
      <c r="E597" s="74"/>
      <c r="F597" s="73"/>
      <c r="G597" s="25"/>
      <c r="H597" s="25"/>
      <c r="I597" s="25"/>
      <c r="J597" s="25"/>
      <c r="K597" s="25"/>
      <c r="L597" s="25"/>
      <c r="M597" s="25"/>
    </row>
    <row r="598" spans="4:13">
      <c r="D598" s="73"/>
      <c r="E598" s="74"/>
      <c r="F598" s="73"/>
      <c r="G598" s="25"/>
      <c r="H598" s="25"/>
      <c r="I598" s="25"/>
      <c r="J598" s="25"/>
      <c r="K598" s="25"/>
      <c r="L598" s="25"/>
      <c r="M598" s="25"/>
    </row>
    <row r="599" spans="4:13">
      <c r="D599" s="73"/>
      <c r="E599" s="74"/>
      <c r="F599" s="73"/>
      <c r="G599" s="25"/>
      <c r="H599" s="25"/>
      <c r="I599" s="25"/>
      <c r="J599" s="25"/>
      <c r="K599" s="25"/>
      <c r="L599" s="25"/>
      <c r="M599" s="25"/>
    </row>
    <row r="600" spans="4:13">
      <c r="D600" s="73"/>
      <c r="E600" s="74"/>
      <c r="F600" s="73"/>
      <c r="G600" s="25"/>
      <c r="H600" s="25"/>
      <c r="I600" s="25"/>
      <c r="J600" s="25"/>
      <c r="K600" s="25"/>
      <c r="L600" s="25"/>
      <c r="M600" s="25"/>
    </row>
    <row r="601" spans="4:13">
      <c r="D601" s="73"/>
      <c r="E601" s="74"/>
      <c r="F601" s="73"/>
      <c r="G601" s="25"/>
      <c r="H601" s="25"/>
      <c r="I601" s="25"/>
      <c r="J601" s="25"/>
      <c r="K601" s="25"/>
      <c r="L601" s="25"/>
      <c r="M601" s="25"/>
    </row>
    <row r="602" spans="4:13">
      <c r="D602" s="73"/>
      <c r="E602" s="74"/>
      <c r="F602" s="73"/>
      <c r="G602" s="25"/>
      <c r="H602" s="25"/>
      <c r="I602" s="25"/>
      <c r="J602" s="25"/>
      <c r="K602" s="25"/>
      <c r="L602" s="25"/>
      <c r="M602" s="25"/>
    </row>
    <row r="603" spans="4:13">
      <c r="D603" s="73"/>
      <c r="E603" s="74"/>
      <c r="F603" s="73"/>
      <c r="G603" s="25"/>
      <c r="H603" s="25"/>
      <c r="I603" s="25"/>
      <c r="J603" s="25"/>
      <c r="K603" s="25"/>
      <c r="L603" s="25"/>
      <c r="M603" s="25"/>
    </row>
    <row r="604" spans="4:13">
      <c r="D604" s="73"/>
      <c r="E604" s="74"/>
      <c r="F604" s="73"/>
      <c r="G604" s="25"/>
      <c r="H604" s="25"/>
      <c r="I604" s="25"/>
      <c r="J604" s="25"/>
      <c r="K604" s="25"/>
      <c r="L604" s="25"/>
      <c r="M604" s="25"/>
    </row>
    <row r="605" spans="4:13">
      <c r="D605" s="73"/>
      <c r="E605" s="74"/>
      <c r="F605" s="73"/>
      <c r="G605" s="25"/>
      <c r="H605" s="25"/>
      <c r="I605" s="25"/>
      <c r="J605" s="25"/>
      <c r="K605" s="25"/>
      <c r="L605" s="25"/>
      <c r="M605" s="25"/>
    </row>
    <row r="606" spans="4:13">
      <c r="D606" s="73"/>
      <c r="E606" s="74"/>
      <c r="F606" s="73"/>
      <c r="G606" s="25"/>
      <c r="H606" s="25"/>
      <c r="I606" s="25"/>
      <c r="J606" s="25"/>
      <c r="K606" s="25"/>
      <c r="L606" s="25"/>
      <c r="M606" s="25"/>
    </row>
    <row r="607" spans="4:13">
      <c r="D607" s="73"/>
      <c r="E607" s="74"/>
      <c r="F607" s="73"/>
      <c r="G607" s="25"/>
      <c r="H607" s="25"/>
      <c r="I607" s="25"/>
      <c r="J607" s="25"/>
      <c r="K607" s="25"/>
      <c r="L607" s="25"/>
      <c r="M607" s="25"/>
    </row>
    <row r="608" spans="4:13">
      <c r="D608" s="73"/>
      <c r="E608" s="74"/>
      <c r="F608" s="73"/>
      <c r="G608" s="25"/>
      <c r="H608" s="25"/>
      <c r="I608" s="25"/>
      <c r="J608" s="25"/>
      <c r="K608" s="25"/>
      <c r="L608" s="25"/>
      <c r="M608" s="25"/>
    </row>
    <row r="609" spans="4:13">
      <c r="D609" s="73"/>
      <c r="E609" s="74"/>
      <c r="F609" s="73"/>
      <c r="G609" s="25"/>
      <c r="H609" s="25"/>
      <c r="I609" s="25"/>
      <c r="J609" s="25"/>
      <c r="K609" s="25"/>
      <c r="L609" s="25"/>
      <c r="M609" s="25"/>
    </row>
    <row r="610" spans="4:13">
      <c r="D610" s="73"/>
      <c r="E610" s="74"/>
      <c r="F610" s="73"/>
      <c r="G610" s="25"/>
      <c r="H610" s="25"/>
      <c r="I610" s="25"/>
      <c r="J610" s="25"/>
      <c r="K610" s="25"/>
      <c r="L610" s="25"/>
      <c r="M610" s="25"/>
    </row>
    <row r="611" spans="4:13">
      <c r="D611" s="73"/>
      <c r="E611" s="74"/>
      <c r="F611" s="73"/>
      <c r="G611" s="25"/>
      <c r="H611" s="25"/>
      <c r="I611" s="25"/>
      <c r="J611" s="25"/>
      <c r="K611" s="25"/>
      <c r="L611" s="25"/>
      <c r="M611" s="25"/>
    </row>
    <row r="612" spans="4:13">
      <c r="D612" s="73"/>
      <c r="E612" s="74"/>
      <c r="F612" s="73"/>
      <c r="G612" s="25"/>
      <c r="H612" s="25"/>
      <c r="I612" s="25"/>
      <c r="J612" s="25"/>
      <c r="K612" s="25"/>
      <c r="L612" s="25"/>
      <c r="M612" s="25"/>
    </row>
    <row r="613" spans="4:13">
      <c r="D613" s="73"/>
      <c r="E613" s="74"/>
      <c r="F613" s="73"/>
      <c r="G613" s="25"/>
      <c r="H613" s="25"/>
      <c r="I613" s="25"/>
      <c r="J613" s="25"/>
      <c r="K613" s="25"/>
      <c r="L613" s="25"/>
      <c r="M613" s="25"/>
    </row>
    <row r="614" spans="4:13">
      <c r="D614" s="73"/>
      <c r="E614" s="74"/>
      <c r="F614" s="73"/>
      <c r="G614" s="25"/>
      <c r="H614" s="25"/>
      <c r="I614" s="25"/>
      <c r="J614" s="25"/>
      <c r="K614" s="25"/>
      <c r="L614" s="25"/>
      <c r="M614" s="25"/>
    </row>
    <row r="615" spans="4:13">
      <c r="D615" s="73"/>
      <c r="E615" s="74"/>
      <c r="F615" s="73"/>
      <c r="G615" s="25"/>
      <c r="H615" s="25"/>
      <c r="I615" s="25"/>
      <c r="J615" s="25"/>
      <c r="K615" s="25"/>
      <c r="L615" s="25"/>
      <c r="M615" s="25"/>
    </row>
    <row r="616" spans="4:13">
      <c r="D616" s="73"/>
      <c r="E616" s="74"/>
      <c r="F616" s="73"/>
      <c r="G616" s="25"/>
      <c r="H616" s="25"/>
      <c r="I616" s="25"/>
      <c r="J616" s="25"/>
      <c r="K616" s="25"/>
      <c r="L616" s="25"/>
      <c r="M616" s="25"/>
    </row>
    <row r="617" spans="4:13">
      <c r="D617" s="73"/>
      <c r="E617" s="74"/>
      <c r="F617" s="73"/>
      <c r="G617" s="25"/>
      <c r="H617" s="25"/>
      <c r="I617" s="25"/>
      <c r="J617" s="25"/>
      <c r="K617" s="25"/>
      <c r="L617" s="25"/>
      <c r="M617" s="25"/>
    </row>
    <row r="618" spans="4:13">
      <c r="D618" s="73"/>
      <c r="E618" s="74"/>
      <c r="F618" s="73"/>
      <c r="G618" s="25"/>
      <c r="H618" s="25"/>
      <c r="I618" s="25"/>
      <c r="J618" s="25"/>
      <c r="K618" s="25"/>
      <c r="L618" s="25"/>
      <c r="M618" s="25"/>
    </row>
    <row r="619" spans="4:13">
      <c r="D619" s="73"/>
      <c r="E619" s="74"/>
      <c r="F619" s="73"/>
      <c r="G619" s="25"/>
      <c r="H619" s="25"/>
      <c r="I619" s="25"/>
      <c r="J619" s="25"/>
      <c r="K619" s="25"/>
      <c r="L619" s="25"/>
      <c r="M619" s="25"/>
    </row>
    <row r="620" spans="4:13">
      <c r="D620" s="73"/>
      <c r="E620" s="74"/>
      <c r="F620" s="73"/>
      <c r="G620" s="25"/>
      <c r="H620" s="25"/>
      <c r="I620" s="25"/>
      <c r="J620" s="25"/>
      <c r="K620" s="25"/>
      <c r="L620" s="25"/>
      <c r="M620" s="25"/>
    </row>
    <row r="621" spans="4:13">
      <c r="D621" s="73"/>
      <c r="E621" s="74"/>
      <c r="F621" s="73"/>
      <c r="G621" s="25"/>
      <c r="H621" s="25"/>
      <c r="I621" s="25"/>
      <c r="J621" s="25"/>
      <c r="K621" s="25"/>
      <c r="L621" s="25"/>
      <c r="M621" s="25"/>
    </row>
    <row r="622" spans="4:13">
      <c r="D622" s="73"/>
      <c r="E622" s="74"/>
      <c r="F622" s="73"/>
      <c r="G622" s="25"/>
      <c r="H622" s="25"/>
      <c r="I622" s="25"/>
      <c r="J622" s="25"/>
      <c r="K622" s="25"/>
      <c r="L622" s="25"/>
      <c r="M622" s="25"/>
    </row>
    <row r="623" spans="4:13">
      <c r="D623" s="73"/>
      <c r="E623" s="74"/>
      <c r="F623" s="73"/>
      <c r="G623" s="25"/>
      <c r="H623" s="25"/>
      <c r="I623" s="25"/>
      <c r="J623" s="25"/>
      <c r="K623" s="25"/>
      <c r="L623" s="25"/>
      <c r="M623" s="25"/>
    </row>
    <row r="624" spans="4:13">
      <c r="D624" s="73"/>
      <c r="E624" s="74"/>
      <c r="F624" s="73"/>
      <c r="G624" s="25"/>
      <c r="H624" s="25"/>
      <c r="I624" s="25"/>
      <c r="J624" s="25"/>
      <c r="K624" s="25"/>
      <c r="L624" s="25"/>
      <c r="M624" s="25"/>
    </row>
    <row r="625" spans="4:13">
      <c r="D625" s="73"/>
      <c r="E625" s="74"/>
      <c r="F625" s="73"/>
      <c r="G625" s="25"/>
      <c r="H625" s="25"/>
      <c r="I625" s="25"/>
      <c r="J625" s="25"/>
      <c r="K625" s="25"/>
      <c r="L625" s="25"/>
      <c r="M625" s="25"/>
    </row>
    <row r="626" spans="4:13">
      <c r="D626" s="73"/>
      <c r="E626" s="74"/>
      <c r="F626" s="73"/>
      <c r="G626" s="25"/>
      <c r="H626" s="25"/>
      <c r="I626" s="25"/>
      <c r="J626" s="25"/>
      <c r="K626" s="25"/>
      <c r="L626" s="25"/>
      <c r="M626" s="25"/>
    </row>
    <row r="627" spans="4:13">
      <c r="D627" s="73"/>
      <c r="E627" s="74"/>
      <c r="F627" s="73"/>
      <c r="G627" s="25"/>
      <c r="H627" s="25"/>
      <c r="I627" s="25"/>
      <c r="J627" s="25"/>
      <c r="K627" s="25"/>
      <c r="L627" s="25"/>
      <c r="M627" s="25"/>
    </row>
    <row r="628" spans="4:13">
      <c r="D628" s="73"/>
      <c r="E628" s="74"/>
      <c r="F628" s="73"/>
      <c r="G628" s="25"/>
      <c r="H628" s="25"/>
      <c r="I628" s="25"/>
      <c r="J628" s="25"/>
      <c r="K628" s="25"/>
      <c r="L628" s="25"/>
      <c r="M628" s="25"/>
    </row>
    <row r="629" spans="4:13">
      <c r="D629" s="73"/>
      <c r="E629" s="74"/>
      <c r="F629" s="73"/>
      <c r="G629" s="25"/>
      <c r="H629" s="25"/>
      <c r="I629" s="25"/>
      <c r="J629" s="25"/>
      <c r="K629" s="25"/>
      <c r="L629" s="25"/>
      <c r="M629" s="25"/>
    </row>
    <row r="630" spans="4:13">
      <c r="D630" s="73"/>
      <c r="E630" s="74"/>
      <c r="F630" s="73"/>
      <c r="G630" s="25"/>
      <c r="H630" s="25"/>
      <c r="I630" s="25"/>
      <c r="J630" s="25"/>
      <c r="K630" s="25"/>
      <c r="L630" s="25"/>
      <c r="M630" s="25"/>
    </row>
    <row r="631" spans="4:13">
      <c r="D631" s="73"/>
      <c r="E631" s="74"/>
      <c r="F631" s="73"/>
      <c r="G631" s="25"/>
      <c r="H631" s="25"/>
      <c r="I631" s="25"/>
      <c r="J631" s="25"/>
      <c r="K631" s="25"/>
      <c r="L631" s="25"/>
      <c r="M631" s="25"/>
    </row>
    <row r="632" spans="4:13">
      <c r="D632" s="73"/>
      <c r="E632" s="74"/>
      <c r="F632" s="73"/>
      <c r="G632" s="25"/>
      <c r="H632" s="25"/>
      <c r="I632" s="25"/>
      <c r="J632" s="25"/>
      <c r="K632" s="25"/>
      <c r="L632" s="25"/>
      <c r="M632" s="25"/>
    </row>
    <row r="633" spans="4:13">
      <c r="D633" s="73"/>
      <c r="E633" s="74"/>
      <c r="F633" s="73"/>
      <c r="G633" s="25"/>
      <c r="H633" s="25"/>
      <c r="I633" s="25"/>
      <c r="J633" s="25"/>
      <c r="K633" s="25"/>
      <c r="L633" s="25"/>
      <c r="M633" s="25"/>
    </row>
    <row r="634" spans="4:13">
      <c r="D634" s="73"/>
      <c r="E634" s="74"/>
      <c r="F634" s="73"/>
      <c r="G634" s="25"/>
      <c r="H634" s="25"/>
      <c r="I634" s="25"/>
      <c r="J634" s="25"/>
      <c r="K634" s="25"/>
      <c r="L634" s="25"/>
      <c r="M634" s="25"/>
    </row>
    <row r="635" spans="4:13">
      <c r="D635" s="73"/>
      <c r="E635" s="74"/>
      <c r="F635" s="73"/>
      <c r="G635" s="25"/>
      <c r="H635" s="25"/>
      <c r="I635" s="25"/>
      <c r="J635" s="25"/>
      <c r="K635" s="25"/>
      <c r="L635" s="25"/>
      <c r="M635" s="25"/>
    </row>
    <row r="636" spans="4:13">
      <c r="D636" s="73"/>
      <c r="E636" s="74"/>
      <c r="F636" s="73"/>
      <c r="G636" s="25"/>
      <c r="H636" s="25"/>
      <c r="I636" s="25"/>
      <c r="J636" s="25"/>
      <c r="K636" s="25"/>
      <c r="L636" s="25"/>
      <c r="M636" s="25"/>
    </row>
    <row r="637" spans="4:13">
      <c r="D637" s="73"/>
      <c r="E637" s="74"/>
      <c r="F637" s="73"/>
      <c r="G637" s="25"/>
      <c r="H637" s="25"/>
      <c r="I637" s="25"/>
      <c r="J637" s="25"/>
      <c r="K637" s="25"/>
      <c r="L637" s="25"/>
      <c r="M637" s="25"/>
    </row>
    <row r="638" spans="4:13">
      <c r="D638" s="73"/>
      <c r="E638" s="74"/>
      <c r="F638" s="73"/>
      <c r="G638" s="25"/>
      <c r="H638" s="25"/>
      <c r="I638" s="25"/>
      <c r="J638" s="25"/>
      <c r="K638" s="25"/>
      <c r="L638" s="25"/>
      <c r="M638" s="25"/>
    </row>
    <row r="639" spans="4:13">
      <c r="D639" s="73"/>
      <c r="E639" s="74"/>
      <c r="F639" s="73"/>
      <c r="G639" s="25"/>
      <c r="H639" s="25"/>
      <c r="I639" s="25"/>
      <c r="J639" s="25"/>
      <c r="K639" s="25"/>
      <c r="L639" s="25"/>
      <c r="M639" s="25"/>
    </row>
    <row r="640" spans="4:13">
      <c r="D640" s="73"/>
      <c r="E640" s="74"/>
      <c r="F640" s="73"/>
      <c r="G640" s="25"/>
      <c r="H640" s="25"/>
      <c r="I640" s="25"/>
      <c r="J640" s="25"/>
      <c r="K640" s="25"/>
      <c r="L640" s="25"/>
      <c r="M640" s="25"/>
    </row>
    <row r="641" spans="4:13">
      <c r="D641" s="73"/>
      <c r="E641" s="74"/>
      <c r="F641" s="73"/>
      <c r="G641" s="25"/>
      <c r="H641" s="25"/>
      <c r="I641" s="25"/>
      <c r="J641" s="25"/>
      <c r="K641" s="25"/>
      <c r="L641" s="25"/>
      <c r="M641" s="25"/>
    </row>
    <row r="642" spans="4:13">
      <c r="D642" s="73"/>
      <c r="E642" s="74"/>
      <c r="F642" s="73"/>
      <c r="G642" s="25"/>
      <c r="H642" s="25"/>
      <c r="I642" s="25"/>
      <c r="J642" s="25"/>
      <c r="K642" s="25"/>
      <c r="L642" s="25"/>
      <c r="M642" s="25"/>
    </row>
    <row r="643" spans="4:13">
      <c r="D643" s="73"/>
      <c r="E643" s="74"/>
      <c r="F643" s="73"/>
      <c r="G643" s="25"/>
      <c r="H643" s="25"/>
      <c r="I643" s="25"/>
      <c r="J643" s="25"/>
      <c r="K643" s="25"/>
      <c r="L643" s="25"/>
      <c r="M643" s="25"/>
    </row>
    <row r="644" spans="4:13">
      <c r="D644" s="73"/>
      <c r="E644" s="74"/>
      <c r="F644" s="73"/>
      <c r="G644" s="25"/>
      <c r="H644" s="25"/>
      <c r="I644" s="25"/>
      <c r="J644" s="25"/>
      <c r="K644" s="25"/>
      <c r="L644" s="25"/>
      <c r="M644" s="25"/>
    </row>
    <row r="645" spans="4:13">
      <c r="D645" s="73"/>
      <c r="E645" s="74"/>
      <c r="F645" s="73"/>
      <c r="G645" s="25"/>
      <c r="H645" s="25"/>
      <c r="I645" s="25"/>
      <c r="J645" s="25"/>
      <c r="K645" s="25"/>
      <c r="L645" s="25"/>
      <c r="M645" s="25"/>
    </row>
    <row r="646" spans="4:13">
      <c r="D646" s="73"/>
      <c r="E646" s="74"/>
      <c r="F646" s="73"/>
      <c r="G646" s="25"/>
      <c r="H646" s="25"/>
      <c r="I646" s="25"/>
      <c r="J646" s="25"/>
      <c r="K646" s="25"/>
      <c r="L646" s="25"/>
      <c r="M646" s="25"/>
    </row>
    <row r="647" spans="4:13">
      <c r="D647" s="73"/>
      <c r="E647" s="74"/>
      <c r="F647" s="73"/>
      <c r="G647" s="25"/>
      <c r="H647" s="25"/>
      <c r="I647" s="25"/>
      <c r="J647" s="25"/>
      <c r="K647" s="25"/>
      <c r="L647" s="25"/>
      <c r="M647" s="25"/>
    </row>
    <row r="648" spans="4:13">
      <c r="D648" s="73"/>
      <c r="E648" s="74"/>
      <c r="F648" s="73"/>
      <c r="G648" s="25"/>
      <c r="H648" s="25"/>
      <c r="I648" s="25"/>
      <c r="J648" s="25"/>
      <c r="K648" s="25"/>
      <c r="L648" s="25"/>
      <c r="M648" s="25"/>
    </row>
    <row r="649" spans="4:13">
      <c r="D649" s="73"/>
      <c r="E649" s="74"/>
      <c r="F649" s="73"/>
      <c r="G649" s="25"/>
      <c r="H649" s="25"/>
      <c r="I649" s="25"/>
      <c r="J649" s="25"/>
      <c r="K649" s="25"/>
      <c r="L649" s="25"/>
      <c r="M649" s="25"/>
    </row>
    <row r="650" spans="4:13">
      <c r="D650" s="73"/>
      <c r="E650" s="74"/>
      <c r="F650" s="73"/>
      <c r="G650" s="25"/>
      <c r="H650" s="25"/>
      <c r="I650" s="25"/>
      <c r="J650" s="25"/>
      <c r="K650" s="25"/>
      <c r="L650" s="25"/>
      <c r="M650" s="25"/>
    </row>
    <row r="651" spans="4:13">
      <c r="D651" s="73"/>
      <c r="E651" s="74"/>
      <c r="F651" s="73"/>
      <c r="G651" s="25"/>
      <c r="H651" s="25"/>
      <c r="I651" s="25"/>
      <c r="J651" s="25"/>
      <c r="K651" s="25"/>
      <c r="L651" s="25"/>
      <c r="M651" s="25"/>
    </row>
    <row r="652" spans="4:13">
      <c r="D652" s="73"/>
      <c r="E652" s="74"/>
      <c r="F652" s="73"/>
      <c r="G652" s="25"/>
      <c r="H652" s="25"/>
      <c r="I652" s="25"/>
      <c r="J652" s="25"/>
      <c r="K652" s="25"/>
      <c r="L652" s="25"/>
      <c r="M652" s="25"/>
    </row>
    <row r="653" spans="4:13">
      <c r="D653" s="73"/>
      <c r="E653" s="74"/>
      <c r="F653" s="73"/>
      <c r="G653" s="25"/>
      <c r="H653" s="25"/>
      <c r="I653" s="25"/>
      <c r="J653" s="25"/>
      <c r="K653" s="25"/>
      <c r="L653" s="25"/>
      <c r="M653" s="25"/>
    </row>
    <row r="654" spans="4:13">
      <c r="D654" s="73"/>
      <c r="E654" s="74"/>
      <c r="F654" s="73"/>
      <c r="G654" s="25"/>
      <c r="H654" s="25"/>
      <c r="I654" s="25"/>
      <c r="J654" s="25"/>
      <c r="K654" s="25"/>
      <c r="L654" s="25"/>
      <c r="M654" s="25"/>
    </row>
    <row r="655" spans="4:13">
      <c r="D655" s="73"/>
      <c r="E655" s="74"/>
      <c r="F655" s="73"/>
      <c r="G655" s="25"/>
      <c r="H655" s="25"/>
      <c r="I655" s="25"/>
      <c r="J655" s="25"/>
      <c r="K655" s="25"/>
      <c r="L655" s="25"/>
      <c r="M655" s="25"/>
    </row>
    <row r="656" spans="4:13">
      <c r="D656" s="73"/>
      <c r="E656" s="74"/>
      <c r="F656" s="73"/>
      <c r="G656" s="25"/>
      <c r="H656" s="25"/>
      <c r="I656" s="25"/>
      <c r="J656" s="25"/>
      <c r="K656" s="25"/>
      <c r="L656" s="25"/>
      <c r="M656" s="25"/>
    </row>
    <row r="657" spans="4:13">
      <c r="D657" s="73"/>
      <c r="E657" s="74"/>
      <c r="F657" s="73"/>
      <c r="G657" s="25"/>
      <c r="H657" s="25"/>
      <c r="I657" s="25"/>
      <c r="J657" s="25"/>
      <c r="K657" s="25"/>
      <c r="L657" s="25"/>
      <c r="M657" s="25"/>
    </row>
    <row r="658" spans="4:13">
      <c r="D658" s="73"/>
      <c r="E658" s="74"/>
      <c r="F658" s="73"/>
      <c r="G658" s="25"/>
      <c r="H658" s="25"/>
      <c r="I658" s="25"/>
      <c r="J658" s="25"/>
      <c r="K658" s="25"/>
      <c r="L658" s="25"/>
      <c r="M658" s="25"/>
    </row>
    <row r="659" spans="4:13">
      <c r="D659" s="73"/>
      <c r="E659" s="74"/>
      <c r="F659" s="73"/>
      <c r="G659" s="25"/>
      <c r="H659" s="25"/>
      <c r="I659" s="25"/>
      <c r="J659" s="25"/>
      <c r="K659" s="25"/>
      <c r="L659" s="25"/>
      <c r="M659" s="25"/>
    </row>
    <row r="660" spans="4:13">
      <c r="D660" s="73"/>
      <c r="E660" s="74"/>
      <c r="F660" s="73"/>
      <c r="G660" s="25"/>
      <c r="H660" s="25"/>
      <c r="I660" s="25"/>
      <c r="J660" s="25"/>
      <c r="K660" s="25"/>
      <c r="L660" s="25"/>
      <c r="M660" s="25"/>
    </row>
    <row r="661" spans="4:13">
      <c r="D661" s="73"/>
      <c r="E661" s="74"/>
      <c r="F661" s="73"/>
      <c r="G661" s="25"/>
      <c r="H661" s="25"/>
      <c r="I661" s="25"/>
      <c r="J661" s="25"/>
      <c r="K661" s="25"/>
      <c r="L661" s="25"/>
      <c r="M661" s="25"/>
    </row>
    <row r="662" spans="4:13">
      <c r="D662" s="73"/>
      <c r="E662" s="74"/>
      <c r="F662" s="73"/>
      <c r="G662" s="25"/>
      <c r="H662" s="25"/>
      <c r="I662" s="25"/>
      <c r="J662" s="25"/>
      <c r="K662" s="25"/>
      <c r="L662" s="25"/>
      <c r="M662" s="25"/>
    </row>
    <row r="663" spans="4:13">
      <c r="D663" s="73"/>
      <c r="E663" s="74"/>
      <c r="F663" s="73"/>
      <c r="G663" s="25"/>
      <c r="H663" s="25"/>
      <c r="I663" s="25"/>
      <c r="J663" s="25"/>
      <c r="K663" s="25"/>
      <c r="L663" s="25"/>
      <c r="M663" s="25"/>
    </row>
    <row r="664" spans="4:13">
      <c r="D664" s="73"/>
      <c r="E664" s="74"/>
      <c r="F664" s="73"/>
      <c r="G664" s="25"/>
      <c r="H664" s="25"/>
      <c r="I664" s="25"/>
      <c r="J664" s="25"/>
      <c r="K664" s="25"/>
      <c r="L664" s="25"/>
      <c r="M664" s="25"/>
    </row>
    <row r="665" spans="4:13">
      <c r="D665" s="73"/>
      <c r="E665" s="74"/>
      <c r="F665" s="73"/>
      <c r="G665" s="25"/>
      <c r="H665" s="25"/>
      <c r="I665" s="25"/>
      <c r="J665" s="25"/>
      <c r="K665" s="25"/>
      <c r="L665" s="25"/>
      <c r="M665" s="25"/>
    </row>
    <row r="666" spans="4:13">
      <c r="D666" s="73"/>
      <c r="E666" s="74"/>
      <c r="F666" s="73"/>
      <c r="G666" s="25"/>
      <c r="H666" s="25"/>
      <c r="I666" s="25"/>
      <c r="J666" s="25"/>
      <c r="K666" s="25"/>
      <c r="L666" s="25"/>
      <c r="M666" s="25"/>
    </row>
    <row r="667" spans="4:13">
      <c r="D667" s="73"/>
      <c r="E667" s="74"/>
      <c r="F667" s="73"/>
      <c r="G667" s="25"/>
      <c r="H667" s="25"/>
      <c r="I667" s="25"/>
      <c r="J667" s="25"/>
      <c r="K667" s="25"/>
      <c r="L667" s="25"/>
      <c r="M667" s="25"/>
    </row>
    <row r="668" spans="4:13">
      <c r="D668" s="73"/>
      <c r="E668" s="74"/>
      <c r="F668" s="73"/>
      <c r="G668" s="25"/>
      <c r="H668" s="25"/>
      <c r="I668" s="25"/>
      <c r="J668" s="25"/>
      <c r="K668" s="25"/>
      <c r="L668" s="25"/>
      <c r="M668" s="25"/>
    </row>
    <row r="669" spans="4:13">
      <c r="D669" s="73"/>
      <c r="E669" s="74"/>
      <c r="F669" s="73"/>
      <c r="G669" s="25"/>
      <c r="H669" s="25"/>
      <c r="I669" s="25"/>
      <c r="J669" s="25"/>
      <c r="K669" s="25"/>
      <c r="L669" s="25"/>
      <c r="M669" s="25"/>
    </row>
    <row r="670" spans="4:13">
      <c r="D670" s="73"/>
      <c r="E670" s="74"/>
      <c r="F670" s="73"/>
      <c r="G670" s="25"/>
      <c r="H670" s="25"/>
      <c r="I670" s="25"/>
      <c r="J670" s="25"/>
      <c r="K670" s="25"/>
      <c r="L670" s="25"/>
      <c r="M670" s="25"/>
    </row>
    <row r="671" spans="4:13">
      <c r="D671" s="73"/>
      <c r="E671" s="74"/>
      <c r="F671" s="73"/>
      <c r="G671" s="25"/>
      <c r="H671" s="25"/>
      <c r="I671" s="25"/>
      <c r="J671" s="25"/>
      <c r="K671" s="25"/>
      <c r="L671" s="25"/>
      <c r="M671" s="25"/>
    </row>
    <row r="672" spans="4:13">
      <c r="D672" s="73"/>
      <c r="E672" s="74"/>
      <c r="F672" s="73"/>
      <c r="G672" s="25"/>
      <c r="H672" s="25"/>
      <c r="I672" s="25"/>
      <c r="J672" s="25"/>
      <c r="K672" s="25"/>
      <c r="L672" s="25"/>
      <c r="M672" s="25"/>
    </row>
    <row r="673" spans="4:13">
      <c r="D673" s="73"/>
      <c r="E673" s="74"/>
      <c r="F673" s="73"/>
      <c r="G673" s="25"/>
      <c r="H673" s="25"/>
      <c r="I673" s="25"/>
      <c r="J673" s="25"/>
      <c r="K673" s="25"/>
      <c r="L673" s="25"/>
      <c r="M673" s="25"/>
    </row>
    <row r="674" spans="4:13">
      <c r="D674" s="73"/>
      <c r="E674" s="74"/>
      <c r="F674" s="73"/>
      <c r="G674" s="25"/>
      <c r="H674" s="25"/>
      <c r="I674" s="25"/>
      <c r="J674" s="25"/>
      <c r="K674" s="25"/>
      <c r="L674" s="25"/>
      <c r="M674" s="25"/>
    </row>
    <row r="675" spans="4:13">
      <c r="D675" s="73"/>
      <c r="E675" s="74"/>
      <c r="F675" s="73"/>
      <c r="G675" s="25"/>
      <c r="H675" s="25"/>
      <c r="I675" s="25"/>
      <c r="J675" s="25"/>
      <c r="K675" s="25"/>
      <c r="L675" s="25"/>
      <c r="M675" s="25"/>
    </row>
    <row r="676" spans="4:13">
      <c r="D676" s="73"/>
      <c r="E676" s="74"/>
      <c r="F676" s="73"/>
      <c r="G676" s="25"/>
      <c r="H676" s="25"/>
      <c r="I676" s="25"/>
      <c r="J676" s="25"/>
      <c r="K676" s="25"/>
      <c r="L676" s="25"/>
      <c r="M676" s="25"/>
    </row>
    <row r="677" spans="4:13">
      <c r="D677" s="73"/>
      <c r="E677" s="74"/>
      <c r="F677" s="73"/>
      <c r="G677" s="25"/>
      <c r="H677" s="25"/>
      <c r="I677" s="25"/>
      <c r="J677" s="25"/>
      <c r="K677" s="25"/>
      <c r="L677" s="25"/>
      <c r="M677" s="25"/>
    </row>
    <row r="678" spans="4:13">
      <c r="D678" s="73"/>
      <c r="E678" s="74"/>
      <c r="F678" s="73"/>
      <c r="G678" s="25"/>
      <c r="H678" s="25"/>
      <c r="I678" s="25"/>
      <c r="J678" s="25"/>
      <c r="K678" s="25"/>
      <c r="L678" s="25"/>
      <c r="M678" s="25"/>
    </row>
    <row r="679" spans="4:13">
      <c r="D679" s="73"/>
      <c r="E679" s="74"/>
      <c r="F679" s="73"/>
      <c r="G679" s="25"/>
      <c r="H679" s="25"/>
      <c r="I679" s="25"/>
      <c r="J679" s="25"/>
      <c r="K679" s="25"/>
      <c r="L679" s="25"/>
      <c r="M679" s="25"/>
    </row>
    <row r="680" spans="4:13">
      <c r="D680" s="73"/>
      <c r="E680" s="74"/>
      <c r="F680" s="73"/>
      <c r="G680" s="25"/>
      <c r="H680" s="25"/>
      <c r="I680" s="25"/>
      <c r="J680" s="25"/>
      <c r="K680" s="25"/>
      <c r="L680" s="25"/>
      <c r="M680" s="25"/>
    </row>
    <row r="681" spans="4:13">
      <c r="D681" s="73"/>
      <c r="E681" s="74"/>
      <c r="F681" s="73"/>
      <c r="G681" s="25"/>
      <c r="H681" s="25"/>
      <c r="I681" s="25"/>
      <c r="J681" s="25"/>
      <c r="K681" s="25"/>
      <c r="L681" s="25"/>
      <c r="M681" s="25"/>
    </row>
    <row r="682" spans="4:13">
      <c r="D682" s="73"/>
      <c r="E682" s="74"/>
      <c r="F682" s="73"/>
      <c r="G682" s="25"/>
      <c r="H682" s="25"/>
      <c r="I682" s="25"/>
      <c r="J682" s="25"/>
      <c r="K682" s="25"/>
      <c r="L682" s="25"/>
      <c r="M682" s="25"/>
    </row>
    <row r="683" spans="4:13">
      <c r="D683" s="73"/>
      <c r="E683" s="74"/>
      <c r="F683" s="73"/>
      <c r="G683" s="25"/>
      <c r="H683" s="25"/>
      <c r="I683" s="25"/>
      <c r="J683" s="25"/>
      <c r="K683" s="25"/>
      <c r="L683" s="25"/>
      <c r="M683" s="25"/>
    </row>
    <row r="684" spans="4:13">
      <c r="D684" s="73"/>
      <c r="E684" s="74"/>
      <c r="F684" s="73"/>
      <c r="G684" s="25"/>
      <c r="H684" s="25"/>
      <c r="I684" s="25"/>
      <c r="J684" s="25"/>
      <c r="K684" s="25"/>
      <c r="L684" s="25"/>
      <c r="M684" s="25"/>
    </row>
    <row r="685" spans="4:13">
      <c r="D685" s="73"/>
      <c r="E685" s="74"/>
      <c r="F685" s="73"/>
      <c r="G685" s="25"/>
      <c r="H685" s="25"/>
      <c r="I685" s="25"/>
      <c r="J685" s="25"/>
      <c r="K685" s="25"/>
      <c r="L685" s="25"/>
      <c r="M685" s="25"/>
    </row>
    <row r="686" spans="4:13">
      <c r="D686" s="73"/>
      <c r="E686" s="74"/>
      <c r="F686" s="73"/>
      <c r="G686" s="25"/>
      <c r="H686" s="25"/>
      <c r="I686" s="25"/>
      <c r="J686" s="25"/>
      <c r="K686" s="25"/>
      <c r="L686" s="25"/>
      <c r="M686" s="25"/>
    </row>
    <row r="687" spans="4:13">
      <c r="D687" s="73"/>
      <c r="E687" s="74"/>
      <c r="F687" s="73"/>
      <c r="G687" s="25"/>
      <c r="H687" s="25"/>
      <c r="I687" s="25"/>
      <c r="J687" s="25"/>
      <c r="K687" s="25"/>
      <c r="L687" s="25"/>
      <c r="M687" s="25"/>
    </row>
    <row r="688" spans="4:13">
      <c r="D688" s="73"/>
      <c r="E688" s="74"/>
      <c r="F688" s="73"/>
      <c r="G688" s="25"/>
      <c r="H688" s="25"/>
      <c r="I688" s="25"/>
      <c r="J688" s="25"/>
      <c r="K688" s="25"/>
      <c r="L688" s="25"/>
      <c r="M688" s="25"/>
    </row>
    <row r="689" spans="4:13">
      <c r="D689" s="73"/>
      <c r="E689" s="74"/>
      <c r="F689" s="73"/>
      <c r="G689" s="25"/>
      <c r="H689" s="25"/>
      <c r="I689" s="25"/>
      <c r="J689" s="25"/>
      <c r="K689" s="25"/>
      <c r="L689" s="25"/>
      <c r="M689" s="25"/>
    </row>
    <row r="690" spans="4:13">
      <c r="D690" s="73"/>
      <c r="E690" s="74"/>
      <c r="F690" s="73"/>
      <c r="G690" s="25"/>
      <c r="H690" s="25"/>
      <c r="I690" s="25"/>
      <c r="J690" s="25"/>
      <c r="K690" s="25"/>
      <c r="L690" s="25"/>
      <c r="M690" s="25"/>
    </row>
    <row r="691" spans="4:13">
      <c r="D691" s="73"/>
      <c r="E691" s="74"/>
      <c r="F691" s="73"/>
      <c r="G691" s="25"/>
      <c r="H691" s="25"/>
      <c r="I691" s="25"/>
      <c r="J691" s="25"/>
      <c r="K691" s="25"/>
      <c r="L691" s="25"/>
      <c r="M691" s="25"/>
    </row>
    <row r="692" spans="4:13">
      <c r="D692" s="73"/>
      <c r="E692" s="74"/>
      <c r="F692" s="73"/>
      <c r="G692" s="25"/>
      <c r="H692" s="25"/>
      <c r="I692" s="25"/>
      <c r="J692" s="25"/>
      <c r="K692" s="25"/>
      <c r="L692" s="25"/>
      <c r="M692" s="25"/>
    </row>
    <row r="693" spans="4:13">
      <c r="D693" s="73"/>
      <c r="E693" s="74"/>
      <c r="F693" s="73"/>
      <c r="G693" s="25"/>
      <c r="H693" s="25"/>
      <c r="I693" s="25"/>
      <c r="J693" s="25"/>
      <c r="K693" s="25"/>
      <c r="L693" s="25"/>
      <c r="M693" s="25"/>
    </row>
    <row r="694" spans="4:13">
      <c r="D694" s="73"/>
      <c r="E694" s="74"/>
      <c r="F694" s="73"/>
      <c r="G694" s="25"/>
      <c r="H694" s="25"/>
      <c r="I694" s="25"/>
      <c r="J694" s="25"/>
      <c r="K694" s="25"/>
      <c r="L694" s="25"/>
      <c r="M694" s="25"/>
    </row>
    <row r="695" spans="4:13">
      <c r="D695" s="73"/>
      <c r="E695" s="74"/>
      <c r="F695" s="73"/>
      <c r="G695" s="25"/>
      <c r="H695" s="25"/>
      <c r="I695" s="25"/>
      <c r="J695" s="25"/>
      <c r="K695" s="25"/>
      <c r="L695" s="25"/>
      <c r="M695" s="25"/>
    </row>
    <row r="696" spans="4:13">
      <c r="D696" s="73"/>
      <c r="E696" s="74"/>
      <c r="F696" s="73"/>
      <c r="G696" s="25"/>
      <c r="H696" s="25"/>
      <c r="I696" s="25"/>
      <c r="J696" s="25"/>
      <c r="K696" s="25"/>
      <c r="L696" s="25"/>
      <c r="M696" s="25"/>
    </row>
    <row r="697" spans="4:13">
      <c r="D697" s="73"/>
      <c r="E697" s="74"/>
      <c r="F697" s="73"/>
      <c r="G697" s="25"/>
      <c r="H697" s="25"/>
      <c r="I697" s="25"/>
      <c r="J697" s="25"/>
      <c r="K697" s="25"/>
      <c r="L697" s="25"/>
      <c r="M697" s="25"/>
    </row>
    <row r="698" spans="4:13">
      <c r="D698" s="73"/>
      <c r="E698" s="74"/>
      <c r="F698" s="73"/>
      <c r="G698" s="25"/>
      <c r="H698" s="25"/>
      <c r="I698" s="25"/>
      <c r="J698" s="25"/>
      <c r="K698" s="25"/>
      <c r="L698" s="25"/>
      <c r="M698" s="25"/>
    </row>
    <row r="699" spans="4:13">
      <c r="D699" s="73"/>
      <c r="E699" s="74"/>
      <c r="F699" s="73"/>
      <c r="G699" s="25"/>
      <c r="H699" s="25"/>
      <c r="I699" s="25"/>
      <c r="J699" s="25"/>
      <c r="K699" s="25"/>
      <c r="L699" s="25"/>
      <c r="M699" s="25"/>
    </row>
    <row r="700" spans="4:13">
      <c r="D700" s="73"/>
      <c r="E700" s="74"/>
      <c r="F700" s="73"/>
      <c r="G700" s="25"/>
      <c r="H700" s="25"/>
      <c r="I700" s="25"/>
      <c r="J700" s="25"/>
      <c r="K700" s="25"/>
      <c r="L700" s="25"/>
      <c r="M700" s="25"/>
    </row>
    <row r="701" spans="4:13">
      <c r="D701" s="73"/>
      <c r="E701" s="74"/>
      <c r="F701" s="73"/>
      <c r="G701" s="25"/>
      <c r="H701" s="25"/>
      <c r="I701" s="25"/>
      <c r="J701" s="25"/>
      <c r="K701" s="25"/>
      <c r="L701" s="25"/>
      <c r="M701" s="25"/>
    </row>
    <row r="702" spans="4:13">
      <c r="D702" s="73"/>
      <c r="E702" s="74"/>
      <c r="F702" s="73"/>
      <c r="G702" s="25"/>
      <c r="H702" s="25"/>
      <c r="I702" s="25"/>
      <c r="J702" s="25"/>
      <c r="K702" s="25"/>
      <c r="L702" s="25"/>
      <c r="M702" s="25"/>
    </row>
    <row r="703" spans="4:13">
      <c r="D703" s="73"/>
      <c r="E703" s="74"/>
      <c r="F703" s="73"/>
      <c r="G703" s="25"/>
      <c r="H703" s="25"/>
      <c r="I703" s="25"/>
      <c r="J703" s="25"/>
      <c r="K703" s="25"/>
      <c r="L703" s="25"/>
      <c r="M703" s="25"/>
    </row>
    <row r="704" spans="4:13">
      <c r="D704" s="73"/>
      <c r="E704" s="74"/>
      <c r="F704" s="73"/>
      <c r="G704" s="25"/>
      <c r="H704" s="25"/>
      <c r="I704" s="25"/>
      <c r="J704" s="25"/>
      <c r="K704" s="25"/>
      <c r="L704" s="25"/>
      <c r="M704" s="25"/>
    </row>
    <row r="705" spans="4:13">
      <c r="D705" s="73"/>
      <c r="E705" s="74"/>
      <c r="F705" s="73"/>
      <c r="G705" s="25"/>
      <c r="H705" s="25"/>
      <c r="I705" s="25"/>
      <c r="J705" s="25"/>
      <c r="K705" s="25"/>
      <c r="L705" s="25"/>
      <c r="M705" s="25"/>
    </row>
    <row r="706" spans="4:13">
      <c r="D706" s="73"/>
      <c r="E706" s="74"/>
      <c r="F706" s="73"/>
      <c r="G706" s="25"/>
      <c r="H706" s="25"/>
      <c r="I706" s="25"/>
      <c r="J706" s="25"/>
      <c r="K706" s="25"/>
      <c r="L706" s="25"/>
      <c r="M706" s="25"/>
    </row>
    <row r="707" spans="4:13">
      <c r="D707" s="73"/>
      <c r="E707" s="74"/>
      <c r="F707" s="73"/>
      <c r="G707" s="25"/>
      <c r="H707" s="25"/>
      <c r="I707" s="25"/>
      <c r="J707" s="25"/>
      <c r="K707" s="25"/>
      <c r="L707" s="25"/>
      <c r="M707" s="25"/>
    </row>
    <row r="708" spans="4:13">
      <c r="D708" s="73"/>
      <c r="E708" s="74"/>
      <c r="F708" s="73"/>
      <c r="G708" s="25"/>
      <c r="H708" s="25"/>
      <c r="I708" s="25"/>
      <c r="J708" s="25"/>
      <c r="K708" s="25"/>
      <c r="L708" s="25"/>
      <c r="M708" s="25"/>
    </row>
    <row r="709" spans="4:13">
      <c r="D709" s="73"/>
      <c r="E709" s="74"/>
      <c r="F709" s="73"/>
      <c r="G709" s="25"/>
      <c r="H709" s="25"/>
      <c r="I709" s="25"/>
      <c r="J709" s="25"/>
      <c r="K709" s="25"/>
      <c r="L709" s="25"/>
      <c r="M709" s="25"/>
    </row>
    <row r="710" spans="4:13">
      <c r="D710" s="73"/>
      <c r="E710" s="74"/>
      <c r="F710" s="73"/>
      <c r="G710" s="25"/>
      <c r="H710" s="25"/>
      <c r="I710" s="25"/>
      <c r="J710" s="25"/>
      <c r="K710" s="25"/>
      <c r="L710" s="25"/>
      <c r="M710" s="25"/>
    </row>
    <row r="711" spans="4:13">
      <c r="D711" s="73"/>
      <c r="E711" s="74"/>
      <c r="F711" s="73"/>
      <c r="G711" s="25"/>
      <c r="H711" s="25"/>
      <c r="I711" s="25"/>
      <c r="J711" s="25"/>
      <c r="K711" s="25"/>
      <c r="L711" s="25"/>
      <c r="M711" s="25"/>
    </row>
    <row r="712" spans="4:13">
      <c r="D712" s="73"/>
      <c r="E712" s="74"/>
      <c r="F712" s="73"/>
      <c r="G712" s="25"/>
      <c r="H712" s="25"/>
      <c r="I712" s="25"/>
      <c r="J712" s="25"/>
      <c r="K712" s="25"/>
      <c r="L712" s="25"/>
      <c r="M712" s="25"/>
    </row>
    <row r="713" spans="4:13">
      <c r="D713" s="73"/>
      <c r="E713" s="74"/>
      <c r="F713" s="73"/>
      <c r="G713" s="25"/>
      <c r="H713" s="25"/>
      <c r="I713" s="25"/>
      <c r="J713" s="25"/>
      <c r="K713" s="25"/>
      <c r="L713" s="25"/>
      <c r="M713" s="25"/>
    </row>
    <row r="714" spans="4:13">
      <c r="D714" s="73"/>
      <c r="E714" s="74"/>
      <c r="F714" s="73"/>
      <c r="G714" s="25"/>
      <c r="H714" s="25"/>
      <c r="I714" s="25"/>
      <c r="J714" s="25"/>
      <c r="K714" s="25"/>
      <c r="L714" s="25"/>
      <c r="M714" s="25"/>
    </row>
    <row r="715" spans="4:13">
      <c r="D715" s="73"/>
      <c r="E715" s="74"/>
      <c r="F715" s="73"/>
      <c r="G715" s="25"/>
      <c r="H715" s="25"/>
      <c r="I715" s="25"/>
      <c r="J715" s="25"/>
      <c r="K715" s="25"/>
      <c r="L715" s="25"/>
      <c r="M715" s="25"/>
    </row>
    <row r="716" spans="4:13">
      <c r="D716" s="73"/>
      <c r="E716" s="74"/>
      <c r="F716" s="73"/>
      <c r="G716" s="25"/>
      <c r="H716" s="25"/>
      <c r="I716" s="25"/>
      <c r="J716" s="25"/>
      <c r="K716" s="25"/>
      <c r="L716" s="25"/>
      <c r="M716" s="25"/>
    </row>
    <row r="717" spans="4:13">
      <c r="D717" s="73"/>
      <c r="E717" s="74"/>
      <c r="F717" s="73"/>
      <c r="G717" s="25"/>
      <c r="H717" s="25"/>
      <c r="I717" s="25"/>
      <c r="J717" s="25"/>
      <c r="K717" s="25"/>
      <c r="L717" s="25"/>
      <c r="M717" s="25"/>
    </row>
    <row r="718" spans="4:13">
      <c r="D718" s="73"/>
      <c r="E718" s="74"/>
      <c r="F718" s="73"/>
      <c r="G718" s="25"/>
      <c r="H718" s="25"/>
      <c r="I718" s="25"/>
      <c r="J718" s="25"/>
      <c r="K718" s="25"/>
      <c r="L718" s="25"/>
      <c r="M718" s="25"/>
    </row>
    <row r="719" spans="4:13">
      <c r="D719" s="73"/>
      <c r="E719" s="74"/>
      <c r="F719" s="73"/>
      <c r="G719" s="25"/>
      <c r="H719" s="25"/>
      <c r="I719" s="25"/>
      <c r="J719" s="25"/>
      <c r="K719" s="25"/>
      <c r="L719" s="25"/>
      <c r="M719" s="25"/>
    </row>
    <row r="720" spans="4:13">
      <c r="D720" s="73"/>
      <c r="E720" s="74"/>
      <c r="F720" s="73"/>
      <c r="G720" s="25"/>
      <c r="H720" s="25"/>
      <c r="I720" s="25"/>
      <c r="J720" s="25"/>
      <c r="K720" s="25"/>
      <c r="L720" s="25"/>
      <c r="M720" s="25"/>
    </row>
    <row r="721" spans="4:13">
      <c r="D721" s="73"/>
      <c r="E721" s="74"/>
      <c r="F721" s="73"/>
      <c r="G721" s="25"/>
      <c r="H721" s="25"/>
      <c r="I721" s="25"/>
      <c r="J721" s="25"/>
      <c r="K721" s="25"/>
      <c r="L721" s="25"/>
      <c r="M721" s="25"/>
    </row>
    <row r="722" spans="4:13">
      <c r="D722" s="73"/>
      <c r="E722" s="74"/>
      <c r="F722" s="73"/>
      <c r="G722" s="25"/>
      <c r="H722" s="25"/>
      <c r="I722" s="25"/>
      <c r="J722" s="25"/>
      <c r="K722" s="25"/>
      <c r="L722" s="25"/>
      <c r="M722" s="25"/>
    </row>
    <row r="723" spans="4:13">
      <c r="D723" s="73"/>
      <c r="E723" s="74"/>
      <c r="F723" s="73"/>
      <c r="G723" s="25"/>
      <c r="H723" s="25"/>
      <c r="I723" s="25"/>
      <c r="J723" s="25"/>
      <c r="K723" s="25"/>
      <c r="L723" s="25"/>
      <c r="M723" s="25"/>
    </row>
    <row r="724" spans="4:13">
      <c r="D724" s="73"/>
      <c r="E724" s="74"/>
      <c r="F724" s="73"/>
      <c r="G724" s="25"/>
      <c r="H724" s="25"/>
      <c r="I724" s="25"/>
      <c r="J724" s="25"/>
      <c r="K724" s="25"/>
      <c r="L724" s="25"/>
      <c r="M724" s="25"/>
    </row>
    <row r="725" spans="4:13">
      <c r="D725" s="73"/>
      <c r="E725" s="74"/>
      <c r="F725" s="73"/>
      <c r="G725" s="25"/>
      <c r="H725" s="25"/>
      <c r="I725" s="25"/>
      <c r="J725" s="25"/>
      <c r="K725" s="25"/>
      <c r="L725" s="25"/>
      <c r="M725" s="25"/>
    </row>
    <row r="726" spans="4:13">
      <c r="D726" s="73"/>
      <c r="E726" s="74"/>
      <c r="F726" s="73"/>
      <c r="G726" s="25"/>
      <c r="H726" s="25"/>
      <c r="I726" s="25"/>
      <c r="J726" s="25"/>
      <c r="K726" s="25"/>
      <c r="L726" s="25"/>
      <c r="M726" s="25"/>
    </row>
    <row r="727" spans="4:13">
      <c r="D727" s="73"/>
      <c r="E727" s="74"/>
      <c r="F727" s="73"/>
      <c r="G727" s="25"/>
      <c r="H727" s="25"/>
      <c r="I727" s="25"/>
      <c r="J727" s="25"/>
      <c r="K727" s="25"/>
      <c r="L727" s="25"/>
      <c r="M727" s="25"/>
    </row>
    <row r="728" spans="4:13">
      <c r="D728" s="73"/>
      <c r="E728" s="74"/>
      <c r="F728" s="73"/>
      <c r="G728" s="25"/>
      <c r="H728" s="25"/>
      <c r="I728" s="25"/>
      <c r="J728" s="25"/>
      <c r="K728" s="25"/>
      <c r="L728" s="25"/>
      <c r="M728" s="25"/>
    </row>
    <row r="729" spans="4:13">
      <c r="D729" s="73"/>
      <c r="E729" s="74"/>
      <c r="F729" s="73"/>
      <c r="G729" s="25"/>
      <c r="H729" s="25"/>
      <c r="I729" s="25"/>
      <c r="J729" s="25"/>
      <c r="K729" s="25"/>
      <c r="L729" s="25"/>
      <c r="M729" s="25"/>
    </row>
    <row r="730" spans="4:13">
      <c r="D730" s="73"/>
      <c r="E730" s="74"/>
      <c r="F730" s="73"/>
      <c r="G730" s="25"/>
      <c r="H730" s="25"/>
      <c r="I730" s="25"/>
      <c r="J730" s="25"/>
      <c r="K730" s="25"/>
      <c r="L730" s="25"/>
      <c r="M730" s="25"/>
    </row>
    <row r="731" spans="4:13">
      <c r="D731" s="73"/>
      <c r="E731" s="74"/>
      <c r="F731" s="73"/>
      <c r="G731" s="25"/>
      <c r="H731" s="25"/>
      <c r="I731" s="25"/>
      <c r="J731" s="25"/>
      <c r="K731" s="25"/>
      <c r="L731" s="25"/>
      <c r="M731" s="25"/>
    </row>
    <row r="732" spans="4:13">
      <c r="D732" s="73"/>
      <c r="E732" s="74"/>
      <c r="F732" s="73"/>
      <c r="G732" s="25"/>
      <c r="H732" s="25"/>
      <c r="I732" s="25"/>
      <c r="J732" s="25"/>
      <c r="K732" s="25"/>
      <c r="L732" s="25"/>
      <c r="M732" s="25"/>
    </row>
    <row r="733" spans="4:13">
      <c r="D733" s="73"/>
      <c r="E733" s="74"/>
      <c r="F733" s="73"/>
      <c r="G733" s="25"/>
      <c r="H733" s="25"/>
      <c r="I733" s="25"/>
      <c r="J733" s="25"/>
      <c r="K733" s="25"/>
      <c r="L733" s="25"/>
      <c r="M733" s="25"/>
    </row>
    <row r="734" spans="4:13">
      <c r="D734" s="73"/>
      <c r="E734" s="74"/>
      <c r="F734" s="73"/>
      <c r="G734" s="25"/>
      <c r="H734" s="25"/>
      <c r="I734" s="25"/>
      <c r="J734" s="25"/>
      <c r="K734" s="25"/>
      <c r="L734" s="25"/>
      <c r="M734" s="25"/>
    </row>
    <row r="735" spans="4:13">
      <c r="D735" s="73"/>
      <c r="E735" s="74"/>
      <c r="F735" s="73"/>
      <c r="G735" s="25"/>
      <c r="H735" s="25"/>
      <c r="I735" s="25"/>
      <c r="J735" s="25"/>
      <c r="K735" s="25"/>
      <c r="L735" s="25"/>
      <c r="M735" s="25"/>
    </row>
    <row r="736" spans="4:13">
      <c r="D736" s="73"/>
      <c r="E736" s="74"/>
      <c r="F736" s="73"/>
      <c r="G736" s="25"/>
      <c r="H736" s="25"/>
      <c r="I736" s="25"/>
      <c r="J736" s="25"/>
      <c r="K736" s="25"/>
      <c r="L736" s="25"/>
      <c r="M736" s="25"/>
    </row>
    <row r="737" spans="4:13">
      <c r="D737" s="73"/>
      <c r="E737" s="74"/>
      <c r="F737" s="73"/>
      <c r="G737" s="25"/>
      <c r="H737" s="25"/>
      <c r="I737" s="25"/>
      <c r="J737" s="25"/>
      <c r="K737" s="25"/>
      <c r="L737" s="25"/>
      <c r="M737" s="25"/>
    </row>
    <row r="738" spans="4:13">
      <c r="D738" s="73"/>
      <c r="E738" s="74"/>
      <c r="F738" s="73"/>
      <c r="G738" s="25"/>
      <c r="H738" s="25"/>
      <c r="I738" s="25"/>
      <c r="J738" s="25"/>
      <c r="K738" s="25"/>
      <c r="L738" s="25"/>
      <c r="M738" s="25"/>
    </row>
    <row r="739" spans="4:13">
      <c r="D739" s="73"/>
      <c r="E739" s="74"/>
      <c r="F739" s="73"/>
      <c r="G739" s="25"/>
      <c r="H739" s="25"/>
      <c r="I739" s="25"/>
      <c r="J739" s="25"/>
      <c r="K739" s="25"/>
      <c r="L739" s="25"/>
      <c r="M739" s="25"/>
    </row>
    <row r="740" spans="4:13">
      <c r="D740" s="73"/>
      <c r="E740" s="74"/>
      <c r="F740" s="73"/>
      <c r="G740" s="25"/>
      <c r="H740" s="25"/>
      <c r="I740" s="25"/>
      <c r="J740" s="25"/>
      <c r="K740" s="25"/>
      <c r="L740" s="25"/>
      <c r="M740" s="25"/>
    </row>
    <row r="741" spans="4:13">
      <c r="D741" s="73"/>
      <c r="E741" s="74"/>
      <c r="F741" s="73"/>
      <c r="G741" s="25"/>
      <c r="H741" s="25"/>
      <c r="I741" s="25"/>
      <c r="J741" s="25"/>
      <c r="K741" s="25"/>
      <c r="L741" s="25"/>
      <c r="M741" s="25"/>
    </row>
    <row r="742" spans="4:13">
      <c r="D742" s="73"/>
      <c r="E742" s="74"/>
      <c r="F742" s="73"/>
      <c r="G742" s="25"/>
      <c r="H742" s="25"/>
      <c r="I742" s="25"/>
      <c r="J742" s="25"/>
      <c r="K742" s="25"/>
      <c r="L742" s="25"/>
      <c r="M742" s="25"/>
    </row>
    <row r="743" spans="4:13">
      <c r="D743" s="73"/>
      <c r="E743" s="74"/>
      <c r="F743" s="73"/>
      <c r="G743" s="25"/>
      <c r="H743" s="25"/>
      <c r="I743" s="25"/>
      <c r="J743" s="25"/>
      <c r="K743" s="25"/>
      <c r="L743" s="25"/>
      <c r="M743" s="25"/>
    </row>
    <row r="744" spans="4:13">
      <c r="D744" s="73"/>
      <c r="E744" s="74"/>
      <c r="F744" s="73"/>
      <c r="G744" s="25"/>
      <c r="H744" s="25"/>
      <c r="I744" s="25"/>
      <c r="J744" s="25"/>
      <c r="K744" s="25"/>
      <c r="L744" s="25"/>
      <c r="M744" s="25"/>
    </row>
    <row r="745" spans="4:13">
      <c r="D745" s="73"/>
      <c r="E745" s="74"/>
      <c r="F745" s="73"/>
      <c r="G745" s="25"/>
      <c r="H745" s="25"/>
      <c r="I745" s="25"/>
      <c r="J745" s="25"/>
      <c r="K745" s="25"/>
      <c r="L745" s="25"/>
      <c r="M745" s="25"/>
    </row>
    <row r="746" spans="4:13">
      <c r="D746" s="73"/>
      <c r="E746" s="74"/>
      <c r="F746" s="73"/>
      <c r="G746" s="25"/>
      <c r="H746" s="25"/>
      <c r="I746" s="25"/>
      <c r="J746" s="25"/>
      <c r="K746" s="25"/>
      <c r="L746" s="25"/>
      <c r="M746" s="25"/>
    </row>
    <row r="747" spans="4:13">
      <c r="D747" s="73"/>
      <c r="E747" s="74"/>
      <c r="F747" s="73"/>
      <c r="G747" s="25"/>
      <c r="H747" s="25"/>
      <c r="I747" s="25"/>
      <c r="J747" s="25"/>
      <c r="K747" s="25"/>
      <c r="L747" s="25"/>
      <c r="M747" s="25"/>
    </row>
    <row r="748" spans="4:13">
      <c r="D748" s="73"/>
      <c r="E748" s="74"/>
      <c r="F748" s="73"/>
      <c r="G748" s="25"/>
      <c r="H748" s="25"/>
      <c r="I748" s="25"/>
      <c r="J748" s="25"/>
      <c r="K748" s="25"/>
      <c r="L748" s="25"/>
      <c r="M748" s="25"/>
    </row>
    <row r="749" spans="4:13">
      <c r="D749" s="73"/>
      <c r="E749" s="74"/>
      <c r="F749" s="73"/>
      <c r="G749" s="25"/>
      <c r="H749" s="25"/>
      <c r="I749" s="25"/>
      <c r="J749" s="25"/>
      <c r="K749" s="25"/>
      <c r="L749" s="25"/>
      <c r="M749" s="25"/>
    </row>
    <row r="750" spans="4:13">
      <c r="D750" s="73"/>
      <c r="E750" s="74"/>
      <c r="F750" s="73"/>
      <c r="G750" s="25"/>
      <c r="H750" s="25"/>
      <c r="I750" s="25"/>
      <c r="J750" s="25"/>
      <c r="K750" s="25"/>
      <c r="L750" s="25"/>
      <c r="M750" s="25"/>
    </row>
    <row r="751" spans="4:13">
      <c r="D751" s="73"/>
      <c r="E751" s="74"/>
      <c r="F751" s="73"/>
      <c r="G751" s="25"/>
      <c r="H751" s="25"/>
      <c r="I751" s="25"/>
      <c r="J751" s="25"/>
      <c r="K751" s="25"/>
      <c r="L751" s="25"/>
      <c r="M751" s="25"/>
    </row>
    <row r="752" spans="4:13">
      <c r="D752" s="73"/>
      <c r="E752" s="74"/>
      <c r="F752" s="73"/>
      <c r="G752" s="25"/>
      <c r="H752" s="25"/>
      <c r="I752" s="25"/>
      <c r="J752" s="25"/>
      <c r="K752" s="25"/>
      <c r="L752" s="25"/>
      <c r="M752" s="25"/>
    </row>
    <row r="753" spans="4:13">
      <c r="D753" s="73"/>
      <c r="E753" s="74"/>
      <c r="F753" s="73"/>
      <c r="G753" s="25"/>
      <c r="H753" s="25"/>
      <c r="I753" s="25"/>
      <c r="J753" s="25"/>
      <c r="K753" s="25"/>
      <c r="L753" s="25"/>
      <c r="M753" s="25"/>
    </row>
    <row r="754" spans="4:13">
      <c r="D754" s="73"/>
      <c r="E754" s="74"/>
      <c r="F754" s="73"/>
      <c r="G754" s="25"/>
      <c r="H754" s="25"/>
      <c r="I754" s="25"/>
      <c r="J754" s="25"/>
      <c r="K754" s="25"/>
      <c r="L754" s="25"/>
      <c r="M754" s="25"/>
    </row>
    <row r="755" spans="4:13">
      <c r="D755" s="73"/>
      <c r="E755" s="74"/>
      <c r="F755" s="73"/>
      <c r="G755" s="25"/>
      <c r="H755" s="25"/>
      <c r="I755" s="25"/>
      <c r="J755" s="25"/>
      <c r="K755" s="25"/>
      <c r="L755" s="25"/>
      <c r="M755" s="25"/>
    </row>
    <row r="756" spans="4:13">
      <c r="D756" s="73"/>
      <c r="E756" s="74"/>
      <c r="F756" s="73"/>
      <c r="G756" s="25"/>
      <c r="H756" s="25"/>
      <c r="I756" s="25"/>
      <c r="J756" s="25"/>
      <c r="K756" s="25"/>
      <c r="L756" s="25"/>
      <c r="M756" s="25"/>
    </row>
    <row r="757" spans="4:13">
      <c r="D757" s="73"/>
      <c r="E757" s="74"/>
      <c r="F757" s="73"/>
      <c r="G757" s="25"/>
      <c r="H757" s="25"/>
      <c r="I757" s="25"/>
      <c r="J757" s="25"/>
      <c r="K757" s="25"/>
      <c r="L757" s="25"/>
      <c r="M757" s="25"/>
    </row>
    <row r="758" spans="4:13">
      <c r="D758" s="73"/>
      <c r="E758" s="74"/>
      <c r="F758" s="73"/>
      <c r="G758" s="25"/>
      <c r="H758" s="25"/>
      <c r="I758" s="25"/>
      <c r="J758" s="25"/>
      <c r="K758" s="25"/>
      <c r="L758" s="25"/>
      <c r="M758" s="25"/>
    </row>
    <row r="759" spans="4:13">
      <c r="D759" s="73"/>
      <c r="E759" s="74"/>
      <c r="F759" s="73"/>
      <c r="G759" s="25"/>
      <c r="H759" s="25"/>
      <c r="I759" s="25"/>
      <c r="J759" s="25"/>
      <c r="K759" s="25"/>
      <c r="L759" s="25"/>
      <c r="M759" s="25"/>
    </row>
    <row r="760" spans="4:13">
      <c r="D760" s="73"/>
      <c r="E760" s="74"/>
      <c r="F760" s="73"/>
      <c r="G760" s="25"/>
      <c r="H760" s="25"/>
      <c r="I760" s="25"/>
      <c r="J760" s="25"/>
      <c r="K760" s="25"/>
      <c r="L760" s="25"/>
      <c r="M760" s="25"/>
    </row>
    <row r="761" spans="4:13">
      <c r="D761" s="73"/>
      <c r="E761" s="74"/>
      <c r="F761" s="73"/>
      <c r="G761" s="25"/>
      <c r="H761" s="25"/>
      <c r="I761" s="25"/>
      <c r="J761" s="25"/>
      <c r="K761" s="25"/>
      <c r="L761" s="25"/>
      <c r="M761" s="25"/>
    </row>
    <row r="762" spans="4:13">
      <c r="D762" s="73"/>
      <c r="E762" s="74"/>
      <c r="F762" s="73"/>
      <c r="G762" s="25"/>
      <c r="H762" s="25"/>
      <c r="I762" s="25"/>
      <c r="J762" s="25"/>
      <c r="K762" s="25"/>
      <c r="L762" s="25"/>
      <c r="M762" s="25"/>
    </row>
    <row r="763" spans="4:13">
      <c r="D763" s="73"/>
      <c r="E763" s="74"/>
      <c r="F763" s="73"/>
      <c r="G763" s="25"/>
      <c r="H763" s="25"/>
      <c r="I763" s="25"/>
      <c r="J763" s="25"/>
      <c r="K763" s="25"/>
      <c r="L763" s="25"/>
      <c r="M763" s="25"/>
    </row>
    <row r="764" spans="4:13">
      <c r="D764" s="73"/>
      <c r="E764" s="74"/>
      <c r="F764" s="73"/>
      <c r="G764" s="25"/>
      <c r="H764" s="25"/>
      <c r="I764" s="25"/>
      <c r="J764" s="25"/>
      <c r="K764" s="25"/>
      <c r="L764" s="25"/>
      <c r="M764" s="25"/>
    </row>
    <row r="765" spans="4:13">
      <c r="D765" s="73"/>
      <c r="E765" s="74"/>
      <c r="F765" s="73"/>
      <c r="G765" s="25"/>
      <c r="H765" s="25"/>
      <c r="I765" s="25"/>
      <c r="J765" s="25"/>
      <c r="K765" s="25"/>
      <c r="L765" s="25"/>
      <c r="M765" s="25"/>
    </row>
    <row r="766" spans="4:13">
      <c r="D766" s="73"/>
      <c r="E766" s="74"/>
      <c r="F766" s="73"/>
      <c r="G766" s="25"/>
      <c r="H766" s="25"/>
      <c r="I766" s="25"/>
      <c r="J766" s="25"/>
      <c r="K766" s="25"/>
      <c r="L766" s="25"/>
      <c r="M766" s="25"/>
    </row>
    <row r="767" spans="4:13">
      <c r="D767" s="73"/>
      <c r="E767" s="74"/>
      <c r="F767" s="73"/>
      <c r="G767" s="25"/>
      <c r="H767" s="25"/>
      <c r="I767" s="25"/>
      <c r="J767" s="25"/>
      <c r="K767" s="25"/>
      <c r="L767" s="25"/>
      <c r="M767" s="25"/>
    </row>
    <row r="768" spans="4:13">
      <c r="D768" s="73"/>
      <c r="E768" s="74"/>
      <c r="F768" s="73"/>
      <c r="G768" s="25"/>
      <c r="H768" s="25"/>
      <c r="I768" s="25"/>
      <c r="J768" s="25"/>
      <c r="K768" s="25"/>
      <c r="L768" s="25"/>
      <c r="M768" s="25"/>
    </row>
    <row r="769" spans="4:13">
      <c r="D769" s="73"/>
      <c r="E769" s="74"/>
      <c r="F769" s="73"/>
      <c r="G769" s="25"/>
      <c r="H769" s="25"/>
      <c r="I769" s="25"/>
      <c r="J769" s="25"/>
      <c r="K769" s="25"/>
      <c r="L769" s="25"/>
      <c r="M769" s="25"/>
    </row>
    <row r="770" spans="4:13">
      <c r="D770" s="73"/>
      <c r="E770" s="74"/>
      <c r="F770" s="73"/>
      <c r="G770" s="25"/>
      <c r="H770" s="25"/>
      <c r="I770" s="25"/>
      <c r="J770" s="25"/>
      <c r="K770" s="25"/>
      <c r="L770" s="25"/>
      <c r="M770" s="25"/>
    </row>
    <row r="771" spans="4:13">
      <c r="D771" s="73"/>
      <c r="E771" s="74"/>
      <c r="F771" s="73"/>
      <c r="G771" s="25"/>
      <c r="H771" s="25"/>
      <c r="I771" s="25"/>
      <c r="J771" s="25"/>
      <c r="K771" s="25"/>
      <c r="L771" s="25"/>
      <c r="M771" s="25"/>
    </row>
    <row r="772" spans="4:13">
      <c r="D772" s="73"/>
      <c r="E772" s="74"/>
      <c r="F772" s="73"/>
      <c r="G772" s="25"/>
      <c r="H772" s="25"/>
      <c r="I772" s="25"/>
      <c r="J772" s="25"/>
      <c r="K772" s="25"/>
      <c r="L772" s="25"/>
      <c r="M772" s="25"/>
    </row>
    <row r="773" spans="4:13">
      <c r="D773" s="73"/>
      <c r="E773" s="74"/>
      <c r="F773" s="73"/>
      <c r="G773" s="25"/>
      <c r="H773" s="25"/>
      <c r="I773" s="25"/>
      <c r="J773" s="25"/>
      <c r="K773" s="25"/>
      <c r="L773" s="25"/>
      <c r="M773" s="25"/>
    </row>
    <row r="774" spans="4:13">
      <c r="D774" s="73"/>
      <c r="E774" s="74"/>
      <c r="F774" s="73"/>
      <c r="G774" s="25"/>
      <c r="H774" s="25"/>
      <c r="I774" s="25"/>
      <c r="J774" s="25"/>
      <c r="K774" s="25"/>
      <c r="L774" s="25"/>
      <c r="M774" s="25"/>
    </row>
    <row r="775" spans="4:13">
      <c r="D775" s="73"/>
      <c r="E775" s="74"/>
      <c r="F775" s="73"/>
      <c r="G775" s="25"/>
      <c r="H775" s="25"/>
      <c r="I775" s="25"/>
      <c r="J775" s="25"/>
      <c r="K775" s="25"/>
      <c r="L775" s="25"/>
      <c r="M775" s="25"/>
    </row>
    <row r="776" spans="4:13">
      <c r="D776" s="73"/>
      <c r="E776" s="74"/>
      <c r="F776" s="73"/>
      <c r="G776" s="25"/>
      <c r="H776" s="25"/>
      <c r="I776" s="25"/>
      <c r="J776" s="25"/>
      <c r="K776" s="25"/>
      <c r="L776" s="25"/>
      <c r="M776" s="25"/>
    </row>
    <row r="777" spans="4:13">
      <c r="D777" s="73"/>
      <c r="E777" s="74"/>
      <c r="F777" s="73"/>
      <c r="G777" s="25"/>
      <c r="H777" s="25"/>
      <c r="I777" s="25"/>
      <c r="J777" s="25"/>
      <c r="K777" s="25"/>
      <c r="L777" s="25"/>
      <c r="M777" s="25"/>
    </row>
    <row r="778" spans="4:13">
      <c r="D778" s="73"/>
      <c r="E778" s="74"/>
      <c r="F778" s="73"/>
      <c r="G778" s="25"/>
      <c r="H778" s="25"/>
      <c r="I778" s="25"/>
      <c r="J778" s="25"/>
      <c r="K778" s="25"/>
      <c r="L778" s="25"/>
      <c r="M778" s="25"/>
    </row>
    <row r="779" spans="4:13">
      <c r="D779" s="73"/>
      <c r="E779" s="74"/>
      <c r="F779" s="73"/>
      <c r="G779" s="25"/>
      <c r="H779" s="25"/>
      <c r="I779" s="25"/>
      <c r="J779" s="25"/>
      <c r="K779" s="25"/>
      <c r="L779" s="25"/>
      <c r="M779" s="25"/>
    </row>
    <row r="780" spans="4:13">
      <c r="D780" s="73"/>
      <c r="E780" s="74"/>
      <c r="F780" s="73"/>
      <c r="G780" s="25"/>
      <c r="H780" s="25"/>
      <c r="I780" s="25"/>
      <c r="J780" s="25"/>
      <c r="K780" s="25"/>
      <c r="L780" s="25"/>
      <c r="M780" s="25"/>
    </row>
    <row r="781" spans="4:13">
      <c r="D781" s="73"/>
      <c r="E781" s="74"/>
      <c r="F781" s="73"/>
      <c r="G781" s="25"/>
      <c r="H781" s="25"/>
      <c r="I781" s="25"/>
      <c r="J781" s="25"/>
      <c r="K781" s="25"/>
      <c r="L781" s="25"/>
      <c r="M781" s="25"/>
    </row>
    <row r="782" spans="4:13">
      <c r="D782" s="73"/>
      <c r="E782" s="74"/>
      <c r="F782" s="73"/>
      <c r="G782" s="25"/>
      <c r="H782" s="25"/>
      <c r="I782" s="25"/>
      <c r="J782" s="25"/>
      <c r="K782" s="25"/>
      <c r="L782" s="25"/>
      <c r="M782" s="25"/>
    </row>
    <row r="783" spans="4:13">
      <c r="D783" s="73"/>
      <c r="E783" s="74"/>
      <c r="F783" s="73"/>
      <c r="G783" s="25"/>
      <c r="H783" s="25"/>
      <c r="I783" s="25"/>
      <c r="J783" s="25"/>
      <c r="K783" s="25"/>
      <c r="L783" s="25"/>
      <c r="M783" s="25"/>
    </row>
    <row r="784" spans="4:13">
      <c r="D784" s="73"/>
      <c r="E784" s="74"/>
      <c r="F784" s="73"/>
      <c r="G784" s="25"/>
      <c r="H784" s="25"/>
      <c r="I784" s="25"/>
      <c r="J784" s="25"/>
      <c r="K784" s="25"/>
      <c r="L784" s="25"/>
      <c r="M784" s="25"/>
    </row>
    <row r="785" spans="4:13">
      <c r="D785" s="73"/>
      <c r="E785" s="74"/>
      <c r="F785" s="73"/>
      <c r="G785" s="25"/>
      <c r="H785" s="25"/>
      <c r="I785" s="25"/>
      <c r="J785" s="25"/>
      <c r="K785" s="25"/>
      <c r="L785" s="25"/>
      <c r="M785" s="25"/>
    </row>
    <row r="786" spans="4:13">
      <c r="D786" s="73"/>
      <c r="E786" s="74"/>
      <c r="F786" s="73"/>
      <c r="G786" s="25"/>
      <c r="H786" s="25"/>
      <c r="I786" s="25"/>
      <c r="J786" s="25"/>
      <c r="K786" s="25"/>
      <c r="L786" s="25"/>
      <c r="M786" s="25"/>
    </row>
    <row r="787" spans="4:13">
      <c r="D787" s="73"/>
      <c r="E787" s="74"/>
      <c r="F787" s="73"/>
      <c r="G787" s="25"/>
      <c r="H787" s="25"/>
      <c r="I787" s="25"/>
      <c r="J787" s="25"/>
      <c r="K787" s="25"/>
      <c r="L787" s="25"/>
      <c r="M787" s="25"/>
    </row>
    <row r="788" spans="4:13">
      <c r="D788" s="73"/>
      <c r="E788" s="74"/>
      <c r="F788" s="73"/>
      <c r="G788" s="25"/>
      <c r="H788" s="25"/>
      <c r="I788" s="25"/>
      <c r="J788" s="25"/>
      <c r="K788" s="25"/>
      <c r="L788" s="25"/>
      <c r="M788" s="25"/>
    </row>
    <row r="789" spans="4:13">
      <c r="D789" s="73"/>
      <c r="E789" s="74"/>
      <c r="F789" s="73"/>
      <c r="G789" s="25"/>
      <c r="H789" s="25"/>
      <c r="I789" s="25"/>
      <c r="J789" s="25"/>
      <c r="K789" s="25"/>
      <c r="L789" s="25"/>
      <c r="M789" s="25"/>
    </row>
    <row r="790" spans="4:13">
      <c r="D790" s="73"/>
      <c r="E790" s="74"/>
      <c r="F790" s="73"/>
      <c r="G790" s="25"/>
      <c r="H790" s="25"/>
      <c r="I790" s="25"/>
      <c r="J790" s="25"/>
      <c r="K790" s="25"/>
      <c r="L790" s="25"/>
      <c r="M790" s="25"/>
    </row>
    <row r="791" spans="4:13">
      <c r="D791" s="73"/>
      <c r="E791" s="74"/>
      <c r="F791" s="73"/>
      <c r="G791" s="25"/>
      <c r="H791" s="25"/>
      <c r="I791" s="25"/>
      <c r="J791" s="25"/>
      <c r="K791" s="25"/>
      <c r="L791" s="25"/>
      <c r="M791" s="25"/>
    </row>
    <row r="792" spans="4:13">
      <c r="D792" s="73"/>
      <c r="E792" s="74"/>
      <c r="F792" s="73"/>
      <c r="G792" s="25"/>
      <c r="H792" s="25"/>
      <c r="I792" s="25"/>
      <c r="J792" s="25"/>
      <c r="K792" s="25"/>
      <c r="L792" s="25"/>
      <c r="M792" s="25"/>
    </row>
    <row r="793" spans="4:13">
      <c r="D793" s="73"/>
      <c r="E793" s="74"/>
      <c r="F793" s="73"/>
      <c r="G793" s="25"/>
      <c r="H793" s="25"/>
      <c r="I793" s="25"/>
      <c r="J793" s="25"/>
      <c r="K793" s="25"/>
      <c r="L793" s="25"/>
      <c r="M793" s="25"/>
    </row>
    <row r="794" spans="4:13">
      <c r="D794" s="73"/>
      <c r="E794" s="74"/>
      <c r="F794" s="73"/>
      <c r="G794" s="25"/>
      <c r="H794" s="25"/>
      <c r="I794" s="25"/>
      <c r="J794" s="25"/>
      <c r="K794" s="25"/>
      <c r="L794" s="25"/>
      <c r="M794" s="25"/>
    </row>
    <row r="795" spans="4:13">
      <c r="D795" s="73"/>
      <c r="E795" s="74"/>
      <c r="F795" s="73"/>
      <c r="G795" s="25"/>
      <c r="H795" s="25"/>
      <c r="I795" s="25"/>
      <c r="J795" s="25"/>
      <c r="K795" s="25"/>
      <c r="L795" s="25"/>
      <c r="M795" s="25"/>
    </row>
    <row r="796" spans="4:13">
      <c r="D796" s="73"/>
      <c r="E796" s="74"/>
      <c r="F796" s="73"/>
      <c r="G796" s="25"/>
      <c r="H796" s="25"/>
      <c r="I796" s="25"/>
      <c r="J796" s="25"/>
      <c r="K796" s="25"/>
      <c r="L796" s="25"/>
      <c r="M796" s="25"/>
    </row>
    <row r="797" spans="4:13">
      <c r="D797" s="73"/>
      <c r="E797" s="74"/>
      <c r="F797" s="73"/>
      <c r="G797" s="25"/>
      <c r="H797" s="25"/>
      <c r="I797" s="25"/>
      <c r="J797" s="25"/>
      <c r="K797" s="25"/>
      <c r="L797" s="25"/>
      <c r="M797" s="25"/>
    </row>
    <row r="798" spans="4:13">
      <c r="D798" s="73"/>
      <c r="E798" s="74"/>
      <c r="F798" s="73"/>
      <c r="G798" s="25"/>
      <c r="H798" s="25"/>
      <c r="I798" s="25"/>
      <c r="J798" s="25"/>
      <c r="K798" s="25"/>
      <c r="L798" s="25"/>
      <c r="M798" s="25"/>
    </row>
    <row r="799" spans="4:13">
      <c r="D799" s="73"/>
      <c r="E799" s="74"/>
      <c r="F799" s="73"/>
      <c r="G799" s="25"/>
      <c r="H799" s="25"/>
      <c r="I799" s="25"/>
      <c r="J799" s="25"/>
      <c r="K799" s="25"/>
      <c r="L799" s="25"/>
      <c r="M799" s="25"/>
    </row>
    <row r="800" spans="4:13">
      <c r="D800" s="73"/>
      <c r="E800" s="74"/>
      <c r="F800" s="73"/>
      <c r="G800" s="25"/>
      <c r="H800" s="25"/>
      <c r="I800" s="25"/>
      <c r="J800" s="25"/>
      <c r="K800" s="25"/>
      <c r="L800" s="25"/>
      <c r="M800" s="25"/>
    </row>
    <row r="801" spans="4:13">
      <c r="D801" s="73"/>
      <c r="E801" s="74"/>
      <c r="F801" s="73"/>
      <c r="G801" s="25"/>
      <c r="H801" s="25"/>
      <c r="I801" s="25"/>
      <c r="J801" s="25"/>
      <c r="K801" s="25"/>
      <c r="L801" s="25"/>
      <c r="M801" s="25"/>
    </row>
    <row r="802" spans="4:13">
      <c r="D802" s="73"/>
      <c r="E802" s="74"/>
      <c r="F802" s="73"/>
      <c r="G802" s="25"/>
      <c r="H802" s="25"/>
      <c r="I802" s="25"/>
      <c r="J802" s="25"/>
      <c r="K802" s="25"/>
      <c r="L802" s="25"/>
      <c r="M802" s="25"/>
    </row>
    <row r="803" spans="4:13">
      <c r="D803" s="73"/>
      <c r="E803" s="74"/>
      <c r="F803" s="73"/>
      <c r="G803" s="25"/>
      <c r="H803" s="25"/>
      <c r="I803" s="25"/>
      <c r="J803" s="25"/>
      <c r="K803" s="25"/>
      <c r="L803" s="25"/>
      <c r="M803" s="25"/>
    </row>
    <row r="804" spans="4:13">
      <c r="D804" s="73"/>
      <c r="E804" s="74"/>
      <c r="F804" s="73"/>
      <c r="G804" s="25"/>
      <c r="H804" s="25"/>
      <c r="I804" s="25"/>
      <c r="J804" s="25"/>
      <c r="K804" s="25"/>
      <c r="L804" s="25"/>
      <c r="M804" s="25"/>
    </row>
    <row r="805" spans="4:13">
      <c r="D805" s="73"/>
      <c r="E805" s="74"/>
      <c r="F805" s="73"/>
      <c r="G805" s="25"/>
      <c r="H805" s="25"/>
      <c r="I805" s="25"/>
      <c r="J805" s="25"/>
      <c r="K805" s="25"/>
      <c r="L805" s="25"/>
      <c r="M805" s="25"/>
    </row>
    <row r="806" spans="4:13">
      <c r="D806" s="73"/>
      <c r="E806" s="74"/>
      <c r="F806" s="73"/>
      <c r="G806" s="25"/>
      <c r="H806" s="25"/>
      <c r="I806" s="25"/>
      <c r="J806" s="25"/>
      <c r="K806" s="25"/>
      <c r="L806" s="25"/>
      <c r="M806" s="25"/>
    </row>
    <row r="807" spans="4:13">
      <c r="D807" s="73"/>
      <c r="E807" s="74"/>
      <c r="F807" s="73"/>
      <c r="G807" s="25"/>
      <c r="H807" s="25"/>
      <c r="I807" s="25"/>
      <c r="J807" s="25"/>
      <c r="K807" s="25"/>
      <c r="L807" s="25"/>
      <c r="M807" s="25"/>
    </row>
    <row r="808" spans="4:13">
      <c r="D808" s="73"/>
      <c r="E808" s="74"/>
      <c r="F808" s="73"/>
      <c r="G808" s="25"/>
      <c r="H808" s="25"/>
      <c r="I808" s="25"/>
      <c r="J808" s="25"/>
      <c r="K808" s="25"/>
      <c r="L808" s="25"/>
      <c r="M808" s="25"/>
    </row>
    <row r="809" spans="4:13">
      <c r="D809" s="73"/>
      <c r="E809" s="74"/>
      <c r="F809" s="73"/>
      <c r="G809" s="25"/>
      <c r="H809" s="25"/>
      <c r="I809" s="25"/>
      <c r="J809" s="25"/>
      <c r="K809" s="25"/>
      <c r="L809" s="25"/>
      <c r="M809" s="25"/>
    </row>
    <row r="810" spans="4:13">
      <c r="D810" s="73"/>
      <c r="E810" s="74"/>
      <c r="F810" s="73"/>
      <c r="G810" s="25"/>
      <c r="H810" s="25"/>
      <c r="I810" s="25"/>
      <c r="J810" s="25"/>
      <c r="K810" s="25"/>
      <c r="L810" s="25"/>
      <c r="M810" s="25"/>
    </row>
    <row r="811" spans="4:13">
      <c r="D811" s="73"/>
      <c r="E811" s="74"/>
      <c r="F811" s="73"/>
      <c r="G811" s="25"/>
      <c r="H811" s="25"/>
      <c r="I811" s="25"/>
      <c r="J811" s="25"/>
      <c r="K811" s="25"/>
      <c r="L811" s="25"/>
      <c r="M811" s="25"/>
    </row>
    <row r="812" spans="4:13">
      <c r="D812" s="73"/>
      <c r="E812" s="74"/>
      <c r="F812" s="73"/>
      <c r="G812" s="25"/>
      <c r="H812" s="25"/>
      <c r="I812" s="25"/>
      <c r="J812" s="25"/>
      <c r="K812" s="25"/>
      <c r="L812" s="25"/>
      <c r="M812" s="25"/>
    </row>
    <row r="813" spans="4:13">
      <c r="D813" s="73"/>
      <c r="E813" s="74"/>
      <c r="F813" s="73"/>
      <c r="G813" s="25"/>
      <c r="H813" s="25"/>
      <c r="I813" s="25"/>
      <c r="J813" s="25"/>
      <c r="K813" s="25"/>
      <c r="L813" s="25"/>
      <c r="M813" s="25"/>
    </row>
    <row r="814" spans="4:13">
      <c r="D814" s="73"/>
      <c r="E814" s="74"/>
      <c r="F814" s="73"/>
      <c r="G814" s="25"/>
      <c r="H814" s="25"/>
      <c r="I814" s="25"/>
      <c r="J814" s="25"/>
      <c r="K814" s="25"/>
      <c r="L814" s="25"/>
      <c r="M814" s="25"/>
    </row>
    <row r="815" spans="4:13">
      <c r="D815" s="73"/>
      <c r="E815" s="74"/>
      <c r="F815" s="73"/>
      <c r="G815" s="25"/>
      <c r="H815" s="25"/>
      <c r="I815" s="25"/>
      <c r="J815" s="25"/>
      <c r="K815" s="25"/>
      <c r="L815" s="25"/>
      <c r="M815" s="25"/>
    </row>
    <row r="816" spans="4:13">
      <c r="D816" s="73"/>
      <c r="E816" s="74"/>
      <c r="F816" s="73"/>
      <c r="G816" s="25"/>
      <c r="H816" s="25"/>
      <c r="I816" s="25"/>
      <c r="J816" s="25"/>
      <c r="K816" s="25"/>
      <c r="L816" s="25"/>
      <c r="M816" s="25"/>
    </row>
    <row r="817" spans="4:13">
      <c r="D817" s="73"/>
      <c r="E817" s="74"/>
      <c r="F817" s="73"/>
      <c r="G817" s="25"/>
      <c r="H817" s="25"/>
      <c r="I817" s="25"/>
      <c r="J817" s="25"/>
      <c r="K817" s="25"/>
      <c r="L817" s="25"/>
      <c r="M817" s="25"/>
    </row>
    <row r="818" spans="4:13">
      <c r="D818" s="73"/>
      <c r="E818" s="74"/>
      <c r="F818" s="73"/>
      <c r="G818" s="25"/>
      <c r="H818" s="25"/>
      <c r="I818" s="25"/>
      <c r="J818" s="25"/>
      <c r="K818" s="25"/>
      <c r="L818" s="25"/>
      <c r="M818" s="25"/>
    </row>
    <row r="819" spans="4:13">
      <c r="D819" s="73"/>
      <c r="E819" s="74"/>
      <c r="F819" s="73"/>
      <c r="G819" s="25"/>
      <c r="H819" s="25"/>
      <c r="I819" s="25"/>
      <c r="J819" s="25"/>
      <c r="K819" s="25"/>
      <c r="L819" s="25"/>
      <c r="M819" s="25"/>
    </row>
    <row r="820" spans="4:13">
      <c r="D820" s="73"/>
      <c r="E820" s="74"/>
      <c r="F820" s="73"/>
      <c r="G820" s="25"/>
      <c r="H820" s="25"/>
      <c r="I820" s="25"/>
      <c r="J820" s="25"/>
      <c r="K820" s="25"/>
      <c r="L820" s="25"/>
      <c r="M820" s="25"/>
    </row>
    <row r="821" spans="4:13">
      <c r="D821" s="73"/>
      <c r="E821" s="74"/>
      <c r="F821" s="73"/>
      <c r="G821" s="25"/>
      <c r="H821" s="25"/>
      <c r="I821" s="25"/>
      <c r="J821" s="25"/>
      <c r="K821" s="25"/>
      <c r="L821" s="25"/>
      <c r="M821" s="25"/>
    </row>
    <row r="822" spans="4:13">
      <c r="D822" s="73"/>
      <c r="E822" s="74"/>
      <c r="F822" s="73"/>
      <c r="G822" s="25"/>
      <c r="H822" s="25"/>
      <c r="I822" s="25"/>
      <c r="J822" s="25"/>
      <c r="K822" s="25"/>
      <c r="L822" s="25"/>
      <c r="M822" s="25"/>
    </row>
    <row r="823" spans="4:13">
      <c r="D823" s="73"/>
      <c r="E823" s="74"/>
      <c r="F823" s="73"/>
      <c r="G823" s="25"/>
      <c r="H823" s="25"/>
      <c r="I823" s="25"/>
      <c r="J823" s="25"/>
      <c r="K823" s="25"/>
      <c r="L823" s="25"/>
      <c r="M823" s="25"/>
    </row>
    <row r="824" spans="4:13">
      <c r="D824" s="73"/>
      <c r="E824" s="74"/>
      <c r="F824" s="73"/>
      <c r="G824" s="25"/>
      <c r="H824" s="25"/>
      <c r="I824" s="25"/>
      <c r="J824" s="25"/>
      <c r="K824" s="25"/>
      <c r="L824" s="25"/>
      <c r="M824" s="25"/>
    </row>
    <row r="825" spans="4:13">
      <c r="D825" s="73"/>
      <c r="E825" s="74"/>
      <c r="F825" s="73"/>
      <c r="G825" s="25"/>
      <c r="H825" s="25"/>
      <c r="I825" s="25"/>
      <c r="J825" s="25"/>
      <c r="K825" s="25"/>
      <c r="L825" s="25"/>
      <c r="M825" s="25"/>
    </row>
    <row r="826" spans="4:13">
      <c r="D826" s="73"/>
      <c r="E826" s="74"/>
      <c r="F826" s="73"/>
      <c r="G826" s="25"/>
      <c r="H826" s="25"/>
      <c r="I826" s="25"/>
      <c r="J826" s="25"/>
      <c r="K826" s="25"/>
      <c r="L826" s="25"/>
      <c r="M826" s="25"/>
    </row>
    <row r="827" spans="4:13">
      <c r="D827" s="73"/>
      <c r="E827" s="74"/>
      <c r="F827" s="73"/>
      <c r="G827" s="25"/>
      <c r="H827" s="25"/>
      <c r="I827" s="25"/>
      <c r="J827" s="25"/>
      <c r="K827" s="25"/>
      <c r="L827" s="25"/>
      <c r="M827" s="25"/>
    </row>
    <row r="828" spans="4:13">
      <c r="D828" s="73"/>
      <c r="E828" s="74"/>
      <c r="F828" s="73"/>
      <c r="G828" s="25"/>
      <c r="H828" s="25"/>
      <c r="I828" s="25"/>
      <c r="J828" s="25"/>
      <c r="K828" s="25"/>
      <c r="L828" s="25"/>
      <c r="M828" s="25"/>
    </row>
    <row r="829" spans="4:13">
      <c r="D829" s="73"/>
      <c r="E829" s="74"/>
      <c r="F829" s="73"/>
      <c r="G829" s="25"/>
      <c r="H829" s="25"/>
      <c r="I829" s="25"/>
      <c r="J829" s="25"/>
      <c r="K829" s="25"/>
      <c r="L829" s="25"/>
      <c r="M829" s="25"/>
    </row>
    <row r="830" spans="4:13">
      <c r="D830" s="73"/>
      <c r="E830" s="74"/>
      <c r="F830" s="73"/>
      <c r="G830" s="25"/>
      <c r="H830" s="25"/>
      <c r="I830" s="25"/>
      <c r="J830" s="25"/>
      <c r="K830" s="25"/>
      <c r="L830" s="25"/>
      <c r="M830" s="25"/>
    </row>
    <row r="831" spans="4:13">
      <c r="D831" s="73"/>
      <c r="E831" s="74"/>
      <c r="F831" s="73"/>
      <c r="G831" s="25"/>
      <c r="H831" s="25"/>
      <c r="I831" s="25"/>
      <c r="J831" s="25"/>
      <c r="K831" s="25"/>
      <c r="L831" s="25"/>
      <c r="M831" s="25"/>
    </row>
    <row r="832" spans="4:13">
      <c r="D832" s="73"/>
      <c r="E832" s="74"/>
      <c r="F832" s="73"/>
      <c r="G832" s="25"/>
      <c r="H832" s="25"/>
      <c r="I832" s="25"/>
      <c r="J832" s="25"/>
      <c r="K832" s="25"/>
      <c r="L832" s="25"/>
      <c r="M832" s="25"/>
    </row>
    <row r="833" spans="4:13">
      <c r="D833" s="73"/>
      <c r="E833" s="74"/>
      <c r="F833" s="73"/>
      <c r="G833" s="25"/>
      <c r="H833" s="25"/>
      <c r="I833" s="25"/>
      <c r="J833" s="25"/>
      <c r="K833" s="25"/>
      <c r="L833" s="25"/>
      <c r="M833" s="25"/>
    </row>
    <row r="834" spans="4:13">
      <c r="D834" s="73"/>
      <c r="E834" s="74"/>
      <c r="F834" s="73"/>
      <c r="G834" s="25"/>
      <c r="H834" s="25"/>
      <c r="I834" s="25"/>
      <c r="J834" s="25"/>
      <c r="K834" s="25"/>
      <c r="L834" s="25"/>
      <c r="M834" s="25"/>
    </row>
    <row r="835" spans="4:13">
      <c r="D835" s="73"/>
      <c r="E835" s="74"/>
      <c r="F835" s="73"/>
      <c r="G835" s="25"/>
      <c r="H835" s="25"/>
      <c r="I835" s="25"/>
      <c r="J835" s="25"/>
      <c r="K835" s="25"/>
      <c r="L835" s="25"/>
      <c r="M835" s="25"/>
    </row>
    <row r="836" spans="4:13">
      <c r="D836" s="73"/>
      <c r="E836" s="74"/>
      <c r="F836" s="73"/>
      <c r="G836" s="25"/>
      <c r="H836" s="25"/>
      <c r="I836" s="25"/>
      <c r="J836" s="25"/>
      <c r="K836" s="25"/>
      <c r="L836" s="25"/>
      <c r="M836" s="25"/>
    </row>
    <row r="837" spans="4:13">
      <c r="D837" s="73"/>
      <c r="E837" s="74"/>
      <c r="F837" s="73"/>
      <c r="G837" s="25"/>
      <c r="H837" s="25"/>
      <c r="I837" s="25"/>
      <c r="J837" s="25"/>
      <c r="K837" s="25"/>
      <c r="L837" s="25"/>
      <c r="M837" s="25"/>
    </row>
    <row r="838" spans="4:13">
      <c r="D838" s="73"/>
      <c r="E838" s="74"/>
      <c r="F838" s="73"/>
      <c r="G838" s="25"/>
      <c r="H838" s="25"/>
      <c r="I838" s="25"/>
      <c r="J838" s="25"/>
      <c r="K838" s="25"/>
      <c r="L838" s="25"/>
      <c r="M838" s="25"/>
    </row>
    <row r="839" spans="4:13">
      <c r="D839" s="73"/>
      <c r="E839" s="74"/>
      <c r="F839" s="73"/>
      <c r="G839" s="25"/>
      <c r="H839" s="25"/>
      <c r="I839" s="25"/>
      <c r="J839" s="25"/>
      <c r="K839" s="25"/>
      <c r="L839" s="25"/>
      <c r="M839" s="25"/>
    </row>
    <row r="840" spans="4:13">
      <c r="D840" s="73"/>
      <c r="E840" s="74"/>
      <c r="F840" s="73"/>
      <c r="G840" s="25"/>
      <c r="H840" s="25"/>
      <c r="I840" s="25"/>
      <c r="J840" s="25"/>
      <c r="K840" s="25"/>
      <c r="L840" s="25"/>
      <c r="M840" s="25"/>
    </row>
    <row r="841" spans="4:13">
      <c r="D841" s="73"/>
      <c r="E841" s="74"/>
      <c r="F841" s="73"/>
      <c r="G841" s="25"/>
      <c r="H841" s="25"/>
      <c r="I841" s="25"/>
      <c r="J841" s="25"/>
      <c r="K841" s="25"/>
      <c r="L841" s="25"/>
      <c r="M841" s="25"/>
    </row>
    <row r="842" spans="4:13">
      <c r="D842" s="73"/>
      <c r="E842" s="74"/>
      <c r="F842" s="73"/>
      <c r="G842" s="25"/>
      <c r="H842" s="25"/>
      <c r="I842" s="25"/>
      <c r="J842" s="25"/>
      <c r="K842" s="25"/>
      <c r="L842" s="25"/>
      <c r="M842" s="25"/>
    </row>
    <row r="843" spans="4:13">
      <c r="D843" s="73"/>
      <c r="E843" s="74"/>
      <c r="F843" s="73"/>
      <c r="G843" s="25"/>
      <c r="H843" s="25"/>
      <c r="I843" s="25"/>
      <c r="J843" s="25"/>
      <c r="K843" s="25"/>
      <c r="L843" s="25"/>
      <c r="M843" s="25"/>
    </row>
    <row r="844" spans="4:13">
      <c r="D844" s="73"/>
      <c r="E844" s="74"/>
      <c r="F844" s="73"/>
      <c r="G844" s="25"/>
      <c r="H844" s="25"/>
      <c r="I844" s="25"/>
      <c r="J844" s="25"/>
      <c r="K844" s="25"/>
      <c r="L844" s="25"/>
      <c r="M844" s="25"/>
    </row>
    <row r="845" spans="4:13">
      <c r="D845" s="73"/>
      <c r="E845" s="74"/>
      <c r="F845" s="73"/>
      <c r="G845" s="25"/>
      <c r="H845" s="25"/>
      <c r="I845" s="25"/>
      <c r="J845" s="25"/>
      <c r="K845" s="25"/>
      <c r="L845" s="25"/>
      <c r="M845" s="25"/>
    </row>
    <row r="846" spans="4:13">
      <c r="D846" s="73"/>
      <c r="E846" s="74"/>
      <c r="F846" s="73"/>
      <c r="G846" s="25"/>
      <c r="H846" s="25"/>
      <c r="I846" s="25"/>
      <c r="J846" s="25"/>
      <c r="K846" s="25"/>
      <c r="L846" s="25"/>
      <c r="M846" s="25"/>
    </row>
    <row r="847" spans="4:13">
      <c r="D847" s="73"/>
      <c r="E847" s="74"/>
      <c r="F847" s="73"/>
      <c r="G847" s="25"/>
      <c r="H847" s="25"/>
      <c r="I847" s="25"/>
      <c r="J847" s="25"/>
      <c r="K847" s="25"/>
      <c r="L847" s="25"/>
      <c r="M847" s="25"/>
    </row>
    <row r="848" spans="4:13">
      <c r="D848" s="73"/>
      <c r="E848" s="74"/>
      <c r="F848" s="73"/>
      <c r="G848" s="25"/>
      <c r="H848" s="25"/>
      <c r="I848" s="25"/>
      <c r="J848" s="25"/>
      <c r="K848" s="25"/>
      <c r="L848" s="25"/>
      <c r="M848" s="25"/>
    </row>
    <row r="849" spans="4:13">
      <c r="D849" s="73"/>
      <c r="E849" s="74"/>
      <c r="F849" s="73"/>
      <c r="G849" s="25"/>
      <c r="H849" s="25"/>
      <c r="I849" s="25"/>
      <c r="J849" s="25"/>
      <c r="K849" s="25"/>
      <c r="L849" s="25"/>
      <c r="M849" s="25"/>
    </row>
    <row r="850" spans="4:13">
      <c r="D850" s="73"/>
      <c r="E850" s="74"/>
      <c r="F850" s="73"/>
      <c r="G850" s="25"/>
      <c r="H850" s="25"/>
      <c r="I850" s="25"/>
      <c r="J850" s="25"/>
      <c r="K850" s="25"/>
      <c r="L850" s="25"/>
      <c r="M850" s="25"/>
    </row>
    <row r="851" spans="4:13">
      <c r="D851" s="73"/>
      <c r="E851" s="74"/>
      <c r="F851" s="73"/>
      <c r="G851" s="25"/>
      <c r="H851" s="25"/>
      <c r="I851" s="25"/>
      <c r="J851" s="25"/>
      <c r="K851" s="25"/>
      <c r="L851" s="25"/>
      <c r="M851" s="25"/>
    </row>
    <row r="852" spans="4:13">
      <c r="D852" s="73"/>
      <c r="E852" s="74"/>
      <c r="F852" s="73"/>
      <c r="G852" s="25"/>
      <c r="H852" s="25"/>
      <c r="I852" s="25"/>
      <c r="J852" s="25"/>
      <c r="K852" s="25"/>
      <c r="L852" s="25"/>
      <c r="M852" s="25"/>
    </row>
    <row r="853" spans="4:13">
      <c r="D853" s="73"/>
      <c r="E853" s="74"/>
      <c r="F853" s="73"/>
      <c r="G853" s="25"/>
      <c r="H853" s="25"/>
      <c r="I853" s="25"/>
      <c r="J853" s="25"/>
      <c r="K853" s="25"/>
      <c r="L853" s="25"/>
      <c r="M853" s="25"/>
    </row>
    <row r="854" spans="4:13">
      <c r="D854" s="73"/>
      <c r="E854" s="74"/>
      <c r="F854" s="73"/>
      <c r="G854" s="25"/>
      <c r="H854" s="25"/>
      <c r="I854" s="25"/>
      <c r="J854" s="25"/>
      <c r="K854" s="25"/>
      <c r="L854" s="25"/>
      <c r="M854" s="25"/>
    </row>
    <row r="855" spans="4:13">
      <c r="D855" s="73"/>
      <c r="E855" s="74"/>
      <c r="F855" s="73"/>
      <c r="G855" s="25"/>
      <c r="H855" s="25"/>
      <c r="I855" s="25"/>
      <c r="J855" s="25"/>
      <c r="K855" s="25"/>
      <c r="L855" s="25"/>
      <c r="M855" s="25"/>
    </row>
    <row r="856" spans="4:13">
      <c r="D856" s="73"/>
      <c r="E856" s="74"/>
      <c r="F856" s="73"/>
      <c r="G856" s="25"/>
      <c r="H856" s="25"/>
      <c r="I856" s="25"/>
      <c r="J856" s="25"/>
      <c r="K856" s="25"/>
      <c r="L856" s="25"/>
      <c r="M856" s="25"/>
    </row>
    <row r="857" spans="4:13">
      <c r="D857" s="73"/>
      <c r="E857" s="74"/>
      <c r="F857" s="73"/>
      <c r="G857" s="25"/>
      <c r="H857" s="25"/>
      <c r="I857" s="25"/>
      <c r="J857" s="25"/>
      <c r="K857" s="25"/>
      <c r="L857" s="25"/>
      <c r="M857" s="25"/>
    </row>
    <row r="858" spans="4:13">
      <c r="D858" s="73"/>
      <c r="E858" s="74"/>
      <c r="F858" s="73"/>
      <c r="G858" s="25"/>
      <c r="H858" s="25"/>
      <c r="I858" s="25"/>
      <c r="J858" s="25"/>
      <c r="K858" s="25"/>
      <c r="L858" s="25"/>
      <c r="M858" s="25"/>
    </row>
    <row r="859" spans="4:13">
      <c r="D859" s="73"/>
      <c r="E859" s="74"/>
      <c r="F859" s="73"/>
      <c r="G859" s="25"/>
      <c r="H859" s="25"/>
      <c r="I859" s="25"/>
      <c r="J859" s="25"/>
      <c r="K859" s="25"/>
      <c r="L859" s="25"/>
      <c r="M859" s="25"/>
    </row>
    <row r="860" spans="4:13">
      <c r="D860" s="73"/>
      <c r="E860" s="74"/>
      <c r="F860" s="73"/>
      <c r="G860" s="25"/>
      <c r="H860" s="25"/>
      <c r="I860" s="25"/>
      <c r="J860" s="25"/>
      <c r="K860" s="25"/>
      <c r="L860" s="25"/>
      <c r="M860" s="25"/>
    </row>
    <row r="861" spans="4:13">
      <c r="D861" s="73"/>
      <c r="E861" s="74"/>
      <c r="F861" s="73"/>
      <c r="G861" s="25"/>
      <c r="H861" s="25"/>
      <c r="I861" s="25"/>
      <c r="J861" s="25"/>
      <c r="K861" s="25"/>
      <c r="L861" s="25"/>
      <c r="M861" s="25"/>
    </row>
    <row r="862" spans="4:13">
      <c r="D862" s="73"/>
      <c r="E862" s="74"/>
      <c r="F862" s="73"/>
      <c r="G862" s="25"/>
      <c r="H862" s="25"/>
      <c r="I862" s="25"/>
      <c r="J862" s="25"/>
      <c r="K862" s="25"/>
      <c r="L862" s="25"/>
      <c r="M862" s="25"/>
    </row>
    <row r="863" spans="4:13">
      <c r="D863" s="73"/>
      <c r="E863" s="74"/>
      <c r="F863" s="73"/>
      <c r="G863" s="25"/>
      <c r="H863" s="25"/>
      <c r="I863" s="25"/>
      <c r="J863" s="25"/>
      <c r="K863" s="25"/>
      <c r="L863" s="25"/>
      <c r="M863" s="25"/>
    </row>
    <row r="864" spans="4:13">
      <c r="D864" s="73"/>
      <c r="E864" s="74"/>
      <c r="F864" s="73"/>
      <c r="G864" s="25"/>
      <c r="H864" s="25"/>
      <c r="I864" s="25"/>
      <c r="J864" s="25"/>
      <c r="K864" s="25"/>
      <c r="L864" s="25"/>
      <c r="M864" s="25"/>
    </row>
    <row r="865" spans="4:13">
      <c r="D865" s="73"/>
      <c r="E865" s="74"/>
      <c r="F865" s="73"/>
      <c r="G865" s="25"/>
      <c r="H865" s="25"/>
      <c r="I865" s="25"/>
      <c r="J865" s="25"/>
      <c r="K865" s="25"/>
      <c r="L865" s="25"/>
      <c r="M865" s="25"/>
    </row>
    <row r="866" spans="4:13">
      <c r="D866" s="73"/>
      <c r="E866" s="74"/>
      <c r="F866" s="73"/>
      <c r="G866" s="25"/>
      <c r="H866" s="25"/>
      <c r="I866" s="25"/>
      <c r="J866" s="25"/>
      <c r="K866" s="25"/>
      <c r="L866" s="25"/>
      <c r="M866" s="25"/>
    </row>
    <row r="867" spans="4:13">
      <c r="D867" s="73"/>
      <c r="E867" s="74"/>
      <c r="F867" s="73"/>
      <c r="G867" s="25"/>
      <c r="H867" s="25"/>
      <c r="I867" s="25"/>
      <c r="J867" s="25"/>
      <c r="K867" s="25"/>
      <c r="L867" s="25"/>
      <c r="M867" s="25"/>
    </row>
    <row r="868" spans="4:13">
      <c r="D868" s="73"/>
      <c r="E868" s="74"/>
      <c r="F868" s="73"/>
      <c r="G868" s="25"/>
      <c r="H868" s="25"/>
      <c r="I868" s="25"/>
      <c r="J868" s="25"/>
      <c r="K868" s="25"/>
      <c r="L868" s="25"/>
      <c r="M868" s="25"/>
    </row>
    <row r="869" spans="4:13">
      <c r="D869" s="73"/>
      <c r="E869" s="74"/>
      <c r="F869" s="73"/>
      <c r="G869" s="25"/>
      <c r="H869" s="25"/>
      <c r="I869" s="25"/>
      <c r="J869" s="25"/>
      <c r="K869" s="25"/>
      <c r="L869" s="25"/>
      <c r="M869" s="25"/>
    </row>
    <row r="870" spans="4:13">
      <c r="D870" s="73"/>
      <c r="E870" s="74"/>
      <c r="F870" s="73"/>
      <c r="G870" s="25"/>
      <c r="H870" s="25"/>
      <c r="I870" s="25"/>
      <c r="J870" s="25"/>
      <c r="K870" s="25"/>
      <c r="L870" s="25"/>
      <c r="M870" s="25"/>
    </row>
    <row r="871" spans="4:13">
      <c r="D871" s="73"/>
      <c r="E871" s="74"/>
      <c r="F871" s="73"/>
      <c r="G871" s="25"/>
      <c r="H871" s="25"/>
      <c r="I871" s="25"/>
      <c r="J871" s="25"/>
      <c r="K871" s="25"/>
      <c r="L871" s="25"/>
      <c r="M871" s="25"/>
    </row>
    <row r="872" spans="4:13">
      <c r="D872" s="73"/>
      <c r="E872" s="74"/>
      <c r="F872" s="73"/>
      <c r="G872" s="25"/>
      <c r="H872" s="25"/>
      <c r="I872" s="25"/>
      <c r="J872" s="25"/>
      <c r="K872" s="25"/>
      <c r="L872" s="25"/>
      <c r="M872" s="25"/>
    </row>
    <row r="873" spans="4:13">
      <c r="D873" s="73"/>
      <c r="E873" s="74"/>
      <c r="F873" s="73"/>
      <c r="G873" s="25"/>
      <c r="H873" s="25"/>
      <c r="I873" s="25"/>
      <c r="J873" s="25"/>
      <c r="K873" s="25"/>
      <c r="L873" s="25"/>
      <c r="M873" s="25"/>
    </row>
    <row r="874" spans="4:13">
      <c r="D874" s="73"/>
      <c r="E874" s="74"/>
      <c r="F874" s="73"/>
      <c r="G874" s="25"/>
      <c r="H874" s="25"/>
      <c r="I874" s="25"/>
      <c r="J874" s="25"/>
      <c r="K874" s="25"/>
      <c r="L874" s="25"/>
      <c r="M874" s="25"/>
    </row>
    <row r="875" spans="4:13">
      <c r="D875" s="73"/>
      <c r="E875" s="74"/>
      <c r="F875" s="73"/>
      <c r="G875" s="25"/>
      <c r="H875" s="25"/>
      <c r="I875" s="25"/>
      <c r="J875" s="25"/>
      <c r="K875" s="25"/>
      <c r="L875" s="25"/>
      <c r="M875" s="25"/>
    </row>
    <row r="876" spans="4:13">
      <c r="D876" s="73"/>
      <c r="E876" s="74"/>
      <c r="F876" s="73"/>
      <c r="G876" s="25"/>
      <c r="H876" s="25"/>
      <c r="I876" s="25"/>
      <c r="J876" s="25"/>
      <c r="K876" s="25"/>
      <c r="L876" s="25"/>
      <c r="M876" s="25"/>
    </row>
    <row r="877" spans="4:13">
      <c r="D877" s="73"/>
      <c r="E877" s="74"/>
      <c r="F877" s="73"/>
      <c r="G877" s="25"/>
      <c r="H877" s="25"/>
      <c r="I877" s="25"/>
      <c r="J877" s="25"/>
      <c r="K877" s="25"/>
      <c r="L877" s="25"/>
      <c r="M877" s="25"/>
    </row>
    <row r="878" spans="4:13">
      <c r="D878" s="73"/>
      <c r="E878" s="74"/>
      <c r="F878" s="73"/>
      <c r="G878" s="25"/>
      <c r="H878" s="25"/>
      <c r="I878" s="25"/>
      <c r="J878" s="25"/>
      <c r="K878" s="25"/>
      <c r="L878" s="25"/>
      <c r="M878" s="25"/>
    </row>
    <row r="879" spans="4:13">
      <c r="D879" s="73"/>
      <c r="E879" s="74"/>
      <c r="F879" s="73"/>
      <c r="G879" s="25"/>
      <c r="H879" s="25"/>
      <c r="I879" s="25"/>
      <c r="J879" s="25"/>
      <c r="K879" s="25"/>
      <c r="L879" s="25"/>
      <c r="M879" s="25"/>
    </row>
    <row r="880" spans="4:13">
      <c r="D880" s="73"/>
      <c r="E880" s="74"/>
      <c r="F880" s="73"/>
      <c r="G880" s="25"/>
      <c r="H880" s="25"/>
      <c r="I880" s="25"/>
      <c r="J880" s="25"/>
      <c r="K880" s="25"/>
      <c r="L880" s="25"/>
      <c r="M880" s="25"/>
    </row>
    <row r="881" spans="4:13">
      <c r="D881" s="73"/>
      <c r="E881" s="74"/>
      <c r="F881" s="73"/>
      <c r="G881" s="25"/>
      <c r="H881" s="25"/>
      <c r="I881" s="25"/>
      <c r="J881" s="25"/>
      <c r="K881" s="25"/>
      <c r="L881" s="25"/>
      <c r="M881" s="25"/>
    </row>
    <row r="882" spans="4:13">
      <c r="D882" s="73"/>
      <c r="E882" s="74"/>
      <c r="F882" s="73"/>
      <c r="G882" s="25"/>
      <c r="H882" s="25"/>
      <c r="I882" s="25"/>
      <c r="J882" s="25"/>
      <c r="K882" s="25"/>
      <c r="L882" s="25"/>
      <c r="M882" s="25"/>
    </row>
    <row r="883" spans="4:13">
      <c r="D883" s="73"/>
      <c r="E883" s="74"/>
      <c r="F883" s="73"/>
      <c r="G883" s="25"/>
      <c r="H883" s="25"/>
      <c r="I883" s="25"/>
      <c r="J883" s="25"/>
      <c r="K883" s="25"/>
      <c r="L883" s="25"/>
      <c r="M883" s="25"/>
    </row>
    <row r="884" spans="4:13">
      <c r="D884" s="73"/>
      <c r="E884" s="74"/>
      <c r="F884" s="73"/>
      <c r="G884" s="25"/>
      <c r="H884" s="25"/>
      <c r="I884" s="25"/>
      <c r="J884" s="25"/>
      <c r="K884" s="25"/>
      <c r="L884" s="25"/>
      <c r="M884" s="25"/>
    </row>
    <row r="885" spans="4:13">
      <c r="D885" s="73"/>
      <c r="E885" s="74"/>
      <c r="F885" s="73"/>
      <c r="G885" s="25"/>
      <c r="H885" s="25"/>
      <c r="I885" s="25"/>
      <c r="J885" s="25"/>
      <c r="K885" s="25"/>
      <c r="L885" s="25"/>
      <c r="M885" s="25"/>
    </row>
    <row r="886" spans="4:13">
      <c r="D886" s="73"/>
      <c r="E886" s="74"/>
      <c r="F886" s="73"/>
      <c r="G886" s="25"/>
      <c r="H886" s="25"/>
      <c r="I886" s="25"/>
      <c r="J886" s="25"/>
      <c r="K886" s="25"/>
      <c r="L886" s="25"/>
      <c r="M886" s="25"/>
    </row>
    <row r="887" spans="4:13">
      <c r="D887" s="73"/>
      <c r="E887" s="74"/>
      <c r="F887" s="73"/>
      <c r="G887" s="25"/>
      <c r="H887" s="25"/>
      <c r="I887" s="25"/>
      <c r="J887" s="25"/>
      <c r="K887" s="25"/>
      <c r="L887" s="25"/>
      <c r="M887" s="25"/>
    </row>
    <row r="888" spans="4:13">
      <c r="D888" s="73"/>
      <c r="E888" s="74"/>
      <c r="F888" s="73"/>
      <c r="G888" s="25"/>
      <c r="H888" s="25"/>
      <c r="I888" s="25"/>
      <c r="J888" s="25"/>
      <c r="K888" s="25"/>
      <c r="L888" s="25"/>
      <c r="M888" s="25"/>
    </row>
    <row r="889" spans="4:13">
      <c r="D889" s="73"/>
      <c r="E889" s="74"/>
      <c r="F889" s="73"/>
      <c r="G889" s="25"/>
      <c r="H889" s="25"/>
      <c r="I889" s="25"/>
      <c r="J889" s="25"/>
      <c r="K889" s="25"/>
      <c r="L889" s="25"/>
      <c r="M889" s="25"/>
    </row>
    <row r="890" spans="4:13">
      <c r="D890" s="73"/>
      <c r="E890" s="74"/>
      <c r="F890" s="73"/>
      <c r="G890" s="25"/>
      <c r="H890" s="25"/>
      <c r="I890" s="25"/>
      <c r="J890" s="25"/>
      <c r="K890" s="25"/>
      <c r="L890" s="25"/>
      <c r="M890" s="25"/>
    </row>
    <row r="891" spans="4:13">
      <c r="D891" s="73"/>
      <c r="E891" s="74"/>
      <c r="F891" s="73"/>
      <c r="G891" s="25"/>
      <c r="H891" s="25"/>
      <c r="I891" s="25"/>
      <c r="J891" s="25"/>
      <c r="K891" s="25"/>
      <c r="L891" s="25"/>
      <c r="M891" s="25"/>
    </row>
    <row r="892" spans="4:13">
      <c r="D892" s="73"/>
      <c r="E892" s="74"/>
      <c r="F892" s="73"/>
      <c r="G892" s="25"/>
      <c r="H892" s="25"/>
      <c r="I892" s="25"/>
      <c r="J892" s="25"/>
      <c r="K892" s="25"/>
      <c r="L892" s="25"/>
      <c r="M892" s="25"/>
    </row>
    <row r="893" spans="4:13">
      <c r="D893" s="73"/>
      <c r="E893" s="74"/>
      <c r="F893" s="73"/>
      <c r="G893" s="25"/>
      <c r="H893" s="25"/>
      <c r="I893" s="25"/>
      <c r="J893" s="25"/>
      <c r="K893" s="25"/>
      <c r="L893" s="25"/>
      <c r="M893" s="25"/>
    </row>
    <row r="894" spans="4:13">
      <c r="D894" s="73"/>
      <c r="E894" s="74"/>
      <c r="F894" s="73"/>
      <c r="G894" s="25"/>
      <c r="H894" s="25"/>
      <c r="I894" s="25"/>
      <c r="J894" s="25"/>
      <c r="K894" s="25"/>
      <c r="L894" s="25"/>
      <c r="M894" s="25"/>
    </row>
    <row r="895" spans="4:13">
      <c r="D895" s="73"/>
      <c r="E895" s="74"/>
      <c r="F895" s="73"/>
      <c r="G895" s="25"/>
      <c r="H895" s="25"/>
      <c r="I895" s="25"/>
      <c r="J895" s="25"/>
      <c r="K895" s="25"/>
      <c r="L895" s="25"/>
      <c r="M895" s="25"/>
    </row>
    <row r="896" spans="4:13">
      <c r="D896" s="73"/>
      <c r="E896" s="74"/>
      <c r="F896" s="73"/>
      <c r="G896" s="25"/>
      <c r="H896" s="25"/>
      <c r="I896" s="25"/>
      <c r="J896" s="25"/>
      <c r="K896" s="25"/>
      <c r="L896" s="25"/>
      <c r="M896" s="25"/>
    </row>
    <row r="897" spans="4:13">
      <c r="D897" s="73"/>
      <c r="E897" s="74"/>
      <c r="F897" s="73"/>
      <c r="G897" s="25"/>
      <c r="H897" s="25"/>
      <c r="I897" s="25"/>
      <c r="J897" s="25"/>
      <c r="K897" s="25"/>
      <c r="L897" s="25"/>
      <c r="M897" s="25"/>
    </row>
    <row r="898" spans="4:13">
      <c r="D898" s="73"/>
      <c r="E898" s="74"/>
      <c r="F898" s="73"/>
      <c r="G898" s="25"/>
      <c r="H898" s="25"/>
      <c r="I898" s="25"/>
      <c r="J898" s="25"/>
      <c r="K898" s="25"/>
      <c r="L898" s="25"/>
      <c r="M898" s="25"/>
    </row>
    <row r="899" spans="4:13">
      <c r="D899" s="73"/>
      <c r="E899" s="74"/>
      <c r="F899" s="73"/>
      <c r="G899" s="25"/>
      <c r="H899" s="25"/>
      <c r="I899" s="25"/>
      <c r="J899" s="25"/>
      <c r="K899" s="25"/>
      <c r="L899" s="25"/>
      <c r="M899" s="25"/>
    </row>
    <row r="900" spans="4:13">
      <c r="D900" s="73"/>
      <c r="E900" s="74"/>
      <c r="F900" s="73"/>
      <c r="G900" s="25"/>
      <c r="H900" s="25"/>
      <c r="I900" s="25"/>
      <c r="J900" s="25"/>
      <c r="K900" s="25"/>
      <c r="L900" s="25"/>
      <c r="M900" s="25"/>
    </row>
    <row r="901" spans="4:13">
      <c r="D901" s="73"/>
      <c r="E901" s="74"/>
      <c r="F901" s="73"/>
      <c r="G901" s="25"/>
      <c r="H901" s="25"/>
      <c r="I901" s="25"/>
      <c r="J901" s="25"/>
      <c r="K901" s="25"/>
      <c r="L901" s="25"/>
      <c r="M901" s="25"/>
    </row>
    <row r="902" spans="4:13">
      <c r="D902" s="73"/>
      <c r="E902" s="74"/>
      <c r="F902" s="73"/>
      <c r="G902" s="25"/>
      <c r="H902" s="25"/>
      <c r="I902" s="25"/>
      <c r="J902" s="25"/>
      <c r="K902" s="25"/>
      <c r="L902" s="25"/>
      <c r="M902" s="25"/>
    </row>
    <row r="903" spans="4:13">
      <c r="D903" s="73"/>
      <c r="E903" s="74"/>
      <c r="F903" s="73"/>
      <c r="G903" s="25"/>
      <c r="H903" s="25"/>
      <c r="I903" s="25"/>
      <c r="J903" s="25"/>
      <c r="K903" s="25"/>
      <c r="L903" s="25"/>
      <c r="M903" s="25"/>
    </row>
    <row r="904" spans="4:13">
      <c r="D904" s="73"/>
      <c r="E904" s="74"/>
      <c r="F904" s="73"/>
      <c r="G904" s="25"/>
      <c r="H904" s="25"/>
      <c r="I904" s="25"/>
      <c r="J904" s="25"/>
      <c r="K904" s="25"/>
      <c r="L904" s="25"/>
      <c r="M904" s="25"/>
    </row>
    <row r="905" spans="4:13">
      <c r="D905" s="73"/>
      <c r="E905" s="74"/>
      <c r="F905" s="73"/>
      <c r="G905" s="25"/>
      <c r="H905" s="25"/>
      <c r="I905" s="25"/>
      <c r="J905" s="25"/>
      <c r="K905" s="25"/>
      <c r="L905" s="25"/>
      <c r="M905" s="25"/>
    </row>
    <row r="906" spans="4:13">
      <c r="D906" s="73"/>
      <c r="E906" s="74"/>
      <c r="F906" s="73"/>
      <c r="G906" s="25"/>
      <c r="H906" s="25"/>
      <c r="I906" s="25"/>
      <c r="J906" s="25"/>
      <c r="K906" s="25"/>
      <c r="L906" s="25"/>
      <c r="M906" s="25"/>
    </row>
    <row r="907" spans="4:13">
      <c r="D907" s="73"/>
      <c r="E907" s="74"/>
      <c r="F907" s="73"/>
      <c r="G907" s="25"/>
      <c r="H907" s="25"/>
      <c r="I907" s="25"/>
      <c r="J907" s="25"/>
      <c r="K907" s="25"/>
      <c r="L907" s="25"/>
      <c r="M907" s="25"/>
    </row>
    <row r="908" spans="4:13">
      <c r="D908" s="73"/>
      <c r="E908" s="74"/>
      <c r="F908" s="73"/>
      <c r="G908" s="25"/>
      <c r="H908" s="25"/>
      <c r="I908" s="25"/>
      <c r="J908" s="25"/>
      <c r="K908" s="25"/>
      <c r="L908" s="25"/>
      <c r="M908" s="25"/>
    </row>
    <row r="909" spans="4:13">
      <c r="D909" s="73"/>
      <c r="E909" s="74"/>
      <c r="F909" s="73"/>
      <c r="G909" s="25"/>
      <c r="H909" s="25"/>
      <c r="I909" s="25"/>
      <c r="J909" s="25"/>
      <c r="K909" s="25"/>
      <c r="L909" s="25"/>
      <c r="M909" s="25"/>
    </row>
    <row r="910" spans="4:13">
      <c r="D910" s="73"/>
      <c r="E910" s="74"/>
      <c r="F910" s="73"/>
      <c r="G910" s="25"/>
      <c r="H910" s="25"/>
      <c r="I910" s="25"/>
      <c r="J910" s="25"/>
      <c r="K910" s="25"/>
      <c r="L910" s="25"/>
      <c r="M910" s="25"/>
    </row>
    <row r="911" spans="4:13">
      <c r="D911" s="73"/>
      <c r="E911" s="74"/>
      <c r="F911" s="73"/>
      <c r="G911" s="25"/>
      <c r="H911" s="25"/>
      <c r="I911" s="25"/>
      <c r="J911" s="25"/>
      <c r="K911" s="25"/>
      <c r="L911" s="25"/>
      <c r="M911" s="25"/>
    </row>
    <row r="912" spans="4:13">
      <c r="D912" s="73"/>
      <c r="E912" s="74"/>
      <c r="F912" s="73"/>
      <c r="G912" s="25"/>
      <c r="H912" s="25"/>
      <c r="I912" s="25"/>
      <c r="J912" s="25"/>
      <c r="K912" s="25"/>
      <c r="L912" s="25"/>
      <c r="M912" s="25"/>
    </row>
    <row r="913" spans="4:13">
      <c r="D913" s="73"/>
      <c r="E913" s="74"/>
      <c r="F913" s="73"/>
      <c r="G913" s="25"/>
      <c r="H913" s="25"/>
      <c r="I913" s="25"/>
      <c r="J913" s="25"/>
      <c r="K913" s="25"/>
      <c r="L913" s="25"/>
      <c r="M913" s="25"/>
    </row>
    <row r="914" spans="4:13">
      <c r="D914" s="73"/>
      <c r="E914" s="74"/>
      <c r="F914" s="73"/>
      <c r="G914" s="25"/>
      <c r="H914" s="25"/>
      <c r="I914" s="25"/>
      <c r="J914" s="25"/>
      <c r="K914" s="25"/>
      <c r="L914" s="25"/>
      <c r="M914" s="25"/>
    </row>
    <row r="915" spans="4:13">
      <c r="D915" s="73"/>
      <c r="E915" s="74"/>
      <c r="F915" s="73"/>
      <c r="G915" s="25"/>
      <c r="H915" s="25"/>
      <c r="I915" s="25"/>
      <c r="J915" s="25"/>
      <c r="K915" s="25"/>
      <c r="L915" s="25"/>
      <c r="M915" s="25"/>
    </row>
    <row r="916" spans="4:13">
      <c r="D916" s="73"/>
      <c r="E916" s="74"/>
      <c r="F916" s="73"/>
      <c r="G916" s="25"/>
      <c r="H916" s="25"/>
      <c r="I916" s="25"/>
      <c r="J916" s="25"/>
      <c r="K916" s="25"/>
      <c r="L916" s="25"/>
      <c r="M916" s="25"/>
    </row>
    <row r="917" spans="4:13">
      <c r="D917" s="73"/>
      <c r="E917" s="74"/>
      <c r="F917" s="73"/>
      <c r="G917" s="25"/>
      <c r="H917" s="25"/>
      <c r="I917" s="25"/>
      <c r="J917" s="25"/>
      <c r="K917" s="25"/>
      <c r="L917" s="25"/>
      <c r="M917" s="25"/>
    </row>
    <row r="918" spans="4:13">
      <c r="D918" s="73"/>
      <c r="E918" s="74"/>
      <c r="F918" s="73"/>
      <c r="G918" s="25"/>
      <c r="H918" s="25"/>
      <c r="I918" s="25"/>
      <c r="J918" s="25"/>
      <c r="K918" s="25"/>
      <c r="L918" s="25"/>
      <c r="M918" s="25"/>
    </row>
    <row r="919" spans="4:13">
      <c r="D919" s="73"/>
      <c r="E919" s="74"/>
      <c r="F919" s="73"/>
      <c r="G919" s="25"/>
      <c r="H919" s="25"/>
      <c r="I919" s="25"/>
      <c r="J919" s="25"/>
      <c r="K919" s="25"/>
      <c r="L919" s="25"/>
      <c r="M919" s="25"/>
    </row>
    <row r="920" spans="4:13">
      <c r="D920" s="73"/>
      <c r="E920" s="74"/>
      <c r="F920" s="73"/>
      <c r="G920" s="25"/>
      <c r="H920" s="25"/>
      <c r="I920" s="25"/>
      <c r="J920" s="25"/>
      <c r="K920" s="25"/>
      <c r="L920" s="25"/>
      <c r="M920" s="25"/>
    </row>
    <row r="921" spans="4:13">
      <c r="D921" s="73"/>
      <c r="E921" s="74"/>
      <c r="F921" s="73"/>
      <c r="G921" s="25"/>
      <c r="H921" s="25"/>
      <c r="I921" s="25"/>
      <c r="J921" s="25"/>
      <c r="K921" s="25"/>
      <c r="L921" s="25"/>
      <c r="M921" s="25"/>
    </row>
    <row r="922" spans="4:13">
      <c r="D922" s="73"/>
      <c r="E922" s="74"/>
      <c r="F922" s="73"/>
      <c r="G922" s="25"/>
      <c r="H922" s="25"/>
      <c r="I922" s="25"/>
      <c r="J922" s="25"/>
      <c r="K922" s="25"/>
      <c r="L922" s="25"/>
      <c r="M922" s="25"/>
    </row>
    <row r="923" spans="4:13">
      <c r="D923" s="73"/>
      <c r="E923" s="74"/>
      <c r="F923" s="73"/>
      <c r="G923" s="25"/>
      <c r="H923" s="25"/>
      <c r="I923" s="25"/>
      <c r="J923" s="25"/>
      <c r="K923" s="25"/>
      <c r="L923" s="25"/>
      <c r="M923" s="25"/>
    </row>
    <row r="924" spans="4:13">
      <c r="D924" s="73"/>
      <c r="E924" s="74"/>
      <c r="F924" s="73"/>
      <c r="G924" s="25"/>
      <c r="H924" s="25"/>
      <c r="I924" s="25"/>
      <c r="J924" s="25"/>
      <c r="K924" s="25"/>
      <c r="L924" s="25"/>
      <c r="M924" s="25"/>
    </row>
    <row r="925" spans="4:13">
      <c r="D925" s="73"/>
      <c r="E925" s="74"/>
      <c r="F925" s="73"/>
      <c r="G925" s="25"/>
      <c r="H925" s="25"/>
      <c r="I925" s="25"/>
      <c r="J925" s="25"/>
      <c r="K925" s="25"/>
      <c r="L925" s="25"/>
      <c r="M925" s="25"/>
    </row>
    <row r="926" spans="4:13">
      <c r="D926" s="73"/>
      <c r="E926" s="74"/>
      <c r="F926" s="73"/>
      <c r="G926" s="25"/>
      <c r="H926" s="25"/>
      <c r="I926" s="25"/>
      <c r="J926" s="25"/>
      <c r="K926" s="25"/>
      <c r="L926" s="25"/>
      <c r="M926" s="25"/>
    </row>
    <row r="927" spans="4:13">
      <c r="D927" s="73"/>
      <c r="E927" s="74"/>
      <c r="F927" s="73"/>
      <c r="G927" s="25"/>
      <c r="H927" s="25"/>
      <c r="I927" s="25"/>
      <c r="J927" s="25"/>
      <c r="K927" s="25"/>
      <c r="L927" s="25"/>
      <c r="M927" s="25"/>
    </row>
    <row r="928" spans="4:13">
      <c r="D928" s="73"/>
      <c r="E928" s="74"/>
      <c r="F928" s="73"/>
      <c r="G928" s="25"/>
      <c r="H928" s="25"/>
      <c r="I928" s="25"/>
      <c r="J928" s="25"/>
      <c r="K928" s="25"/>
      <c r="L928" s="25"/>
      <c r="M928" s="25"/>
    </row>
    <row r="929" spans="4:13">
      <c r="D929" s="73"/>
      <c r="E929" s="74"/>
      <c r="F929" s="73"/>
      <c r="G929" s="25"/>
      <c r="H929" s="25"/>
      <c r="I929" s="25"/>
      <c r="J929" s="25"/>
      <c r="K929" s="25"/>
      <c r="L929" s="25"/>
      <c r="M929" s="25"/>
    </row>
    <row r="930" spans="4:13">
      <c r="D930" s="73"/>
      <c r="E930" s="74"/>
      <c r="F930" s="73"/>
      <c r="G930" s="25"/>
      <c r="H930" s="25"/>
      <c r="I930" s="25"/>
      <c r="J930" s="25"/>
      <c r="K930" s="25"/>
      <c r="L930" s="25"/>
      <c r="M930" s="25"/>
    </row>
    <row r="931" spans="4:13">
      <c r="D931" s="73"/>
      <c r="E931" s="74"/>
      <c r="F931" s="73"/>
      <c r="G931" s="25"/>
      <c r="H931" s="25"/>
      <c r="I931" s="25"/>
      <c r="J931" s="25"/>
      <c r="K931" s="25"/>
      <c r="L931" s="25"/>
      <c r="M931" s="25"/>
    </row>
    <row r="932" spans="4:13">
      <c r="D932" s="73"/>
      <c r="E932" s="74"/>
      <c r="F932" s="73"/>
      <c r="G932" s="25"/>
      <c r="H932" s="25"/>
      <c r="I932" s="25"/>
      <c r="J932" s="25"/>
      <c r="K932" s="25"/>
      <c r="L932" s="25"/>
      <c r="M932" s="25"/>
    </row>
    <row r="933" spans="4:13">
      <c r="D933" s="73"/>
      <c r="E933" s="74"/>
      <c r="F933" s="73"/>
      <c r="G933" s="25"/>
      <c r="H933" s="25"/>
      <c r="I933" s="25"/>
      <c r="J933" s="25"/>
      <c r="K933" s="25"/>
      <c r="L933" s="25"/>
      <c r="M933" s="25"/>
    </row>
    <row r="934" spans="4:13">
      <c r="D934" s="73"/>
      <c r="E934" s="74"/>
      <c r="F934" s="73"/>
      <c r="G934" s="25"/>
      <c r="H934" s="25"/>
      <c r="I934" s="25"/>
      <c r="J934" s="25"/>
      <c r="K934" s="25"/>
      <c r="L934" s="25"/>
      <c r="M934" s="25"/>
    </row>
    <row r="935" spans="4:13">
      <c r="D935" s="73"/>
      <c r="E935" s="74"/>
      <c r="F935" s="73"/>
      <c r="G935" s="25"/>
      <c r="H935" s="25"/>
      <c r="I935" s="25"/>
      <c r="J935" s="25"/>
      <c r="K935" s="25"/>
      <c r="L935" s="25"/>
      <c r="M935" s="25"/>
    </row>
    <row r="936" spans="4:13">
      <c r="D936" s="73"/>
      <c r="E936" s="74"/>
      <c r="F936" s="73"/>
      <c r="G936" s="25"/>
      <c r="H936" s="25"/>
      <c r="I936" s="25"/>
      <c r="J936" s="25"/>
      <c r="K936" s="25"/>
      <c r="L936" s="25"/>
      <c r="M936" s="25"/>
    </row>
    <row r="937" spans="4:13">
      <c r="D937" s="73"/>
      <c r="E937" s="74"/>
      <c r="F937" s="73"/>
      <c r="G937" s="25"/>
      <c r="H937" s="25"/>
      <c r="I937" s="25"/>
      <c r="J937" s="25"/>
      <c r="K937" s="25"/>
      <c r="L937" s="25"/>
      <c r="M937" s="25"/>
    </row>
    <row r="938" spans="4:13">
      <c r="D938" s="73"/>
      <c r="E938" s="74"/>
      <c r="F938" s="73"/>
      <c r="G938" s="25"/>
      <c r="H938" s="25"/>
      <c r="I938" s="25"/>
      <c r="J938" s="25"/>
      <c r="K938" s="25"/>
      <c r="L938" s="25"/>
      <c r="M938" s="25"/>
    </row>
    <row r="939" spans="4:13">
      <c r="D939" s="73"/>
      <c r="E939" s="74"/>
      <c r="F939" s="73"/>
      <c r="G939" s="25"/>
      <c r="H939" s="25"/>
      <c r="I939" s="25"/>
      <c r="J939" s="25"/>
      <c r="K939" s="25"/>
      <c r="L939" s="25"/>
      <c r="M939" s="25"/>
    </row>
    <row r="940" spans="4:13">
      <c r="D940" s="73"/>
      <c r="E940" s="74"/>
      <c r="F940" s="73"/>
      <c r="G940" s="25"/>
      <c r="H940" s="25"/>
      <c r="I940" s="25"/>
      <c r="J940" s="25"/>
      <c r="K940" s="25"/>
      <c r="L940" s="25"/>
      <c r="M940" s="25"/>
    </row>
    <row r="941" spans="4:13">
      <c r="D941" s="73"/>
      <c r="E941" s="74"/>
      <c r="F941" s="73"/>
      <c r="G941" s="25"/>
      <c r="H941" s="25"/>
      <c r="I941" s="25"/>
      <c r="J941" s="25"/>
      <c r="K941" s="25"/>
      <c r="L941" s="25"/>
      <c r="M941" s="25"/>
    </row>
    <row r="942" spans="4:13">
      <c r="D942" s="73"/>
      <c r="E942" s="74"/>
      <c r="F942" s="73"/>
      <c r="G942" s="25"/>
      <c r="H942" s="25"/>
      <c r="I942" s="25"/>
      <c r="J942" s="25"/>
      <c r="K942" s="25"/>
      <c r="L942" s="25"/>
      <c r="M942" s="25"/>
    </row>
    <row r="943" spans="4:13">
      <c r="D943" s="73"/>
      <c r="E943" s="74"/>
      <c r="F943" s="73"/>
      <c r="G943" s="25"/>
      <c r="H943" s="25"/>
      <c r="I943" s="25"/>
      <c r="J943" s="25"/>
      <c r="K943" s="25"/>
      <c r="L943" s="25"/>
      <c r="M943" s="25"/>
    </row>
    <row r="944" spans="4:13">
      <c r="D944" s="73"/>
      <c r="E944" s="74"/>
      <c r="F944" s="73"/>
      <c r="G944" s="25"/>
      <c r="H944" s="25"/>
      <c r="I944" s="25"/>
      <c r="J944" s="25"/>
      <c r="K944" s="25"/>
      <c r="L944" s="25"/>
      <c r="M944" s="25"/>
    </row>
    <row r="945" spans="4:13">
      <c r="D945" s="73"/>
      <c r="E945" s="74"/>
      <c r="F945" s="73"/>
      <c r="G945" s="25"/>
      <c r="H945" s="25"/>
      <c r="I945" s="25"/>
      <c r="J945" s="25"/>
      <c r="K945" s="25"/>
      <c r="L945" s="25"/>
      <c r="M945" s="25"/>
    </row>
    <row r="946" spans="4:13">
      <c r="D946" s="73"/>
      <c r="E946" s="74"/>
      <c r="F946" s="73"/>
      <c r="G946" s="25"/>
      <c r="H946" s="25"/>
      <c r="I946" s="25"/>
      <c r="J946" s="25"/>
      <c r="K946" s="25"/>
      <c r="L946" s="25"/>
      <c r="M946" s="25"/>
    </row>
    <row r="947" spans="4:13">
      <c r="D947" s="73"/>
      <c r="E947" s="74"/>
      <c r="F947" s="73"/>
      <c r="G947" s="25"/>
      <c r="H947" s="25"/>
      <c r="I947" s="25"/>
      <c r="J947" s="25"/>
      <c r="K947" s="25"/>
      <c r="L947" s="25"/>
      <c r="M947" s="25"/>
    </row>
    <row r="948" spans="4:13">
      <c r="D948" s="73"/>
      <c r="E948" s="74"/>
      <c r="F948" s="73"/>
      <c r="G948" s="25"/>
      <c r="H948" s="25"/>
      <c r="I948" s="25"/>
      <c r="J948" s="25"/>
      <c r="K948" s="25"/>
      <c r="L948" s="25"/>
      <c r="M948" s="25"/>
    </row>
    <row r="949" spans="4:13">
      <c r="D949" s="73"/>
      <c r="E949" s="74"/>
      <c r="F949" s="73"/>
      <c r="G949" s="25"/>
      <c r="H949" s="25"/>
      <c r="I949" s="25"/>
      <c r="J949" s="25"/>
      <c r="K949" s="25"/>
      <c r="L949" s="25"/>
      <c r="M949" s="25"/>
    </row>
    <row r="950" spans="4:13">
      <c r="D950" s="73"/>
      <c r="E950" s="74"/>
      <c r="F950" s="73"/>
      <c r="G950" s="25"/>
      <c r="H950" s="25"/>
      <c r="I950" s="25"/>
      <c r="J950" s="25"/>
      <c r="K950" s="25"/>
      <c r="L950" s="25"/>
      <c r="M950" s="25"/>
    </row>
    <row r="951" spans="4:13">
      <c r="D951" s="73"/>
      <c r="E951" s="74"/>
      <c r="F951" s="73"/>
      <c r="G951" s="25"/>
      <c r="H951" s="25"/>
      <c r="I951" s="25"/>
      <c r="J951" s="25"/>
      <c r="K951" s="25"/>
      <c r="L951" s="25"/>
      <c r="M951" s="25"/>
    </row>
    <row r="952" spans="4:13">
      <c r="D952" s="73"/>
      <c r="E952" s="74"/>
      <c r="F952" s="73"/>
      <c r="G952" s="25"/>
      <c r="H952" s="25"/>
      <c r="I952" s="25"/>
      <c r="J952" s="25"/>
      <c r="K952" s="25"/>
      <c r="L952" s="25"/>
      <c r="M952" s="25"/>
    </row>
    <row r="953" spans="4:13">
      <c r="D953" s="73"/>
      <c r="E953" s="74"/>
      <c r="F953" s="73"/>
      <c r="G953" s="25"/>
      <c r="H953" s="25"/>
      <c r="I953" s="25"/>
      <c r="J953" s="25"/>
      <c r="K953" s="25"/>
      <c r="L953" s="25"/>
      <c r="M953" s="25"/>
    </row>
    <row r="954" spans="4:13">
      <c r="D954" s="73"/>
      <c r="E954" s="74"/>
      <c r="F954" s="73"/>
      <c r="G954" s="25"/>
      <c r="H954" s="25"/>
      <c r="I954" s="25"/>
      <c r="J954" s="25"/>
      <c r="K954" s="25"/>
      <c r="L954" s="25"/>
      <c r="M954" s="25"/>
    </row>
    <row r="955" spans="4:13">
      <c r="D955" s="73"/>
      <c r="E955" s="74"/>
      <c r="F955" s="73"/>
      <c r="G955" s="25"/>
      <c r="H955" s="25"/>
      <c r="I955" s="25"/>
      <c r="J955" s="25"/>
      <c r="K955" s="25"/>
      <c r="L955" s="25"/>
      <c r="M955" s="25"/>
    </row>
    <row r="956" spans="4:13">
      <c r="D956" s="73"/>
      <c r="E956" s="74"/>
      <c r="F956" s="73"/>
      <c r="G956" s="25"/>
      <c r="H956" s="25"/>
      <c r="I956" s="25"/>
      <c r="J956" s="25"/>
      <c r="K956" s="25"/>
      <c r="L956" s="25"/>
      <c r="M956" s="25"/>
    </row>
    <row r="957" spans="4:13">
      <c r="D957" s="73"/>
      <c r="E957" s="74"/>
      <c r="F957" s="73"/>
      <c r="G957" s="25"/>
      <c r="H957" s="25"/>
      <c r="I957" s="25"/>
      <c r="J957" s="25"/>
      <c r="K957" s="25"/>
      <c r="L957" s="25"/>
      <c r="M957" s="25"/>
    </row>
    <row r="958" spans="4:13">
      <c r="D958" s="73"/>
      <c r="E958" s="74"/>
      <c r="F958" s="73"/>
      <c r="G958" s="25"/>
      <c r="H958" s="25"/>
      <c r="I958" s="25"/>
      <c r="J958" s="25"/>
      <c r="K958" s="25"/>
      <c r="L958" s="25"/>
      <c r="M958" s="25"/>
    </row>
    <row r="959" spans="4:13">
      <c r="D959" s="73"/>
      <c r="E959" s="74"/>
      <c r="F959" s="73"/>
      <c r="G959" s="25"/>
      <c r="H959" s="25"/>
      <c r="I959" s="25"/>
      <c r="J959" s="25"/>
      <c r="K959" s="25"/>
      <c r="L959" s="25"/>
      <c r="M959" s="25"/>
    </row>
    <row r="960" spans="4:13">
      <c r="D960" s="73"/>
      <c r="E960" s="74"/>
      <c r="F960" s="73"/>
      <c r="G960" s="25"/>
      <c r="H960" s="25"/>
      <c r="I960" s="25"/>
      <c r="J960" s="25"/>
      <c r="K960" s="25"/>
      <c r="L960" s="25"/>
      <c r="M960" s="25"/>
    </row>
    <row r="961" spans="4:13">
      <c r="D961" s="73"/>
      <c r="E961" s="74"/>
      <c r="F961" s="73"/>
      <c r="G961" s="25"/>
      <c r="H961" s="25"/>
      <c r="I961" s="25"/>
      <c r="J961" s="25"/>
      <c r="K961" s="25"/>
      <c r="L961" s="25"/>
      <c r="M961" s="25"/>
    </row>
    <row r="962" spans="4:13">
      <c r="D962" s="73"/>
      <c r="E962" s="74"/>
      <c r="F962" s="73"/>
      <c r="G962" s="25"/>
      <c r="H962" s="25"/>
      <c r="I962" s="25"/>
      <c r="J962" s="25"/>
      <c r="K962" s="25"/>
      <c r="L962" s="25"/>
      <c r="M962" s="25"/>
    </row>
    <row r="963" spans="4:13">
      <c r="D963" s="73"/>
      <c r="E963" s="74"/>
      <c r="F963" s="73"/>
      <c r="G963" s="25"/>
      <c r="H963" s="25"/>
      <c r="I963" s="25"/>
      <c r="J963" s="25"/>
      <c r="K963" s="25"/>
      <c r="L963" s="25"/>
      <c r="M963" s="25"/>
    </row>
    <row r="964" spans="4:13">
      <c r="D964" s="73"/>
      <c r="E964" s="74"/>
      <c r="F964" s="73"/>
      <c r="G964" s="25"/>
      <c r="H964" s="25"/>
      <c r="I964" s="25"/>
      <c r="J964" s="25"/>
      <c r="K964" s="25"/>
      <c r="L964" s="25"/>
      <c r="M964" s="25"/>
    </row>
    <row r="965" spans="4:13">
      <c r="D965" s="73"/>
      <c r="E965" s="74"/>
      <c r="F965" s="73"/>
      <c r="G965" s="25"/>
      <c r="H965" s="25"/>
      <c r="I965" s="25"/>
      <c r="J965" s="25"/>
      <c r="K965" s="25"/>
      <c r="L965" s="25"/>
      <c r="M965" s="25"/>
    </row>
    <row r="966" spans="4:13">
      <c r="D966" s="73"/>
      <c r="E966" s="74"/>
      <c r="F966" s="73"/>
      <c r="G966" s="25"/>
      <c r="H966" s="25"/>
      <c r="I966" s="25"/>
      <c r="J966" s="25"/>
      <c r="K966" s="25"/>
      <c r="L966" s="25"/>
      <c r="M966" s="25"/>
    </row>
    <row r="967" spans="4:13">
      <c r="D967" s="73"/>
      <c r="E967" s="74"/>
      <c r="F967" s="73"/>
      <c r="G967" s="25"/>
      <c r="H967" s="25"/>
      <c r="I967" s="25"/>
      <c r="J967" s="25"/>
      <c r="K967" s="25"/>
      <c r="L967" s="25"/>
      <c r="M967" s="25"/>
    </row>
    <row r="968" spans="4:13">
      <c r="D968" s="73"/>
      <c r="E968" s="74"/>
      <c r="F968" s="73"/>
      <c r="G968" s="25"/>
      <c r="H968" s="25"/>
      <c r="I968" s="25"/>
      <c r="J968" s="25"/>
      <c r="K968" s="25"/>
      <c r="L968" s="25"/>
      <c r="M968" s="25"/>
    </row>
    <row r="969" spans="4:13">
      <c r="D969" s="73"/>
      <c r="E969" s="74"/>
      <c r="F969" s="73"/>
      <c r="G969" s="25"/>
      <c r="H969" s="25"/>
      <c r="I969" s="25"/>
      <c r="J969" s="25"/>
      <c r="K969" s="25"/>
      <c r="L969" s="25"/>
      <c r="M969" s="25"/>
    </row>
    <row r="970" spans="4:13">
      <c r="D970" s="73"/>
      <c r="E970" s="74"/>
      <c r="F970" s="73"/>
      <c r="G970" s="25"/>
      <c r="H970" s="25"/>
      <c r="I970" s="25"/>
      <c r="J970" s="25"/>
      <c r="K970" s="25"/>
      <c r="L970" s="25"/>
      <c r="M970" s="25"/>
    </row>
    <row r="971" spans="4:13">
      <c r="D971" s="73"/>
      <c r="E971" s="74"/>
      <c r="F971" s="73"/>
      <c r="G971" s="25"/>
      <c r="H971" s="25"/>
      <c r="I971" s="25"/>
      <c r="J971" s="25"/>
      <c r="K971" s="25"/>
      <c r="L971" s="25"/>
      <c r="M971" s="25"/>
    </row>
    <row r="972" spans="4:13">
      <c r="D972" s="73"/>
      <c r="E972" s="74"/>
      <c r="F972" s="73"/>
      <c r="G972" s="25"/>
      <c r="H972" s="25"/>
      <c r="I972" s="25"/>
      <c r="J972" s="25"/>
      <c r="K972" s="25"/>
      <c r="L972" s="25"/>
      <c r="M972" s="25"/>
    </row>
    <row r="973" spans="4:13">
      <c r="D973" s="73"/>
      <c r="E973" s="74"/>
      <c r="F973" s="73"/>
      <c r="G973" s="25"/>
      <c r="H973" s="25"/>
      <c r="I973" s="25"/>
      <c r="J973" s="25"/>
      <c r="K973" s="25"/>
      <c r="L973" s="25"/>
      <c r="M973" s="25"/>
    </row>
    <row r="974" spans="4:13">
      <c r="D974" s="73"/>
      <c r="E974" s="74"/>
      <c r="F974" s="73"/>
      <c r="G974" s="25"/>
      <c r="H974" s="25"/>
      <c r="I974" s="25"/>
      <c r="J974" s="25"/>
      <c r="K974" s="25"/>
      <c r="L974" s="25"/>
      <c r="M974" s="25"/>
    </row>
    <row r="975" spans="4:13">
      <c r="D975" s="73"/>
      <c r="E975" s="74"/>
      <c r="F975" s="73"/>
      <c r="G975" s="25"/>
      <c r="H975" s="25"/>
      <c r="I975" s="25"/>
      <c r="J975" s="25"/>
      <c r="K975" s="25"/>
      <c r="L975" s="25"/>
      <c r="M975" s="25"/>
    </row>
    <row r="976" spans="4:13">
      <c r="D976" s="73"/>
      <c r="E976" s="74"/>
      <c r="F976" s="73"/>
      <c r="G976" s="25"/>
      <c r="H976" s="25"/>
      <c r="I976" s="25"/>
      <c r="J976" s="25"/>
      <c r="K976" s="25"/>
      <c r="L976" s="25"/>
      <c r="M976" s="25"/>
    </row>
    <row r="977" spans="4:13">
      <c r="D977" s="73"/>
      <c r="E977" s="74"/>
      <c r="F977" s="73"/>
      <c r="G977" s="25"/>
      <c r="H977" s="25"/>
      <c r="I977" s="25"/>
      <c r="J977" s="25"/>
      <c r="K977" s="25"/>
      <c r="L977" s="25"/>
      <c r="M977" s="25"/>
    </row>
    <row r="978" spans="4:13">
      <c r="D978" s="73"/>
      <c r="E978" s="74"/>
      <c r="F978" s="73"/>
      <c r="G978" s="25"/>
      <c r="H978" s="25"/>
      <c r="I978" s="25"/>
      <c r="J978" s="25"/>
      <c r="K978" s="25"/>
      <c r="L978" s="25"/>
      <c r="M978" s="25"/>
    </row>
    <row r="979" spans="4:13">
      <c r="D979" s="73"/>
      <c r="E979" s="74"/>
      <c r="F979" s="73"/>
      <c r="G979" s="25"/>
      <c r="H979" s="25"/>
      <c r="I979" s="25"/>
      <c r="J979" s="25"/>
      <c r="K979" s="25"/>
      <c r="L979" s="25"/>
      <c r="M979" s="25"/>
    </row>
    <row r="980" spans="4:13">
      <c r="D980" s="73"/>
      <c r="E980" s="74"/>
      <c r="F980" s="73"/>
      <c r="G980" s="25"/>
      <c r="H980" s="25"/>
      <c r="I980" s="25"/>
      <c r="J980" s="25"/>
      <c r="K980" s="25"/>
      <c r="L980" s="25"/>
      <c r="M980" s="25"/>
    </row>
    <row r="981" spans="4:13">
      <c r="D981" s="73"/>
      <c r="E981" s="74"/>
      <c r="F981" s="73"/>
      <c r="G981" s="25"/>
      <c r="H981" s="25"/>
      <c r="I981" s="25"/>
      <c r="J981" s="25"/>
      <c r="K981" s="25"/>
      <c r="L981" s="25"/>
      <c r="M981" s="25"/>
    </row>
    <row r="982" spans="4:13">
      <c r="D982" s="73"/>
      <c r="E982" s="74"/>
      <c r="F982" s="73"/>
      <c r="G982" s="25"/>
      <c r="H982" s="25"/>
      <c r="I982" s="25"/>
      <c r="J982" s="25"/>
      <c r="K982" s="25"/>
      <c r="L982" s="25"/>
      <c r="M982" s="25"/>
    </row>
    <row r="983" spans="4:13">
      <c r="D983" s="73"/>
      <c r="E983" s="74"/>
      <c r="F983" s="73"/>
      <c r="G983" s="25"/>
      <c r="H983" s="25"/>
      <c r="I983" s="25"/>
      <c r="J983" s="25"/>
      <c r="K983" s="25"/>
      <c r="L983" s="25"/>
      <c r="M983" s="25"/>
    </row>
    <row r="984" spans="4:13">
      <c r="D984" s="73"/>
      <c r="E984" s="74"/>
      <c r="F984" s="73"/>
      <c r="G984" s="25"/>
      <c r="H984" s="25"/>
      <c r="I984" s="25"/>
      <c r="J984" s="25"/>
      <c r="K984" s="25"/>
      <c r="L984" s="25"/>
      <c r="M984" s="25"/>
    </row>
    <row r="985" spans="4:13">
      <c r="D985" s="73"/>
      <c r="E985" s="74"/>
      <c r="F985" s="73"/>
      <c r="G985" s="25"/>
      <c r="H985" s="25"/>
      <c r="I985" s="25"/>
      <c r="J985" s="25"/>
      <c r="K985" s="25"/>
      <c r="L985" s="25"/>
      <c r="M985" s="25"/>
    </row>
    <row r="986" spans="4:13">
      <c r="D986" s="73"/>
      <c r="E986" s="74"/>
      <c r="F986" s="73"/>
      <c r="G986" s="25"/>
      <c r="H986" s="25"/>
      <c r="I986" s="25"/>
      <c r="J986" s="25"/>
      <c r="K986" s="25"/>
      <c r="L986" s="25"/>
      <c r="M986" s="25"/>
    </row>
    <row r="987" spans="4:13">
      <c r="D987" s="73"/>
      <c r="E987" s="74"/>
      <c r="F987" s="73"/>
      <c r="G987" s="25"/>
      <c r="H987" s="25"/>
      <c r="I987" s="25"/>
      <c r="J987" s="25"/>
      <c r="K987" s="25"/>
      <c r="L987" s="25"/>
      <c r="M987" s="25"/>
    </row>
    <row r="988" spans="4:13">
      <c r="D988" s="73"/>
      <c r="E988" s="74"/>
      <c r="F988" s="73"/>
      <c r="G988" s="25"/>
      <c r="H988" s="25"/>
      <c r="I988" s="25"/>
      <c r="J988" s="25"/>
      <c r="K988" s="25"/>
      <c r="L988" s="25"/>
      <c r="M988" s="25"/>
    </row>
    <row r="989" spans="4:13">
      <c r="D989" s="73"/>
      <c r="E989" s="74"/>
      <c r="F989" s="73"/>
      <c r="G989" s="25"/>
      <c r="H989" s="25"/>
      <c r="I989" s="25"/>
      <c r="J989" s="25"/>
      <c r="K989" s="25"/>
      <c r="L989" s="25"/>
      <c r="M989" s="25"/>
    </row>
    <row r="990" spans="4:13">
      <c r="D990" s="73"/>
      <c r="E990" s="74"/>
      <c r="F990" s="73"/>
      <c r="G990" s="25"/>
      <c r="H990" s="25"/>
      <c r="I990" s="25"/>
      <c r="J990" s="25"/>
      <c r="K990" s="25"/>
      <c r="L990" s="25"/>
      <c r="M990" s="25"/>
    </row>
    <row r="991" spans="4:13">
      <c r="D991" s="73"/>
      <c r="E991" s="74"/>
      <c r="F991" s="73"/>
      <c r="G991" s="25"/>
      <c r="H991" s="25"/>
      <c r="I991" s="25"/>
      <c r="J991" s="25"/>
      <c r="K991" s="25"/>
      <c r="L991" s="25"/>
      <c r="M991" s="25"/>
    </row>
    <row r="992" spans="4:13">
      <c r="D992" s="73"/>
      <c r="E992" s="74"/>
      <c r="F992" s="73"/>
      <c r="G992" s="25"/>
      <c r="H992" s="25"/>
      <c r="I992" s="25"/>
      <c r="J992" s="25"/>
      <c r="K992" s="25"/>
      <c r="L992" s="25"/>
      <c r="M992" s="25"/>
    </row>
    <row r="993" spans="4:13">
      <c r="D993" s="73"/>
      <c r="E993" s="74"/>
      <c r="F993" s="73"/>
      <c r="G993" s="25"/>
      <c r="H993" s="25"/>
      <c r="I993" s="25"/>
      <c r="J993" s="25"/>
      <c r="K993" s="25"/>
      <c r="L993" s="25"/>
      <c r="M993" s="25"/>
    </row>
    <row r="994" spans="4:13">
      <c r="D994" s="73"/>
      <c r="E994" s="74"/>
      <c r="F994" s="73"/>
      <c r="G994" s="25"/>
      <c r="H994" s="25"/>
      <c r="I994" s="25"/>
      <c r="J994" s="25"/>
      <c r="K994" s="25"/>
      <c r="L994" s="25"/>
      <c r="M994" s="25"/>
    </row>
    <row r="995" spans="4:13">
      <c r="D995" s="73"/>
      <c r="E995" s="74"/>
      <c r="F995" s="73"/>
      <c r="G995" s="25"/>
      <c r="H995" s="25"/>
      <c r="I995" s="25"/>
      <c r="J995" s="25"/>
      <c r="K995" s="25"/>
      <c r="L995" s="25"/>
      <c r="M995" s="25"/>
    </row>
    <row r="996" spans="4:13">
      <c r="D996" s="73"/>
      <c r="E996" s="74"/>
      <c r="F996" s="73"/>
      <c r="G996" s="25"/>
      <c r="H996" s="25"/>
      <c r="I996" s="25"/>
      <c r="J996" s="25"/>
      <c r="K996" s="25"/>
      <c r="L996" s="25"/>
      <c r="M996" s="25"/>
    </row>
    <row r="997" spans="4:13">
      <c r="D997" s="73"/>
      <c r="E997" s="74"/>
      <c r="F997" s="73"/>
      <c r="G997" s="25"/>
      <c r="H997" s="25"/>
      <c r="I997" s="25"/>
      <c r="J997" s="25"/>
      <c r="K997" s="25"/>
      <c r="L997" s="25"/>
      <c r="M997" s="25"/>
    </row>
    <row r="998" spans="4:13">
      <c r="D998" s="73"/>
      <c r="E998" s="74"/>
      <c r="F998" s="73"/>
      <c r="G998" s="25"/>
      <c r="H998" s="25"/>
      <c r="I998" s="25"/>
      <c r="J998" s="25"/>
      <c r="K998" s="25"/>
      <c r="L998" s="25"/>
      <c r="M998" s="25"/>
    </row>
    <row r="999" spans="4:13">
      <c r="D999" s="73"/>
      <c r="E999" s="74"/>
      <c r="F999" s="73"/>
      <c r="G999" s="25"/>
      <c r="H999" s="25"/>
      <c r="I999" s="25"/>
      <c r="J999" s="25"/>
      <c r="K999" s="25"/>
      <c r="L999" s="25"/>
      <c r="M999" s="25"/>
    </row>
    <row r="1000" spans="4:13">
      <c r="D1000" s="73"/>
      <c r="E1000" s="74"/>
      <c r="F1000" s="73"/>
      <c r="G1000" s="25"/>
      <c r="H1000" s="25"/>
      <c r="I1000" s="25"/>
      <c r="J1000" s="25"/>
      <c r="K1000" s="25"/>
      <c r="L1000" s="25"/>
      <c r="M1000" s="25"/>
    </row>
    <row r="1001" spans="4:13">
      <c r="D1001" s="73"/>
      <c r="E1001" s="74"/>
      <c r="F1001" s="73"/>
      <c r="G1001" s="25"/>
      <c r="H1001" s="25"/>
      <c r="I1001" s="25"/>
      <c r="J1001" s="25"/>
      <c r="K1001" s="25"/>
      <c r="L1001" s="25"/>
      <c r="M1001" s="25"/>
    </row>
    <row r="1002" spans="4:13">
      <c r="D1002" s="73"/>
      <c r="E1002" s="74"/>
      <c r="F1002" s="73"/>
      <c r="G1002" s="25"/>
      <c r="H1002" s="25"/>
      <c r="I1002" s="25"/>
      <c r="J1002" s="25"/>
      <c r="K1002" s="25"/>
      <c r="L1002" s="25"/>
      <c r="M1002" s="25"/>
    </row>
    <row r="1003" spans="4:13">
      <c r="D1003" s="73"/>
      <c r="E1003" s="74"/>
      <c r="F1003" s="73"/>
      <c r="G1003" s="25"/>
      <c r="H1003" s="25"/>
      <c r="I1003" s="25"/>
      <c r="J1003" s="25"/>
      <c r="K1003" s="25"/>
      <c r="L1003" s="25"/>
      <c r="M1003" s="25"/>
    </row>
    <row r="1004" spans="4:13">
      <c r="D1004" s="73"/>
      <c r="E1004" s="74"/>
      <c r="F1004" s="73"/>
      <c r="G1004" s="25"/>
      <c r="H1004" s="25"/>
      <c r="I1004" s="25"/>
      <c r="J1004" s="25"/>
      <c r="K1004" s="25"/>
      <c r="L1004" s="25"/>
      <c r="M1004" s="25"/>
    </row>
    <row r="1005" spans="4:13">
      <c r="D1005" s="73"/>
      <c r="E1005" s="74"/>
      <c r="F1005" s="73"/>
      <c r="G1005" s="25"/>
      <c r="H1005" s="25"/>
      <c r="I1005" s="25"/>
      <c r="J1005" s="25"/>
      <c r="K1005" s="25"/>
      <c r="L1005" s="25"/>
      <c r="M1005" s="25"/>
    </row>
    <row r="1006" spans="4:13">
      <c r="D1006" s="73"/>
      <c r="E1006" s="74"/>
      <c r="F1006" s="73"/>
      <c r="G1006" s="25"/>
      <c r="H1006" s="25"/>
      <c r="I1006" s="25"/>
      <c r="J1006" s="25"/>
      <c r="K1006" s="25"/>
      <c r="L1006" s="25"/>
      <c r="M1006" s="25"/>
    </row>
    <row r="1007" spans="4:13">
      <c r="D1007" s="73"/>
      <c r="E1007" s="74"/>
      <c r="F1007" s="73"/>
      <c r="G1007" s="25"/>
      <c r="H1007" s="25"/>
      <c r="I1007" s="25"/>
      <c r="J1007" s="25"/>
      <c r="K1007" s="25"/>
      <c r="L1007" s="25"/>
      <c r="M1007" s="25"/>
    </row>
    <row r="1008" spans="4:13">
      <c r="D1008" s="73"/>
      <c r="E1008" s="74"/>
      <c r="F1008" s="73"/>
      <c r="G1008" s="25"/>
      <c r="H1008" s="25"/>
      <c r="I1008" s="25"/>
      <c r="J1008" s="25"/>
      <c r="K1008" s="25"/>
      <c r="L1008" s="25"/>
      <c r="M1008" s="25"/>
    </row>
    <row r="1009" spans="4:13">
      <c r="D1009" s="73"/>
      <c r="E1009" s="74"/>
      <c r="F1009" s="73"/>
      <c r="G1009" s="25"/>
      <c r="H1009" s="25"/>
      <c r="I1009" s="25"/>
      <c r="J1009" s="25"/>
      <c r="K1009" s="25"/>
      <c r="L1009" s="25"/>
      <c r="M1009" s="25"/>
    </row>
    <row r="1010" spans="4:13">
      <c r="D1010" s="73"/>
      <c r="E1010" s="74"/>
      <c r="F1010" s="73"/>
      <c r="G1010" s="25"/>
      <c r="H1010" s="25"/>
      <c r="I1010" s="25"/>
      <c r="J1010" s="25"/>
      <c r="K1010" s="25"/>
      <c r="L1010" s="25"/>
      <c r="M1010" s="25"/>
    </row>
    <row r="1011" spans="4:13">
      <c r="D1011" s="73"/>
      <c r="E1011" s="74"/>
      <c r="F1011" s="73"/>
      <c r="G1011" s="25"/>
      <c r="H1011" s="25"/>
      <c r="I1011" s="25"/>
      <c r="J1011" s="25"/>
      <c r="K1011" s="25"/>
      <c r="L1011" s="25"/>
      <c r="M1011" s="25"/>
    </row>
    <row r="1012" spans="4:13">
      <c r="D1012" s="73"/>
      <c r="E1012" s="74"/>
      <c r="F1012" s="73"/>
      <c r="G1012" s="25"/>
      <c r="H1012" s="25"/>
      <c r="I1012" s="25"/>
      <c r="J1012" s="25"/>
      <c r="K1012" s="25"/>
      <c r="L1012" s="25"/>
      <c r="M1012" s="25"/>
    </row>
    <row r="1013" spans="4:13">
      <c r="D1013" s="73"/>
      <c r="E1013" s="74"/>
      <c r="F1013" s="73"/>
      <c r="G1013" s="25"/>
      <c r="H1013" s="25"/>
      <c r="I1013" s="25"/>
      <c r="J1013" s="25"/>
      <c r="K1013" s="25"/>
      <c r="L1013" s="25"/>
      <c r="M1013" s="25"/>
    </row>
    <row r="1014" spans="4:13">
      <c r="D1014" s="73"/>
      <c r="E1014" s="74"/>
      <c r="F1014" s="73"/>
      <c r="G1014" s="25"/>
      <c r="H1014" s="25"/>
      <c r="I1014" s="25"/>
      <c r="J1014" s="25"/>
      <c r="K1014" s="25"/>
      <c r="L1014" s="25"/>
      <c r="M1014" s="25"/>
    </row>
    <row r="1015" spans="4:13">
      <c r="D1015" s="73"/>
      <c r="E1015" s="74"/>
      <c r="F1015" s="73"/>
      <c r="G1015" s="25"/>
      <c r="H1015" s="25"/>
      <c r="I1015" s="25"/>
      <c r="J1015" s="25"/>
      <c r="K1015" s="25"/>
      <c r="L1015" s="25"/>
      <c r="M1015" s="25"/>
    </row>
    <row r="1016" spans="4:13">
      <c r="D1016" s="73"/>
      <c r="E1016" s="74"/>
      <c r="F1016" s="73"/>
      <c r="G1016" s="25"/>
      <c r="H1016" s="25"/>
      <c r="I1016" s="25"/>
      <c r="J1016" s="25"/>
      <c r="K1016" s="25"/>
      <c r="L1016" s="25"/>
      <c r="M1016" s="25"/>
    </row>
    <row r="1017" spans="4:13">
      <c r="D1017" s="73"/>
      <c r="E1017" s="74"/>
      <c r="F1017" s="73"/>
      <c r="G1017" s="25"/>
      <c r="H1017" s="25"/>
      <c r="I1017" s="25"/>
      <c r="J1017" s="25"/>
      <c r="K1017" s="25"/>
      <c r="L1017" s="25"/>
      <c r="M1017" s="25"/>
    </row>
    <row r="1018" spans="4:13">
      <c r="D1018" s="73"/>
      <c r="E1018" s="74"/>
      <c r="F1018" s="73"/>
      <c r="G1018" s="25"/>
      <c r="H1018" s="25"/>
      <c r="I1018" s="25"/>
      <c r="J1018" s="25"/>
      <c r="K1018" s="25"/>
      <c r="L1018" s="25"/>
      <c r="M1018" s="25"/>
    </row>
    <row r="1019" spans="4:13">
      <c r="D1019" s="73"/>
      <c r="E1019" s="74"/>
      <c r="F1019" s="73"/>
      <c r="G1019" s="25"/>
      <c r="H1019" s="25"/>
      <c r="I1019" s="25"/>
      <c r="J1019" s="25"/>
      <c r="K1019" s="25"/>
      <c r="L1019" s="25"/>
      <c r="M1019" s="25"/>
    </row>
    <row r="1020" spans="4:13">
      <c r="D1020" s="73"/>
      <c r="E1020" s="74"/>
      <c r="F1020" s="73"/>
      <c r="G1020" s="25"/>
      <c r="H1020" s="25"/>
      <c r="I1020" s="25"/>
      <c r="J1020" s="25"/>
      <c r="K1020" s="25"/>
      <c r="L1020" s="25"/>
      <c r="M1020" s="25"/>
    </row>
  </sheetData>
  <dataValidations count="2">
    <dataValidation type="list" allowBlank="1" showInputMessage="1" showErrorMessage="1" errorTitle="Value must be 0, 1, 2, 3, 4 or 5" sqref="D186 I186 D184 I184 D182 I182 D180 I180 D173:D175 I173:I175 D171 I171 D169 I169 D167 I167 D165 I165 D163 I163 D158 I158 D156 I156 D154 I154 D152 I152 D150 I150 D148 I148 D146 I146 D144 I144 D142 I142 D140 I140 D138 I138 D136 I136 D134 I134 D129 I129 D127 I127 D125 I125 D122:D123 I122:I123 D120 I120 D118 I118 D116 I116 D106:D111 I106:I111 D100:D104 I100:I104 D94:D98 I94:I98 D89:D92 I89:I92 D84:D87 I84:I87 D78:D82 I78:I82 D72:D76 I72:I76 D60:D62 I60:I62 D51:D58 I51:I58 D46:D49 I46:I49 D40:D44 I40:I44 D35:D38 I35:I38 D21:D30 I21:I30" xr:uid="{BA73E2CC-F43A-7249-8F2C-4F9F8A0F8E46}">
      <formula1>"0,1,2,3,4,5"</formula1>
    </dataValidation>
    <dataValidation type="decimal" allowBlank="1" showInputMessage="1" showErrorMessage="1" errorTitle="Value must be between 0 and 5" sqref="G186 L186 G184 L184 G182 L182 G180 L180 G173:G175 L173:L175 G171 L171 G169 L169 G167 L167 G165 L165 G163 L163 G158 L158 G156 L156 G154 L154 G152 L152 G150 L150 G148 L148 G146 L146 G144 L144 G142 L142 G140 L140 G138 L138 G136 L136 G134 L134 G129 L129 G127 L127 G125 L125 G122:G123 L122:L123 G120 L120 G118 L118 G116 L116 G106:G111 L106:L111 G100:G104 L100:L104 G94:G98 L94:L98 G89:G92 L89:L92 G84:G87 L84:L87 G78:G82 L78:L82 G72:G76 L72:L76 G60:G62 L60:L62 G51:G58 L51:L58 G46:G49 L46:L49 G40:G44 L40:L44 G35:G38 L35:L38 G21:G30 L21:L30" xr:uid="{F9CBBF91-AC24-BE4D-B259-BD492A3B01ED}">
      <formula1>0</formula1>
      <formula2>5</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Company Information</vt:lpstr>
      <vt:lpstr>SXM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2019-07-05T21:30:54Z</dcterms:modified>
</cp:coreProperties>
</file>