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962636E5-A134-2344-BC42-B21710F30890}" xr6:coauthVersionLast="43" xr6:coauthVersionMax="43" xr10:uidLastSave="{00000000-0000-0000-0000-000000000000}"/>
  <bookViews>
    <workbookView xWindow="25720" yWindow="-2600" windowWidth="38280" windowHeight="21140" activeTab="3" xr2:uid="{726E797E-0E57-1E42-B7AD-F2709731944B}"/>
  </bookViews>
  <sheets>
    <sheet name="Instructions" sheetId="1" r:id="rId1"/>
    <sheet name="Company Information" sheetId="3" r:id="rId2"/>
    <sheet name="Sourcing2" sheetId="4" state="hidden" r:id="rId3"/>
    <sheet name="SXM" sheetId="6" r:id="rId4"/>
  </sheets>
  <definedNames>
    <definedName name="_xlnm._FilterDatabase" localSheetId="3" hidden="1">SXM!$H$3:$H$370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186" i="6" l="1"/>
  <c r="S184" i="6"/>
  <c r="S182" i="6"/>
  <c r="S180" i="6"/>
  <c r="S175" i="6"/>
  <c r="S174" i="6"/>
  <c r="S173" i="6"/>
  <c r="S171" i="6"/>
  <c r="S169" i="6"/>
  <c r="S167" i="6"/>
  <c r="S165" i="6"/>
  <c r="S163" i="6"/>
  <c r="S158" i="6"/>
  <c r="S156" i="6"/>
  <c r="S154" i="6"/>
  <c r="S152" i="6"/>
  <c r="S150" i="6"/>
  <c r="S148" i="6"/>
  <c r="S146" i="6"/>
  <c r="S144" i="6"/>
  <c r="S142" i="6"/>
  <c r="S140" i="6"/>
  <c r="S138" i="6"/>
  <c r="S136" i="6"/>
  <c r="S134" i="6"/>
  <c r="S129" i="6"/>
  <c r="S127" i="6"/>
  <c r="S125" i="6"/>
  <c r="S123" i="6"/>
  <c r="S122" i="6"/>
  <c r="S120" i="6"/>
  <c r="S118" i="6"/>
  <c r="S116" i="6"/>
  <c r="S111" i="6"/>
  <c r="S110" i="6"/>
  <c r="S109" i="6"/>
  <c r="S108" i="6"/>
  <c r="S107" i="6"/>
  <c r="S106" i="6"/>
  <c r="S104" i="6"/>
  <c r="S103" i="6"/>
  <c r="S102" i="6"/>
  <c r="S101" i="6"/>
  <c r="S100" i="6"/>
  <c r="S98" i="6"/>
  <c r="S97" i="6"/>
  <c r="S96" i="6"/>
  <c r="S95" i="6"/>
  <c r="S94" i="6"/>
  <c r="S92" i="6"/>
  <c r="S91" i="6"/>
  <c r="S90" i="6"/>
  <c r="S89" i="6"/>
  <c r="S87" i="6"/>
  <c r="S86" i="6"/>
  <c r="S85" i="6"/>
  <c r="S84" i="6"/>
  <c r="S82" i="6"/>
  <c r="S81" i="6"/>
  <c r="S80" i="6"/>
  <c r="S79" i="6"/>
  <c r="S78" i="6"/>
  <c r="S76" i="6"/>
  <c r="S75" i="6"/>
  <c r="S74" i="6"/>
  <c r="S73" i="6"/>
  <c r="S72" i="6"/>
  <c r="S62" i="6"/>
  <c r="S61" i="6"/>
  <c r="S60" i="6"/>
  <c r="S58" i="6"/>
  <c r="S57" i="6"/>
  <c r="S56" i="6"/>
  <c r="S55" i="6"/>
  <c r="S54" i="6"/>
  <c r="S53" i="6"/>
  <c r="S52" i="6"/>
  <c r="S51" i="6"/>
  <c r="S49" i="6"/>
  <c r="S48" i="6"/>
  <c r="S47" i="6"/>
  <c r="S46" i="6"/>
  <c r="S44" i="6"/>
  <c r="S43" i="6"/>
  <c r="S42" i="6"/>
  <c r="S41" i="6"/>
  <c r="S40" i="6"/>
  <c r="S38" i="6"/>
  <c r="S37" i="6"/>
  <c r="S36" i="6"/>
  <c r="S35" i="6"/>
  <c r="S30" i="6"/>
  <c r="S29" i="6"/>
  <c r="S28" i="6"/>
  <c r="S27" i="6"/>
  <c r="S26" i="6"/>
  <c r="S25" i="6"/>
  <c r="S24" i="6"/>
  <c r="S23" i="6"/>
  <c r="S22" i="6"/>
  <c r="S21" i="6"/>
  <c r="C6" i="6" l="1"/>
  <c r="C9" i="6"/>
  <c r="C11" i="6"/>
  <c r="C10" i="6"/>
  <c r="C8" i="6"/>
  <c r="C7" i="6"/>
  <c r="C5" i="6"/>
  <c r="C12" i="6" l="1"/>
</calcChain>
</file>

<file path=xl/sharedStrings.xml><?xml version="1.0" encoding="utf-8"?>
<sst xmlns="http://schemas.openxmlformats.org/spreadsheetml/2006/main" count="1016" uniqueCount="891">
  <si>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</si>
  <si>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</si>
  <si>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</si>
  <si>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</si>
  <si>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</si>
  <si>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</si>
  <si>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</si>
  <si>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</si>
  <si>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</si>
  <si>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</si>
  <si>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</si>
  <si>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</si>
  <si>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</si>
  <si>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</si>
  <si>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</si>
  <si>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</si>
  <si>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</si>
  <si>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</si>
  <si>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</si>
  <si>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</si>
  <si>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</si>
  <si>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</si>
  <si>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</si>
  <si>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</si>
  <si>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</si>
  <si>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</si>
  <si>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</si>
  <si>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</si>
  <si>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</si>
  <si>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</si>
  <si>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</si>
  <si>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</si>
  <si>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</si>
  <si>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</si>
  <si>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</si>
  <si>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</si>
  <si>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</si>
  <si>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</si>
  <si>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</si>
  <si>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</si>
  <si>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</si>
  <si>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</si>
  <si>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</si>
  <si>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</si>
  <si>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</si>
  <si>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</si>
  <si>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</si>
  <si>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</si>
  <si>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</si>
  <si>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</si>
  <si>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</si>
  <si>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Configurability</t>
  </si>
  <si>
    <t>Technology</t>
  </si>
  <si>
    <t>On-Premise Software Option</t>
  </si>
  <si>
    <t>Analytics</t>
  </si>
  <si>
    <t>Supplier Onboarding</t>
  </si>
  <si>
    <t>Supplier Information Management</t>
  </si>
  <si>
    <t>Vendor/Consultant Configuration</t>
  </si>
  <si>
    <t>Intelligent Apps</t>
  </si>
  <si>
    <t>Personalization</t>
  </si>
  <si>
    <t>Open Standards</t>
  </si>
  <si>
    <t>Integrations</t>
  </si>
  <si>
    <t>Data Management Services</t>
  </si>
  <si>
    <t>Managed Services / Co-Sourcing / Outsourcing</t>
  </si>
  <si>
    <t>Consulting / Change Management</t>
  </si>
  <si>
    <t>Collaboration</t>
  </si>
  <si>
    <t>Specification</t>
  </si>
  <si>
    <t>Self-Score</t>
  </si>
  <si>
    <t>Self -Description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</si>
  <si>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</si>
  <si>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</si>
  <si>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</si>
  <si>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</si>
  <si>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</si>
  <si>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</si>
  <si>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</si>
  <si>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</si>
  <si>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</si>
  <si>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</si>
  <si>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</si>
  <si>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</si>
  <si>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</si>
  <si>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</si>
  <si>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Business Rules / Workflow</t>
  </si>
  <si>
    <t>Multi-Currency</t>
  </si>
  <si>
    <t>Big Data</t>
  </si>
  <si>
    <t>Mobile</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</si>
  <si>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</si>
  <si>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</si>
  <si>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</si>
  <si>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</si>
  <si>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</si>
  <si>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</si>
  <si>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</si>
  <si>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</si>
  <si>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</si>
  <si>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</si>
  <si>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</si>
  <si>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</si>
  <si>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</si>
  <si>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</si>
  <si>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</si>
  <si>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</si>
  <si>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</si>
  <si>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</si>
  <si>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</si>
  <si>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</si>
  <si>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</si>
  <si>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</si>
  <si>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</si>
  <si>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</si>
  <si>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</si>
  <si>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</si>
  <si>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</si>
  <si>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</si>
  <si>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</si>
  <si>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</si>
  <si>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</si>
  <si>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</si>
  <si>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</si>
  <si>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</si>
  <si>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</si>
  <si>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</si>
  <si>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</si>
  <si>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</si>
  <si>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</si>
  <si>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</si>
  <si>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</si>
  <si>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</si>
  <si>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</si>
  <si>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</si>
  <si>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</si>
  <si>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</si>
  <si>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</si>
  <si>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</si>
  <si>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</si>
  <si>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</si>
  <si>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</si>
  <si>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</si>
  <si>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</si>
  <si>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</si>
  <si>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</si>
  <si>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</si>
  <si>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</si>
  <si>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</si>
  <si>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</si>
  <si>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</si>
  <si>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</si>
  <si>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</si>
  <si>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</si>
  <si>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</si>
  <si>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</si>
  <si>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</si>
  <si>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</si>
  <si>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</si>
  <si>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</si>
  <si>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</si>
  <si>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</si>
  <si>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</si>
  <si>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</si>
  <si>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</si>
  <si>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</si>
  <si>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</si>
  <si>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</si>
  <si>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</si>
  <si>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</si>
  <si>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</si>
  <si>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</si>
  <si>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</si>
  <si>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</si>
  <si>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</si>
  <si>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</si>
  <si>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</si>
  <si>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</si>
  <si>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</si>
  <si>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</si>
  <si>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</si>
  <si>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</si>
  <si>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</si>
  <si>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</si>
  <si>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</si>
  <si>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</si>
  <si>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</si>
  <si>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</si>
  <si>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</si>
  <si>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</si>
  <si>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</si>
  <si>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</si>
  <si>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</si>
  <si>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</si>
  <si>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</si>
  <si>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</si>
  <si>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</si>
  <si>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</si>
  <si>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</si>
  <si>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</si>
  <si>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</si>
  <si>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</si>
  <si>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</si>
  <si>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</si>
  <si>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</si>
  <si>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</si>
  <si>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</si>
  <si>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</si>
  <si>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</si>
  <si>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</si>
  <si>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</si>
  <si>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</si>
  <si>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</si>
  <si>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</si>
  <si>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</si>
  <si>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</si>
  <si>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</si>
  <si>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</si>
  <si>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</si>
  <si>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</si>
  <si>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</si>
  <si>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</si>
  <si>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</si>
  <si>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</si>
  <si>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</si>
  <si>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</si>
  <si>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</si>
  <si>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</si>
  <si>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</si>
  <si>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</si>
  <si>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</si>
  <si>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</si>
  <si>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</si>
  <si>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</si>
  <si>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</si>
  <si>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</si>
  <si>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</si>
  <si>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</si>
  <si>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</si>
  <si>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</si>
  <si>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</si>
  <si>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</si>
  <si>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</si>
  <si>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</si>
  <si>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</si>
  <si>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</si>
  <si>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</si>
  <si>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</si>
  <si>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</si>
  <si>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</si>
  <si>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</si>
  <si>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</si>
  <si>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</si>
  <si>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</si>
  <si>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</si>
  <si>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</si>
  <si>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</si>
  <si>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</si>
  <si>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</si>
  <si>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</si>
  <si>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</si>
  <si>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</si>
  <si>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</si>
  <si>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</si>
  <si>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</si>
  <si>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</si>
  <si>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</si>
  <si>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</si>
  <si>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</si>
  <si>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</si>
  <si>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</si>
  <si>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</si>
  <si>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</si>
  <si>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</si>
  <si>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</si>
  <si>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</si>
  <si>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</si>
  <si>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</si>
  <si>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</si>
  <si>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</si>
  <si>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</si>
  <si>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</si>
  <si>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</si>
  <si>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</si>
  <si>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</si>
  <si>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</si>
  <si>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</si>
  <si>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</si>
  <si>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</si>
  <si>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</si>
  <si>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</si>
  <si>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</si>
  <si>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</si>
  <si>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</si>
  <si>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</si>
  <si>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</si>
  <si>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</si>
  <si>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</si>
  <si>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</si>
  <si>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</si>
  <si>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</si>
  <si>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</si>
  <si>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</si>
  <si>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</si>
  <si>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</si>
  <si>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</si>
  <si>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</si>
  <si>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</si>
  <si>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</si>
  <si>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</si>
  <si>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</si>
  <si>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</si>
  <si>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</si>
  <si>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</si>
  <si>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</si>
  <si>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</si>
  <si>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</si>
  <si>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</si>
  <si>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</si>
  <si>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</si>
  <si>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</si>
  <si>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</si>
  <si>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</si>
  <si>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</si>
  <si>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</si>
  <si>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</si>
  <si>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</si>
  <si>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</si>
  <si>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</si>
  <si>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</si>
  <si>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</si>
  <si>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</si>
  <si>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</si>
  <si>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</si>
  <si>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</si>
  <si>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</si>
  <si>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</si>
  <si>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</si>
  <si>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</si>
  <si>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</si>
  <si>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</si>
  <si>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</si>
  <si>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</si>
  <si>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</si>
  <si>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</si>
  <si>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</si>
  <si>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</si>
  <si>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</si>
  <si>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</si>
  <si>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</si>
  <si>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</si>
  <si>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</si>
  <si>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</si>
  <si>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</si>
  <si>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</si>
  <si>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</si>
  <si>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</si>
  <si>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</si>
  <si>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</si>
  <si>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</si>
  <si>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</si>
  <si>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</si>
  <si>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</si>
  <si>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</si>
  <si>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</si>
  <si>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</si>
  <si>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</si>
  <si>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</si>
  <si>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</si>
  <si>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</si>
  <si>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</si>
  <si>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</si>
  <si>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</si>
  <si>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</si>
  <si>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</si>
  <si>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</si>
  <si>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</si>
  <si>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</si>
  <si>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</si>
  <si>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</si>
  <si>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</si>
  <si>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</si>
  <si>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</si>
  <si>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</si>
  <si>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</si>
  <si>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</si>
  <si>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</si>
  <si>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</si>
  <si>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</si>
  <si>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</si>
  <si>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</si>
  <si>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</si>
  <si>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</si>
  <si>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</si>
  <si>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</si>
  <si>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</si>
  <si>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</si>
  <si>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</si>
  <si>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</si>
  <si>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</si>
  <si>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</si>
  <si>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</si>
  <si>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</si>
  <si>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</si>
  <si>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</si>
  <si>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</si>
  <si>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</si>
  <si>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</si>
  <si>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</si>
  <si>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</si>
  <si>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</si>
  <si>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</si>
  <si>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</si>
  <si>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</si>
  <si>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</si>
  <si>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</si>
  <si>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</si>
  <si>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</si>
  <si>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</si>
  <si>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</si>
  <si>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</si>
  <si>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</si>
  <si>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</si>
  <si>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</si>
  <si>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</si>
  <si>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</si>
  <si>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</si>
  <si>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</si>
  <si>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</si>
  <si>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</si>
  <si>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</si>
  <si>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</si>
  <si>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</si>
  <si>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</si>
  <si>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</si>
  <si>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</si>
  <si>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</si>
  <si>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</si>
  <si>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</si>
  <si>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</si>
  <si>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</si>
  <si>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</si>
  <si>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</si>
  <si>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</si>
  <si>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</si>
  <si>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</si>
  <si>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</si>
  <si>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</si>
  <si>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</si>
  <si>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</si>
  <si>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</si>
  <si>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</si>
  <si>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</si>
  <si>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</si>
  <si>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</si>
  <si>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</si>
  <si>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</si>
  <si>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</si>
  <si>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</si>
  <si>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</si>
  <si>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</si>
  <si>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</si>
  <si>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</si>
  <si>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</si>
  <si>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</si>
  <si>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</si>
  <si>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</si>
  <si>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</si>
  <si>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</si>
  <si>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</si>
  <si>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</si>
  <si>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</si>
  <si>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</si>
  <si>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</si>
  <si>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</si>
  <si>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</si>
  <si>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</si>
  <si>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</si>
  <si>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</si>
  <si>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</si>
  <si>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</si>
  <si>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</si>
  <si>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</si>
  <si>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</si>
  <si>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</si>
  <si>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</si>
  <si>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</si>
  <si>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</si>
  <si>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</si>
  <si>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</si>
  <si>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</si>
  <si>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</si>
  <si>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</si>
  <si>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</si>
  <si>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</si>
  <si>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</si>
  <si>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</si>
  <si>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</si>
  <si>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</si>
  <si>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</si>
  <si>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</si>
  <si>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</si>
  <si>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</si>
  <si>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</si>
  <si>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</si>
  <si>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</si>
  <si>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</si>
  <si>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</si>
  <si>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</si>
  <si>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</si>
  <si>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</si>
  <si>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</si>
  <si>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</si>
  <si>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</si>
  <si>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</si>
  <si>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</si>
  <si>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</si>
  <si>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</si>
  <si>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</si>
  <si>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</si>
  <si>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</si>
  <si>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</si>
  <si>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</si>
  <si>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</si>
  <si>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</si>
  <si>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</si>
  <si>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</si>
  <si>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</si>
  <si>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</si>
  <si>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</si>
  <si>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</si>
  <si>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</si>
  <si>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</si>
  <si>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</si>
  <si>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</si>
  <si>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</si>
  <si>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</si>
  <si>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</si>
  <si>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</si>
  <si>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</si>
  <si>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</si>
  <si>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</si>
  <si>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</si>
  <si>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</si>
  <si>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</si>
  <si>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</si>
  <si>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</si>
  <si>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</si>
  <si>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</si>
  <si>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</si>
  <si>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</si>
  <si>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</si>
  <si>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</si>
  <si>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</si>
  <si>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</si>
  <si>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</si>
  <si>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</si>
  <si>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To what extent does the platform support "big data"? How scalable is it? How much control over separation and data store mapping does the buyer have?</t>
  </si>
  <si>
    <t>Block Chain</t>
  </si>
  <si>
    <t>OCR</t>
  </si>
  <si>
    <t>Quarter</t>
  </si>
  <si>
    <t>Customer count (bubble size)</t>
  </si>
  <si>
    <t>Analyst notes</t>
  </si>
  <si>
    <t>scseID</t>
  </si>
  <si>
    <t>Average Score</t>
  </si>
  <si>
    <t>Benchmark Average</t>
  </si>
  <si>
    <t>-</t>
  </si>
  <si>
    <t>MDM</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</si>
  <si>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</si>
  <si>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</si>
  <si>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</si>
  <si>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Please describe the depth of out-of-the-box support for supplier information management by industry against standard, global, industry codes</t>
  </si>
  <si>
    <t>Product / Service Information (e.g., UNSPSC)</t>
  </si>
  <si>
    <t>Please describe the depth of out-of-the-box support for standard product codes including, but not limited to, UNSPSC, H(T)S, etc.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</si>
  <si>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</si>
  <si>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</si>
  <si>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</si>
  <si>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</si>
  <si>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</si>
  <si>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</si>
  <si>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</si>
  <si>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</si>
  <si>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</si>
  <si>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Can the solution maintain the complete edit history of every data element in the system, including who made the change, when, and what their role was at the time?</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</si>
  <si>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</si>
  <si>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</si>
  <si>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</si>
  <si>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</si>
  <si>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SIM</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</si>
  <si>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</si>
  <si>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</si>
  <si>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</si>
  <si>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</si>
  <si>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</si>
  <si>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</si>
  <si>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</si>
  <si>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</si>
  <si>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</si>
  <si>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Does the platform support reach-out beyond traditional e-mail? Is there social network integration, (e-)fax integration, and/or phone integration?</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</si>
  <si>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</si>
  <si>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</si>
  <si>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</si>
  <si>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</si>
  <si>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</si>
  <si>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</si>
  <si>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</si>
  <si>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</si>
  <si>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</si>
  <si>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</si>
  <si>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</si>
  <si>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</si>
  <si>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</si>
  <si>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</si>
  <si>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</si>
  <si>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</si>
  <si>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</si>
  <si>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</si>
  <si>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3P Data Integration (scores/audits/etc.)</t>
  </si>
  <si>
    <t>How extensive is the built in support for third party data feed integration for external risk scores, audits, data enrichment, etc?</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</si>
  <si>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</si>
  <si>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</si>
  <si>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</si>
  <si>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Is there extra built-in capability for certification and insurance document management, which organizations need to confirm and be on top off to meet risk and regulatory requirements?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</si>
  <si>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</si>
  <si>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</si>
  <si>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</si>
  <si>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</si>
  <si>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</si>
  <si>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</si>
  <si>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</si>
  <si>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</si>
  <si>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</si>
  <si>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</si>
  <si>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</si>
  <si>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</si>
  <si>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</si>
  <si>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</si>
  <si>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</si>
  <si>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</si>
  <si>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</si>
  <si>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</si>
  <si>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</si>
  <si>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How easy is it to do status updates, share them, take actions on those updates, and evaluate progress and modify the plan collaboratively based on those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</si>
  <si>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</si>
  <si>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</si>
  <si>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</si>
  <si>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</si>
  <si>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</si>
  <si>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</si>
  <si>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</si>
  <si>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</si>
  <si>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Scorecards w/ Automatic Updates</t>
  </si>
  <si>
    <t>How deep is the scorecard functionality, how extensive is the KPI functionality, and what is the ability to update the scorecards in real time, compute trends, detect changes, and alert key personnel?</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</si>
  <si>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</si>
  <si>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</si>
  <si>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</si>
  <si>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</si>
  <si>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</si>
  <si>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</si>
  <si>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</si>
  <si>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What level of review and decision support is included? Are multi-level approvals supported? Can the buying team work collaboratively? Can the suppliers provide feedback at appropriate points?</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</si>
  <si>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</si>
  <si>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</si>
  <si>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</si>
  <si>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</si>
  <si>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</si>
  <si>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</si>
  <si>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</si>
  <si>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</si>
  <si>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</si>
  <si>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</si>
  <si>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</si>
  <si>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</si>
  <si>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</si>
  <si>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</si>
  <si>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</si>
  <si>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</si>
  <si>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</si>
  <si>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</si>
  <si>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</si>
  <si>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</si>
  <si>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</si>
  <si>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</si>
  <si>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</si>
  <si>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Process Management</t>
  </si>
  <si>
    <t>To what extent is process management supported in the platform? Is it basic task definition or integrated NPD/NPI project management?</t>
  </si>
  <si>
    <t>To what extent is analytics integrated in the platform?</t>
  </si>
  <si>
    <t>Out-of-the-Box Metric Reports</t>
  </si>
  <si>
    <t>What is the extent of support for out-of-the-box operational metric reports?</t>
  </si>
  <si>
    <t>Out-of-the-Box Trend Reports</t>
  </si>
  <si>
    <t>What is the extent of support for out-of-the-box trend reports?</t>
  </si>
  <si>
    <t>Out-of-the-Box Risk Reports</t>
  </si>
  <si>
    <t>What is the extent of support for out-of-the-box risk reports?</t>
  </si>
  <si>
    <t>Portal</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</si>
  <si>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</si>
  <si>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</si>
  <si>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</si>
  <si>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</si>
  <si>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</si>
  <si>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</si>
  <si>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</si>
  <si>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</si>
  <si>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</si>
  <si>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</si>
  <si>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</si>
  <si>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</si>
  <si>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</si>
  <si>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</si>
  <si>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</si>
  <si>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AR/Auto Detection of Missing / Needed / Erroneous Data</t>
  </si>
  <si>
    <t>To what extent can the platform support the auto-detection of missing or needed data? Erroneous data? Outlier data that needs to be reviewed? How advanced are the algorithms? Is this capability extensible?</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</si>
  <si>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</si>
  <si>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</si>
  <si>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Network Data Model</t>
  </si>
  <si>
    <t>What (if any) is the network component of the offering? Is their many-to-many profile and data model support? Can a supplier be a buyer in the system under the same profile information?</t>
  </si>
  <si>
    <t>Multi-Tier</t>
  </si>
  <si>
    <t>Supplier Portal Configurability</t>
  </si>
  <si>
    <t>Describe the extent to which the supplier portal is configurable and customizable by the buyer (for initial setup) and the supplier (for efficient and effective use and collaboration)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</si>
  <si>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</si>
  <si>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</si>
  <si>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</si>
  <si>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</si>
  <si>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</si>
  <si>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</si>
  <si>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RFI SXM Evaluation - Summary</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</si>
  <si>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</si>
  <si>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</si>
  <si>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Current score</t>
  </si>
  <si>
    <t>SM score (2)</t>
  </si>
  <si>
    <t>Q4 17</t>
  </si>
  <si>
    <t>Self-score</t>
  </si>
  <si>
    <t>Self-description</t>
  </si>
  <si>
    <t>Provider Average</t>
  </si>
  <si>
    <t>Note: Do NOT modify the format of the spreadsheet</t>
  </si>
  <si>
    <t>For internal use only</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</si>
  <si>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</si>
  <si>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</si>
  <si>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</si>
  <si>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</si>
  <si>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</si>
  <si>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</si>
  <si>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</si>
  <si>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</si>
  <si>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</si>
  <si>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</si>
  <si>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</si>
  <si>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</si>
  <si>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Procure-to-Pay</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</si>
  <si>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</si>
  <si>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</si>
  <si>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</si>
  <si>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</si>
  <si>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COMPANY GENERAL INFORMATION</t>
  </si>
  <si>
    <t>Q4 18</t>
  </si>
  <si>
    <t>Q4 18: Please provide any new information (in the blue cells) below</t>
  </si>
  <si>
    <t>State of Flux</t>
  </si>
  <si>
    <t xml:space="preserve">Supplier information stored at each supplier level, which is an area of the platform that is dedicated to each supplier. Additionally, information can be accessed through the modular which aggregated information from all supplier levels. </t>
  </si>
  <si>
    <t>Statess can support a number of different fields, free-text, numerical, alphanumerical etc.</t>
  </si>
  <si>
    <t>As above.</t>
  </si>
  <si>
    <t>Statess is often integrated to other procurement systems, in which supplier information is either fed into or from Statess. Typically, suppliers are fed from a sourcing tool into Statess, where the ongoing supplier management activities are completed.</t>
  </si>
  <si>
    <t>Statess can act as the master data source, in which users update information in Statess, which then feeds into other systems, to keep records up to date.</t>
  </si>
  <si>
    <t>Statess is user based, each access is controlled by module and supplier/ customer user.</t>
  </si>
  <si>
    <t>Users cannot edit, from the user interface, the majority of the forms / workflows the platform has. However, depending on the type of modification required, these changes can be implemented during the implementation / configuration phase or as part of production support which is included in the annual licence.</t>
  </si>
  <si>
    <t>Statess logs an audit of all activity in the platform. This captures the user's email, time data was added, edited and deleted and the supplier.</t>
  </si>
  <si>
    <t>Statess allows users to maintain templates such as contract summaries, which can be edited and deleted.</t>
  </si>
  <si>
    <t xml:space="preserve">Very extensive SIM definition and capability cross-platform - extremely thought out coverage of the full supplier lifecycle. </t>
  </si>
  <si>
    <t xml:space="preserve">Only SoF categorization available out of the box. </t>
  </si>
  <si>
    <t>20+ user groups with fine-grained access control</t>
  </si>
  <si>
    <t>multiple repositories, decent meta-data, but no check in and check out, no formal version management</t>
  </si>
  <si>
    <t xml:space="preserve">The prospective suppliers’ module provides the ability for new suppliers to self-register in the platform (or be requested and invited by the business), undertake a qualification and assessment process and be accepted or rejected by the customer organisation as a prospective supplier.
There are two ways a new supplier can register in the platform: either self-register or be requested by internal users and be invited to register into the platform. In both scenarios the prospective suppliers module provide the following features::
• Suppliers are able to generate their login credentials; activate their account; and provide all required information to complete their registration (e.g. company profile, respond to questionnaires). 
• Customers are able to monitor suppliers’ registration status; review their information; communicate internally and / or with the supplier(s) via the platform; make an assessment of the suitability of the supplier; and eventually update their registration status (e.g. accepted, rejected).
</t>
  </si>
  <si>
    <t>Invitations are sent as emails, that contain a link to Statess, allowing prospective suppliers users basic access into the platform in order to complete the necessary assessments for on-boarding.</t>
  </si>
  <si>
    <t>Prospective Suppliers module allows clients to configure based on existing process workflow, in which various users are passed through by the platform.</t>
  </si>
  <si>
    <t>Data is uploaded per supplier and each supplier can be assigned a SIC code, making data identifiable by SIC code.</t>
  </si>
  <si>
    <t>The suppliers details cannot be edited within the SXM solution, however all other supplier data such as performance, contracts, risk etc. data is stored and managed in SXM.</t>
  </si>
  <si>
    <t>At each supplier level, location, financial, structure, personnel, industry profiles, category profile etc. data can be stored and managed.</t>
  </si>
  <si>
    <t>PO numbers and spend data can be captured in Statess, often this is fed from another system, such as SAP.</t>
  </si>
  <si>
    <t>States has an API feed with Creditsafe, which outputs financial metrics and risks scores in Statess for suppliers.</t>
  </si>
  <si>
    <t xml:space="preserve">Statess allows users to add documents in different areas of the platform. These can be uploaded in a folder format. However, our system does not currently allow for collaborative creation, mark-up, indexing or version tracking. </t>
  </si>
  <si>
    <t>For certification, suppliers can be prompted at a defined frequency to upload certificates, in order to meet regulatory requirements.</t>
  </si>
  <si>
    <t>Any additions and edits made in the platform by supplier users, pass through an approval queue, in which a client user must approve before the information is made live.</t>
  </si>
  <si>
    <t>Suppliers are given access to Statess, an typically we see a 60-70% input from the suppliers. There access is similar to the client users, with the distinction being that some pages are made invisible and also, most of what a supplier user adds/ edits must be approved before it is made live.</t>
  </si>
  <si>
    <t>well managed process, but nothing spectacular</t>
  </si>
  <si>
    <t>just links and campaign management</t>
  </si>
  <si>
    <t xml:space="preserve">Just about any template can be defined and added to the process, but little out of the box - most requires Statess configuration on implementation. </t>
  </si>
  <si>
    <t>API can integrate to feeds customers have access to for enrichment -based verification</t>
  </si>
  <si>
    <t>Any required data can be captured, graded, ranked, and reported on.</t>
  </si>
  <si>
    <t>Application can be configured as needed (but advanced configurations must be done by Statess)</t>
  </si>
  <si>
    <t>Limited - suppliers can add their parties</t>
  </si>
  <si>
    <t>can also be indexed by tags</t>
  </si>
  <si>
    <t>simple ratings, simple workflows</t>
  </si>
  <si>
    <t>good two way data views, communication, collaboration, but nothing beyond average or expected for a SXM platform</t>
  </si>
  <si>
    <t>When client users identify poor performance, they have the ability to assign corrective actions to their supplier counterparts. These actions are then trackable and reportable.</t>
  </si>
  <si>
    <t>Statess allows its clients to setup KPIs to manage supplier performance, these KPIs can be captured in a dashboard format. Using this view, users can identify where corrective actions should apply.</t>
  </si>
  <si>
    <t>Statess allows for the creation of actions, through this users can create a project plan, with multiple tasks that have deadline (acting as a milestone), all of which are assigned to specific users.</t>
  </si>
  <si>
    <t>Metrics in Statess are bound by three dimensions, these are KPI, Category and Business units, each of which are set up in a tree structure that can be re-purposed for Regions etc.</t>
  </si>
  <si>
    <t>Each question in the survey is setup as a KPI, which can support multiple question types. These can then be sent to suppliers and internal teams for completion on the system.</t>
  </si>
  <si>
    <t>Our performance module is a powerful tool for managing suppliers’ performance data at multiple levels  and across a number of dimensions (4 levels of KPIs, 4 levels of categories, 3 levels of business units regions). Our mathematical formulas incorporate weighting(s) at all aforementioned levels and produces results that can roll-up and drill down at all levels and across all dimensions. The mathematical operations would be difficult to do and manage / update in a manual or semi-automated tool (Ms Excel which is widely used for supplier performance management) so therefore we consider the mechanics of it quite advanced.</t>
  </si>
  <si>
    <t>There are currently no feeds into States in the area of Performance. However, we have the ability to consume an API from another system, in order to feed in existing performance data.</t>
  </si>
  <si>
    <t xml:space="preserve">• Input KPIs and SLAs, with different variables an input methods, including target scores. 
• Suppliers are able to upload KPI data manually in the interface, this data is then automatically calculated to give percentage scores or rolled up to provide scores at each category, KPI and Business Unit level. 
• The platform can alert specific users to remind them to insert data, when a certain date has passed, managed within the platform. 
• Compare across suppliers, scorecards, categories and regions, using a system-wide KPI library
• Monitor supplier performance over time and alerts sent when KPI are not met
• Fully configurable KPIs at the supplier level to reflect the specific requirements of each supplier and contract
• Monitor quality standards through non-conformance tracking, corrective action and preventative analysis
• Report performance information per supplier and across suppliers or categories
• Export performance data to MS Excel for further analysis
</t>
  </si>
  <si>
    <t>The features in the innovation module include the ability to:
• Describe your business approach to innovation as well as the challenges, via a platform-wide page that is visible across all suppliers
• Capture the supplier’s innovations in response to your challenges (‘guided innovations’)
• Capture the supplier’s open (i.e. proactive) innovations and supplier’s continuous improvements
• Assess the supplier’s continuous improvements and provide feedback
• Create and assign innovation-related actions to (internal and supplier) users and monitor progress</t>
  </si>
  <si>
    <t>Clients are able to set suppliers challenges, to which they respond with an innovation, actions and meetings can be assigned for each innovation to ensure progress.</t>
  </si>
  <si>
    <t>Each idea provided by a supplier must be completed in a form, which contains questions relating to cost and time of idea implementation, based on this information clients are able to screen ideas and filter for those they are interested in.</t>
  </si>
  <si>
    <t xml:space="preserve">All client users can have access to the innovations page, however the level of access can be controlled to just view only permissions if necessary. </t>
  </si>
  <si>
    <t>Statess captures performance data, thus allowing its users to setup personalised dashboards displaying performance over time or across categories/ business units.</t>
  </si>
  <si>
    <t xml:space="preserve">Provided the update is fed in by a CSV formatted file, States can bulk upload performance data at a defined frequency. </t>
  </si>
  <si>
    <t>This can be customised through development.</t>
  </si>
  <si>
    <t xml:space="preserve">The features in this module include the ability to:
• Capture risk information that is confidential or shared with the supplier(s) as appropriate, this includes risk type, supplier shared, risk category, business unit, probability, impact, severity, priority and associated mitigating actions. 
• Manage and monitor how risky a supplier is in terms of financial, operational, geographical, products, CSR and other risk-related areas. Suppliers’ key financial metrics are monitored based on up-to-date financial data.
• Monitor supply chain risk, and assess the likelihood and impact of a potential disruption in the supply of products and services.
• Integrations with 3rd party systems are possible (currently Lexis Nexis risk assessment has been integrated with our system)
• Manage supplier risks and issues in collaboration with the suppliers.
• Add supplier and internal contingency plans.
• Report the risk-related information across multiple suppliers.
• Reduce the administration burden for assessing suppliers’ risk management processes and riskiness by using the survey engine of the system that automates risk assessment.
• Perform enhanced qualifications of supplier suitability.
• Consolidate reporting to provide a single risk and issues register across all or multiple suppliers.
• The platform contains a built in risk matrix which can be configured to align with Hastings Direct’s existing matrix
</t>
  </si>
  <si>
    <t>Risks are identified and entered manually.</t>
  </si>
  <si>
    <t>There are no current templates for these. However, there is a placeholder folder for them in the documents repository.</t>
  </si>
  <si>
    <t>Statess has an integration with Google News, which can feed news items based on a key word search.</t>
  </si>
  <si>
    <t>Statess supports the creation of graphs and tables based on performance scoring, these can display trends of supplier performance.</t>
  </si>
  <si>
    <t>Reports can be built by all client users, this report can display drill-down or rolled-up performance data.</t>
  </si>
  <si>
    <t>any type of scorecard can be setup through configuration of the KPI library and KPI setup template.</t>
  </si>
  <si>
    <t>KPIs are built through a metric engine, however other types of metrics beyond KPIs can be setup in Statess.</t>
  </si>
  <si>
    <t>Statess exports performance data in excel, so that clients are able to create out-of-the-box reports.</t>
  </si>
  <si>
    <t>Statess exports risk data into excel, so that clients are able to create out-of-the-box reports.</t>
  </si>
  <si>
    <t>tied in with CAR/CAM</t>
  </si>
  <si>
    <t>powerful status update management and status action reuse</t>
  </si>
  <si>
    <t>generally good across the board issue identification, CAR/CAM creation and tracking, and status monitoring and update capability - but nothing spectacular or beyond what one would expect from a BoB SXM solution</t>
  </si>
  <si>
    <t>limited to rollup of 3 dimensions, limited to simple arithmetic formulas, with weightings</t>
  </si>
  <si>
    <t>good survery functionality</t>
  </si>
  <si>
    <t xml:space="preserve">not real time, but whatever data values are needed </t>
  </si>
  <si>
    <t>scorecards recompute on every value change; history is maintained over time; auto support for trend identification and mapping - one thing SoF does extremely well</t>
  </si>
  <si>
    <t xml:space="preserve">Quite Good, but not that much better than one would expect. </t>
  </si>
  <si>
    <t>as above</t>
  </si>
  <si>
    <t>multi level action management</t>
  </si>
  <si>
    <t xml:space="preserve">combined with the scorecards above, the new alert functionality, and the ability to customize dashboards to just display alerts and data changes, can be quite powerful </t>
  </si>
  <si>
    <t xml:space="preserve">external data must first be processed into a CSV for this to work … thus, no real time and extra work … </t>
  </si>
  <si>
    <t>back end dev work often required</t>
  </si>
  <si>
    <t>new capability to monitor news sources for key words indicative of future risk goes a bit beyond what one would expect in a simple SXM platform</t>
  </si>
  <si>
    <t>… but can be defined against monitored parameters, keywords, etc. so they are dynamically identified</t>
  </si>
  <si>
    <t>entirely manual for now</t>
  </si>
  <si>
    <t>while a bit better than one might expect for a SXM solution, barely average for a Risk Management solution</t>
  </si>
  <si>
    <t>only within the context of innovation / challenge management</t>
  </si>
  <si>
    <t>projects can be set up, challenges can be created, corrective actions can be executed</t>
  </si>
  <si>
    <t>about average</t>
  </si>
  <si>
    <t>while powerful scorecards can be created, out of the box is pretty standard</t>
  </si>
  <si>
    <t>Statess can integrate with AD, to provide access to all client users. These user's access is then controlled through pre-defined user groups.</t>
  </si>
  <si>
    <t>On-boarding is entirely controlled by our clients administration users. Hence suppliers are unable to add users.</t>
  </si>
  <si>
    <t>Suppliers are given access to the same area as client users, and therefore are able to use the same functionality as client users. The information updated by bot parties, is again contained in the same area of the platform. In this way, Statess acts as a collaborative tool for suppliers.</t>
  </si>
  <si>
    <t xml:space="preserve">Suppliers have the ability to edit this data, however the edit must be approved before it is made live on Statess. Supplier's are encouraged to upload data themselves, specifically when it refers to their own organisation. </t>
  </si>
  <si>
    <t>Clients can configure the KPI Library in Statess in order to reflect a 360 degree scorecard, which they can send to suppliers and internal teams to complete within the system.</t>
  </si>
  <si>
    <t>Users can store documents in the platform and then utilise the actions functionality to set up reminders in the system, these are then sent out to Outlook for individual users that are responsible for document updates.</t>
  </si>
  <si>
    <t>single sign on, but no single view</t>
  </si>
  <si>
    <t>shallow onboarding support on the supplier side</t>
  </si>
  <si>
    <t xml:space="preserve">limited real-time messaging and collaborative whiteboard tools from the supplier side … buyer teams are better off </t>
  </si>
  <si>
    <t>suppliers have full access to all their data and can suggest corrections or annotate any item of interest</t>
  </si>
  <si>
    <t xml:space="preserve">the scorecards can be fantastic … if the buyer configures them so </t>
  </si>
  <si>
    <t>document management is limited to simple upload to a defined folder in a repository and (auto) alerts for a supplier to upload a document in response to a request (but no verification)</t>
  </si>
  <si>
    <t>Statess is built on C# and works on .net framework.</t>
  </si>
  <si>
    <t>State of Flux have a licence agreement with Rackspace, who host our platform. Rackspace has a datacentre based in the UK, where our clients data and information is stored and processed. Each client's data is stored on a dedicated database, hence being completely segregated from other client's data. The platform uses TLS to encrypt all traffic between the end user's browser and the server. The certificate provider is GeoTrust Inc. using 256-bit encryption/ TLS1.2. Data at rest can be encrypted but this is optional. If required by DLG, data will be encrypted at rest using TDE (Transparent Data Encryption technology by Microsoft. Access to infrastructure hosting Statess can be accessed from a whitelisted IP address list, Statess is a web application and the front end can be accessed by end users rom any internet enabled web browser. There is no resource pooling, as Statess is hosted on a private cloud that uses infrastructure that is fully dedicated to State of Flux only.</t>
  </si>
  <si>
    <t>Statess is hosted on a private cloud that uses infrastructure that is fully dedicated to State of Flux only.</t>
  </si>
  <si>
    <t>Statess can detect when certain fields have not been completed, this feeds into a dashboards that shows supplier profile completeness. To give suppliers a view of the aspects in the platform they need to work on.</t>
  </si>
  <si>
    <t>Statess stores a CSV format record of all supplier data in the platform, this is separated by the various modules in the platform such as Performance, Risk, Contracts, Innovations etc.</t>
  </si>
  <si>
    <t>Statess can be accessed through a web browser on a mobile phone, however there is not currently a mobile application.</t>
  </si>
  <si>
    <t>Statess is a configurable platform, typically we run a configuration workshop to make the platform 'look and feel' like an internal system. Business terminology is always changed in line with clients internal terminology.</t>
  </si>
  <si>
    <t>Our platform is a central part of your supplier management ecosystem and its flexible architecture allows for integration with any external data provider such as SAP, Oracle, JDEdwards, Peoplesoft and other major systems, as well as internal or niche solutions.
The most common integration requirement relates to data sourced from an ERP platform. ERP platforms typically include suppliers’ master lists, supplier contact details, user contact details, invoice and payment information, and suppliers’ spend information. Integration with ERP platforms removes the need for maintaining similar data in multiple systems and emphasises the need for a single source of truth of supplier master data.
Our integration methodology includes the following three steps:
(1) Analyse the third-party sources and integration needs
(2) Decide upon the data transfer mechanism
Manual Flat File Uploads
Flat File Imports From Secure FTP (SFTP)
APIs / Web Services
Live Feeds and iframes
(3) Integrate and present the data in the supplier management platform</t>
  </si>
  <si>
    <t>Statess access is broken down in terms of 4 different roles, relating to each of the modules; Relationship, Performance, Risk and Contracts. Based on the level assigned to a user per role, they can either view, view+edit or view+edit+review data.</t>
  </si>
  <si>
    <t>only missing data or data out of hard range limits …</t>
  </si>
  <si>
    <t xml:space="preserve">not big data … </t>
  </si>
  <si>
    <t xml:space="preserve">only semi-responsive … </t>
  </si>
  <si>
    <t xml:space="preserve">pretty standard … </t>
  </si>
  <si>
    <t xml:space="preserve">CSV … </t>
  </si>
  <si>
    <t>but almost all Statess configured</t>
  </si>
  <si>
    <t>this is really well done in Statess</t>
  </si>
  <si>
    <t>Statess is configured to reflect the internal SRM/ SPM/ SIM processes of our clients. This is usually reflected in the Performance, Risk and Contracts module. In which, State of Flux will configure the presentation of those modules, to ensure that suppliers and internal users are familiar to the terminology and the process used. Statess can be configured based upon the segmentation of suppliers, i.e. we are able to set their view to reflect the treatment strategy based on their segmentation outcome. Furthermore, based on the roles and permission in the platform, we are able to configure the level of access specific user groups are given. The platform's fields are also configurable, usually this is something requested for the contracts module, in which we can create a specific contract template depending on client's requirements.</t>
  </si>
  <si>
    <t>Each user in the system is setup with an email address, hence one profile can only be linked to one email address. Therefore, a supplier cannot be a buyer with the profile information.</t>
  </si>
  <si>
    <t>Our platform supports multi-tier data management in various areas. For example, we allow the majority of the key modules to surface data at both the supplier level and the module level (across multiple or all suppliers). Furthermore, data such as contracts, KPIs, spend, projects, innovations, risks, issues and so on can be associated with categories and business units and therefore allowing for multi-tier reporting i.e. risk for IBM, risks for IT, risks for Europe, risks for the entire supply chain etc.</t>
  </si>
  <si>
    <t>Workflow can be configured in Statess, this is by utilising the Actions capability, in which through the setup of multiple actions arising at different times, a manual workflow can be setup. Automated workflow is in our development roadmap.</t>
  </si>
  <si>
    <t>Statess can be setup to run in a different time zone, this helps particularly with clients based in the USA. Statess also utilises a 'Regions' field which allows data to be stored by region and therefore reported by region.</t>
  </si>
  <si>
    <t>Each user can be setup to work in a specific currency, i.e. if the user is USA based, as a default spend data they have access to will be displayed in $.</t>
  </si>
  <si>
    <t xml:space="preserve">Statess has the ability to translate into every language translated by Google Translate. </t>
  </si>
  <si>
    <t>Extensive configuration capability … but all up front … limited configurability by the buying organization</t>
  </si>
  <si>
    <t>no real network model</t>
  </si>
  <si>
    <t>Extensive configuration capability also applies to the portal … but all up front … limited configurability by the buying organization</t>
  </si>
  <si>
    <t>Supplier on-boarding can occur in any category, geography and industry. As a supplier registers on Statess, they are assigned to a client user, who may be based in a particular location, category and business unit. They are then taken through the on-boarding process with the accountability of this user.</t>
  </si>
  <si>
    <t>State of Flux often work with Seal Software in order to cleanse supplier contracts, of which the summary data is then stored in Statess. There is no current functionality that allows the validation against external sources.</t>
  </si>
  <si>
    <t xml:space="preserve">By automatically generating configurable executive reports and briefs, users can instantly get access to valuable information and produce actionable insights. A fully integrated platform, Statess empowers enterprise-wide connection, collaboration and value creation with suppliers. You can manage suppliers, contracts and categories, to reduce risk and cost, drive innovation, improve performance and build relationships with your suppliers and business partners. </t>
  </si>
  <si>
    <t>State of Flux, aside of our technology (Statess), offers consulting and training services. Our service offerings include supplier management (supplier relationship management, supplier performance management and supply chain risk management), contract lifecycle management, category management and strategic sourcing. Through years of experience combined with renowned training, research and technology, State of Flux is recognised by the industry as a global leader in the field of supplier relationship management (SRM). Our clients include large global organisations; we are proud to say we work with ten out of the FTSE 20 on their SRM programmes. We are therefore very well placed to support our clients on supplier development and innovations management projects.</t>
  </si>
  <si>
    <t>highly limited by extremely limited document management capabilities</t>
  </si>
  <si>
    <t xml:space="preserve">industry leaders here … </t>
  </si>
  <si>
    <t>industry leaders here …</t>
  </si>
  <si>
    <t>www.stateofflux.co.uk</t>
  </si>
  <si>
    <t>alan.day@stateofflux.co.uk</t>
  </si>
  <si>
    <t>London, Chicago, Sydney, Melbourne, Athens</t>
  </si>
  <si>
    <t>£3,000,000 (2015)</t>
  </si>
  <si>
    <t>UK, USA, Netherlands, Australia, New Zealand</t>
  </si>
  <si>
    <t>FMCG
Financial Services
Airline</t>
  </si>
  <si>
    <t>A few of our clients include:
Royal Mail
Sky
Air France - KLM
Serco
Mars
LV
Ladbrokes
M&amp;S</t>
  </si>
  <si>
    <t>Sky
Royal Mail
AirFrance KLM</t>
  </si>
  <si>
    <t xml:space="preserve">Statess, our supplier management platform, is a collaborative platform for managing supplier relationships, performance and productivity. We have carefully developed the SRM software over the years, in response to developing SRM best practice and customer needs for change, our global SRM research and our own intellectual property. Statess is easy to configure and integrate, quick to deploy and intuitive to use. The Relationship and Intelligence modules are a core part of the web-based SRM tool.
</t>
  </si>
  <si>
    <t>Sourcing and Supplier Management
Supply Risk Management
Supplier Lifecycle Management
Contract Lifecycle Management
Data/Content Management</t>
  </si>
  <si>
    <t>Relationship &amp; Intelligence
Performance
Risk
Contracts
Innovations
CSR
Prospective Suppliers</t>
  </si>
  <si>
    <t>Creditsafe, Lexis Diligence, Outlook, SAP, Oracle, Sedex, Contract Management Databases</t>
  </si>
  <si>
    <t xml:space="preserve">State of Flux conducts an annual SRM survey across 400 different companies, this provides us with research that is fed into our service offerings.
The history of our Statess solution is rooted in Supplier Relationship Management (SRM). 
We haven't approached the discipline from the outside and tried to automate it. 
We haven’t hired subject matter experts to advise us on what the business process is. 
Instead, we have hired technology experts to develop a solution that reflects our deep knowledge and understanding of SRM and what makes it work.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</si>
</sst>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b/>
      <sz val="11"/>
      <color theme="1"/>
      <name val="Calibri"/>
      <family val="2"/>
      <scheme val="minor"/>
    </font>
    <font>
      <b/>
      <sz val="14"/>
      <color theme="1"/>
      <name val="Calibri"/>
      <family val="2"/>
    </font>
    <font>
      <b/>
      <sz val="16"/>
      <color rgb="FF000000"/>
      <name val="Calibri"/>
      <family val="2"/>
    </font>
  </fonts>
  <fills count="22">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0" fontId="13" fillId="0" borderId="0"/>
  </cellStyleXfs>
  <cellXfs count="124">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9" fillId="6" borderId="0" xfId="0" applyFont="1" applyFill="1" applyAlignment="1">
      <alignment horizontal="left" vertical="center" wrapText="1"/>
    </xf>
    <xf numFmtId="0" fontId="6" fillId="0" borderId="1" xfId="0" applyFont="1" applyBorder="1" applyAlignment="1">
      <alignment vertical="center" wrapText="1"/>
    </xf>
    <xf numFmtId="0" fontId="11" fillId="0" borderId="1" xfId="0" applyFont="1" applyBorder="1" applyAlignment="1">
      <alignment vertical="center" wrapText="1"/>
    </xf>
    <xf numFmtId="0" fontId="0" fillId="3" borderId="1" xfId="0" applyFill="1" applyBorder="1" applyAlignment="1">
      <alignment horizontal="center" vertical="center" wrapText="1"/>
    </xf>
    <xf numFmtId="0" fontId="1" fillId="8" borderId="0" xfId="0" applyFont="1" applyFill="1" applyBorder="1" applyAlignment="1">
      <alignment horizontal="left" vertical="center" wrapText="1"/>
    </xf>
    <xf numFmtId="0" fontId="0" fillId="9" borderId="1" xfId="0" applyFill="1" applyBorder="1" applyAlignment="1">
      <alignment vertical="center" wrapText="1"/>
    </xf>
    <xf numFmtId="0" fontId="0" fillId="0" borderId="1" xfId="0" applyBorder="1" applyAlignment="1">
      <alignment horizontal="center" vertical="center" wrapText="1"/>
    </xf>
    <xf numFmtId="0" fontId="2" fillId="9"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14" fillId="6"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6" fillId="7"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0" fillId="0" borderId="0" xfId="0" applyAlignment="1" applyProtection="1">
      <alignment vertical="center" wrapText="1"/>
      <protection locked="0"/>
    </xf>
    <xf numFmtId="0" fontId="0" fillId="3" borderId="1" xfId="0" applyFill="1" applyBorder="1" applyAlignment="1" applyProtection="1">
      <alignment vertical="center" wrapText="1"/>
      <protection locked="0"/>
    </xf>
    <xf numFmtId="0" fontId="0" fillId="0" borderId="1" xfId="0" applyBorder="1" applyAlignment="1" applyProtection="1">
      <alignment horizontal="center" vertical="center" wrapText="1"/>
      <protection locked="0"/>
    </xf>
    <xf numFmtId="0" fontId="10" fillId="21"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6" borderId="1" xfId="0" applyFont="1" applyFill="1" applyBorder="1" applyAlignment="1">
      <alignment vertical="center"/>
    </xf>
    <xf numFmtId="0" fontId="6" fillId="7"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2" fillId="0" borderId="1" xfId="0" applyFont="1" applyBorder="1" applyAlignment="1">
      <alignment vertical="center"/>
    </xf>
    <xf numFmtId="0" fontId="15" fillId="18" borderId="1" xfId="0" applyFont="1" applyFill="1" applyBorder="1" applyAlignment="1" applyProtection="1">
      <alignment horizontal="center" vertical="center" wrapText="1"/>
      <protection locked="0"/>
    </xf>
    <xf numFmtId="0" fontId="16" fillId="18" borderId="1" xfId="0" applyFont="1" applyFill="1" applyBorder="1" applyAlignment="1" applyProtection="1">
      <alignment vertical="center" wrapText="1"/>
      <protection locked="0"/>
    </xf>
    <xf numFmtId="0" fontId="15" fillId="19" borderId="1" xfId="0" applyFont="1" applyFill="1" applyBorder="1" applyAlignment="1" applyProtection="1">
      <alignment horizontal="center" vertical="center" wrapText="1"/>
      <protection locked="0"/>
    </xf>
    <xf numFmtId="0" fontId="0" fillId="3" borderId="1" xfId="0" applyFont="1" applyFill="1" applyBorder="1" applyAlignment="1" applyProtection="1">
      <alignment horizontal="center" vertical="center" wrapText="1"/>
      <protection locked="0"/>
    </xf>
    <xf numFmtId="0" fontId="0" fillId="0" borderId="0" xfId="0" applyAlignment="1" applyProtection="1">
      <alignment horizontal="left" vertical="center" wrapText="1"/>
      <protection locked="0"/>
    </xf>
    <xf numFmtId="0" fontId="9" fillId="6" borderId="1" xfId="0" applyFont="1" applyFill="1" applyBorder="1" applyAlignment="1" applyProtection="1">
      <alignment horizontal="center" vertical="center" wrapText="1"/>
      <protection locked="0"/>
    </xf>
    <xf numFmtId="0" fontId="2" fillId="21" borderId="1" xfId="0" applyFont="1" applyFill="1" applyBorder="1" applyAlignment="1" applyProtection="1">
      <alignment horizontal="center" vertical="center" wrapText="1"/>
      <protection locked="0"/>
    </xf>
    <xf numFmtId="0" fontId="16" fillId="18" borderId="1" xfId="0" applyFont="1" applyFill="1"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3" borderId="1" xfId="0" applyFill="1" applyBorder="1" applyAlignment="1" applyProtection="1">
      <alignment horizontal="left" vertical="center" wrapText="1"/>
      <protection locked="0"/>
    </xf>
    <xf numFmtId="0" fontId="0" fillId="0" borderId="0" xfId="0" applyAlignment="1" applyProtection="1">
      <alignment wrapText="1"/>
      <protection locked="0"/>
    </xf>
    <xf numFmtId="0" fontId="0" fillId="0" borderId="0" xfId="0" applyAlignment="1" applyProtection="1">
      <alignment horizontal="left" wrapText="1"/>
      <protection locked="0"/>
    </xf>
    <xf numFmtId="0" fontId="19" fillId="2" borderId="1" xfId="0" applyFont="1" applyFill="1" applyBorder="1" applyAlignment="1" applyProtection="1">
      <alignment horizontal="center" vertical="center" wrapText="1"/>
    </xf>
    <xf numFmtId="0" fontId="0" fillId="0" borderId="0" xfId="0" applyAlignment="1" applyProtection="1">
      <alignment horizontal="left" vertical="center" wrapText="1"/>
    </xf>
    <xf numFmtId="0" fontId="18" fillId="12" borderId="0" xfId="0" applyFont="1" applyFill="1" applyBorder="1" applyAlignment="1" applyProtection="1">
      <alignment horizontal="center" vertical="center" wrapText="1"/>
    </xf>
    <xf numFmtId="164" fontId="0" fillId="0" borderId="1" xfId="0" applyNumberFormat="1" applyBorder="1" applyAlignment="1" applyProtection="1">
      <alignment horizontal="center" vertical="center" wrapText="1"/>
    </xf>
    <xf numFmtId="0" fontId="9" fillId="6" borderId="1" xfId="0" applyFont="1" applyFill="1" applyBorder="1" applyAlignment="1" applyProtection="1">
      <alignment horizontal="center" vertical="center" wrapText="1"/>
    </xf>
    <xf numFmtId="0" fontId="2" fillId="21"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15" fillId="2" borderId="1" xfId="0" applyFont="1" applyFill="1" applyBorder="1" applyAlignment="1" applyProtection="1">
      <alignment horizontal="center" vertical="center" wrapText="1"/>
    </xf>
    <xf numFmtId="0" fontId="12" fillId="18" borderId="1" xfId="0" applyFont="1" applyFill="1" applyBorder="1" applyAlignment="1" applyProtection="1">
      <alignment horizontal="center" vertical="center" wrapText="1"/>
    </xf>
    <xf numFmtId="0" fontId="15" fillId="19" borderId="1" xfId="0" applyFont="1" applyFill="1" applyBorder="1" applyAlignment="1" applyProtection="1">
      <alignment horizontal="center" vertical="center" wrapText="1"/>
    </xf>
    <xf numFmtId="0" fontId="0" fillId="20" borderId="1" xfId="0" applyFill="1" applyBorder="1" applyAlignment="1" applyProtection="1">
      <alignment horizontal="center" vertical="center" wrapText="1"/>
    </xf>
    <xf numFmtId="0" fontId="7" fillId="5" borderId="0" xfId="0" applyFont="1" applyFill="1" applyBorder="1" applyAlignment="1" applyProtection="1">
      <alignment horizontal="left" vertical="center" wrapText="1"/>
    </xf>
    <xf numFmtId="0" fontId="18" fillId="13" borderId="0" xfId="0" applyFont="1" applyFill="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164" fontId="2" fillId="11" borderId="1" xfId="0" applyNumberFormat="1"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0" fillId="0" borderId="13" xfId="0" applyFont="1" applyBorder="1" applyAlignment="1" applyProtection="1">
      <alignment horizontal="center" vertical="center" wrapText="1"/>
    </xf>
    <xf numFmtId="0" fontId="0" fillId="0" borderId="1" xfId="0" applyFont="1" applyBorder="1" applyAlignment="1" applyProtection="1">
      <alignment horizontal="center" vertical="center" wrapText="1"/>
    </xf>
    <xf numFmtId="0" fontId="0" fillId="0" borderId="14" xfId="0" applyFont="1" applyBorder="1" applyAlignment="1" applyProtection="1">
      <alignment horizontal="center" vertical="center" wrapText="1"/>
    </xf>
    <xf numFmtId="0" fontId="1" fillId="8" borderId="1" xfId="0" applyFont="1" applyFill="1" applyBorder="1" applyAlignment="1" applyProtection="1">
      <alignment horizontal="left" vertical="center" wrapText="1"/>
    </xf>
    <xf numFmtId="0" fontId="17" fillId="11" borderId="0" xfId="0" applyFont="1" applyFill="1" applyAlignment="1" applyProtection="1">
      <alignment horizontal="right" vertical="center" wrapText="1"/>
    </xf>
    <xf numFmtId="0" fontId="12" fillId="10" borderId="1" xfId="0" applyFont="1" applyFill="1" applyBorder="1" applyAlignment="1" applyProtection="1">
      <alignment horizontal="center" vertical="center" wrapText="1"/>
    </xf>
    <xf numFmtId="0" fontId="0" fillId="0" borderId="13" xfId="0" applyFont="1" applyBorder="1" applyAlignment="1" applyProtection="1">
      <alignment vertical="center" wrapText="1"/>
    </xf>
    <xf numFmtId="0" fontId="0" fillId="0" borderId="1" xfId="0" applyFont="1" applyBorder="1" applyAlignment="1" applyProtection="1">
      <alignment vertical="center" wrapText="1"/>
    </xf>
    <xf numFmtId="0" fontId="0" fillId="0" borderId="0" xfId="0" applyAlignment="1" applyProtection="1">
      <alignment horizontal="center" wrapText="1"/>
    </xf>
    <xf numFmtId="0" fontId="17" fillId="14" borderId="1" xfId="0" applyFont="1" applyFill="1" applyBorder="1" applyAlignment="1" applyProtection="1">
      <alignment vertical="center" wrapText="1"/>
    </xf>
    <xf numFmtId="0" fontId="17" fillId="15" borderId="1" xfId="0" applyFont="1" applyFill="1" applyBorder="1" applyAlignment="1" applyProtection="1">
      <alignment vertical="center" wrapText="1"/>
    </xf>
    <xf numFmtId="0" fontId="17" fillId="16" borderId="1" xfId="0" applyFont="1" applyFill="1" applyBorder="1" applyAlignment="1" applyProtection="1">
      <alignment vertical="center" wrapText="1"/>
    </xf>
    <xf numFmtId="0" fontId="17" fillId="17" borderId="1" xfId="0" applyFont="1" applyFill="1" applyBorder="1" applyAlignment="1" applyProtection="1">
      <alignment vertical="center" wrapText="1"/>
    </xf>
    <xf numFmtId="0" fontId="0" fillId="14" borderId="1" xfId="0" applyFont="1" applyFill="1" applyBorder="1" applyAlignment="1" applyProtection="1">
      <alignment vertical="center" wrapText="1"/>
    </xf>
    <xf numFmtId="0" fontId="0" fillId="0" borderId="14" xfId="0" applyFont="1" applyBorder="1" applyAlignment="1" applyProtection="1">
      <alignment vertical="center" wrapText="1"/>
    </xf>
    <xf numFmtId="0" fontId="0" fillId="15" borderId="1" xfId="0" applyFont="1" applyFill="1" applyBorder="1" applyAlignment="1" applyProtection="1">
      <alignment vertical="center" wrapText="1"/>
    </xf>
    <xf numFmtId="0" fontId="0" fillId="16" borderId="1" xfId="0" applyFont="1" applyFill="1" applyBorder="1" applyAlignment="1" applyProtection="1">
      <alignment vertical="center" wrapText="1"/>
    </xf>
    <xf numFmtId="0" fontId="0" fillId="17" borderId="1" xfId="0" applyFont="1" applyFill="1" applyBorder="1" applyAlignment="1" applyProtection="1">
      <alignment vertical="center" wrapText="1"/>
    </xf>
    <xf numFmtId="0" fontId="0" fillId="0" borderId="0" xfId="0" applyFont="1" applyAlignment="1" applyProtection="1">
      <alignment horizontal="left" vertical="center" wrapText="1"/>
    </xf>
    <xf numFmtId="0" fontId="0" fillId="0" borderId="0" xfId="0" applyAlignment="1" applyProtection="1">
      <alignment horizontal="left" wrapText="1"/>
    </xf>
    <xf numFmtId="0" fontId="0" fillId="0" borderId="15" xfId="0" applyFont="1" applyBorder="1" applyAlignment="1" applyProtection="1">
      <alignment vertical="center" wrapText="1"/>
    </xf>
    <xf numFmtId="0" fontId="0" fillId="0" borderId="16" xfId="0" applyFont="1" applyBorder="1" applyAlignment="1" applyProtection="1">
      <alignment horizontal="center" vertical="center" wrapText="1"/>
    </xf>
    <xf numFmtId="0" fontId="0" fillId="0" borderId="17" xfId="0" applyFont="1" applyBorder="1" applyAlignment="1" applyProtection="1">
      <alignment horizontal="left" vertical="center" wrapText="1"/>
    </xf>
    <xf numFmtId="0" fontId="0" fillId="3" borderId="18" xfId="0" applyFill="1" applyBorder="1" applyAlignment="1" applyProtection="1">
      <alignment vertical="center" wrapText="1"/>
      <protection locked="0"/>
    </xf>
    <xf numFmtId="0" fontId="0" fillId="0" borderId="18" xfId="0" applyBorder="1" applyAlignment="1" applyProtection="1">
      <alignment horizontal="center" vertical="center" wrapText="1"/>
      <protection locked="0"/>
    </xf>
    <xf numFmtId="0" fontId="0" fillId="0" borderId="18" xfId="0" applyBorder="1" applyAlignment="1" applyProtection="1">
      <alignment horizontal="left" vertical="center" wrapText="1"/>
      <protection locked="0"/>
    </xf>
    <xf numFmtId="0" fontId="0" fillId="3" borderId="18" xfId="0" applyFill="1" applyBorder="1" applyAlignment="1" applyProtection="1">
      <alignment horizontal="left" vertical="center" wrapText="1"/>
      <protection locked="0"/>
    </xf>
    <xf numFmtId="0" fontId="0" fillId="20" borderId="18" xfId="0" applyFill="1" applyBorder="1" applyAlignment="1" applyProtection="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49" fontId="6" fillId="0" borderId="0" xfId="0" applyNumberFormat="1" applyFont="1" applyAlignment="1">
      <alignment horizontal="left" vertical="center" wrapText="1"/>
    </xf>
  </cellXfs>
  <cellStyles count="2">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dimension ref="A1:C27"/>
  <sheetViews>
    <sheetView workbookViewId="0">
      <selection activeCell="B1" sqref="B1"/>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63" t="s">
        <v>740</v>
      </c>
      <c r="B1" s="63" t="s">
        <v>751</v>
      </c>
    </row>
    <row r="2" spans="1:3">
      <c r="A2" s="63" t="s">
        <v>741</v>
      </c>
      <c r="B2" s="63" t="s">
        <v>742</v>
      </c>
    </row>
    <row r="4" spans="1:3">
      <c r="A4" s="58" t="s">
        <v>729</v>
      </c>
    </row>
    <row r="6" spans="1:3" ht="323">
      <c r="A6" s="36" t="s">
        <v>747</v>
      </c>
    </row>
    <row r="7" spans="1:3" ht="17" thickBot="1"/>
    <row r="8" spans="1:3">
      <c r="A8" s="19" t="s">
        <v>41</v>
      </c>
      <c r="B8" s="20" t="s">
        <v>49</v>
      </c>
      <c r="C8" s="21" t="s">
        <v>42</v>
      </c>
    </row>
    <row r="9" spans="1:3">
      <c r="A9" s="120" t="s">
        <v>743</v>
      </c>
      <c r="B9" s="3" t="s">
        <v>25</v>
      </c>
      <c r="C9" s="4" t="s">
        <v>26</v>
      </c>
    </row>
    <row r="10" spans="1:3">
      <c r="A10" s="121"/>
      <c r="B10" s="5" t="s">
        <v>43</v>
      </c>
      <c r="C10" s="6" t="s">
        <v>27</v>
      </c>
    </row>
    <row r="11" spans="1:3">
      <c r="A11" s="122"/>
      <c r="B11" s="7" t="s">
        <v>44</v>
      </c>
      <c r="C11" s="8" t="s">
        <v>28</v>
      </c>
    </row>
    <row r="12" spans="1:3">
      <c r="A12" s="120" t="s">
        <v>31</v>
      </c>
      <c r="B12" s="3" t="s">
        <v>29</v>
      </c>
      <c r="C12" s="4" t="s">
        <v>29</v>
      </c>
    </row>
    <row r="13" spans="1:3">
      <c r="A13" s="121"/>
      <c r="B13" s="5" t="s">
        <v>732</v>
      </c>
      <c r="C13" s="6" t="s">
        <v>47</v>
      </c>
    </row>
    <row r="14" spans="1:3">
      <c r="A14" s="121"/>
      <c r="B14" s="5" t="s">
        <v>45</v>
      </c>
      <c r="C14" s="6" t="s">
        <v>30</v>
      </c>
    </row>
    <row r="15" spans="1:3">
      <c r="A15" s="122"/>
      <c r="B15" s="7" t="s">
        <v>46</v>
      </c>
      <c r="C15" s="8" t="s">
        <v>48</v>
      </c>
    </row>
    <row r="18" spans="1:2">
      <c r="A18" s="40" t="s">
        <v>40</v>
      </c>
      <c r="B18" s="59" t="s">
        <v>739</v>
      </c>
    </row>
    <row r="19" spans="1:2" ht="51">
      <c r="A19" s="41" t="s">
        <v>39</v>
      </c>
      <c r="B19" s="13" t="s">
        <v>733</v>
      </c>
    </row>
    <row r="20" spans="1:2" ht="34">
      <c r="A20" s="41" t="s">
        <v>32</v>
      </c>
      <c r="B20" s="13" t="s">
        <v>734</v>
      </c>
    </row>
    <row r="21" spans="1:2" ht="34">
      <c r="A21" s="41" t="s">
        <v>33</v>
      </c>
      <c r="B21" s="13" t="s">
        <v>735</v>
      </c>
    </row>
    <row r="22" spans="1:2" ht="51">
      <c r="A22" s="41" t="s">
        <v>34</v>
      </c>
      <c r="B22" s="13" t="s">
        <v>736</v>
      </c>
    </row>
    <row r="23" spans="1:2" ht="51">
      <c r="A23" s="41" t="s">
        <v>35</v>
      </c>
      <c r="B23" s="13" t="s">
        <v>737</v>
      </c>
    </row>
    <row r="24" spans="1:2" ht="51">
      <c r="A24" s="41" t="s">
        <v>36</v>
      </c>
      <c r="B24" s="13" t="s">
        <v>738</v>
      </c>
    </row>
    <row r="25" spans="1:2">
      <c r="A25" s="2"/>
    </row>
    <row r="26" spans="1:2">
      <c r="A26" s="40" t="s">
        <v>37</v>
      </c>
    </row>
    <row r="27" spans="1:2" ht="204">
      <c r="A27" s="42" t="s">
        <v>38</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dimension ref="B4:H73"/>
  <sheetViews>
    <sheetView workbookViewId="0">
      <selection activeCell="C25" sqref="C25"/>
    </sheetView>
  </sheetViews>
  <sheetFormatPr baseColWidth="10" defaultRowHeight="16"/>
  <cols>
    <col min="1" max="1" width="10.83203125" style="38"/>
    <col min="2" max="2" width="62" style="43" customWidth="1"/>
    <col min="3" max="3" width="73.33203125" style="43" customWidth="1"/>
    <col min="4" max="4" width="80.1640625" style="50" customWidth="1"/>
    <col min="5" max="16384" width="10.83203125" style="38"/>
  </cols>
  <sheetData>
    <row r="4" spans="2:8" ht="44">
      <c r="B4" s="38"/>
      <c r="C4" s="76" t="s">
        <v>748</v>
      </c>
      <c r="D4" s="53" t="s">
        <v>750</v>
      </c>
    </row>
    <row r="5" spans="2:8" ht="17">
      <c r="B5" s="44" t="s">
        <v>0</v>
      </c>
      <c r="C5" s="45" t="s">
        <v>751</v>
      </c>
      <c r="D5" s="54"/>
    </row>
    <row r="6" spans="2:8" ht="17">
      <c r="B6" s="44" t="s">
        <v>1</v>
      </c>
      <c r="C6" s="45"/>
      <c r="D6" s="54"/>
    </row>
    <row r="7" spans="2:8" ht="17">
      <c r="B7" s="44" t="s">
        <v>2</v>
      </c>
      <c r="C7" s="46" t="s">
        <v>878</v>
      </c>
      <c r="D7" s="55"/>
      <c r="F7" s="47"/>
      <c r="G7" s="47"/>
      <c r="H7" s="47"/>
    </row>
    <row r="8" spans="2:8" ht="17">
      <c r="B8" s="44" t="s">
        <v>3</v>
      </c>
      <c r="C8" s="45" t="s">
        <v>879</v>
      </c>
      <c r="D8" s="54"/>
      <c r="F8" s="47"/>
      <c r="G8" s="47"/>
      <c r="H8" s="47"/>
    </row>
    <row r="9" spans="2:8" ht="17">
      <c r="B9" s="44" t="s">
        <v>4</v>
      </c>
      <c r="C9" s="45" t="s">
        <v>880</v>
      </c>
      <c r="D9" s="54"/>
      <c r="F9" s="47"/>
      <c r="G9" s="47"/>
      <c r="H9" s="47"/>
    </row>
    <row r="10" spans="2:8" ht="17">
      <c r="B10" s="44" t="s">
        <v>5</v>
      </c>
      <c r="C10" s="45">
        <v>2004</v>
      </c>
      <c r="D10" s="54"/>
      <c r="F10" s="47"/>
      <c r="G10" s="47"/>
      <c r="H10" s="47"/>
    </row>
    <row r="11" spans="2:8" ht="17">
      <c r="B11" s="44" t="s">
        <v>6</v>
      </c>
      <c r="C11" s="45">
        <v>25</v>
      </c>
      <c r="D11" s="54"/>
      <c r="F11" s="47"/>
      <c r="G11" s="47"/>
      <c r="H11" s="47"/>
    </row>
    <row r="12" spans="2:8" ht="17">
      <c r="B12" s="44" t="s">
        <v>7</v>
      </c>
      <c r="C12" s="45" t="s">
        <v>881</v>
      </c>
      <c r="D12" s="54"/>
      <c r="F12" s="47"/>
      <c r="G12" s="47"/>
      <c r="H12" s="47"/>
    </row>
    <row r="13" spans="2:8" ht="34">
      <c r="B13" s="44" t="s">
        <v>8</v>
      </c>
      <c r="C13" s="45" t="s">
        <v>882</v>
      </c>
      <c r="D13" s="54"/>
      <c r="F13" s="47"/>
      <c r="G13" s="47"/>
      <c r="H13" s="47"/>
    </row>
    <row r="14" spans="2:8" ht="51">
      <c r="B14" s="44" t="s">
        <v>9</v>
      </c>
      <c r="C14" s="60" t="s">
        <v>883</v>
      </c>
      <c r="D14" s="54"/>
    </row>
    <row r="15" spans="2:8" ht="153">
      <c r="B15" s="44" t="s">
        <v>10</v>
      </c>
      <c r="C15" s="45" t="s">
        <v>884</v>
      </c>
      <c r="D15" s="54"/>
    </row>
    <row r="16" spans="2:8" ht="51">
      <c r="B16" s="44" t="s">
        <v>11</v>
      </c>
      <c r="C16" s="60" t="s">
        <v>885</v>
      </c>
      <c r="D16" s="56"/>
    </row>
    <row r="17" spans="2:4" ht="17">
      <c r="B17" s="44" t="s">
        <v>12</v>
      </c>
      <c r="C17" s="45">
        <v>0.9</v>
      </c>
      <c r="D17" s="56"/>
    </row>
    <row r="18" spans="2:4" ht="136">
      <c r="B18" s="44" t="s">
        <v>13</v>
      </c>
      <c r="C18" s="45" t="s">
        <v>886</v>
      </c>
      <c r="D18" s="54"/>
    </row>
    <row r="19" spans="2:4" ht="85">
      <c r="B19" s="44" t="s">
        <v>14</v>
      </c>
      <c r="C19" s="45" t="s">
        <v>887</v>
      </c>
      <c r="D19" s="56"/>
    </row>
    <row r="20" spans="2:4" ht="119">
      <c r="B20" s="44" t="s">
        <v>15</v>
      </c>
      <c r="C20" s="60" t="s">
        <v>888</v>
      </c>
      <c r="D20" s="56"/>
    </row>
    <row r="21" spans="2:4" ht="34">
      <c r="B21" s="44" t="s">
        <v>16</v>
      </c>
      <c r="C21" s="45" t="s">
        <v>889</v>
      </c>
      <c r="D21" s="54"/>
    </row>
    <row r="22" spans="2:4" ht="17">
      <c r="B22" s="44" t="s">
        <v>17</v>
      </c>
      <c r="C22" s="61">
        <v>2000</v>
      </c>
      <c r="D22" s="56"/>
    </row>
    <row r="23" spans="2:4" ht="17">
      <c r="B23" s="44" t="s">
        <v>18</v>
      </c>
      <c r="C23" s="61">
        <v>2000</v>
      </c>
      <c r="D23" s="56"/>
    </row>
    <row r="24" spans="2:4" ht="34">
      <c r="B24" s="44" t="s">
        <v>19</v>
      </c>
      <c r="C24" s="61"/>
      <c r="D24" s="56"/>
    </row>
    <row r="25" spans="2:4" ht="17">
      <c r="B25" s="44" t="s">
        <v>20</v>
      </c>
      <c r="C25" s="62"/>
      <c r="D25" s="56"/>
    </row>
    <row r="26" spans="2:4" ht="34">
      <c r="B26" s="44" t="s">
        <v>21</v>
      </c>
      <c r="C26" s="61"/>
      <c r="D26" s="56"/>
    </row>
    <row r="27" spans="2:4" ht="17">
      <c r="B27" s="44" t="s">
        <v>22</v>
      </c>
      <c r="C27" s="62"/>
      <c r="D27" s="56"/>
    </row>
    <row r="28" spans="2:4" ht="238">
      <c r="B28" s="44" t="s">
        <v>23</v>
      </c>
      <c r="C28" s="45" t="s">
        <v>890</v>
      </c>
      <c r="D28" s="56"/>
    </row>
    <row r="29" spans="2:4" ht="17">
      <c r="B29" s="37" t="s">
        <v>50</v>
      </c>
      <c r="C29" s="49">
        <v>10</v>
      </c>
      <c r="D29" s="56"/>
    </row>
    <row r="30" spans="2:4">
      <c r="C30" s="48"/>
    </row>
    <row r="31" spans="2:4">
      <c r="C31" s="48"/>
    </row>
    <row r="32" spans="2:4">
      <c r="C32" s="48"/>
    </row>
    <row r="33" spans="3:3">
      <c r="C33" s="48"/>
    </row>
    <row r="34" spans="3:3">
      <c r="C34" s="48"/>
    </row>
    <row r="35" spans="3:3">
      <c r="C35" s="48"/>
    </row>
    <row r="36" spans="3:3">
      <c r="C36" s="48"/>
    </row>
    <row r="37" spans="3:3">
      <c r="C37" s="48"/>
    </row>
    <row r="38" spans="3:3">
      <c r="C38" s="48"/>
    </row>
    <row r="39" spans="3:3">
      <c r="C39" s="48"/>
    </row>
    <row r="40" spans="3:3">
      <c r="C40" s="48"/>
    </row>
    <row r="41" spans="3:3">
      <c r="C41" s="48"/>
    </row>
    <row r="42" spans="3:3">
      <c r="C42" s="48"/>
    </row>
    <row r="43" spans="3:3">
      <c r="C43" s="48"/>
    </row>
    <row r="44" spans="3:3">
      <c r="C44" s="48"/>
    </row>
    <row r="45" spans="3:3">
      <c r="C45" s="48"/>
    </row>
    <row r="46" spans="3:3">
      <c r="C46" s="48"/>
    </row>
    <row r="47" spans="3:3">
      <c r="C47" s="48"/>
    </row>
    <row r="48" spans="3:3">
      <c r="C48" s="48"/>
    </row>
    <row r="49" spans="3:3">
      <c r="C49" s="48"/>
    </row>
    <row r="50" spans="3:3">
      <c r="C50" s="48"/>
    </row>
    <row r="51" spans="3:3">
      <c r="C51" s="48"/>
    </row>
    <row r="52" spans="3:3">
      <c r="C52" s="48"/>
    </row>
    <row r="53" spans="3:3">
      <c r="C53" s="48"/>
    </row>
    <row r="54" spans="3:3">
      <c r="C54" s="48"/>
    </row>
    <row r="55" spans="3:3">
      <c r="C55" s="48"/>
    </row>
    <row r="56" spans="3:3">
      <c r="C56" s="48"/>
    </row>
    <row r="57" spans="3:3">
      <c r="C57" s="48"/>
    </row>
    <row r="58" spans="3:3">
      <c r="C58" s="48"/>
    </row>
    <row r="59" spans="3:3">
      <c r="C59" s="48"/>
    </row>
    <row r="60" spans="3:3">
      <c r="C60" s="48"/>
    </row>
    <row r="61" spans="3:3">
      <c r="C61" s="48"/>
    </row>
    <row r="62" spans="3:3">
      <c r="C62" s="48"/>
    </row>
    <row r="63" spans="3:3">
      <c r="C63" s="48"/>
    </row>
    <row r="64" spans="3:3">
      <c r="C64" s="48"/>
    </row>
    <row r="65" spans="3:3">
      <c r="C65" s="48"/>
    </row>
    <row r="66" spans="3:3">
      <c r="C66" s="48"/>
    </row>
    <row r="67" spans="3:3">
      <c r="C67" s="48"/>
    </row>
    <row r="68" spans="3:3">
      <c r="C68" s="48"/>
    </row>
    <row r="69" spans="3:3">
      <c r="C69" s="48"/>
    </row>
    <row r="70" spans="3:3">
      <c r="C70" s="48"/>
    </row>
    <row r="71" spans="3:3">
      <c r="C71" s="48"/>
    </row>
    <row r="72" spans="3:3">
      <c r="C72" s="48"/>
    </row>
    <row r="73" spans="3:3">
      <c r="C73" s="4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316B-33A0-0A48-A83D-5E6C510E7DA1}">
  <dimension ref="A3:H371"/>
  <sheetViews>
    <sheetView topLeftCell="B1" workbookViewId="0"/>
  </sheetViews>
  <sheetFormatPr baseColWidth="10" defaultRowHeight="16"/>
  <cols>
    <col min="1" max="1" width="0" style="10" hidden="1" customWidth="1"/>
    <col min="2" max="2" width="29.1640625" style="30" customWidth="1"/>
    <col min="3" max="3" width="67.6640625" style="10" customWidth="1"/>
    <col min="4" max="4" width="72.6640625" style="10" customWidth="1"/>
    <col min="5" max="5" width="10.83203125" style="11"/>
    <col min="6" max="6" width="50.83203125" style="10" customWidth="1"/>
    <col min="7" max="7" width="10.83203125" style="10"/>
    <col min="8" max="8" width="10.83203125" style="11"/>
    <col min="9" max="16384" width="10.83203125" style="10"/>
  </cols>
  <sheetData>
    <row r="3" spans="2:3" ht="20">
      <c r="C3" s="22" t="s">
        <v>99</v>
      </c>
    </row>
    <row r="4" spans="2:3" ht="17">
      <c r="B4" s="9" t="s">
        <v>97</v>
      </c>
    </row>
    <row r="5" spans="2:3" ht="17">
      <c r="B5" s="26" t="s">
        <v>88</v>
      </c>
      <c r="C5" s="123" t="s">
        <v>551</v>
      </c>
    </row>
    <row r="6" spans="2:3" ht="17">
      <c r="B6" s="26" t="s">
        <v>89</v>
      </c>
      <c r="C6" s="123"/>
    </row>
    <row r="7" spans="2:3" ht="17">
      <c r="B7" s="26" t="s">
        <v>90</v>
      </c>
      <c r="C7" s="123"/>
    </row>
    <row r="8" spans="2:3" ht="17">
      <c r="B8" s="26" t="s">
        <v>47</v>
      </c>
      <c r="C8" s="123"/>
    </row>
    <row r="9" spans="2:3" ht="17">
      <c r="B9" s="26" t="s">
        <v>91</v>
      </c>
      <c r="C9" s="123"/>
    </row>
    <row r="10" spans="2:3" ht="17">
      <c r="B10" s="26" t="s">
        <v>92</v>
      </c>
      <c r="C10" s="123"/>
    </row>
    <row r="11" spans="2:3" ht="17">
      <c r="B11" s="26" t="s">
        <v>93</v>
      </c>
      <c r="C11" s="123"/>
    </row>
    <row r="12" spans="2:3" ht="17">
      <c r="B12" s="26" t="s">
        <v>94</v>
      </c>
      <c r="C12" s="123"/>
    </row>
    <row r="13" spans="2:3" ht="17">
      <c r="B13" s="26" t="s">
        <v>52</v>
      </c>
      <c r="C13" s="123"/>
    </row>
    <row r="14" spans="2:3" ht="17">
      <c r="B14" s="26" t="s">
        <v>51</v>
      </c>
      <c r="C14" s="123"/>
    </row>
    <row r="15" spans="2:3" ht="17">
      <c r="B15" s="26" t="s">
        <v>95</v>
      </c>
      <c r="C15" s="123"/>
    </row>
    <row r="16" spans="2:3">
      <c r="B16" s="10"/>
    </row>
    <row r="26" spans="1:8" ht="17">
      <c r="B26" s="16" t="s">
        <v>557</v>
      </c>
      <c r="C26" s="15"/>
    </row>
    <row r="27" spans="1:8" ht="17">
      <c r="B27" s="17" t="s">
        <v>29</v>
      </c>
      <c r="C27" s="18"/>
    </row>
    <row r="28" spans="1:8" ht="17">
      <c r="E28" s="32" t="s">
        <v>556</v>
      </c>
    </row>
    <row r="29" spans="1:8" ht="60">
      <c r="B29" s="33" t="s">
        <v>88</v>
      </c>
      <c r="C29" s="34" t="s">
        <v>66</v>
      </c>
      <c r="D29" s="34" t="s">
        <v>37</v>
      </c>
      <c r="E29" s="34" t="s">
        <v>67</v>
      </c>
      <c r="F29" s="34" t="s">
        <v>68</v>
      </c>
      <c r="G29" s="35" t="s">
        <v>82</v>
      </c>
      <c r="H29" s="34" t="s">
        <v>98</v>
      </c>
    </row>
    <row r="30" spans="1:8" ht="17">
      <c r="B30" s="27" t="s">
        <v>250</v>
      </c>
    </row>
    <row r="31" spans="1:8" ht="51">
      <c r="A31" s="10">
        <v>244</v>
      </c>
      <c r="B31" s="13" t="s">
        <v>100</v>
      </c>
      <c r="C31" s="13" t="s">
        <v>257</v>
      </c>
      <c r="D31" s="13" t="s">
        <v>258</v>
      </c>
      <c r="E31" s="25">
        <v>3</v>
      </c>
      <c r="F31" s="14" t="s">
        <v>550</v>
      </c>
      <c r="G31" s="14"/>
      <c r="H31" s="28">
        <v>3</v>
      </c>
    </row>
    <row r="32" spans="1:8" ht="68">
      <c r="A32" s="10">
        <v>245</v>
      </c>
      <c r="B32" s="13" t="s">
        <v>101</v>
      </c>
      <c r="C32" s="13" t="s">
        <v>259</v>
      </c>
      <c r="D32" s="13" t="s">
        <v>260</v>
      </c>
      <c r="E32" s="25"/>
      <c r="F32" s="14"/>
      <c r="G32" s="14"/>
      <c r="H32" s="28"/>
    </row>
    <row r="33" spans="1:8" ht="85">
      <c r="A33" s="10">
        <v>246</v>
      </c>
      <c r="B33" s="13" t="s">
        <v>102</v>
      </c>
      <c r="C33" s="13" t="s">
        <v>261</v>
      </c>
      <c r="D33" s="13" t="s">
        <v>262</v>
      </c>
      <c r="E33" s="25"/>
      <c r="F33" s="14"/>
      <c r="G33" s="14"/>
      <c r="H33" s="28"/>
    </row>
    <row r="34" spans="1:8" ht="85">
      <c r="A34" s="10">
        <v>247</v>
      </c>
      <c r="B34" s="13" t="s">
        <v>103</v>
      </c>
      <c r="C34" s="13" t="s">
        <v>263</v>
      </c>
      <c r="D34" s="13" t="s">
        <v>264</v>
      </c>
      <c r="E34" s="25"/>
      <c r="F34" s="14"/>
      <c r="G34" s="14"/>
      <c r="H34" s="28"/>
    </row>
    <row r="35" spans="1:8" ht="68">
      <c r="A35" s="10">
        <v>248</v>
      </c>
      <c r="B35" s="13" t="s">
        <v>104</v>
      </c>
      <c r="C35" s="13" t="s">
        <v>265</v>
      </c>
      <c r="D35" s="13" t="s">
        <v>266</v>
      </c>
      <c r="E35" s="25"/>
      <c r="F35" s="14"/>
      <c r="G35" s="14"/>
      <c r="H35" s="28"/>
    </row>
    <row r="36" spans="1:8" ht="68">
      <c r="A36" s="10">
        <v>249</v>
      </c>
      <c r="B36" s="13" t="s">
        <v>105</v>
      </c>
      <c r="C36" s="13" t="s">
        <v>267</v>
      </c>
      <c r="D36" s="13" t="s">
        <v>268</v>
      </c>
      <c r="E36" s="25"/>
      <c r="F36" s="14"/>
      <c r="G36" s="14"/>
      <c r="H36" s="28"/>
    </row>
    <row r="37" spans="1:8" ht="102">
      <c r="A37" s="10">
        <v>250</v>
      </c>
      <c r="B37" s="13" t="s">
        <v>106</v>
      </c>
      <c r="C37" s="13" t="s">
        <v>269</v>
      </c>
      <c r="D37" s="13" t="s">
        <v>270</v>
      </c>
      <c r="E37" s="25"/>
      <c r="F37" s="14"/>
      <c r="G37" s="14"/>
      <c r="H37" s="28"/>
    </row>
    <row r="38" spans="1:8">
      <c r="B38" s="10"/>
    </row>
    <row r="39" spans="1:8">
      <c r="B39" s="10"/>
    </row>
    <row r="40" spans="1:8">
      <c r="B40" s="10"/>
    </row>
    <row r="41" spans="1:8" ht="17">
      <c r="B41" s="27" t="s">
        <v>251</v>
      </c>
    </row>
    <row r="42" spans="1:8" ht="68">
      <c r="A42" s="10">
        <v>251</v>
      </c>
      <c r="B42" s="13" t="s">
        <v>107</v>
      </c>
      <c r="C42" s="13" t="s">
        <v>271</v>
      </c>
      <c r="D42" s="13" t="s">
        <v>272</v>
      </c>
      <c r="E42" s="25"/>
      <c r="F42" s="14"/>
      <c r="G42" s="14"/>
      <c r="H42" s="28"/>
    </row>
    <row r="43" spans="1:8" ht="68">
      <c r="A43" s="10">
        <v>252</v>
      </c>
      <c r="B43" s="13" t="s">
        <v>108</v>
      </c>
      <c r="C43" s="13" t="s">
        <v>273</v>
      </c>
      <c r="D43" s="13" t="s">
        <v>274</v>
      </c>
      <c r="E43" s="25"/>
      <c r="F43" s="14"/>
      <c r="G43" s="14"/>
      <c r="H43" s="28"/>
    </row>
    <row r="44" spans="1:8" ht="85">
      <c r="A44" s="10">
        <v>253</v>
      </c>
      <c r="B44" s="13" t="s">
        <v>109</v>
      </c>
      <c r="C44" s="13" t="s">
        <v>275</v>
      </c>
      <c r="D44" s="13" t="s">
        <v>276</v>
      </c>
      <c r="E44" s="25"/>
      <c r="F44" s="14"/>
      <c r="G44" s="14"/>
      <c r="H44" s="28"/>
    </row>
    <row r="45" spans="1:8" ht="51">
      <c r="A45" s="10">
        <v>254</v>
      </c>
      <c r="B45" s="13" t="s">
        <v>110</v>
      </c>
      <c r="C45" s="13" t="s">
        <v>277</v>
      </c>
      <c r="D45" s="13" t="s">
        <v>278</v>
      </c>
      <c r="E45" s="25"/>
      <c r="F45" s="14"/>
      <c r="G45" s="14"/>
      <c r="H45" s="28"/>
    </row>
    <row r="46" spans="1:8" ht="51">
      <c r="A46" s="10">
        <v>255</v>
      </c>
      <c r="B46" s="13" t="s">
        <v>111</v>
      </c>
      <c r="C46" s="13" t="s">
        <v>279</v>
      </c>
      <c r="D46" s="13" t="s">
        <v>280</v>
      </c>
      <c r="E46" s="25"/>
      <c r="F46" s="14"/>
      <c r="G46" s="14"/>
      <c r="H46" s="28"/>
    </row>
    <row r="47" spans="1:8" ht="68">
      <c r="A47" s="10">
        <v>256</v>
      </c>
      <c r="B47" s="13" t="s">
        <v>112</v>
      </c>
      <c r="C47" s="13" t="s">
        <v>281</v>
      </c>
      <c r="D47" s="13" t="s">
        <v>282</v>
      </c>
      <c r="E47" s="25"/>
      <c r="F47" s="14"/>
      <c r="G47" s="14"/>
      <c r="H47" s="28"/>
    </row>
    <row r="48" spans="1:8">
      <c r="B48" s="10"/>
    </row>
    <row r="49" spans="1:8">
      <c r="B49" s="10"/>
    </row>
    <row r="50" spans="1:8">
      <c r="B50" s="10"/>
    </row>
    <row r="51" spans="1:8" ht="17">
      <c r="B51" s="12" t="s">
        <v>89</v>
      </c>
    </row>
    <row r="52" spans="1:8" ht="68">
      <c r="A52" s="10">
        <v>257</v>
      </c>
      <c r="B52" s="13" t="s">
        <v>113</v>
      </c>
      <c r="C52" s="13" t="s">
        <v>283</v>
      </c>
      <c r="D52" s="13" t="s">
        <v>284</v>
      </c>
      <c r="E52" s="25"/>
      <c r="F52" s="14"/>
      <c r="G52" s="14"/>
      <c r="H52" s="28"/>
    </row>
    <row r="53" spans="1:8" ht="51">
      <c r="A53" s="10">
        <v>258</v>
      </c>
      <c r="B53" s="13" t="s">
        <v>114</v>
      </c>
      <c r="C53" s="13" t="s">
        <v>285</v>
      </c>
      <c r="D53" s="13" t="s">
        <v>286</v>
      </c>
      <c r="E53" s="25"/>
      <c r="F53" s="14"/>
      <c r="G53" s="14"/>
      <c r="H53" s="28"/>
    </row>
    <row r="54" spans="1:8" ht="51">
      <c r="A54" s="10">
        <v>259</v>
      </c>
      <c r="B54" s="13" t="s">
        <v>115</v>
      </c>
      <c r="C54" s="13" t="s">
        <v>287</v>
      </c>
      <c r="D54" s="13" t="s">
        <v>288</v>
      </c>
      <c r="E54" s="25"/>
      <c r="F54" s="14"/>
      <c r="G54" s="14"/>
      <c r="H54" s="28"/>
    </row>
    <row r="55" spans="1:8" ht="51">
      <c r="A55" s="10">
        <v>260</v>
      </c>
      <c r="B55" s="13" t="s">
        <v>116</v>
      </c>
      <c r="C55" s="13" t="s">
        <v>289</v>
      </c>
      <c r="D55" s="13" t="s">
        <v>290</v>
      </c>
      <c r="E55" s="25"/>
      <c r="F55" s="14"/>
      <c r="G55" s="14"/>
      <c r="H55" s="28"/>
    </row>
    <row r="56" spans="1:8" ht="51">
      <c r="A56" s="10">
        <v>261</v>
      </c>
      <c r="B56" s="13" t="s">
        <v>117</v>
      </c>
      <c r="C56" s="13" t="s">
        <v>291</v>
      </c>
      <c r="D56" s="13" t="s">
        <v>292</v>
      </c>
      <c r="E56" s="25"/>
      <c r="F56" s="14"/>
      <c r="G56" s="14"/>
      <c r="H56" s="28"/>
    </row>
    <row r="57" spans="1:8" ht="51">
      <c r="A57" s="10">
        <v>262</v>
      </c>
      <c r="B57" s="13" t="s">
        <v>118</v>
      </c>
      <c r="C57" s="13" t="s">
        <v>293</v>
      </c>
      <c r="D57" s="13" t="s">
        <v>294</v>
      </c>
      <c r="E57" s="25"/>
      <c r="F57" s="14"/>
      <c r="G57" s="14"/>
      <c r="H57" s="28"/>
    </row>
    <row r="58" spans="1:8" ht="51">
      <c r="A58" s="10">
        <v>263</v>
      </c>
      <c r="B58" s="13" t="s">
        <v>119</v>
      </c>
      <c r="C58" s="13" t="s">
        <v>295</v>
      </c>
      <c r="D58" s="13" t="s">
        <v>296</v>
      </c>
      <c r="E58" s="25"/>
      <c r="F58" s="14"/>
      <c r="G58" s="14"/>
      <c r="H58" s="28"/>
    </row>
    <row r="59" spans="1:8">
      <c r="B59" s="10"/>
    </row>
    <row r="60" spans="1:8">
      <c r="B60" s="10"/>
    </row>
    <row r="61" spans="1:8">
      <c r="B61" s="10"/>
    </row>
    <row r="62" spans="1:8" ht="17">
      <c r="B62" s="12" t="s">
        <v>90</v>
      </c>
    </row>
    <row r="63" spans="1:8" ht="68">
      <c r="A63" s="10">
        <v>264</v>
      </c>
      <c r="B63" s="13" t="s">
        <v>120</v>
      </c>
      <c r="C63" s="13" t="s">
        <v>297</v>
      </c>
      <c r="D63" s="13" t="s">
        <v>298</v>
      </c>
      <c r="E63" s="25"/>
      <c r="F63" s="14"/>
      <c r="G63" s="14"/>
      <c r="H63" s="28"/>
    </row>
    <row r="64" spans="1:8" ht="68">
      <c r="A64" s="10">
        <v>265</v>
      </c>
      <c r="B64" s="13" t="s">
        <v>121</v>
      </c>
      <c r="C64" s="13" t="s">
        <v>299</v>
      </c>
      <c r="D64" s="13" t="s">
        <v>300</v>
      </c>
      <c r="E64" s="25"/>
      <c r="F64" s="14"/>
      <c r="G64" s="14"/>
      <c r="H64" s="28"/>
    </row>
    <row r="65" spans="1:8" ht="85">
      <c r="A65" s="10">
        <v>266</v>
      </c>
      <c r="B65" s="13" t="s">
        <v>122</v>
      </c>
      <c r="C65" s="13" t="s">
        <v>301</v>
      </c>
      <c r="D65" s="13" t="s">
        <v>302</v>
      </c>
      <c r="E65" s="25"/>
      <c r="F65" s="14"/>
      <c r="G65" s="14"/>
      <c r="H65" s="28"/>
    </row>
    <row r="66" spans="1:8" ht="68">
      <c r="A66" s="10">
        <v>267</v>
      </c>
      <c r="B66" s="13" t="s">
        <v>123</v>
      </c>
      <c r="C66" s="13" t="s">
        <v>303</v>
      </c>
      <c r="D66" s="13" t="s">
        <v>304</v>
      </c>
      <c r="E66" s="25"/>
      <c r="F66" s="14"/>
      <c r="G66" s="14"/>
      <c r="H66" s="28"/>
    </row>
    <row r="67" spans="1:8" ht="102">
      <c r="A67" s="10">
        <v>268</v>
      </c>
      <c r="B67" s="13" t="s">
        <v>124</v>
      </c>
      <c r="C67" s="13" t="s">
        <v>305</v>
      </c>
      <c r="D67" s="13" t="s">
        <v>306</v>
      </c>
      <c r="E67" s="25"/>
      <c r="F67" s="14"/>
      <c r="G67" s="14"/>
      <c r="H67" s="28"/>
    </row>
    <row r="68" spans="1:8" ht="85">
      <c r="A68" s="10">
        <v>269</v>
      </c>
      <c r="B68" s="13" t="s">
        <v>56</v>
      </c>
      <c r="C68" s="13" t="s">
        <v>307</v>
      </c>
      <c r="D68" s="13" t="s">
        <v>308</v>
      </c>
      <c r="E68" s="25"/>
      <c r="F68" s="14"/>
      <c r="G68" s="14"/>
      <c r="H68" s="28"/>
    </row>
    <row r="69" spans="1:8" ht="51">
      <c r="A69" s="10">
        <v>270</v>
      </c>
      <c r="B69" s="13" t="s">
        <v>125</v>
      </c>
      <c r="C69" s="13" t="s">
        <v>309</v>
      </c>
      <c r="D69" s="13" t="s">
        <v>310</v>
      </c>
      <c r="E69" s="25"/>
      <c r="F69" s="14"/>
      <c r="G69" s="14"/>
      <c r="H69" s="28"/>
    </row>
    <row r="70" spans="1:8" ht="51">
      <c r="A70" s="10">
        <v>271</v>
      </c>
      <c r="B70" s="13" t="s">
        <v>126</v>
      </c>
      <c r="C70" s="13" t="s">
        <v>311</v>
      </c>
      <c r="D70" s="13" t="s">
        <v>312</v>
      </c>
      <c r="E70" s="25"/>
      <c r="F70" s="14"/>
      <c r="G70" s="14"/>
      <c r="H70" s="28"/>
    </row>
    <row r="71" spans="1:8" ht="51">
      <c r="A71" s="10">
        <v>272</v>
      </c>
      <c r="B71" s="13" t="s">
        <v>55</v>
      </c>
      <c r="C71" s="13" t="s">
        <v>313</v>
      </c>
      <c r="D71" s="13" t="s">
        <v>314</v>
      </c>
      <c r="E71" s="25"/>
      <c r="F71" s="14"/>
      <c r="G71" s="14"/>
      <c r="H71" s="28"/>
    </row>
    <row r="72" spans="1:8" ht="102">
      <c r="A72" s="10">
        <v>273</v>
      </c>
      <c r="B72" s="13" t="s">
        <v>127</v>
      </c>
      <c r="C72" s="13" t="s">
        <v>315</v>
      </c>
      <c r="D72" s="13" t="s">
        <v>316</v>
      </c>
      <c r="E72" s="25"/>
      <c r="F72" s="14"/>
      <c r="G72" s="14"/>
      <c r="H72" s="28"/>
    </row>
    <row r="73" spans="1:8" ht="85">
      <c r="A73" s="10">
        <v>274</v>
      </c>
      <c r="B73" s="13" t="s">
        <v>128</v>
      </c>
      <c r="C73" s="13" t="s">
        <v>317</v>
      </c>
      <c r="D73" s="13" t="s">
        <v>318</v>
      </c>
      <c r="E73" s="25"/>
      <c r="F73" s="14"/>
      <c r="G73" s="14"/>
      <c r="H73" s="28"/>
    </row>
    <row r="74" spans="1:8">
      <c r="B74" s="10"/>
    </row>
    <row r="75" spans="1:8">
      <c r="B75" s="10"/>
    </row>
    <row r="76" spans="1:8">
      <c r="B76" s="10"/>
    </row>
    <row r="77" spans="1:8" ht="17">
      <c r="B77" s="12" t="s">
        <v>47</v>
      </c>
    </row>
    <row r="78" spans="1:8" ht="34">
      <c r="A78" s="10">
        <v>275</v>
      </c>
      <c r="B78" s="13" t="s">
        <v>129</v>
      </c>
      <c r="C78" s="13" t="s">
        <v>319</v>
      </c>
      <c r="D78" s="13" t="s">
        <v>320</v>
      </c>
      <c r="E78" s="25"/>
      <c r="F78" s="14"/>
      <c r="G78" s="14"/>
      <c r="H78" s="28"/>
    </row>
    <row r="79" spans="1:8" ht="85">
      <c r="A79" s="10">
        <v>276</v>
      </c>
      <c r="B79" s="13" t="s">
        <v>130</v>
      </c>
      <c r="C79" s="13" t="s">
        <v>321</v>
      </c>
      <c r="D79" s="13" t="s">
        <v>322</v>
      </c>
      <c r="E79" s="25"/>
      <c r="F79" s="14"/>
      <c r="G79" s="14"/>
      <c r="H79" s="28"/>
    </row>
    <row r="80" spans="1:8" ht="51">
      <c r="A80" s="10">
        <v>277</v>
      </c>
      <c r="B80" s="13" t="s">
        <v>131</v>
      </c>
      <c r="C80" s="13" t="s">
        <v>323</v>
      </c>
      <c r="D80" s="13" t="s">
        <v>320</v>
      </c>
      <c r="E80" s="25"/>
      <c r="F80" s="14"/>
      <c r="G80" s="14"/>
      <c r="H80" s="28"/>
    </row>
    <row r="81" spans="1:8" ht="34">
      <c r="A81" s="10">
        <v>278</v>
      </c>
      <c r="B81" s="13" t="s">
        <v>132</v>
      </c>
      <c r="C81" s="13" t="s">
        <v>324</v>
      </c>
      <c r="D81" s="13" t="s">
        <v>320</v>
      </c>
      <c r="E81" s="25"/>
      <c r="F81" s="14"/>
      <c r="G81" s="14"/>
      <c r="H81" s="28"/>
    </row>
    <row r="82" spans="1:8" ht="34">
      <c r="A82" s="10">
        <v>279</v>
      </c>
      <c r="B82" s="13" t="s">
        <v>133</v>
      </c>
      <c r="C82" s="13" t="s">
        <v>325</v>
      </c>
      <c r="D82" s="13" t="s">
        <v>320</v>
      </c>
      <c r="E82" s="25"/>
      <c r="F82" s="14"/>
      <c r="G82" s="14"/>
      <c r="H82" s="28"/>
    </row>
    <row r="83" spans="1:8" ht="34">
      <c r="A83" s="10">
        <v>280</v>
      </c>
      <c r="B83" s="13" t="s">
        <v>134</v>
      </c>
      <c r="C83" s="13" t="s">
        <v>326</v>
      </c>
      <c r="D83" s="13" t="s">
        <v>320</v>
      </c>
      <c r="E83" s="25"/>
      <c r="F83" s="14"/>
      <c r="G83" s="14"/>
      <c r="H83" s="28"/>
    </row>
    <row r="84" spans="1:8" ht="51">
      <c r="A84" s="10">
        <v>281</v>
      </c>
      <c r="B84" s="13" t="s">
        <v>135</v>
      </c>
      <c r="C84" s="13" t="s">
        <v>327</v>
      </c>
      <c r="D84" s="13" t="s">
        <v>320</v>
      </c>
      <c r="E84" s="25"/>
      <c r="F84" s="14"/>
      <c r="G84" s="14"/>
      <c r="H84" s="28"/>
    </row>
    <row r="85" spans="1:8" ht="34">
      <c r="A85" s="10">
        <v>282</v>
      </c>
      <c r="B85" s="13" t="s">
        <v>136</v>
      </c>
      <c r="C85" s="13" t="s">
        <v>328</v>
      </c>
      <c r="D85" s="13" t="s">
        <v>320</v>
      </c>
      <c r="E85" s="25"/>
      <c r="F85" s="14"/>
      <c r="G85" s="14"/>
      <c r="H85" s="28"/>
    </row>
    <row r="86" spans="1:8" ht="17">
      <c r="A86" s="10">
        <v>283</v>
      </c>
      <c r="B86" s="13" t="s">
        <v>137</v>
      </c>
      <c r="C86" s="13" t="s">
        <v>329</v>
      </c>
      <c r="D86" s="13" t="s">
        <v>320</v>
      </c>
      <c r="E86" s="25"/>
      <c r="F86" s="14"/>
      <c r="G86" s="14"/>
      <c r="H86" s="28"/>
    </row>
    <row r="87" spans="1:8" ht="51">
      <c r="A87" s="10">
        <v>284</v>
      </c>
      <c r="B87" s="13" t="s">
        <v>138</v>
      </c>
      <c r="C87" s="13" t="s">
        <v>330</v>
      </c>
      <c r="D87" s="13" t="s">
        <v>320</v>
      </c>
      <c r="E87" s="25"/>
      <c r="F87" s="14"/>
      <c r="G87" s="14"/>
      <c r="H87" s="28"/>
    </row>
    <row r="88" spans="1:8" ht="17">
      <c r="A88" s="10">
        <v>285</v>
      </c>
      <c r="B88" s="13" t="s">
        <v>139</v>
      </c>
      <c r="C88" s="13" t="s">
        <v>331</v>
      </c>
      <c r="D88" s="13" t="s">
        <v>320</v>
      </c>
      <c r="E88" s="25"/>
      <c r="F88" s="14"/>
      <c r="G88" s="14"/>
      <c r="H88" s="28"/>
    </row>
    <row r="89" spans="1:8" ht="34">
      <c r="A89" s="10">
        <v>286</v>
      </c>
      <c r="B89" s="13" t="s">
        <v>140</v>
      </c>
      <c r="C89" s="13" t="s">
        <v>332</v>
      </c>
      <c r="D89" s="13" t="s">
        <v>320</v>
      </c>
      <c r="E89" s="25"/>
      <c r="F89" s="14"/>
      <c r="G89" s="14"/>
      <c r="H89" s="28"/>
    </row>
    <row r="90" spans="1:8" ht="34">
      <c r="A90" s="10">
        <v>287</v>
      </c>
      <c r="B90" s="13" t="s">
        <v>141</v>
      </c>
      <c r="C90" s="13" t="s">
        <v>333</v>
      </c>
      <c r="D90" s="13" t="s">
        <v>320</v>
      </c>
      <c r="E90" s="25"/>
      <c r="F90" s="14"/>
      <c r="G90" s="14"/>
      <c r="H90" s="28"/>
    </row>
    <row r="91" spans="1:8" ht="34">
      <c r="A91" s="10">
        <v>288</v>
      </c>
      <c r="B91" s="13" t="s">
        <v>142</v>
      </c>
      <c r="C91" s="13" t="s">
        <v>334</v>
      </c>
      <c r="D91" s="13" t="s">
        <v>320</v>
      </c>
      <c r="E91" s="25"/>
      <c r="F91" s="14"/>
      <c r="G91" s="14"/>
      <c r="H91" s="28"/>
    </row>
    <row r="92" spans="1:8" ht="68">
      <c r="A92" s="10">
        <v>289</v>
      </c>
      <c r="B92" s="13" t="s">
        <v>143</v>
      </c>
      <c r="C92" s="13" t="s">
        <v>335</v>
      </c>
      <c r="D92" s="13" t="s">
        <v>320</v>
      </c>
      <c r="E92" s="25"/>
      <c r="F92" s="14"/>
      <c r="G92" s="14"/>
      <c r="H92" s="28"/>
    </row>
    <row r="93" spans="1:8">
      <c r="B93" s="10"/>
    </row>
    <row r="94" spans="1:8">
      <c r="B94" s="10"/>
    </row>
    <row r="95" spans="1:8">
      <c r="B95" s="10"/>
    </row>
    <row r="96" spans="1:8" ht="17">
      <c r="B96" s="12" t="s">
        <v>252</v>
      </c>
    </row>
    <row r="97" spans="1:8" ht="51">
      <c r="A97" s="10">
        <v>290</v>
      </c>
      <c r="B97" s="13" t="s">
        <v>144</v>
      </c>
      <c r="C97" s="13" t="s">
        <v>336</v>
      </c>
      <c r="D97" s="13" t="s">
        <v>337</v>
      </c>
      <c r="E97" s="25"/>
      <c r="F97" s="14"/>
      <c r="G97" s="14"/>
      <c r="H97" s="28"/>
    </row>
    <row r="98" spans="1:8" ht="85">
      <c r="A98" s="10">
        <v>291</v>
      </c>
      <c r="B98" s="13" t="s">
        <v>145</v>
      </c>
      <c r="C98" s="13" t="s">
        <v>338</v>
      </c>
      <c r="D98" s="13" t="s">
        <v>339</v>
      </c>
      <c r="E98" s="25"/>
      <c r="F98" s="14"/>
      <c r="G98" s="14"/>
      <c r="H98" s="28"/>
    </row>
    <row r="99" spans="1:8" ht="68">
      <c r="A99" s="10">
        <v>292</v>
      </c>
      <c r="B99" s="13" t="s">
        <v>112</v>
      </c>
      <c r="C99" s="13" t="s">
        <v>340</v>
      </c>
      <c r="D99" s="13" t="s">
        <v>341</v>
      </c>
      <c r="E99" s="25"/>
      <c r="F99" s="14"/>
      <c r="G99" s="14"/>
      <c r="H99" s="28"/>
    </row>
    <row r="100" spans="1:8" ht="68">
      <c r="A100" s="10">
        <v>293</v>
      </c>
      <c r="B100" s="13" t="s">
        <v>146</v>
      </c>
      <c r="C100" s="13" t="s">
        <v>342</v>
      </c>
      <c r="D100" s="13" t="s">
        <v>343</v>
      </c>
      <c r="E100" s="25"/>
      <c r="F100" s="14"/>
      <c r="G100" s="14"/>
      <c r="H100" s="28"/>
    </row>
    <row r="101" spans="1:8" ht="51">
      <c r="A101" s="10">
        <v>294</v>
      </c>
      <c r="B101" s="13" t="s">
        <v>42</v>
      </c>
      <c r="C101" s="13" t="s">
        <v>344</v>
      </c>
      <c r="D101" s="13" t="s">
        <v>345</v>
      </c>
      <c r="E101" s="25"/>
      <c r="F101" s="14"/>
      <c r="G101" s="14"/>
      <c r="H101" s="28"/>
    </row>
    <row r="102" spans="1:8" ht="51">
      <c r="A102" s="10">
        <v>295</v>
      </c>
      <c r="B102" s="13" t="s">
        <v>147</v>
      </c>
      <c r="C102" s="13" t="s">
        <v>346</v>
      </c>
      <c r="D102" s="13" t="s">
        <v>347</v>
      </c>
      <c r="E102" s="25"/>
      <c r="F102" s="14"/>
      <c r="G102" s="14"/>
      <c r="H102" s="28"/>
    </row>
    <row r="103" spans="1:8" ht="51">
      <c r="A103" s="10">
        <v>296</v>
      </c>
      <c r="B103" s="13" t="s">
        <v>148</v>
      </c>
      <c r="C103" s="13" t="s">
        <v>348</v>
      </c>
      <c r="D103" s="13" t="s">
        <v>349</v>
      </c>
      <c r="E103" s="25"/>
      <c r="F103" s="14"/>
      <c r="G103" s="14"/>
      <c r="H103" s="28"/>
    </row>
    <row r="104" spans="1:8" ht="51">
      <c r="A104" s="10">
        <v>297</v>
      </c>
      <c r="B104" s="13" t="s">
        <v>149</v>
      </c>
      <c r="C104" s="13" t="s">
        <v>350</v>
      </c>
      <c r="D104" s="13" t="s">
        <v>351</v>
      </c>
      <c r="E104" s="25"/>
      <c r="F104" s="14"/>
      <c r="G104" s="14"/>
      <c r="H104" s="28"/>
    </row>
    <row r="105" spans="1:8" ht="51">
      <c r="A105" s="10">
        <v>298</v>
      </c>
      <c r="B105" s="13" t="s">
        <v>150</v>
      </c>
      <c r="C105" s="13" t="s">
        <v>352</v>
      </c>
      <c r="D105" s="13" t="s">
        <v>353</v>
      </c>
      <c r="E105" s="25"/>
      <c r="F105" s="14"/>
      <c r="G105" s="14"/>
      <c r="H105" s="28"/>
    </row>
    <row r="106" spans="1:8" ht="51">
      <c r="A106" s="10">
        <v>299</v>
      </c>
      <c r="B106" s="13" t="s">
        <v>151</v>
      </c>
      <c r="C106" s="13" t="s">
        <v>354</v>
      </c>
      <c r="D106" s="13" t="s">
        <v>355</v>
      </c>
      <c r="E106" s="25"/>
      <c r="F106" s="14"/>
      <c r="G106" s="14"/>
      <c r="H106" s="28"/>
    </row>
    <row r="107" spans="1:8" ht="34">
      <c r="A107" s="10">
        <v>300</v>
      </c>
      <c r="B107" s="13" t="s">
        <v>152</v>
      </c>
      <c r="C107" s="13" t="s">
        <v>356</v>
      </c>
      <c r="D107" s="13" t="s">
        <v>357</v>
      </c>
      <c r="E107" s="25"/>
      <c r="F107" s="14"/>
      <c r="G107" s="14"/>
      <c r="H107" s="28"/>
    </row>
    <row r="108" spans="1:8" ht="34">
      <c r="A108" s="10">
        <v>301</v>
      </c>
      <c r="B108" s="13" t="s">
        <v>153</v>
      </c>
      <c r="C108" s="13" t="s">
        <v>358</v>
      </c>
      <c r="D108" s="13" t="s">
        <v>359</v>
      </c>
      <c r="E108" s="25"/>
      <c r="F108" s="14"/>
      <c r="G108" s="14"/>
      <c r="H108" s="28"/>
    </row>
    <row r="109" spans="1:8" ht="51">
      <c r="A109" s="10">
        <v>302</v>
      </c>
      <c r="B109" s="13" t="s">
        <v>154</v>
      </c>
      <c r="C109" s="13" t="s">
        <v>360</v>
      </c>
      <c r="D109" s="13" t="s">
        <v>361</v>
      </c>
      <c r="E109" s="25"/>
      <c r="F109" s="14"/>
      <c r="G109" s="14"/>
      <c r="H109" s="28"/>
    </row>
    <row r="110" spans="1:8" ht="68">
      <c r="A110" s="10">
        <v>303</v>
      </c>
      <c r="B110" s="13" t="s">
        <v>155</v>
      </c>
      <c r="C110" s="13" t="s">
        <v>362</v>
      </c>
      <c r="D110" s="13" t="s">
        <v>363</v>
      </c>
      <c r="E110" s="25"/>
      <c r="F110" s="14"/>
      <c r="G110" s="14"/>
      <c r="H110" s="28"/>
    </row>
    <row r="111" spans="1:8" ht="68">
      <c r="A111" s="10">
        <v>304</v>
      </c>
      <c r="B111" s="13" t="s">
        <v>156</v>
      </c>
      <c r="C111" s="13" t="s">
        <v>364</v>
      </c>
      <c r="D111" s="13" t="s">
        <v>365</v>
      </c>
      <c r="E111" s="25"/>
      <c r="F111" s="14"/>
      <c r="G111" s="14"/>
      <c r="H111" s="28"/>
    </row>
    <row r="112" spans="1:8" ht="51">
      <c r="A112" s="10">
        <v>305</v>
      </c>
      <c r="B112" s="13" t="s">
        <v>65</v>
      </c>
      <c r="C112" s="13" t="s">
        <v>366</v>
      </c>
      <c r="D112" s="13" t="s">
        <v>367</v>
      </c>
      <c r="E112" s="25"/>
      <c r="F112" s="14"/>
      <c r="G112" s="14"/>
      <c r="H112" s="28"/>
    </row>
    <row r="113" spans="1:8" ht="51">
      <c r="A113" s="10">
        <v>306</v>
      </c>
      <c r="B113" s="13" t="s">
        <v>157</v>
      </c>
      <c r="C113" s="13" t="s">
        <v>368</v>
      </c>
      <c r="D113" s="13" t="s">
        <v>369</v>
      </c>
      <c r="E113" s="25"/>
      <c r="F113" s="14"/>
      <c r="G113" s="14"/>
      <c r="H113" s="28"/>
    </row>
    <row r="114" spans="1:8" ht="51">
      <c r="A114" s="10">
        <v>307</v>
      </c>
      <c r="B114" s="13" t="s">
        <v>158</v>
      </c>
      <c r="C114" s="13" t="s">
        <v>370</v>
      </c>
      <c r="D114" s="13" t="s">
        <v>371</v>
      </c>
      <c r="E114" s="25"/>
      <c r="F114" s="14"/>
      <c r="G114" s="14"/>
      <c r="H114" s="28"/>
    </row>
    <row r="115" spans="1:8" ht="51">
      <c r="A115" s="10">
        <v>308</v>
      </c>
      <c r="B115" s="13" t="s">
        <v>159</v>
      </c>
      <c r="C115" s="13" t="s">
        <v>372</v>
      </c>
      <c r="D115" s="13" t="s">
        <v>373</v>
      </c>
      <c r="E115" s="25"/>
      <c r="F115" s="14"/>
      <c r="G115" s="14"/>
      <c r="H115" s="28"/>
    </row>
    <row r="116" spans="1:8" ht="68">
      <c r="A116" s="10">
        <v>309</v>
      </c>
      <c r="B116" s="13" t="s">
        <v>160</v>
      </c>
      <c r="C116" s="13" t="s">
        <v>374</v>
      </c>
      <c r="D116" s="13" t="s">
        <v>375</v>
      </c>
      <c r="E116" s="25"/>
      <c r="F116" s="14"/>
      <c r="G116" s="14"/>
      <c r="H116" s="28"/>
    </row>
    <row r="117" spans="1:8" ht="68">
      <c r="A117" s="10">
        <v>310</v>
      </c>
      <c r="B117" s="13" t="s">
        <v>110</v>
      </c>
      <c r="C117" s="13" t="s">
        <v>376</v>
      </c>
      <c r="D117" s="13" t="s">
        <v>377</v>
      </c>
      <c r="E117" s="25"/>
      <c r="F117" s="14"/>
      <c r="G117" s="14"/>
      <c r="H117" s="28"/>
    </row>
    <row r="118" spans="1:8" ht="85">
      <c r="A118" s="10">
        <v>311</v>
      </c>
      <c r="B118" s="13" t="s">
        <v>130</v>
      </c>
      <c r="C118" s="13" t="s">
        <v>321</v>
      </c>
      <c r="D118" s="13" t="s">
        <v>322</v>
      </c>
      <c r="E118" s="25"/>
      <c r="F118" s="14"/>
      <c r="G118" s="14"/>
      <c r="H118" s="28"/>
    </row>
    <row r="119" spans="1:8" ht="51">
      <c r="A119" s="10">
        <v>312</v>
      </c>
      <c r="B119" s="13" t="s">
        <v>161</v>
      </c>
      <c r="C119" s="13" t="s">
        <v>378</v>
      </c>
      <c r="D119" s="13" t="s">
        <v>379</v>
      </c>
      <c r="E119" s="25"/>
      <c r="F119" s="14"/>
      <c r="G119" s="14"/>
      <c r="H119" s="28"/>
    </row>
    <row r="120" spans="1:8" ht="68">
      <c r="A120" s="10">
        <v>313</v>
      </c>
      <c r="B120" s="13" t="s">
        <v>162</v>
      </c>
      <c r="C120" s="13" t="s">
        <v>380</v>
      </c>
      <c r="D120" s="13" t="s">
        <v>381</v>
      </c>
      <c r="E120" s="25"/>
      <c r="F120" s="14"/>
      <c r="G120" s="14"/>
      <c r="H120" s="28"/>
    </row>
    <row r="121" spans="1:8" ht="85">
      <c r="A121" s="10">
        <v>314</v>
      </c>
      <c r="B121" s="13" t="s">
        <v>163</v>
      </c>
      <c r="C121" s="13" t="s">
        <v>382</v>
      </c>
      <c r="D121" s="13" t="s">
        <v>383</v>
      </c>
      <c r="E121" s="25"/>
      <c r="F121" s="14"/>
      <c r="G121" s="14"/>
      <c r="H121" s="28"/>
    </row>
    <row r="122" spans="1:8" ht="68">
      <c r="A122" s="10">
        <v>315</v>
      </c>
      <c r="B122" s="13" t="s">
        <v>164</v>
      </c>
      <c r="C122" s="13" t="s">
        <v>384</v>
      </c>
      <c r="D122" s="13" t="s">
        <v>385</v>
      </c>
      <c r="E122" s="25"/>
      <c r="F122" s="14"/>
      <c r="G122" s="14"/>
      <c r="H122" s="28"/>
    </row>
    <row r="123" spans="1:8" ht="68">
      <c r="A123" s="10">
        <v>316</v>
      </c>
      <c r="B123" s="13" t="s">
        <v>165</v>
      </c>
      <c r="C123" s="13" t="s">
        <v>386</v>
      </c>
      <c r="D123" s="13" t="s">
        <v>387</v>
      </c>
      <c r="E123" s="25"/>
      <c r="F123" s="14"/>
      <c r="G123" s="14"/>
      <c r="H123" s="28"/>
    </row>
    <row r="124" spans="1:8" ht="68">
      <c r="A124" s="10">
        <v>317</v>
      </c>
      <c r="B124" s="13" t="s">
        <v>166</v>
      </c>
      <c r="C124" s="13" t="s">
        <v>388</v>
      </c>
      <c r="D124" s="13" t="s">
        <v>389</v>
      </c>
      <c r="E124" s="25"/>
      <c r="F124" s="14"/>
      <c r="G124" s="14"/>
      <c r="H124" s="28"/>
    </row>
    <row r="125" spans="1:8" ht="68">
      <c r="A125" s="10">
        <v>318</v>
      </c>
      <c r="B125" s="13" t="s">
        <v>167</v>
      </c>
      <c r="C125" s="13" t="s">
        <v>390</v>
      </c>
      <c r="D125" s="13" t="s">
        <v>391</v>
      </c>
      <c r="E125" s="25"/>
      <c r="F125" s="14"/>
      <c r="G125" s="14"/>
      <c r="H125" s="28"/>
    </row>
    <row r="126" spans="1:8">
      <c r="B126" s="10"/>
    </row>
    <row r="127" spans="1:8" ht="17">
      <c r="B127" s="27" t="s">
        <v>244</v>
      </c>
    </row>
    <row r="128" spans="1:8" ht="102">
      <c r="A128" s="10">
        <v>319</v>
      </c>
      <c r="B128" s="13" t="s">
        <v>168</v>
      </c>
      <c r="C128" s="13" t="s">
        <v>392</v>
      </c>
      <c r="D128" s="13" t="s">
        <v>393</v>
      </c>
      <c r="E128" s="25"/>
      <c r="F128" s="14"/>
      <c r="G128" s="14"/>
      <c r="H128" s="28"/>
    </row>
    <row r="129" spans="1:8" ht="68">
      <c r="A129" s="10">
        <v>320</v>
      </c>
      <c r="B129" s="13" t="s">
        <v>169</v>
      </c>
      <c r="C129" s="13" t="s">
        <v>394</v>
      </c>
      <c r="D129" s="13" t="s">
        <v>395</v>
      </c>
      <c r="E129" s="25"/>
      <c r="F129" s="14"/>
      <c r="G129" s="14"/>
      <c r="H129" s="28"/>
    </row>
    <row r="130" spans="1:8" ht="51">
      <c r="A130" s="10">
        <v>321</v>
      </c>
      <c r="B130" s="13" t="s">
        <v>170</v>
      </c>
      <c r="C130" s="13" t="s">
        <v>396</v>
      </c>
      <c r="D130" s="13" t="s">
        <v>397</v>
      </c>
      <c r="E130" s="25"/>
      <c r="F130" s="14"/>
      <c r="G130" s="14"/>
      <c r="H130" s="28"/>
    </row>
    <row r="131" spans="1:8">
      <c r="B131" s="10"/>
    </row>
    <row r="132" spans="1:8" ht="17">
      <c r="B132" s="27" t="s">
        <v>245</v>
      </c>
    </row>
    <row r="133" spans="1:8" ht="51">
      <c r="A133" s="10">
        <v>322</v>
      </c>
      <c r="B133" s="13" t="s">
        <v>171</v>
      </c>
      <c r="C133" s="13" t="s">
        <v>398</v>
      </c>
      <c r="D133" s="13" t="s">
        <v>399</v>
      </c>
      <c r="E133" s="25"/>
      <c r="F133" s="14"/>
      <c r="G133" s="14"/>
      <c r="H133" s="28"/>
    </row>
    <row r="134" spans="1:8" ht="68">
      <c r="A134" s="10">
        <v>323</v>
      </c>
      <c r="B134" s="13" t="s">
        <v>172</v>
      </c>
      <c r="C134" s="13" t="s">
        <v>400</v>
      </c>
      <c r="D134" s="13" t="s">
        <v>401</v>
      </c>
      <c r="E134" s="25"/>
      <c r="F134" s="14"/>
      <c r="G134" s="14"/>
      <c r="H134" s="28"/>
    </row>
    <row r="135" spans="1:8">
      <c r="B135" s="10"/>
    </row>
    <row r="136" spans="1:8" ht="17">
      <c r="B136" s="27" t="s">
        <v>253</v>
      </c>
    </row>
    <row r="137" spans="1:8" ht="68">
      <c r="A137" s="10">
        <v>324</v>
      </c>
      <c r="B137" s="13" t="s">
        <v>173</v>
      </c>
      <c r="C137" s="13" t="s">
        <v>402</v>
      </c>
      <c r="D137" s="13" t="s">
        <v>403</v>
      </c>
      <c r="E137" s="25"/>
      <c r="F137" s="14"/>
      <c r="G137" s="14"/>
      <c r="H137" s="28"/>
    </row>
    <row r="138" spans="1:8" ht="68">
      <c r="A138" s="10">
        <v>325</v>
      </c>
      <c r="B138" s="13" t="s">
        <v>174</v>
      </c>
      <c r="C138" s="13" t="s">
        <v>404</v>
      </c>
      <c r="D138" s="13" t="s">
        <v>405</v>
      </c>
      <c r="E138" s="25"/>
      <c r="F138" s="14"/>
      <c r="G138" s="14"/>
      <c r="H138" s="28"/>
    </row>
    <row r="139" spans="1:8" ht="68">
      <c r="A139" s="10">
        <v>326</v>
      </c>
      <c r="B139" s="13" t="s">
        <v>175</v>
      </c>
      <c r="C139" s="13" t="s">
        <v>406</v>
      </c>
      <c r="D139" s="13" t="s">
        <v>407</v>
      </c>
      <c r="E139" s="25"/>
      <c r="F139" s="14"/>
      <c r="G139" s="14"/>
      <c r="H139" s="28"/>
    </row>
    <row r="140" spans="1:8" ht="68">
      <c r="A140" s="10">
        <v>327</v>
      </c>
      <c r="B140" s="13" t="s">
        <v>176</v>
      </c>
      <c r="C140" s="13" t="s">
        <v>408</v>
      </c>
      <c r="D140" s="13" t="s">
        <v>409</v>
      </c>
      <c r="E140" s="25"/>
      <c r="F140" s="14"/>
      <c r="G140" s="14"/>
      <c r="H140" s="28"/>
    </row>
    <row r="141" spans="1:8" ht="102">
      <c r="A141" s="10">
        <v>328</v>
      </c>
      <c r="B141" s="13" t="s">
        <v>177</v>
      </c>
      <c r="C141" s="13" t="s">
        <v>410</v>
      </c>
      <c r="D141" s="13" t="s">
        <v>411</v>
      </c>
      <c r="E141" s="25"/>
      <c r="F141" s="14"/>
      <c r="G141" s="14"/>
      <c r="H141" s="28"/>
    </row>
    <row r="142" spans="1:8" ht="85">
      <c r="A142" s="10">
        <v>329</v>
      </c>
      <c r="B142" s="13" t="s">
        <v>178</v>
      </c>
      <c r="C142" s="13" t="s">
        <v>412</v>
      </c>
      <c r="D142" s="13" t="s">
        <v>413</v>
      </c>
      <c r="E142" s="25"/>
      <c r="F142" s="14"/>
      <c r="G142" s="14"/>
      <c r="H142" s="28"/>
    </row>
    <row r="143" spans="1:8" ht="85">
      <c r="A143" s="10">
        <v>330</v>
      </c>
      <c r="B143" s="13" t="s">
        <v>179</v>
      </c>
      <c r="C143" s="13" t="s">
        <v>414</v>
      </c>
      <c r="D143" s="13" t="s">
        <v>415</v>
      </c>
      <c r="E143" s="25"/>
      <c r="F143" s="14"/>
      <c r="G143" s="14"/>
      <c r="H143" s="28"/>
    </row>
    <row r="144" spans="1:8" ht="85">
      <c r="A144" s="10">
        <v>331</v>
      </c>
      <c r="B144" s="13" t="s">
        <v>180</v>
      </c>
      <c r="C144" s="13" t="s">
        <v>416</v>
      </c>
      <c r="D144" s="13" t="s">
        <v>417</v>
      </c>
      <c r="E144" s="25"/>
      <c r="F144" s="14"/>
      <c r="G144" s="14"/>
      <c r="H144" s="28"/>
    </row>
    <row r="145" spans="1:8" ht="85">
      <c r="A145" s="10">
        <v>332</v>
      </c>
      <c r="B145" s="13" t="s">
        <v>181</v>
      </c>
      <c r="C145" s="13" t="s">
        <v>418</v>
      </c>
      <c r="D145" s="13" t="s">
        <v>419</v>
      </c>
      <c r="E145" s="25"/>
      <c r="F145" s="14"/>
      <c r="G145" s="14"/>
      <c r="H145" s="28"/>
    </row>
    <row r="146" spans="1:8" ht="68">
      <c r="A146" s="10">
        <v>333</v>
      </c>
      <c r="B146" s="13" t="s">
        <v>182</v>
      </c>
      <c r="C146" s="13" t="s">
        <v>420</v>
      </c>
      <c r="D146" s="13" t="s">
        <v>381</v>
      </c>
      <c r="E146" s="25"/>
      <c r="F146" s="14"/>
      <c r="G146" s="14"/>
      <c r="H146" s="28"/>
    </row>
    <row r="147" spans="1:8">
      <c r="B147" s="10"/>
    </row>
    <row r="148" spans="1:8">
      <c r="B148" s="10"/>
    </row>
    <row r="149" spans="1:8">
      <c r="B149" s="10"/>
    </row>
    <row r="150" spans="1:8" ht="17">
      <c r="B150" s="12" t="s">
        <v>92</v>
      </c>
    </row>
    <row r="151" spans="1:8" ht="85">
      <c r="A151" s="10">
        <v>334</v>
      </c>
      <c r="B151" s="13" t="s">
        <v>183</v>
      </c>
      <c r="C151" s="13" t="s">
        <v>421</v>
      </c>
      <c r="D151" s="13" t="s">
        <v>422</v>
      </c>
      <c r="E151" s="25"/>
      <c r="F151" s="14"/>
      <c r="G151" s="14"/>
      <c r="H151" s="28"/>
    </row>
    <row r="152" spans="1:8" ht="119">
      <c r="A152" s="10">
        <v>335</v>
      </c>
      <c r="B152" s="13" t="s">
        <v>184</v>
      </c>
      <c r="C152" s="13" t="s">
        <v>423</v>
      </c>
      <c r="D152" s="13" t="s">
        <v>424</v>
      </c>
      <c r="E152" s="25"/>
      <c r="F152" s="14"/>
      <c r="G152" s="14"/>
      <c r="H152" s="28"/>
    </row>
    <row r="153" spans="1:8">
      <c r="B153" s="10"/>
    </row>
    <row r="154" spans="1:8" ht="17">
      <c r="B154" s="27" t="s">
        <v>254</v>
      </c>
    </row>
    <row r="155" spans="1:8" ht="85">
      <c r="A155" s="10">
        <v>336</v>
      </c>
      <c r="B155" s="13" t="s">
        <v>185</v>
      </c>
      <c r="C155" s="13" t="s">
        <v>425</v>
      </c>
      <c r="D155" s="13" t="s">
        <v>426</v>
      </c>
      <c r="E155" s="25"/>
      <c r="F155" s="14"/>
      <c r="G155" s="14"/>
      <c r="H155" s="28"/>
    </row>
    <row r="156" spans="1:8" ht="68">
      <c r="A156" s="10">
        <v>337</v>
      </c>
      <c r="B156" s="13" t="s">
        <v>186</v>
      </c>
      <c r="C156" s="13" t="s">
        <v>427</v>
      </c>
      <c r="D156" s="13" t="s">
        <v>428</v>
      </c>
      <c r="E156" s="25"/>
      <c r="F156" s="14"/>
      <c r="G156" s="14"/>
      <c r="H156" s="28"/>
    </row>
    <row r="157" spans="1:8" ht="68">
      <c r="A157" s="10">
        <v>338</v>
      </c>
      <c r="B157" s="13" t="s">
        <v>187</v>
      </c>
      <c r="C157" s="13" t="s">
        <v>429</v>
      </c>
      <c r="D157" s="13" t="s">
        <v>430</v>
      </c>
      <c r="E157" s="25"/>
      <c r="F157" s="14"/>
      <c r="G157" s="14"/>
      <c r="H157" s="28"/>
    </row>
    <row r="158" spans="1:8" ht="51">
      <c r="A158" s="10">
        <v>339</v>
      </c>
      <c r="B158" s="13" t="s">
        <v>188</v>
      </c>
      <c r="C158" s="13" t="s">
        <v>431</v>
      </c>
      <c r="D158" s="13" t="s">
        <v>432</v>
      </c>
      <c r="E158" s="25"/>
      <c r="F158" s="14"/>
      <c r="G158" s="14"/>
      <c r="H158" s="28"/>
    </row>
    <row r="159" spans="1:8" ht="51">
      <c r="A159" s="10">
        <v>340</v>
      </c>
      <c r="B159" s="13" t="s">
        <v>189</v>
      </c>
      <c r="C159" s="13" t="s">
        <v>433</v>
      </c>
      <c r="D159" s="13" t="s">
        <v>434</v>
      </c>
      <c r="E159" s="25"/>
      <c r="F159" s="14"/>
      <c r="G159" s="14"/>
      <c r="H159" s="28"/>
    </row>
    <row r="160" spans="1:8" ht="85">
      <c r="A160" s="10">
        <v>341</v>
      </c>
      <c r="B160" s="13" t="s">
        <v>190</v>
      </c>
      <c r="C160" s="13" t="s">
        <v>435</v>
      </c>
      <c r="D160" s="13" t="s">
        <v>436</v>
      </c>
      <c r="E160" s="25"/>
      <c r="F160" s="14"/>
      <c r="G160" s="14"/>
      <c r="H160" s="28"/>
    </row>
    <row r="161" spans="1:8" ht="102">
      <c r="A161" s="10">
        <v>342</v>
      </c>
      <c r="B161" s="13" t="s">
        <v>191</v>
      </c>
      <c r="C161" s="13" t="s">
        <v>437</v>
      </c>
      <c r="D161" s="13" t="s">
        <v>438</v>
      </c>
      <c r="E161" s="25"/>
      <c r="F161" s="14"/>
      <c r="G161" s="14"/>
      <c r="H161" s="28"/>
    </row>
    <row r="162" spans="1:8" ht="102">
      <c r="A162" s="10">
        <v>343</v>
      </c>
      <c r="B162" s="13" t="s">
        <v>192</v>
      </c>
      <c r="C162" s="13" t="s">
        <v>439</v>
      </c>
      <c r="D162" s="13" t="s">
        <v>440</v>
      </c>
      <c r="E162" s="25"/>
      <c r="F162" s="14"/>
      <c r="G162" s="14"/>
      <c r="H162" s="28"/>
    </row>
    <row r="163" spans="1:8" ht="102">
      <c r="A163" s="10">
        <v>344</v>
      </c>
      <c r="B163" s="13" t="s">
        <v>193</v>
      </c>
      <c r="C163" s="13" t="s">
        <v>441</v>
      </c>
      <c r="D163" s="13" t="s">
        <v>442</v>
      </c>
      <c r="E163" s="25"/>
      <c r="F163" s="14"/>
      <c r="G163" s="14"/>
      <c r="H163" s="28"/>
    </row>
    <row r="164" spans="1:8" ht="85">
      <c r="A164" s="10">
        <v>345</v>
      </c>
      <c r="B164" s="13" t="s">
        <v>194</v>
      </c>
      <c r="C164" s="13" t="s">
        <v>443</v>
      </c>
      <c r="D164" s="13" t="s">
        <v>444</v>
      </c>
      <c r="E164" s="25"/>
      <c r="F164" s="14"/>
      <c r="G164" s="14"/>
      <c r="H164" s="28"/>
    </row>
    <row r="165" spans="1:8" ht="68">
      <c r="A165" s="10">
        <v>346</v>
      </c>
      <c r="B165" s="13" t="s">
        <v>195</v>
      </c>
      <c r="C165" s="13" t="s">
        <v>445</v>
      </c>
      <c r="D165" s="13" t="s">
        <v>446</v>
      </c>
      <c r="E165" s="25"/>
      <c r="F165" s="14"/>
      <c r="G165" s="14"/>
      <c r="H165" s="28"/>
    </row>
    <row r="166" spans="1:8" ht="102">
      <c r="A166" s="10">
        <v>347</v>
      </c>
      <c r="B166" s="13" t="s">
        <v>196</v>
      </c>
      <c r="C166" s="13" t="s">
        <v>447</v>
      </c>
      <c r="D166" s="13" t="s">
        <v>448</v>
      </c>
      <c r="E166" s="25"/>
      <c r="F166" s="14"/>
      <c r="G166" s="14"/>
      <c r="H166" s="28"/>
    </row>
    <row r="167" spans="1:8" ht="85">
      <c r="A167" s="10">
        <v>348</v>
      </c>
      <c r="B167" s="13" t="s">
        <v>197</v>
      </c>
      <c r="C167" s="13" t="s">
        <v>449</v>
      </c>
      <c r="D167" s="13" t="s">
        <v>450</v>
      </c>
      <c r="E167" s="25"/>
      <c r="F167" s="14"/>
      <c r="G167" s="14"/>
      <c r="H167" s="28"/>
    </row>
    <row r="168" spans="1:8" ht="119">
      <c r="A168" s="10">
        <v>349</v>
      </c>
      <c r="B168" s="13" t="s">
        <v>198</v>
      </c>
      <c r="C168" s="13" t="s">
        <v>451</v>
      </c>
      <c r="D168" s="13" t="s">
        <v>452</v>
      </c>
      <c r="E168" s="25"/>
      <c r="F168" s="14"/>
      <c r="G168" s="14"/>
      <c r="H168" s="28"/>
    </row>
    <row r="169" spans="1:8">
      <c r="B169" s="10"/>
    </row>
    <row r="170" spans="1:8">
      <c r="B170" s="10"/>
    </row>
    <row r="171" spans="1:8">
      <c r="B171" s="10"/>
    </row>
    <row r="172" spans="1:8" ht="17">
      <c r="B172" s="12" t="s">
        <v>96</v>
      </c>
    </row>
    <row r="173" spans="1:8" ht="68">
      <c r="A173" s="10">
        <v>350</v>
      </c>
      <c r="B173" s="13" t="s">
        <v>199</v>
      </c>
      <c r="C173" s="13" t="s">
        <v>453</v>
      </c>
      <c r="D173" s="13" t="s">
        <v>454</v>
      </c>
      <c r="E173" s="25"/>
      <c r="F173" s="14"/>
      <c r="G173" s="14"/>
      <c r="H173" s="28"/>
    </row>
    <row r="174" spans="1:8" ht="68">
      <c r="A174" s="10">
        <v>351</v>
      </c>
      <c r="B174" s="13" t="s">
        <v>200</v>
      </c>
      <c r="C174" s="13" t="s">
        <v>455</v>
      </c>
      <c r="D174" s="13" t="s">
        <v>456</v>
      </c>
      <c r="E174" s="25"/>
      <c r="F174" s="14"/>
      <c r="G174" s="14"/>
      <c r="H174" s="28"/>
    </row>
    <row r="175" spans="1:8" ht="51">
      <c r="A175" s="10">
        <v>352</v>
      </c>
      <c r="B175" s="13" t="s">
        <v>201</v>
      </c>
      <c r="C175" s="13" t="s">
        <v>457</v>
      </c>
      <c r="D175" s="13" t="s">
        <v>458</v>
      </c>
      <c r="E175" s="25"/>
      <c r="F175" s="14"/>
      <c r="G175" s="14"/>
      <c r="H175" s="28"/>
    </row>
    <row r="176" spans="1:8" ht="102">
      <c r="A176" s="10">
        <v>353</v>
      </c>
      <c r="B176" s="13" t="s">
        <v>112</v>
      </c>
      <c r="C176" s="13" t="s">
        <v>459</v>
      </c>
      <c r="D176" s="13" t="s">
        <v>460</v>
      </c>
      <c r="E176" s="25"/>
      <c r="F176" s="14"/>
      <c r="G176" s="14"/>
      <c r="H176" s="28"/>
    </row>
    <row r="177" spans="1:8" ht="68">
      <c r="A177" s="10">
        <v>354</v>
      </c>
      <c r="B177" s="13" t="s">
        <v>202</v>
      </c>
      <c r="C177" s="13" t="s">
        <v>461</v>
      </c>
      <c r="D177" s="13" t="s">
        <v>462</v>
      </c>
      <c r="E177" s="25"/>
      <c r="F177" s="14"/>
      <c r="G177" s="14"/>
      <c r="H177" s="28"/>
    </row>
    <row r="178" spans="1:8" ht="68">
      <c r="A178" s="10">
        <v>355</v>
      </c>
      <c r="B178" s="13" t="s">
        <v>203</v>
      </c>
      <c r="C178" s="13" t="s">
        <v>463</v>
      </c>
      <c r="D178" s="13" t="s">
        <v>464</v>
      </c>
      <c r="E178" s="25"/>
      <c r="F178" s="14"/>
      <c r="G178" s="14"/>
      <c r="H178" s="28"/>
    </row>
    <row r="179" spans="1:8" ht="119">
      <c r="A179" s="10">
        <v>356</v>
      </c>
      <c r="B179" s="13" t="s">
        <v>204</v>
      </c>
      <c r="C179" s="13" t="s">
        <v>465</v>
      </c>
      <c r="D179" s="13" t="s">
        <v>466</v>
      </c>
      <c r="E179" s="25"/>
      <c r="F179" s="14"/>
      <c r="G179" s="14"/>
      <c r="H179" s="28"/>
    </row>
    <row r="180" spans="1:8" ht="51">
      <c r="A180" s="10">
        <v>357</v>
      </c>
      <c r="B180" s="13" t="s">
        <v>205</v>
      </c>
      <c r="C180" s="13" t="s">
        <v>467</v>
      </c>
      <c r="D180" s="13" t="s">
        <v>468</v>
      </c>
      <c r="E180" s="25"/>
      <c r="F180" s="14"/>
      <c r="G180" s="14"/>
      <c r="H180" s="28"/>
    </row>
    <row r="181" spans="1:8" ht="68">
      <c r="A181" s="10">
        <v>358</v>
      </c>
      <c r="B181" s="13" t="s">
        <v>206</v>
      </c>
      <c r="C181" s="13" t="s">
        <v>469</v>
      </c>
      <c r="D181" s="13" t="s">
        <v>470</v>
      </c>
      <c r="E181" s="25"/>
      <c r="F181" s="14"/>
      <c r="G181" s="14"/>
      <c r="H181" s="28"/>
    </row>
    <row r="182" spans="1:8">
      <c r="B182" s="10"/>
    </row>
    <row r="183" spans="1:8">
      <c r="B183" s="10"/>
    </row>
    <row r="184" spans="1:8">
      <c r="B184" s="10"/>
    </row>
    <row r="185" spans="1:8" ht="17">
      <c r="B185" s="12" t="s">
        <v>94</v>
      </c>
    </row>
    <row r="186" spans="1:8" ht="32">
      <c r="B186" s="29" t="s">
        <v>249</v>
      </c>
      <c r="C186" s="31" t="s">
        <v>246</v>
      </c>
    </row>
    <row r="187" spans="1:8" ht="51">
      <c r="A187" s="10">
        <v>359</v>
      </c>
      <c r="B187" s="13" t="s">
        <v>207</v>
      </c>
      <c r="C187" s="13" t="s">
        <v>471</v>
      </c>
      <c r="D187" s="13" t="s">
        <v>472</v>
      </c>
      <c r="E187" s="25"/>
      <c r="F187" s="14"/>
      <c r="G187" s="14"/>
      <c r="H187" s="28"/>
    </row>
    <row r="188" spans="1:8" ht="68">
      <c r="A188" s="10">
        <v>360</v>
      </c>
      <c r="B188" s="13" t="s">
        <v>208</v>
      </c>
      <c r="C188" s="13" t="s">
        <v>473</v>
      </c>
      <c r="D188" s="13" t="s">
        <v>474</v>
      </c>
      <c r="E188" s="25"/>
      <c r="F188" s="14"/>
      <c r="G188" s="14"/>
      <c r="H188" s="28"/>
    </row>
    <row r="189" spans="1:8" ht="85">
      <c r="A189" s="10">
        <v>361</v>
      </c>
      <c r="B189" s="13" t="s">
        <v>125</v>
      </c>
      <c r="C189" s="13" t="s">
        <v>475</v>
      </c>
      <c r="D189" s="13" t="s">
        <v>476</v>
      </c>
      <c r="E189" s="25"/>
      <c r="F189" s="14"/>
      <c r="G189" s="14"/>
      <c r="H189" s="28"/>
    </row>
    <row r="190" spans="1:8" ht="85">
      <c r="A190" s="10">
        <v>362</v>
      </c>
      <c r="B190" s="13" t="s">
        <v>209</v>
      </c>
      <c r="C190" s="13" t="s">
        <v>477</v>
      </c>
      <c r="D190" s="13" t="s">
        <v>478</v>
      </c>
      <c r="E190" s="25"/>
      <c r="F190" s="14"/>
      <c r="G190" s="14"/>
      <c r="H190" s="28"/>
    </row>
    <row r="191" spans="1:8" ht="85">
      <c r="A191" s="10">
        <v>363</v>
      </c>
      <c r="B191" s="13" t="s">
        <v>210</v>
      </c>
      <c r="C191" s="13" t="s">
        <v>479</v>
      </c>
      <c r="D191" s="13" t="s">
        <v>480</v>
      </c>
      <c r="E191" s="25"/>
      <c r="F191" s="14"/>
      <c r="G191" s="14"/>
      <c r="H191" s="28"/>
    </row>
    <row r="192" spans="1:8" ht="68">
      <c r="A192" s="10">
        <v>364</v>
      </c>
      <c r="B192" s="13" t="s">
        <v>190</v>
      </c>
      <c r="C192" s="13" t="s">
        <v>481</v>
      </c>
      <c r="D192" s="13" t="s">
        <v>482</v>
      </c>
      <c r="E192" s="25"/>
      <c r="F192" s="14"/>
      <c r="G192" s="14"/>
      <c r="H192" s="28"/>
    </row>
    <row r="193" spans="1:8" ht="51">
      <c r="A193" s="10">
        <v>365</v>
      </c>
      <c r="B193" s="13" t="s">
        <v>211</v>
      </c>
      <c r="C193" s="13" t="s">
        <v>483</v>
      </c>
      <c r="D193" s="13" t="s">
        <v>484</v>
      </c>
      <c r="E193" s="25"/>
      <c r="F193" s="14"/>
      <c r="G193" s="14"/>
      <c r="H193" s="28"/>
    </row>
    <row r="194" spans="1:8" ht="85">
      <c r="A194" s="10">
        <v>366</v>
      </c>
      <c r="B194" s="13" t="s">
        <v>212</v>
      </c>
      <c r="C194" s="13" t="s">
        <v>485</v>
      </c>
      <c r="D194" s="13" t="s">
        <v>486</v>
      </c>
      <c r="E194" s="25"/>
      <c r="F194" s="14"/>
      <c r="G194" s="14"/>
      <c r="H194" s="28"/>
    </row>
    <row r="195" spans="1:8" ht="51">
      <c r="A195" s="10">
        <v>367</v>
      </c>
      <c r="B195" s="13" t="s">
        <v>213</v>
      </c>
      <c r="C195" s="13" t="s">
        <v>487</v>
      </c>
      <c r="D195" s="13" t="s">
        <v>488</v>
      </c>
      <c r="E195" s="25"/>
      <c r="F195" s="14"/>
      <c r="G195" s="14"/>
      <c r="H195" s="28"/>
    </row>
    <row r="196" spans="1:8" ht="68">
      <c r="A196" s="10">
        <v>368</v>
      </c>
      <c r="B196" s="13" t="s">
        <v>214</v>
      </c>
      <c r="C196" s="13" t="s">
        <v>489</v>
      </c>
      <c r="D196" s="13" t="s">
        <v>490</v>
      </c>
      <c r="E196" s="25"/>
      <c r="F196" s="14"/>
      <c r="G196" s="14"/>
      <c r="H196" s="28"/>
    </row>
    <row r="197" spans="1:8">
      <c r="B197" s="10"/>
    </row>
    <row r="198" spans="1:8" ht="17">
      <c r="B198" s="29" t="s">
        <v>255</v>
      </c>
      <c r="C198" s="23" t="s">
        <v>247</v>
      </c>
    </row>
    <row r="199" spans="1:8" ht="68">
      <c r="A199" s="10">
        <v>369</v>
      </c>
      <c r="B199" s="13" t="s">
        <v>215</v>
      </c>
      <c r="C199" s="13" t="s">
        <v>491</v>
      </c>
      <c r="D199" s="13" t="s">
        <v>492</v>
      </c>
      <c r="E199" s="25"/>
      <c r="F199" s="14"/>
      <c r="G199" s="14"/>
      <c r="H199" s="28"/>
    </row>
    <row r="200" spans="1:8" ht="68">
      <c r="A200" s="10">
        <v>370</v>
      </c>
      <c r="B200" s="13" t="s">
        <v>216</v>
      </c>
      <c r="C200" s="13" t="s">
        <v>493</v>
      </c>
      <c r="D200" s="13" t="s">
        <v>494</v>
      </c>
      <c r="E200" s="25"/>
      <c r="F200" s="14"/>
      <c r="G200" s="14"/>
      <c r="H200" s="28"/>
    </row>
    <row r="201" spans="1:8" ht="85">
      <c r="A201" s="10">
        <v>371</v>
      </c>
      <c r="B201" s="13" t="s">
        <v>217</v>
      </c>
      <c r="C201" s="13" t="s">
        <v>495</v>
      </c>
      <c r="D201" s="13" t="s">
        <v>496</v>
      </c>
      <c r="E201" s="25"/>
      <c r="F201" s="14"/>
      <c r="G201" s="14"/>
      <c r="H201" s="28"/>
    </row>
    <row r="202" spans="1:8" ht="85">
      <c r="A202" s="10">
        <v>372</v>
      </c>
      <c r="B202" s="13" t="s">
        <v>218</v>
      </c>
      <c r="C202" s="13" t="s">
        <v>497</v>
      </c>
      <c r="D202" s="13" t="s">
        <v>498</v>
      </c>
      <c r="E202" s="25"/>
      <c r="F202" s="14"/>
      <c r="G202" s="14"/>
      <c r="H202" s="28"/>
    </row>
    <row r="203" spans="1:8">
      <c r="B203" s="10"/>
    </row>
    <row r="204" spans="1:8">
      <c r="B204" s="10"/>
    </row>
    <row r="205" spans="1:8" ht="17">
      <c r="B205" s="29" t="s">
        <v>256</v>
      </c>
      <c r="C205" s="23" t="s">
        <v>248</v>
      </c>
    </row>
    <row r="206" spans="1:8" ht="85">
      <c r="A206" s="10">
        <v>373</v>
      </c>
      <c r="B206" s="13" t="s">
        <v>219</v>
      </c>
      <c r="C206" s="13" t="s">
        <v>499</v>
      </c>
      <c r="D206" s="13" t="s">
        <v>500</v>
      </c>
      <c r="E206" s="25"/>
      <c r="F206" s="14"/>
      <c r="G206" s="14"/>
      <c r="H206" s="28"/>
    </row>
    <row r="207" spans="1:8" ht="85">
      <c r="A207" s="10">
        <v>374</v>
      </c>
      <c r="B207" s="13" t="s">
        <v>220</v>
      </c>
      <c r="C207" s="13" t="s">
        <v>501</v>
      </c>
      <c r="D207" s="13" t="s">
        <v>502</v>
      </c>
      <c r="E207" s="25"/>
      <c r="F207" s="14"/>
      <c r="G207" s="14"/>
      <c r="H207" s="28"/>
    </row>
    <row r="208" spans="1:8" ht="102">
      <c r="A208" s="10">
        <v>375</v>
      </c>
      <c r="B208" s="13" t="s">
        <v>221</v>
      </c>
      <c r="C208" s="13" t="s">
        <v>503</v>
      </c>
      <c r="D208" s="13" t="s">
        <v>504</v>
      </c>
      <c r="E208" s="25"/>
      <c r="F208" s="14"/>
      <c r="G208" s="14"/>
      <c r="H208" s="28"/>
    </row>
    <row r="209" spans="1:8">
      <c r="B209" s="10"/>
    </row>
    <row r="210" spans="1:8">
      <c r="B210" s="10"/>
    </row>
    <row r="211" spans="1:8" ht="17">
      <c r="B211" s="12" t="s">
        <v>52</v>
      </c>
    </row>
    <row r="212" spans="1:8" ht="85">
      <c r="A212" s="10">
        <v>376</v>
      </c>
      <c r="B212" s="13" t="s">
        <v>222</v>
      </c>
      <c r="C212" s="13" t="s">
        <v>505</v>
      </c>
      <c r="D212" s="13" t="s">
        <v>506</v>
      </c>
      <c r="E212" s="25"/>
      <c r="F212" s="14"/>
      <c r="G212" s="14"/>
      <c r="H212" s="28"/>
    </row>
    <row r="213" spans="1:8" ht="204">
      <c r="A213" s="10">
        <v>377</v>
      </c>
      <c r="B213" s="13" t="s">
        <v>223</v>
      </c>
      <c r="C213" s="13" t="s">
        <v>507</v>
      </c>
      <c r="D213" s="13" t="s">
        <v>508</v>
      </c>
      <c r="E213" s="25"/>
      <c r="F213" s="14"/>
      <c r="G213" s="14"/>
      <c r="H213" s="28"/>
    </row>
    <row r="214" spans="1:8" ht="85">
      <c r="A214" s="10">
        <v>378</v>
      </c>
      <c r="B214" s="13" t="s">
        <v>53</v>
      </c>
      <c r="C214" s="13" t="s">
        <v>69</v>
      </c>
      <c r="D214" s="13" t="s">
        <v>509</v>
      </c>
      <c r="E214" s="25"/>
      <c r="F214" s="14"/>
      <c r="G214" s="14"/>
      <c r="H214" s="28"/>
    </row>
    <row r="215" spans="1:8" ht="102">
      <c r="A215" s="10">
        <v>379</v>
      </c>
      <c r="B215" s="13" t="s">
        <v>224</v>
      </c>
      <c r="C215" s="13" t="s">
        <v>510</v>
      </c>
      <c r="D215" s="13" t="s">
        <v>511</v>
      </c>
      <c r="E215" s="25"/>
      <c r="F215" s="14"/>
      <c r="G215" s="14"/>
      <c r="H215" s="28"/>
    </row>
    <row r="216" spans="1:8" ht="68">
      <c r="A216" s="10">
        <v>380</v>
      </c>
      <c r="B216" s="13" t="s">
        <v>225</v>
      </c>
      <c r="C216" s="13" t="s">
        <v>512</v>
      </c>
      <c r="D216" s="13" t="s">
        <v>513</v>
      </c>
      <c r="E216" s="25"/>
      <c r="F216" s="14"/>
      <c r="G216" s="14"/>
      <c r="H216" s="28"/>
    </row>
    <row r="217" spans="1:8" ht="85">
      <c r="A217" s="10">
        <v>381</v>
      </c>
      <c r="B217" s="13" t="s">
        <v>226</v>
      </c>
      <c r="C217" s="13" t="s">
        <v>74</v>
      </c>
      <c r="D217" s="13" t="s">
        <v>514</v>
      </c>
      <c r="E217" s="25"/>
      <c r="F217" s="14"/>
      <c r="G217" s="14"/>
      <c r="H217" s="28"/>
    </row>
    <row r="218" spans="1:8" ht="85">
      <c r="A218" s="10">
        <v>382</v>
      </c>
      <c r="B218" s="13" t="s">
        <v>58</v>
      </c>
      <c r="C218" s="13" t="s">
        <v>75</v>
      </c>
      <c r="D218" s="13" t="s">
        <v>515</v>
      </c>
      <c r="E218" s="25"/>
      <c r="F218" s="14"/>
      <c r="G218" s="14"/>
      <c r="H218" s="28"/>
    </row>
    <row r="219" spans="1:8" ht="68">
      <c r="A219" s="10">
        <v>383</v>
      </c>
      <c r="B219" s="13" t="s">
        <v>227</v>
      </c>
      <c r="C219" s="13" t="s">
        <v>76</v>
      </c>
      <c r="D219" s="13" t="s">
        <v>516</v>
      </c>
      <c r="E219" s="25"/>
      <c r="F219" s="14"/>
      <c r="G219" s="14"/>
      <c r="H219" s="28"/>
    </row>
    <row r="220" spans="1:8" ht="102">
      <c r="A220" s="10">
        <v>384</v>
      </c>
      <c r="B220" s="13" t="s">
        <v>60</v>
      </c>
      <c r="C220" s="13" t="s">
        <v>77</v>
      </c>
      <c r="D220" s="13" t="s">
        <v>517</v>
      </c>
      <c r="E220" s="25"/>
      <c r="F220" s="14"/>
      <c r="G220" s="14"/>
      <c r="H220" s="28"/>
    </row>
    <row r="221" spans="1:8" ht="102">
      <c r="A221" s="10">
        <v>385</v>
      </c>
      <c r="B221" s="13" t="s">
        <v>61</v>
      </c>
      <c r="C221" s="13" t="s">
        <v>78</v>
      </c>
      <c r="D221" s="13" t="s">
        <v>518</v>
      </c>
      <c r="E221" s="25"/>
      <c r="F221" s="14"/>
      <c r="G221" s="14"/>
      <c r="H221" s="28"/>
    </row>
    <row r="222" spans="1:8" ht="68">
      <c r="A222" s="10">
        <v>386</v>
      </c>
      <c r="B222" s="13" t="s">
        <v>228</v>
      </c>
      <c r="C222" s="13" t="s">
        <v>519</v>
      </c>
      <c r="D222" s="13" t="s">
        <v>520</v>
      </c>
      <c r="E222" s="25"/>
      <c r="F222" s="14"/>
      <c r="G222" s="14"/>
      <c r="H222" s="28"/>
    </row>
    <row r="223" spans="1:8" ht="68">
      <c r="A223" s="10">
        <v>387</v>
      </c>
      <c r="B223" s="13" t="s">
        <v>44</v>
      </c>
      <c r="C223" s="13" t="s">
        <v>521</v>
      </c>
      <c r="D223" s="13" t="s">
        <v>522</v>
      </c>
      <c r="E223" s="25"/>
      <c r="F223" s="14"/>
      <c r="G223" s="14"/>
      <c r="H223" s="28"/>
    </row>
    <row r="224" spans="1:8" ht="34">
      <c r="A224" s="10">
        <v>388</v>
      </c>
      <c r="B224" s="13" t="s">
        <v>229</v>
      </c>
      <c r="C224" s="13" t="s">
        <v>523</v>
      </c>
      <c r="D224" s="13" t="s">
        <v>524</v>
      </c>
      <c r="E224" s="25"/>
      <c r="F224" s="14"/>
      <c r="G224" s="14"/>
      <c r="H224" s="28"/>
    </row>
    <row r="225" spans="1:8" ht="51">
      <c r="A225" s="10">
        <v>389</v>
      </c>
      <c r="B225" s="13" t="s">
        <v>230</v>
      </c>
      <c r="C225" s="13" t="s">
        <v>525</v>
      </c>
      <c r="D225" s="13" t="s">
        <v>526</v>
      </c>
      <c r="E225" s="25"/>
      <c r="F225" s="14"/>
      <c r="G225" s="14"/>
      <c r="H225" s="28"/>
    </row>
    <row r="226" spans="1:8">
      <c r="B226" s="10"/>
    </row>
    <row r="227" spans="1:8">
      <c r="B227" s="10"/>
    </row>
    <row r="228" spans="1:8">
      <c r="B228" s="10"/>
    </row>
    <row r="229" spans="1:8" ht="17">
      <c r="B229" s="12" t="s">
        <v>51</v>
      </c>
    </row>
    <row r="230" spans="1:8" ht="170">
      <c r="A230" s="10">
        <v>390</v>
      </c>
      <c r="B230" s="13" t="s">
        <v>231</v>
      </c>
      <c r="C230" s="13" t="s">
        <v>527</v>
      </c>
      <c r="D230" s="13" t="s">
        <v>528</v>
      </c>
      <c r="E230" s="25"/>
      <c r="F230" s="14"/>
      <c r="G230" s="14"/>
      <c r="H230" s="28"/>
    </row>
    <row r="231" spans="1:8" ht="68">
      <c r="A231" s="10">
        <v>391</v>
      </c>
      <c r="B231" s="13" t="s">
        <v>232</v>
      </c>
      <c r="C231" s="13" t="s">
        <v>529</v>
      </c>
      <c r="D231" s="13" t="s">
        <v>530</v>
      </c>
      <c r="E231" s="25"/>
      <c r="F231" s="14"/>
      <c r="G231" s="14"/>
      <c r="H231" s="28"/>
    </row>
    <row r="232" spans="1:8" ht="68">
      <c r="A232" s="10">
        <v>392</v>
      </c>
      <c r="B232" s="13" t="s">
        <v>233</v>
      </c>
      <c r="C232" s="13" t="s">
        <v>531</v>
      </c>
      <c r="D232" s="13" t="s">
        <v>532</v>
      </c>
      <c r="E232" s="25"/>
      <c r="F232" s="14"/>
      <c r="G232" s="14"/>
      <c r="H232" s="28"/>
    </row>
    <row r="233" spans="1:8" ht="68">
      <c r="A233" s="10">
        <v>393</v>
      </c>
      <c r="B233" s="13" t="s">
        <v>234</v>
      </c>
      <c r="C233" s="13" t="s">
        <v>533</v>
      </c>
      <c r="D233" s="13" t="s">
        <v>534</v>
      </c>
      <c r="E233" s="25"/>
      <c r="F233" s="14"/>
      <c r="G233" s="14"/>
      <c r="H233" s="28"/>
    </row>
    <row r="234" spans="1:8" ht="68">
      <c r="A234" s="10">
        <v>394</v>
      </c>
      <c r="B234" s="13" t="s">
        <v>235</v>
      </c>
      <c r="C234" s="13" t="s">
        <v>535</v>
      </c>
      <c r="D234" s="13" t="s">
        <v>536</v>
      </c>
      <c r="E234" s="25"/>
      <c r="F234" s="14"/>
      <c r="G234" s="14"/>
      <c r="H234" s="28"/>
    </row>
    <row r="235" spans="1:8" ht="68">
      <c r="A235" s="10">
        <v>395</v>
      </c>
      <c r="B235" s="13" t="s">
        <v>236</v>
      </c>
      <c r="C235" s="13" t="s">
        <v>537</v>
      </c>
      <c r="D235" s="13" t="s">
        <v>538</v>
      </c>
      <c r="E235" s="25"/>
      <c r="F235" s="14"/>
      <c r="G235" s="14"/>
      <c r="H235" s="28"/>
    </row>
    <row r="236" spans="1:8" ht="68">
      <c r="A236" s="10">
        <v>396</v>
      </c>
      <c r="B236" s="13" t="s">
        <v>84</v>
      </c>
      <c r="C236" s="13" t="s">
        <v>71</v>
      </c>
      <c r="D236" s="13" t="s">
        <v>539</v>
      </c>
      <c r="E236" s="25"/>
      <c r="F236" s="14"/>
      <c r="G236" s="14"/>
      <c r="H236" s="28"/>
    </row>
    <row r="237" spans="1:8" ht="85">
      <c r="A237" s="10">
        <v>397</v>
      </c>
      <c r="B237" s="13" t="s">
        <v>237</v>
      </c>
      <c r="C237" s="13" t="s">
        <v>540</v>
      </c>
      <c r="D237" s="13" t="s">
        <v>541</v>
      </c>
      <c r="E237" s="25"/>
      <c r="F237" s="14"/>
      <c r="G237" s="14"/>
      <c r="H237" s="28"/>
    </row>
    <row r="238" spans="1:8" ht="34">
      <c r="A238" s="10">
        <v>398</v>
      </c>
      <c r="B238" s="13" t="s">
        <v>87</v>
      </c>
      <c r="C238" s="13" t="s">
        <v>542</v>
      </c>
      <c r="D238" s="13" t="s">
        <v>24</v>
      </c>
      <c r="E238" s="25"/>
      <c r="F238" s="14"/>
      <c r="G238" s="14"/>
      <c r="H238" s="28"/>
    </row>
    <row r="239" spans="1:8" ht="34">
      <c r="A239" s="10">
        <v>399</v>
      </c>
      <c r="B239" s="13" t="s">
        <v>238</v>
      </c>
      <c r="C239" s="13" t="s">
        <v>543</v>
      </c>
      <c r="D239" s="13" t="s">
        <v>24</v>
      </c>
      <c r="E239" s="25"/>
      <c r="F239" s="14"/>
      <c r="G239" s="14"/>
      <c r="H239" s="28"/>
    </row>
    <row r="240" spans="1:8" ht="34">
      <c r="A240" s="10">
        <v>400</v>
      </c>
      <c r="B240" s="13" t="s">
        <v>239</v>
      </c>
      <c r="C240" s="13" t="s">
        <v>544</v>
      </c>
      <c r="D240" s="13" t="s">
        <v>24</v>
      </c>
      <c r="E240" s="25"/>
      <c r="F240" s="14"/>
      <c r="G240" s="14"/>
      <c r="H240" s="28"/>
    </row>
    <row r="241" spans="1:8" ht="34">
      <c r="A241" s="10">
        <v>401</v>
      </c>
      <c r="B241" s="13" t="s">
        <v>57</v>
      </c>
      <c r="C241" s="13" t="s">
        <v>545</v>
      </c>
      <c r="D241" s="13" t="s">
        <v>24</v>
      </c>
      <c r="E241" s="25"/>
      <c r="F241" s="14"/>
      <c r="G241" s="14"/>
      <c r="H241" s="28"/>
    </row>
    <row r="242" spans="1:8">
      <c r="B242" s="10"/>
    </row>
    <row r="243" spans="1:8">
      <c r="B243" s="10"/>
    </row>
    <row r="244" spans="1:8">
      <c r="B244" s="10"/>
    </row>
    <row r="245" spans="1:8" ht="17">
      <c r="B245" s="12" t="s">
        <v>95</v>
      </c>
    </row>
    <row r="246" spans="1:8" ht="85">
      <c r="A246" s="10">
        <v>402</v>
      </c>
      <c r="B246" s="13" t="s">
        <v>62</v>
      </c>
      <c r="C246" s="13" t="s">
        <v>79</v>
      </c>
      <c r="D246" s="13" t="s">
        <v>320</v>
      </c>
      <c r="E246" s="25"/>
      <c r="F246" s="14"/>
      <c r="G246" s="14"/>
      <c r="H246" s="28"/>
    </row>
    <row r="247" spans="1:8" ht="34">
      <c r="A247" s="10">
        <v>403</v>
      </c>
      <c r="B247" s="13" t="s">
        <v>240</v>
      </c>
      <c r="C247" s="13" t="s">
        <v>546</v>
      </c>
      <c r="D247" s="13" t="s">
        <v>320</v>
      </c>
      <c r="E247" s="25"/>
      <c r="F247" s="14"/>
      <c r="G247" s="14"/>
      <c r="H247" s="28"/>
    </row>
    <row r="248" spans="1:8" ht="51">
      <c r="A248" s="10">
        <v>404</v>
      </c>
      <c r="B248" s="13" t="s">
        <v>241</v>
      </c>
      <c r="C248" s="13" t="s">
        <v>547</v>
      </c>
      <c r="D248" s="13" t="s">
        <v>320</v>
      </c>
      <c r="E248" s="25"/>
      <c r="F248" s="14"/>
      <c r="G248" s="14"/>
      <c r="H248" s="28"/>
    </row>
    <row r="249" spans="1:8" ht="34">
      <c r="A249" s="10">
        <v>405</v>
      </c>
      <c r="B249" s="13" t="s">
        <v>242</v>
      </c>
      <c r="C249" s="13" t="s">
        <v>548</v>
      </c>
      <c r="D249" s="13" t="s">
        <v>320</v>
      </c>
      <c r="E249" s="25"/>
      <c r="F249" s="14"/>
      <c r="G249" s="14"/>
      <c r="H249" s="28"/>
    </row>
    <row r="250" spans="1:8" ht="34">
      <c r="A250" s="10">
        <v>406</v>
      </c>
      <c r="B250" s="13" t="s">
        <v>243</v>
      </c>
      <c r="C250" s="13" t="s">
        <v>549</v>
      </c>
      <c r="D250" s="13" t="s">
        <v>320</v>
      </c>
      <c r="E250" s="25"/>
      <c r="F250" s="14"/>
      <c r="G250" s="14"/>
      <c r="H250" s="28"/>
    </row>
    <row r="251" spans="1:8" ht="85">
      <c r="A251" s="10">
        <v>407</v>
      </c>
      <c r="B251" s="24" t="s">
        <v>63</v>
      </c>
      <c r="C251" s="13" t="s">
        <v>80</v>
      </c>
      <c r="D251" s="13" t="s">
        <v>320</v>
      </c>
      <c r="E251" s="25"/>
      <c r="F251" s="14"/>
      <c r="G251" s="14"/>
      <c r="H251" s="28"/>
    </row>
    <row r="252" spans="1:8" ht="119">
      <c r="A252" s="10">
        <v>408</v>
      </c>
      <c r="B252" s="13" t="s">
        <v>64</v>
      </c>
      <c r="C252" s="13" t="s">
        <v>81</v>
      </c>
      <c r="D252" s="13" t="s">
        <v>320</v>
      </c>
      <c r="E252" s="25"/>
      <c r="F252" s="14"/>
      <c r="G252" s="14"/>
      <c r="H252" s="28"/>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xr:uid="{24706CEB-A8A8-3C4F-AA31-E5701C7A474B}">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FCF5B27-313E-894C-9B24-D28250EBF838}">
          <x14:formula1>
            <xm:f>Instructions!$A$19:$A$24</xm:f>
          </x14:formula1>
          <xm:sqref>E78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6627-6A09-3C41-BEE7-7B4A11A58CE8}">
  <dimension ref="A3:S370"/>
  <sheetViews>
    <sheetView tabSelected="1" topLeftCell="B1" zoomScale="75" zoomScaleNormal="80" workbookViewId="0">
      <pane xSplit="1" topLeftCell="C1" activePane="topRight" state="frozen"/>
      <selection activeCell="B1" sqref="B1"/>
      <selection pane="topRight" activeCell="B3" sqref="B3"/>
    </sheetView>
  </sheetViews>
  <sheetFormatPr baseColWidth="10" defaultRowHeight="16"/>
  <cols>
    <col min="1" max="1" width="5.83203125" style="82" hidden="1" customWidth="1"/>
    <col min="2" max="2" width="35.1640625" style="43" customWidth="1"/>
    <col min="3" max="3" width="77.1640625" style="43" customWidth="1"/>
    <col min="4" max="4" width="8.1640625" style="82" customWidth="1"/>
    <col min="5" max="5" width="68.33203125" style="43" customWidth="1"/>
    <col min="6" max="6" width="8.1640625" style="82" customWidth="1"/>
    <col min="7" max="7" width="18" style="110" customWidth="1"/>
    <col min="8" max="8" width="8.1640625" style="82" customWidth="1"/>
    <col min="9" max="9" width="23.5" style="50" customWidth="1"/>
    <col min="10" max="10" width="54.6640625" style="50" customWidth="1"/>
    <col min="11" max="12" width="10.83203125" style="50"/>
    <col min="13" max="13" width="10.83203125" style="68"/>
    <col min="14" max="14" width="10.83203125" style="50"/>
    <col min="15" max="15" width="13.6640625" style="68" customWidth="1"/>
    <col min="16" max="17" width="10.83203125" style="50"/>
    <col min="18" max="18" width="10.83203125" style="68"/>
    <col min="19" max="16384" width="10.83203125" style="38"/>
  </cols>
  <sheetData>
    <row r="3" spans="1:8" ht="20">
      <c r="C3" s="80" t="s">
        <v>730</v>
      </c>
      <c r="E3" s="15"/>
      <c r="F3" s="100"/>
      <c r="G3" s="111"/>
      <c r="H3" s="100"/>
    </row>
    <row r="4" spans="1:8" ht="80">
      <c r="B4" s="87" t="s">
        <v>720</v>
      </c>
      <c r="C4" s="78" t="s">
        <v>728</v>
      </c>
      <c r="D4" s="88" t="s">
        <v>561</v>
      </c>
      <c r="E4" s="15"/>
      <c r="F4" s="100"/>
      <c r="G4" s="111"/>
      <c r="H4" s="100"/>
    </row>
    <row r="5" spans="1:8" ht="17">
      <c r="B5" s="95" t="s">
        <v>563</v>
      </c>
      <c r="C5" s="79">
        <f>AVERAGE(S21:S30)</f>
        <v>2.7</v>
      </c>
      <c r="D5" s="79"/>
      <c r="E5" s="15"/>
      <c r="F5" s="100"/>
      <c r="G5" s="111"/>
      <c r="H5" s="100"/>
    </row>
    <row r="6" spans="1:8" ht="17">
      <c r="A6" s="57"/>
      <c r="B6" s="95" t="s">
        <v>584</v>
      </c>
      <c r="C6" s="79">
        <f>AVERAGE(S35:S62)</f>
        <v>2.375</v>
      </c>
      <c r="D6" s="79"/>
      <c r="E6" s="15"/>
      <c r="F6" s="100"/>
      <c r="G6" s="111"/>
      <c r="H6" s="100"/>
    </row>
    <row r="7" spans="1:8" ht="17">
      <c r="A7" s="57"/>
      <c r="B7" s="95" t="s">
        <v>45</v>
      </c>
      <c r="C7" s="79">
        <f>AVERAGE(S72:S111)</f>
        <v>2.9117647058823528</v>
      </c>
      <c r="D7" s="79"/>
      <c r="E7" s="15"/>
      <c r="F7" s="100"/>
      <c r="G7" s="111"/>
      <c r="H7" s="100"/>
    </row>
    <row r="8" spans="1:8" ht="17">
      <c r="A8" s="57"/>
      <c r="B8" s="95" t="s">
        <v>689</v>
      </c>
      <c r="C8" s="79">
        <f>AVERAGE(S116:S129)</f>
        <v>2.125</v>
      </c>
      <c r="D8" s="79"/>
      <c r="E8" s="15"/>
      <c r="F8" s="100"/>
      <c r="G8" s="111"/>
      <c r="H8" s="100"/>
    </row>
    <row r="9" spans="1:8" ht="17">
      <c r="A9" s="57"/>
      <c r="B9" s="95" t="s">
        <v>52</v>
      </c>
      <c r="C9" s="79">
        <f>AVERAGE(S134:S158)</f>
        <v>2</v>
      </c>
      <c r="D9" s="79"/>
      <c r="E9" s="15"/>
      <c r="F9" s="100"/>
      <c r="G9" s="111"/>
      <c r="H9" s="100"/>
    </row>
    <row r="10" spans="1:8" ht="17">
      <c r="A10" s="57"/>
      <c r="B10" s="95" t="s">
        <v>51</v>
      </c>
      <c r="C10" s="79">
        <f>AVERAGE(S163:S175)</f>
        <v>2.625</v>
      </c>
      <c r="D10" s="79"/>
      <c r="E10" s="15"/>
      <c r="F10" s="100"/>
      <c r="G10" s="111"/>
      <c r="H10" s="100"/>
    </row>
    <row r="11" spans="1:8" ht="17">
      <c r="A11" s="57"/>
      <c r="B11" s="95" t="s">
        <v>95</v>
      </c>
      <c r="C11" s="79">
        <f>AVERAGE(S180:S186)</f>
        <v>3.5</v>
      </c>
      <c r="D11" s="79"/>
      <c r="E11" s="15"/>
      <c r="F11" s="100"/>
      <c r="G11" s="111"/>
      <c r="H11" s="100"/>
    </row>
    <row r="12" spans="1:8">
      <c r="A12" s="57"/>
      <c r="B12" s="96" t="s">
        <v>560</v>
      </c>
      <c r="C12" s="90">
        <f>AVERAGE(C5:C11)</f>
        <v>2.6052521008403358</v>
      </c>
      <c r="D12" s="90"/>
      <c r="E12" s="15"/>
      <c r="F12" s="100"/>
      <c r="G12" s="111"/>
      <c r="H12" s="100"/>
    </row>
    <row r="13" spans="1:8">
      <c r="A13" s="57"/>
      <c r="B13" s="38"/>
      <c r="C13" s="38"/>
      <c r="D13" s="57"/>
      <c r="E13" s="38"/>
      <c r="F13" s="57"/>
      <c r="G13" s="77"/>
      <c r="H13" s="57"/>
    </row>
    <row r="14" spans="1:8">
      <c r="A14" s="57"/>
      <c r="B14" s="38"/>
      <c r="C14" s="38"/>
      <c r="D14" s="57"/>
      <c r="E14" s="38"/>
      <c r="F14" s="57"/>
      <c r="G14" s="77"/>
      <c r="H14" s="57"/>
    </row>
    <row r="15" spans="1:8">
      <c r="A15" s="57"/>
      <c r="B15" s="38"/>
      <c r="C15" s="38"/>
      <c r="E15" s="38"/>
      <c r="F15" s="57"/>
      <c r="G15" s="77"/>
      <c r="H15" s="57"/>
    </row>
    <row r="16" spans="1:8" ht="40">
      <c r="A16" s="57"/>
      <c r="B16" s="37" t="s">
        <v>557</v>
      </c>
      <c r="C16" s="89" t="s">
        <v>731</v>
      </c>
      <c r="E16" s="80" t="s">
        <v>744</v>
      </c>
      <c r="F16" s="57"/>
      <c r="G16" s="77"/>
      <c r="H16" s="57"/>
    </row>
    <row r="17" spans="1:19" ht="17">
      <c r="A17" s="57"/>
      <c r="B17" s="39" t="s">
        <v>30</v>
      </c>
      <c r="C17" s="67" t="s">
        <v>562</v>
      </c>
      <c r="E17" s="38"/>
      <c r="F17" s="57"/>
      <c r="G17" s="77"/>
      <c r="H17" s="57"/>
      <c r="J17" s="74"/>
    </row>
    <row r="18" spans="1:19" ht="180">
      <c r="A18" s="57"/>
      <c r="E18" s="15"/>
      <c r="F18" s="100"/>
      <c r="G18" s="111"/>
      <c r="H18" s="100"/>
      <c r="N18" s="69" t="s">
        <v>745</v>
      </c>
    </row>
    <row r="19" spans="1:19" ht="17">
      <c r="B19" s="15"/>
      <c r="C19" s="38"/>
      <c r="D19" s="81" t="s">
        <v>725</v>
      </c>
      <c r="E19" s="15"/>
      <c r="H19" s="81" t="s">
        <v>725</v>
      </c>
      <c r="I19" s="70" t="s">
        <v>749</v>
      </c>
      <c r="S19" s="70" t="s">
        <v>749</v>
      </c>
    </row>
    <row r="20" spans="1:19" ht="60">
      <c r="A20" s="82" t="s">
        <v>559</v>
      </c>
      <c r="B20" s="97" t="s">
        <v>563</v>
      </c>
      <c r="C20" s="91" t="s">
        <v>66</v>
      </c>
      <c r="D20" s="84" t="s">
        <v>726</v>
      </c>
      <c r="E20" s="84" t="s">
        <v>727</v>
      </c>
      <c r="F20" s="85" t="s">
        <v>98</v>
      </c>
      <c r="G20" s="85" t="s">
        <v>558</v>
      </c>
      <c r="H20" s="85" t="s">
        <v>724</v>
      </c>
      <c r="I20" s="64" t="s">
        <v>67</v>
      </c>
      <c r="J20" s="64" t="s">
        <v>68</v>
      </c>
      <c r="K20" s="65" t="s">
        <v>82</v>
      </c>
      <c r="L20" s="66" t="s">
        <v>98</v>
      </c>
      <c r="M20" s="66" t="s">
        <v>558</v>
      </c>
      <c r="N20" s="64" t="s">
        <v>552</v>
      </c>
      <c r="O20" s="64" t="s">
        <v>739</v>
      </c>
      <c r="P20" s="71" t="s">
        <v>82</v>
      </c>
      <c r="Q20" s="66" t="s">
        <v>724</v>
      </c>
      <c r="R20" s="66" t="s">
        <v>746</v>
      </c>
      <c r="S20" s="83" t="s">
        <v>723</v>
      </c>
    </row>
    <row r="21" spans="1:19" ht="136">
      <c r="A21" s="82">
        <v>494</v>
      </c>
      <c r="B21" s="98" t="s">
        <v>564</v>
      </c>
      <c r="C21" s="98" t="s">
        <v>565</v>
      </c>
      <c r="D21" s="92">
        <v>3</v>
      </c>
      <c r="E21" s="112" t="s">
        <v>752</v>
      </c>
      <c r="F21" s="113">
        <v>4</v>
      </c>
      <c r="G21" s="114" t="s">
        <v>761</v>
      </c>
      <c r="H21"/>
      <c r="I21" s="73"/>
      <c r="J21" s="115"/>
      <c r="K21" s="115"/>
      <c r="L21" s="116"/>
      <c r="M21" s="117"/>
      <c r="N21" s="118"/>
      <c r="O21" s="118"/>
      <c r="P21" s="115"/>
      <c r="Q21" s="116"/>
      <c r="R21" s="117"/>
      <c r="S21" s="119">
        <f>IF(Q21&lt;&gt;"",Q21,IF(L21&lt;&gt;"",L21,IF(H21&lt;&gt;"",H21,IF(F21&lt;&gt;"",F21,""))))</f>
        <v>4</v>
      </c>
    </row>
    <row r="22" spans="1:19" ht="34">
      <c r="A22" s="82">
        <v>495</v>
      </c>
      <c r="B22" s="99" t="s">
        <v>566</v>
      </c>
      <c r="C22" s="99" t="s">
        <v>567</v>
      </c>
      <c r="D22" s="93">
        <v>4</v>
      </c>
      <c r="E22" s="99" t="s">
        <v>753</v>
      </c>
      <c r="F22" s="93">
        <v>3</v>
      </c>
      <c r="G22" s="39"/>
      <c r="H22"/>
      <c r="I22" s="73"/>
      <c r="J22" s="51"/>
      <c r="K22" s="51"/>
      <c r="L22" s="52"/>
      <c r="M22" s="72"/>
      <c r="N22" s="73"/>
      <c r="O22" s="73"/>
      <c r="P22" s="51"/>
      <c r="Q22" s="52"/>
      <c r="R22" s="72"/>
      <c r="S22" s="86">
        <f t="shared" ref="S22:S30" si="0">IF(Q22&lt;&gt;"",Q22,IF(L22&lt;&gt;"",L22,IF(H22&lt;&gt;"",H22,IF(F22&lt;&gt;"",F22,""))))</f>
        <v>3</v>
      </c>
    </row>
    <row r="23" spans="1:19" ht="68">
      <c r="A23" s="82">
        <v>496</v>
      </c>
      <c r="B23" s="99" t="s">
        <v>568</v>
      </c>
      <c r="C23" s="99" t="s">
        <v>569</v>
      </c>
      <c r="D23" s="93">
        <v>3</v>
      </c>
      <c r="E23" s="99" t="s">
        <v>754</v>
      </c>
      <c r="F23" s="93">
        <v>2</v>
      </c>
      <c r="G23" s="39" t="s">
        <v>762</v>
      </c>
      <c r="H23"/>
      <c r="I23" s="73"/>
      <c r="J23" s="51"/>
      <c r="K23" s="51"/>
      <c r="L23" s="52"/>
      <c r="M23" s="72"/>
      <c r="N23" s="73"/>
      <c r="O23" s="73"/>
      <c r="P23" s="51"/>
      <c r="Q23" s="52"/>
      <c r="R23" s="72"/>
      <c r="S23" s="86">
        <f t="shared" si="0"/>
        <v>2</v>
      </c>
    </row>
    <row r="24" spans="1:19" ht="68">
      <c r="A24" s="82">
        <v>497</v>
      </c>
      <c r="B24" s="99" t="s">
        <v>570</v>
      </c>
      <c r="C24" s="99" t="s">
        <v>571</v>
      </c>
      <c r="D24" s="93">
        <v>5</v>
      </c>
      <c r="E24" s="99" t="s">
        <v>755</v>
      </c>
      <c r="F24" s="93">
        <v>3</v>
      </c>
      <c r="G24" s="39"/>
      <c r="H24"/>
      <c r="I24" s="73"/>
      <c r="J24" s="51"/>
      <c r="K24" s="51"/>
      <c r="L24" s="52"/>
      <c r="M24" s="72"/>
      <c r="N24" s="73"/>
      <c r="O24" s="73"/>
      <c r="P24" s="51"/>
      <c r="Q24" s="52"/>
      <c r="R24" s="72"/>
      <c r="S24" s="86">
        <f t="shared" si="0"/>
        <v>3</v>
      </c>
    </row>
    <row r="25" spans="1:19" ht="51">
      <c r="A25" s="82">
        <v>498</v>
      </c>
      <c r="B25" s="99" t="s">
        <v>572</v>
      </c>
      <c r="C25" s="99" t="s">
        <v>573</v>
      </c>
      <c r="D25" s="93">
        <v>3</v>
      </c>
      <c r="E25" s="99" t="s">
        <v>756</v>
      </c>
      <c r="F25" s="93">
        <v>3</v>
      </c>
      <c r="G25" s="39"/>
      <c r="H25"/>
      <c r="I25" s="73"/>
      <c r="J25" s="51"/>
      <c r="K25" s="51"/>
      <c r="L25" s="52"/>
      <c r="M25" s="72"/>
      <c r="N25" s="73"/>
      <c r="O25" s="73"/>
      <c r="P25" s="51"/>
      <c r="Q25" s="52"/>
      <c r="R25" s="72"/>
      <c r="S25" s="86">
        <f t="shared" si="0"/>
        <v>3</v>
      </c>
    </row>
    <row r="26" spans="1:19" ht="51">
      <c r="A26" s="82">
        <v>499</v>
      </c>
      <c r="B26" s="99" t="s">
        <v>574</v>
      </c>
      <c r="C26" s="99" t="s">
        <v>575</v>
      </c>
      <c r="D26" s="93">
        <v>3</v>
      </c>
      <c r="E26" s="99" t="s">
        <v>757</v>
      </c>
      <c r="F26" s="93">
        <v>4</v>
      </c>
      <c r="G26" s="39" t="s">
        <v>763</v>
      </c>
      <c r="H26"/>
      <c r="I26" s="73"/>
      <c r="J26" s="51"/>
      <c r="K26" s="51"/>
      <c r="L26" s="52"/>
      <c r="M26" s="72"/>
      <c r="N26" s="73"/>
      <c r="O26" s="73"/>
      <c r="P26" s="51"/>
      <c r="Q26" s="52"/>
      <c r="R26" s="72"/>
      <c r="S26" s="86">
        <f t="shared" si="0"/>
        <v>4</v>
      </c>
    </row>
    <row r="27" spans="1:19" ht="85">
      <c r="A27" s="82">
        <v>500</v>
      </c>
      <c r="B27" s="99" t="s">
        <v>576</v>
      </c>
      <c r="C27" s="99" t="s">
        <v>577</v>
      </c>
      <c r="D27" s="93">
        <v>3</v>
      </c>
      <c r="E27" s="99" t="s">
        <v>758</v>
      </c>
      <c r="F27" s="93">
        <v>3</v>
      </c>
      <c r="G27" s="39"/>
      <c r="H27"/>
      <c r="I27" s="73"/>
      <c r="J27" s="51"/>
      <c r="K27" s="51"/>
      <c r="L27" s="52"/>
      <c r="M27" s="72"/>
      <c r="N27" s="73"/>
      <c r="O27" s="73"/>
      <c r="P27" s="51"/>
      <c r="Q27" s="52"/>
      <c r="R27" s="72"/>
      <c r="S27" s="86">
        <f t="shared" si="0"/>
        <v>3</v>
      </c>
    </row>
    <row r="28" spans="1:19" ht="34">
      <c r="A28" s="82">
        <v>501</v>
      </c>
      <c r="B28" s="99" t="s">
        <v>578</v>
      </c>
      <c r="C28" s="99" t="s">
        <v>579</v>
      </c>
      <c r="D28" s="93">
        <v>3</v>
      </c>
      <c r="E28" s="99" t="s">
        <v>759</v>
      </c>
      <c r="F28" s="93">
        <v>3</v>
      </c>
      <c r="G28" s="39"/>
      <c r="H28"/>
      <c r="I28" s="73"/>
      <c r="J28" s="51"/>
      <c r="K28" s="51"/>
      <c r="L28" s="52"/>
      <c r="M28" s="72"/>
      <c r="N28" s="73"/>
      <c r="O28" s="73"/>
      <c r="P28" s="51"/>
      <c r="Q28" s="52"/>
      <c r="R28" s="72"/>
      <c r="S28" s="86">
        <f t="shared" si="0"/>
        <v>3</v>
      </c>
    </row>
    <row r="29" spans="1:19" ht="119">
      <c r="A29" s="82">
        <v>502</v>
      </c>
      <c r="B29" s="99" t="s">
        <v>580</v>
      </c>
      <c r="C29" s="99" t="s">
        <v>581</v>
      </c>
      <c r="D29" s="93">
        <v>4</v>
      </c>
      <c r="E29" s="99" t="s">
        <v>760</v>
      </c>
      <c r="F29" s="93">
        <v>2</v>
      </c>
      <c r="G29" s="39" t="s">
        <v>764</v>
      </c>
      <c r="H29"/>
      <c r="I29" s="73"/>
      <c r="J29" s="51"/>
      <c r="K29" s="51"/>
      <c r="L29" s="52"/>
      <c r="M29" s="72"/>
      <c r="N29" s="73"/>
      <c r="O29" s="73"/>
      <c r="P29" s="51"/>
      <c r="Q29" s="52"/>
      <c r="R29" s="72"/>
      <c r="S29" s="86">
        <f t="shared" si="0"/>
        <v>2</v>
      </c>
    </row>
    <row r="30" spans="1:19" ht="51">
      <c r="A30" s="82">
        <v>503</v>
      </c>
      <c r="B30" s="99" t="s">
        <v>582</v>
      </c>
      <c r="C30" s="99" t="s">
        <v>583</v>
      </c>
      <c r="D30" s="93">
        <v>0</v>
      </c>
      <c r="E30" s="99" t="s">
        <v>24</v>
      </c>
      <c r="F30" s="93">
        <v>0</v>
      </c>
      <c r="G30" s="39"/>
      <c r="H30"/>
      <c r="I30" s="73"/>
      <c r="J30" s="51"/>
      <c r="K30" s="51"/>
      <c r="L30" s="52"/>
      <c r="M30" s="72"/>
      <c r="N30" s="73"/>
      <c r="O30" s="73"/>
      <c r="P30" s="51"/>
      <c r="Q30" s="52"/>
      <c r="R30" s="72"/>
      <c r="S30" s="86">
        <f t="shared" si="0"/>
        <v>0</v>
      </c>
    </row>
    <row r="31" spans="1:19" s="15" customFormat="1">
      <c r="D31" s="100"/>
      <c r="G31" s="111"/>
      <c r="H31"/>
      <c r="I31" s="74"/>
      <c r="J31" s="74"/>
      <c r="K31" s="74"/>
      <c r="L31" s="74"/>
      <c r="M31" s="75"/>
      <c r="N31" s="74"/>
      <c r="O31" s="75"/>
      <c r="P31" s="74"/>
      <c r="Q31" s="74"/>
      <c r="R31" s="75"/>
    </row>
    <row r="32" spans="1:19" s="15" customFormat="1">
      <c r="D32" s="100"/>
      <c r="G32" s="111"/>
      <c r="H32"/>
      <c r="I32" s="74"/>
      <c r="J32" s="74"/>
      <c r="K32" s="74"/>
      <c r="L32" s="74"/>
      <c r="M32" s="75"/>
      <c r="N32" s="74"/>
      <c r="O32" s="75"/>
      <c r="P32" s="74"/>
      <c r="Q32" s="74"/>
      <c r="R32" s="75"/>
    </row>
    <row r="33" spans="1:19" s="15" customFormat="1">
      <c r="D33" s="100"/>
      <c r="G33" s="111"/>
      <c r="H33"/>
      <c r="I33" s="74"/>
      <c r="J33" s="74"/>
      <c r="K33" s="74"/>
      <c r="L33" s="74"/>
      <c r="M33" s="75"/>
      <c r="N33" s="74"/>
      <c r="O33" s="75"/>
      <c r="P33" s="74"/>
      <c r="Q33" s="74"/>
      <c r="R33" s="75"/>
    </row>
    <row r="34" spans="1:19" ht="20">
      <c r="B34" s="97" t="s">
        <v>584</v>
      </c>
      <c r="C34" s="15"/>
      <c r="D34" s="100"/>
      <c r="E34" s="15"/>
      <c r="F34" s="15"/>
      <c r="G34" s="111"/>
      <c r="H34"/>
      <c r="I34" s="74"/>
      <c r="J34" s="74"/>
      <c r="K34" s="74"/>
      <c r="L34" s="74"/>
      <c r="M34" s="75"/>
      <c r="N34" s="74"/>
      <c r="O34" s="75"/>
      <c r="P34" s="74"/>
      <c r="Q34" s="74"/>
      <c r="R34" s="75"/>
      <c r="S34" s="15"/>
    </row>
    <row r="35" spans="1:19" ht="272">
      <c r="A35" s="82">
        <v>504</v>
      </c>
      <c r="B35" s="99" t="s">
        <v>585</v>
      </c>
      <c r="C35" s="99" t="s">
        <v>586</v>
      </c>
      <c r="D35" s="93">
        <v>3</v>
      </c>
      <c r="E35" s="99" t="s">
        <v>765</v>
      </c>
      <c r="F35" s="93">
        <v>3</v>
      </c>
      <c r="G35" s="39" t="s">
        <v>777</v>
      </c>
      <c r="H35" s="93">
        <v>4</v>
      </c>
      <c r="I35" s="73"/>
      <c r="J35" s="51"/>
      <c r="K35" s="51"/>
      <c r="L35" s="52"/>
      <c r="M35" s="72"/>
      <c r="N35" s="73"/>
      <c r="O35" s="73"/>
      <c r="P35" s="51"/>
      <c r="Q35" s="52"/>
      <c r="R35" s="72"/>
      <c r="S35" s="86">
        <f t="shared" ref="S35:S38" si="1">IF(Q35&lt;&gt;"",Q35,IF(L35&lt;&gt;"",L35,IF(H35&lt;&gt;"",H35,IF(F35&lt;&gt;"",F35,""))))</f>
        <v>4</v>
      </c>
    </row>
    <row r="36" spans="1:19" ht="85">
      <c r="A36" s="82">
        <v>505</v>
      </c>
      <c r="B36" s="99" t="s">
        <v>127</v>
      </c>
      <c r="C36" s="99" t="s">
        <v>315</v>
      </c>
      <c r="D36" s="93">
        <v>3</v>
      </c>
      <c r="E36" s="99" t="s">
        <v>766</v>
      </c>
      <c r="F36" s="93">
        <v>2</v>
      </c>
      <c r="G36" s="39" t="s">
        <v>778</v>
      </c>
      <c r="H36"/>
      <c r="I36" s="73"/>
      <c r="J36" s="51"/>
      <c r="K36" s="51"/>
      <c r="L36" s="52"/>
      <c r="M36" s="72"/>
      <c r="N36" s="73"/>
      <c r="O36" s="73"/>
      <c r="P36" s="51"/>
      <c r="Q36" s="52"/>
      <c r="R36" s="72"/>
      <c r="S36" s="86">
        <f t="shared" si="1"/>
        <v>2</v>
      </c>
    </row>
    <row r="37" spans="1:19" ht="68">
      <c r="A37" s="82">
        <v>506</v>
      </c>
      <c r="B37" s="99" t="s">
        <v>128</v>
      </c>
      <c r="C37" s="99" t="s">
        <v>317</v>
      </c>
      <c r="D37" s="93">
        <v>3</v>
      </c>
      <c r="E37" s="99" t="s">
        <v>767</v>
      </c>
      <c r="F37" s="93">
        <v>3</v>
      </c>
      <c r="G37" s="39"/>
      <c r="H37"/>
      <c r="I37" s="73"/>
      <c r="J37" s="51"/>
      <c r="K37" s="51"/>
      <c r="L37" s="52"/>
      <c r="M37" s="72"/>
      <c r="N37" s="73"/>
      <c r="O37" s="73"/>
      <c r="P37" s="51"/>
      <c r="Q37" s="52"/>
      <c r="R37" s="72"/>
      <c r="S37" s="86">
        <f t="shared" si="1"/>
        <v>3</v>
      </c>
    </row>
    <row r="38" spans="1:19" ht="34">
      <c r="A38" s="82">
        <v>507</v>
      </c>
      <c r="B38" s="99" t="s">
        <v>587</v>
      </c>
      <c r="C38" s="99" t="s">
        <v>588</v>
      </c>
      <c r="D38" s="93">
        <v>3</v>
      </c>
      <c r="E38" s="99" t="s">
        <v>768</v>
      </c>
      <c r="F38" s="93">
        <v>3</v>
      </c>
      <c r="G38" s="39"/>
      <c r="H38"/>
      <c r="I38" s="73"/>
      <c r="J38" s="51"/>
      <c r="K38" s="51"/>
      <c r="L38" s="52"/>
      <c r="M38" s="72"/>
      <c r="N38" s="73"/>
      <c r="O38" s="73"/>
      <c r="P38" s="51"/>
      <c r="Q38" s="52"/>
      <c r="R38" s="72"/>
      <c r="S38" s="86">
        <f t="shared" si="1"/>
        <v>3</v>
      </c>
    </row>
    <row r="39" spans="1:19" s="15" customFormat="1">
      <c r="D39" s="100"/>
      <c r="G39" s="111"/>
      <c r="H39"/>
      <c r="I39" s="74"/>
      <c r="J39" s="74"/>
      <c r="K39" s="74"/>
      <c r="L39" s="74"/>
      <c r="M39" s="75"/>
      <c r="N39" s="74"/>
      <c r="O39" s="75"/>
      <c r="P39" s="74"/>
      <c r="Q39" s="74"/>
      <c r="R39" s="75"/>
    </row>
    <row r="40" spans="1:19" ht="272">
      <c r="A40" s="82">
        <v>508</v>
      </c>
      <c r="B40" s="99" t="s">
        <v>589</v>
      </c>
      <c r="C40" s="99" t="s">
        <v>590</v>
      </c>
      <c r="D40" s="93">
        <v>3</v>
      </c>
      <c r="E40" s="99" t="s">
        <v>765</v>
      </c>
      <c r="F40" s="93">
        <v>3</v>
      </c>
      <c r="G40" s="39" t="s">
        <v>777</v>
      </c>
      <c r="H40" s="93">
        <v>4</v>
      </c>
      <c r="I40" s="73"/>
      <c r="J40" s="51"/>
      <c r="K40" s="51"/>
      <c r="L40" s="52"/>
      <c r="M40" s="72"/>
      <c r="N40" s="73"/>
      <c r="O40" s="73"/>
      <c r="P40" s="51"/>
      <c r="Q40" s="52"/>
      <c r="R40" s="72"/>
      <c r="S40" s="86">
        <f t="shared" ref="S40:S44" si="2">IF(Q40&lt;&gt;"",Q40,IF(L40&lt;&gt;"",L40,IF(H40&lt;&gt;"",H40,IF(F40&lt;&gt;"",F40,""))))</f>
        <v>4</v>
      </c>
    </row>
    <row r="41" spans="1:19" ht="153">
      <c r="A41" s="82">
        <v>509</v>
      </c>
      <c r="B41" s="99" t="s">
        <v>591</v>
      </c>
      <c r="C41" s="99" t="s">
        <v>592</v>
      </c>
      <c r="D41" s="93">
        <v>3</v>
      </c>
      <c r="E41" s="99"/>
      <c r="F41" s="93">
        <v>2</v>
      </c>
      <c r="G41" s="39" t="s">
        <v>779</v>
      </c>
      <c r="H41"/>
      <c r="I41" s="73"/>
      <c r="J41" s="51"/>
      <c r="K41" s="51"/>
      <c r="L41" s="52"/>
      <c r="M41" s="72"/>
      <c r="N41" s="73"/>
      <c r="O41" s="73"/>
      <c r="P41" s="51"/>
      <c r="Q41" s="52"/>
      <c r="R41" s="72"/>
      <c r="S41" s="86">
        <f t="shared" si="2"/>
        <v>2</v>
      </c>
    </row>
    <row r="42" spans="1:19" ht="34">
      <c r="A42" s="82">
        <v>510</v>
      </c>
      <c r="B42" s="99" t="s">
        <v>593</v>
      </c>
      <c r="C42" s="99" t="s">
        <v>594</v>
      </c>
      <c r="D42" s="93">
        <v>0</v>
      </c>
      <c r="E42" s="99"/>
      <c r="F42" s="93">
        <v>0</v>
      </c>
      <c r="G42" s="39"/>
      <c r="H42"/>
      <c r="I42" s="73"/>
      <c r="J42" s="51"/>
      <c r="K42" s="51"/>
      <c r="L42" s="52"/>
      <c r="M42" s="72"/>
      <c r="N42" s="73"/>
      <c r="O42" s="73"/>
      <c r="P42" s="51"/>
      <c r="Q42" s="52"/>
      <c r="R42" s="72"/>
      <c r="S42" s="86">
        <f t="shared" si="2"/>
        <v>0</v>
      </c>
    </row>
    <row r="43" spans="1:19" ht="34">
      <c r="A43" s="82">
        <v>511</v>
      </c>
      <c r="B43" s="99" t="s">
        <v>595</v>
      </c>
      <c r="C43" s="99" t="s">
        <v>596</v>
      </c>
      <c r="D43" s="93">
        <v>0</v>
      </c>
      <c r="E43" s="99"/>
      <c r="F43" s="93">
        <v>0</v>
      </c>
      <c r="G43" s="39"/>
      <c r="H43"/>
      <c r="I43" s="73"/>
      <c r="J43" s="51"/>
      <c r="K43" s="51"/>
      <c r="L43" s="52"/>
      <c r="M43" s="72"/>
      <c r="N43" s="73"/>
      <c r="O43" s="73"/>
      <c r="P43" s="51"/>
      <c r="Q43" s="52"/>
      <c r="R43" s="72"/>
      <c r="S43" s="86">
        <f t="shared" si="2"/>
        <v>0</v>
      </c>
    </row>
    <row r="44" spans="1:19" ht="85">
      <c r="A44" s="82">
        <v>512</v>
      </c>
      <c r="B44" s="99" t="s">
        <v>597</v>
      </c>
      <c r="C44" s="99" t="s">
        <v>598</v>
      </c>
      <c r="D44" s="93">
        <v>0</v>
      </c>
      <c r="E44" s="99"/>
      <c r="F44" s="93">
        <v>1</v>
      </c>
      <c r="G44" s="39" t="s">
        <v>780</v>
      </c>
      <c r="H44" s="93">
        <v>2</v>
      </c>
      <c r="I44" s="73"/>
      <c r="J44" s="51"/>
      <c r="K44" s="51"/>
      <c r="L44" s="52"/>
      <c r="M44" s="72"/>
      <c r="N44" s="73"/>
      <c r="O44" s="73"/>
      <c r="P44" s="51"/>
      <c r="Q44" s="52"/>
      <c r="R44" s="72"/>
      <c r="S44" s="86">
        <f t="shared" si="2"/>
        <v>2</v>
      </c>
    </row>
    <row r="45" spans="1:19" s="15" customFormat="1">
      <c r="D45" s="100"/>
      <c r="G45" s="111"/>
      <c r="H45"/>
      <c r="I45" s="74"/>
      <c r="J45" s="74"/>
      <c r="K45" s="74"/>
      <c r="L45" s="74"/>
      <c r="M45" s="75"/>
      <c r="N45" s="74"/>
      <c r="O45" s="75"/>
      <c r="P45" s="74"/>
      <c r="Q45" s="74"/>
      <c r="R45" s="75"/>
    </row>
    <row r="46" spans="1:19" ht="68">
      <c r="A46" s="82">
        <v>513</v>
      </c>
      <c r="B46" s="99" t="s">
        <v>599</v>
      </c>
      <c r="C46" s="99" t="s">
        <v>600</v>
      </c>
      <c r="D46" s="93">
        <v>3</v>
      </c>
      <c r="E46" s="99"/>
      <c r="F46" s="93">
        <v>3</v>
      </c>
      <c r="G46" s="39" t="s">
        <v>781</v>
      </c>
      <c r="H46"/>
      <c r="I46" s="73"/>
      <c r="J46" s="51"/>
      <c r="K46" s="51"/>
      <c r="L46" s="52"/>
      <c r="M46" s="72"/>
      <c r="N46" s="73"/>
      <c r="O46" s="73"/>
      <c r="P46" s="51"/>
      <c r="Q46" s="52"/>
      <c r="R46" s="72"/>
      <c r="S46" s="86">
        <f t="shared" ref="S46:S49" si="3">IF(Q46&lt;&gt;"",Q46,IF(L46&lt;&gt;"",L46,IF(H46&lt;&gt;"",H46,IF(F46&lt;&gt;"",F46,""))))</f>
        <v>3</v>
      </c>
    </row>
    <row r="47" spans="1:19" ht="102">
      <c r="A47" s="82">
        <v>514</v>
      </c>
      <c r="B47" s="99" t="s">
        <v>601</v>
      </c>
      <c r="C47" s="99" t="s">
        <v>602</v>
      </c>
      <c r="D47" s="93">
        <v>3</v>
      </c>
      <c r="E47" s="99"/>
      <c r="F47" s="93">
        <v>3</v>
      </c>
      <c r="G47" s="39" t="s">
        <v>782</v>
      </c>
      <c r="H47"/>
      <c r="I47" s="73"/>
      <c r="J47" s="51"/>
      <c r="K47" s="51"/>
      <c r="L47" s="52"/>
      <c r="M47" s="72"/>
      <c r="N47" s="73"/>
      <c r="O47" s="73"/>
      <c r="P47" s="51"/>
      <c r="Q47" s="52"/>
      <c r="R47" s="72"/>
      <c r="S47" s="86">
        <f t="shared" si="3"/>
        <v>3</v>
      </c>
    </row>
    <row r="48" spans="1:19" ht="51">
      <c r="A48" s="82">
        <v>515</v>
      </c>
      <c r="B48" s="99" t="s">
        <v>603</v>
      </c>
      <c r="C48" s="99" t="s">
        <v>604</v>
      </c>
      <c r="D48" s="93">
        <v>2</v>
      </c>
      <c r="E48" s="99"/>
      <c r="F48" s="93">
        <v>2</v>
      </c>
      <c r="G48" s="39" t="s">
        <v>783</v>
      </c>
      <c r="H48" s="93">
        <v>3</v>
      </c>
      <c r="I48" s="73"/>
      <c r="J48" s="51"/>
      <c r="K48" s="51"/>
      <c r="L48" s="52"/>
      <c r="M48" s="72"/>
      <c r="N48" s="73"/>
      <c r="O48" s="73"/>
      <c r="P48" s="51"/>
      <c r="Q48" s="52"/>
      <c r="R48" s="72"/>
      <c r="S48" s="86">
        <f t="shared" si="3"/>
        <v>3</v>
      </c>
    </row>
    <row r="49" spans="1:19" ht="51">
      <c r="A49" s="82">
        <v>516</v>
      </c>
      <c r="B49" s="99" t="s">
        <v>605</v>
      </c>
      <c r="C49" s="99" t="s">
        <v>606</v>
      </c>
      <c r="D49" s="93">
        <v>0</v>
      </c>
      <c r="E49" s="99"/>
      <c r="F49" s="93">
        <v>0</v>
      </c>
      <c r="G49" s="39"/>
      <c r="H49"/>
      <c r="I49" s="73"/>
      <c r="J49" s="51"/>
      <c r="K49" s="51"/>
      <c r="L49" s="52"/>
      <c r="M49" s="72"/>
      <c r="N49" s="73"/>
      <c r="O49" s="73"/>
      <c r="P49" s="51"/>
      <c r="Q49" s="52"/>
      <c r="R49" s="72"/>
      <c r="S49" s="86">
        <f t="shared" si="3"/>
        <v>0</v>
      </c>
    </row>
    <row r="50" spans="1:19" s="15" customFormat="1">
      <c r="D50" s="100"/>
      <c r="G50" s="111"/>
      <c r="H50"/>
      <c r="I50" s="74"/>
      <c r="J50" s="74"/>
      <c r="K50" s="74"/>
      <c r="L50" s="74"/>
      <c r="M50" s="75"/>
      <c r="N50" s="74"/>
      <c r="O50" s="75"/>
      <c r="P50" s="74"/>
      <c r="Q50" s="74"/>
      <c r="R50" s="75"/>
    </row>
    <row r="51" spans="1:19" ht="51">
      <c r="A51" s="82">
        <v>517</v>
      </c>
      <c r="B51" s="99" t="s">
        <v>607</v>
      </c>
      <c r="C51" s="99" t="s">
        <v>608</v>
      </c>
      <c r="D51" s="93">
        <v>3</v>
      </c>
      <c r="E51" s="99" t="s">
        <v>769</v>
      </c>
      <c r="F51" s="93">
        <v>3</v>
      </c>
      <c r="G51" s="39"/>
      <c r="H51" s="93">
        <v>4</v>
      </c>
      <c r="I51" s="73"/>
      <c r="J51" s="51"/>
      <c r="K51" s="51"/>
      <c r="L51" s="52"/>
      <c r="M51" s="72"/>
      <c r="N51" s="73"/>
      <c r="O51" s="73"/>
      <c r="P51" s="51"/>
      <c r="Q51" s="52"/>
      <c r="R51" s="72"/>
      <c r="S51" s="86">
        <f t="shared" ref="S51:S58" si="4">IF(Q51&lt;&gt;"",Q51,IF(L51&lt;&gt;"",L51,IF(H51&lt;&gt;"",H51,IF(F51&lt;&gt;"",F51,""))))</f>
        <v>4</v>
      </c>
    </row>
    <row r="52" spans="1:19" ht="34">
      <c r="A52" s="82">
        <v>518</v>
      </c>
      <c r="B52" s="99" t="s">
        <v>609</v>
      </c>
      <c r="C52" s="99" t="s">
        <v>610</v>
      </c>
      <c r="D52" s="93">
        <v>3</v>
      </c>
      <c r="E52" s="99" t="s">
        <v>770</v>
      </c>
      <c r="F52" s="93">
        <v>3</v>
      </c>
      <c r="G52" s="39"/>
      <c r="H52" s="93">
        <v>4</v>
      </c>
      <c r="I52" s="73"/>
      <c r="J52" s="51"/>
      <c r="K52" s="51"/>
      <c r="L52" s="52"/>
      <c r="M52" s="72"/>
      <c r="N52" s="73"/>
      <c r="O52" s="73"/>
      <c r="P52" s="51"/>
      <c r="Q52" s="52"/>
      <c r="R52" s="72"/>
      <c r="S52" s="86">
        <f t="shared" si="4"/>
        <v>4</v>
      </c>
    </row>
    <row r="53" spans="1:19" ht="34">
      <c r="A53" s="82">
        <v>519</v>
      </c>
      <c r="B53" s="99" t="s">
        <v>611</v>
      </c>
      <c r="C53" s="99" t="s">
        <v>612</v>
      </c>
      <c r="D53" s="93">
        <v>3</v>
      </c>
      <c r="E53" s="99" t="s">
        <v>771</v>
      </c>
      <c r="F53" s="93">
        <v>3</v>
      </c>
      <c r="G53" s="39"/>
      <c r="H53"/>
      <c r="I53" s="73"/>
      <c r="J53" s="51"/>
      <c r="K53" s="51"/>
      <c r="L53" s="52"/>
      <c r="M53" s="72"/>
      <c r="N53" s="73"/>
      <c r="O53" s="73"/>
      <c r="P53" s="51"/>
      <c r="Q53" s="52"/>
      <c r="R53" s="72"/>
      <c r="S53" s="86">
        <f t="shared" si="4"/>
        <v>3</v>
      </c>
    </row>
    <row r="54" spans="1:19" ht="34">
      <c r="A54" s="82">
        <v>520</v>
      </c>
      <c r="B54" s="99" t="s">
        <v>613</v>
      </c>
      <c r="C54" s="99" t="s">
        <v>614</v>
      </c>
      <c r="D54" s="93">
        <v>4</v>
      </c>
      <c r="E54" s="99" t="s">
        <v>772</v>
      </c>
      <c r="F54" s="93">
        <v>3</v>
      </c>
      <c r="G54" s="39"/>
      <c r="H54" s="93">
        <v>4</v>
      </c>
      <c r="I54" s="73"/>
      <c r="J54" s="51"/>
      <c r="K54" s="51"/>
      <c r="L54" s="52"/>
      <c r="M54" s="72"/>
      <c r="N54" s="73"/>
      <c r="O54" s="73"/>
      <c r="P54" s="51"/>
      <c r="Q54" s="52"/>
      <c r="R54" s="72"/>
      <c r="S54" s="86">
        <f t="shared" si="4"/>
        <v>4</v>
      </c>
    </row>
    <row r="55" spans="1:19" ht="68">
      <c r="A55" s="82">
        <v>521</v>
      </c>
      <c r="B55" s="99" t="s">
        <v>615</v>
      </c>
      <c r="C55" s="99" t="s">
        <v>616</v>
      </c>
      <c r="D55" s="93">
        <v>2</v>
      </c>
      <c r="E55" s="99" t="s">
        <v>773</v>
      </c>
      <c r="F55" s="93">
        <v>1</v>
      </c>
      <c r="G55" s="39"/>
      <c r="H55" s="93">
        <v>2</v>
      </c>
      <c r="I55" s="73"/>
      <c r="J55" s="51"/>
      <c r="K55" s="51"/>
      <c r="L55" s="52"/>
      <c r="M55" s="72"/>
      <c r="N55" s="73"/>
      <c r="O55" s="73"/>
      <c r="P55" s="51"/>
      <c r="Q55" s="52"/>
      <c r="R55" s="72"/>
      <c r="S55" s="86">
        <f t="shared" si="4"/>
        <v>2</v>
      </c>
    </row>
    <row r="56" spans="1:19" ht="51">
      <c r="A56" s="82">
        <v>522</v>
      </c>
      <c r="B56" s="99" t="s">
        <v>617</v>
      </c>
      <c r="C56" s="99" t="s">
        <v>618</v>
      </c>
      <c r="D56" s="93">
        <v>3</v>
      </c>
      <c r="E56" s="99" t="s">
        <v>774</v>
      </c>
      <c r="F56" s="93">
        <v>2</v>
      </c>
      <c r="G56" s="39" t="s">
        <v>784</v>
      </c>
      <c r="H56" s="93">
        <v>3</v>
      </c>
      <c r="I56" s="73"/>
      <c r="J56" s="51"/>
      <c r="K56" s="51"/>
      <c r="L56" s="52"/>
      <c r="M56" s="72"/>
      <c r="N56" s="73"/>
      <c r="O56" s="73"/>
      <c r="P56" s="51"/>
      <c r="Q56" s="52"/>
      <c r="R56" s="72"/>
      <c r="S56" s="86">
        <f t="shared" si="4"/>
        <v>3</v>
      </c>
    </row>
    <row r="57" spans="1:19" ht="51">
      <c r="A57" s="82">
        <v>523</v>
      </c>
      <c r="B57" s="99" t="s">
        <v>619</v>
      </c>
      <c r="C57" s="99" t="s">
        <v>620</v>
      </c>
      <c r="D57" s="93">
        <v>0</v>
      </c>
      <c r="E57" s="99"/>
      <c r="F57" s="93">
        <v>0</v>
      </c>
      <c r="G57" s="39"/>
      <c r="H57"/>
      <c r="I57" s="73"/>
      <c r="J57" s="51"/>
      <c r="K57" s="51"/>
      <c r="L57" s="52"/>
      <c r="M57" s="72"/>
      <c r="N57" s="73"/>
      <c r="O57" s="73"/>
      <c r="P57" s="51"/>
      <c r="Q57" s="52"/>
      <c r="R57" s="72"/>
      <c r="S57" s="86">
        <f t="shared" si="4"/>
        <v>0</v>
      </c>
    </row>
    <row r="58" spans="1:19" ht="85">
      <c r="A58" s="82">
        <v>524</v>
      </c>
      <c r="B58" s="99" t="s">
        <v>621</v>
      </c>
      <c r="C58" s="99" t="s">
        <v>622</v>
      </c>
      <c r="D58" s="93">
        <v>2</v>
      </c>
      <c r="E58" s="99" t="s">
        <v>775</v>
      </c>
      <c r="F58" s="93">
        <v>1</v>
      </c>
      <c r="G58" s="39" t="s">
        <v>785</v>
      </c>
      <c r="H58" s="93">
        <v>4</v>
      </c>
      <c r="I58" s="73"/>
      <c r="J58" s="51"/>
      <c r="K58" s="51"/>
      <c r="L58" s="52"/>
      <c r="M58" s="72"/>
      <c r="N58" s="73"/>
      <c r="O58" s="73"/>
      <c r="P58" s="51"/>
      <c r="Q58" s="52"/>
      <c r="R58" s="72"/>
      <c r="S58" s="86">
        <f t="shared" si="4"/>
        <v>4</v>
      </c>
    </row>
    <row r="59" spans="1:19" s="15" customFormat="1">
      <c r="D59" s="100"/>
      <c r="G59" s="111"/>
      <c r="H59"/>
      <c r="I59" s="74"/>
      <c r="J59" s="74"/>
      <c r="K59" s="74"/>
      <c r="L59" s="74"/>
      <c r="M59" s="75"/>
      <c r="N59" s="74"/>
      <c r="O59" s="75"/>
      <c r="P59" s="74"/>
      <c r="Q59" s="74"/>
      <c r="R59" s="75"/>
    </row>
    <row r="60" spans="1:19" ht="119">
      <c r="A60" s="82">
        <v>525</v>
      </c>
      <c r="B60" s="99" t="s">
        <v>623</v>
      </c>
      <c r="C60" s="99" t="s">
        <v>624</v>
      </c>
      <c r="D60" s="93">
        <v>5</v>
      </c>
      <c r="E60" s="99" t="s">
        <v>776</v>
      </c>
      <c r="F60" s="93">
        <v>3</v>
      </c>
      <c r="G60" s="39" t="s">
        <v>786</v>
      </c>
      <c r="H60"/>
      <c r="I60" s="73"/>
      <c r="J60" s="51"/>
      <c r="K60" s="51"/>
      <c r="L60" s="52"/>
      <c r="M60" s="72"/>
      <c r="N60" s="73"/>
      <c r="O60" s="73"/>
      <c r="P60" s="51"/>
      <c r="Q60" s="52"/>
      <c r="R60" s="72"/>
      <c r="S60" s="86">
        <f t="shared" ref="S60:S62" si="5">IF(Q60&lt;&gt;"",Q60,IF(L60&lt;&gt;"",L60,IF(H60&lt;&gt;"",H60,IF(F60&lt;&gt;"",F60,""))))</f>
        <v>3</v>
      </c>
    </row>
    <row r="61" spans="1:19" ht="51">
      <c r="A61" s="82">
        <v>526</v>
      </c>
      <c r="B61" s="99" t="s">
        <v>157</v>
      </c>
      <c r="C61" s="99" t="s">
        <v>368</v>
      </c>
      <c r="D61" s="93">
        <v>0</v>
      </c>
      <c r="E61" s="99"/>
      <c r="F61" s="93">
        <v>0</v>
      </c>
      <c r="G61" s="39"/>
      <c r="H61" s="93">
        <v>1</v>
      </c>
      <c r="I61" s="73"/>
      <c r="J61" s="51"/>
      <c r="K61" s="51"/>
      <c r="L61" s="52"/>
      <c r="M61" s="72"/>
      <c r="N61" s="73"/>
      <c r="O61" s="73"/>
      <c r="P61" s="51"/>
      <c r="Q61" s="52"/>
      <c r="R61" s="72"/>
      <c r="S61" s="86">
        <f t="shared" si="5"/>
        <v>1</v>
      </c>
    </row>
    <row r="62" spans="1:19" ht="34">
      <c r="A62" s="82">
        <v>527</v>
      </c>
      <c r="B62" s="99" t="s">
        <v>625</v>
      </c>
      <c r="C62" s="99" t="s">
        <v>626</v>
      </c>
      <c r="D62" s="93">
        <v>0</v>
      </c>
      <c r="E62" s="99"/>
      <c r="F62" s="93">
        <v>0</v>
      </c>
      <c r="G62" s="39"/>
      <c r="H62"/>
      <c r="I62" s="73"/>
      <c r="J62" s="51"/>
      <c r="K62" s="51"/>
      <c r="L62" s="52"/>
      <c r="M62" s="72"/>
      <c r="N62" s="73"/>
      <c r="O62" s="73"/>
      <c r="P62" s="51"/>
      <c r="Q62" s="52"/>
      <c r="R62" s="72"/>
      <c r="S62" s="86">
        <f t="shared" si="5"/>
        <v>0</v>
      </c>
    </row>
    <row r="63" spans="1:19">
      <c r="C63" s="15"/>
      <c r="D63" s="100"/>
      <c r="E63" s="15"/>
      <c r="F63" s="15"/>
      <c r="G63" s="111"/>
      <c r="H63"/>
      <c r="I63" s="74"/>
      <c r="J63" s="74"/>
      <c r="K63" s="74"/>
      <c r="L63" s="74"/>
      <c r="M63" s="75"/>
      <c r="N63" s="74"/>
      <c r="O63" s="75"/>
      <c r="P63" s="74"/>
      <c r="Q63" s="74"/>
      <c r="R63" s="75"/>
      <c r="S63" s="15"/>
    </row>
    <row r="64" spans="1:19">
      <c r="C64" s="15"/>
      <c r="D64" s="100"/>
      <c r="E64" s="15"/>
      <c r="F64" s="15"/>
      <c r="G64" s="111"/>
      <c r="H64"/>
      <c r="I64" s="74"/>
      <c r="J64" s="74"/>
      <c r="K64" s="74"/>
      <c r="L64" s="74"/>
      <c r="M64" s="75"/>
      <c r="N64" s="74"/>
      <c r="O64" s="75"/>
      <c r="P64" s="74"/>
      <c r="Q64" s="74"/>
      <c r="R64" s="75"/>
      <c r="S64" s="15"/>
    </row>
    <row r="65" spans="1:19">
      <c r="C65" s="15"/>
      <c r="D65" s="100"/>
      <c r="E65" s="15"/>
      <c r="F65" s="15"/>
      <c r="G65" s="111"/>
      <c r="H65"/>
      <c r="I65" s="74"/>
      <c r="J65" s="74"/>
      <c r="K65" s="74"/>
      <c r="L65" s="74"/>
      <c r="M65" s="75"/>
      <c r="N65" s="74"/>
      <c r="O65" s="75"/>
      <c r="P65" s="74"/>
      <c r="Q65" s="74"/>
      <c r="R65" s="75"/>
      <c r="S65" s="15"/>
    </row>
    <row r="66" spans="1:19" ht="20">
      <c r="B66" s="97" t="s">
        <v>45</v>
      </c>
      <c r="C66" s="15"/>
      <c r="D66" s="100"/>
      <c r="E66" s="15"/>
      <c r="F66" s="15"/>
      <c r="G66" s="111"/>
      <c r="H66"/>
      <c r="I66" s="74"/>
      <c r="J66" s="74"/>
      <c r="K66" s="74"/>
      <c r="L66" s="74"/>
      <c r="M66" s="75"/>
      <c r="N66" s="74"/>
      <c r="O66" s="75"/>
      <c r="P66" s="74"/>
      <c r="Q66" s="74"/>
      <c r="R66" s="75"/>
      <c r="S66" s="15"/>
    </row>
    <row r="67" spans="1:19">
      <c r="B67" s="101" t="s">
        <v>627</v>
      </c>
      <c r="F67" s="15"/>
      <c r="G67" s="111"/>
      <c r="H67"/>
      <c r="I67" s="74"/>
      <c r="J67" s="74"/>
      <c r="K67" s="74"/>
      <c r="L67" s="74"/>
      <c r="M67" s="75"/>
      <c r="N67" s="74"/>
      <c r="O67" s="75"/>
      <c r="P67" s="74"/>
      <c r="Q67" s="74"/>
      <c r="R67" s="75"/>
      <c r="S67" s="15"/>
    </row>
    <row r="68" spans="1:19">
      <c r="B68" s="102" t="s">
        <v>628</v>
      </c>
      <c r="F68" s="15"/>
      <c r="G68" s="111"/>
      <c r="H68"/>
      <c r="I68" s="74"/>
      <c r="J68" s="74"/>
      <c r="K68" s="74"/>
      <c r="L68" s="74"/>
      <c r="M68" s="75"/>
      <c r="N68" s="74"/>
      <c r="O68" s="75"/>
      <c r="P68" s="74"/>
      <c r="Q68" s="74"/>
      <c r="R68" s="75"/>
      <c r="S68" s="15"/>
    </row>
    <row r="69" spans="1:19">
      <c r="B69" s="103" t="s">
        <v>629</v>
      </c>
      <c r="F69" s="15"/>
      <c r="G69" s="111"/>
      <c r="H69"/>
      <c r="I69" s="74"/>
      <c r="J69" s="74"/>
      <c r="K69" s="74"/>
      <c r="L69" s="74"/>
      <c r="M69" s="75"/>
      <c r="N69" s="74"/>
      <c r="O69" s="75"/>
      <c r="P69" s="74"/>
      <c r="Q69" s="74"/>
      <c r="R69" s="75"/>
      <c r="S69" s="15"/>
    </row>
    <row r="70" spans="1:19">
      <c r="B70" s="104" t="s">
        <v>630</v>
      </c>
      <c r="F70" s="15"/>
      <c r="G70" s="111"/>
      <c r="H70"/>
      <c r="I70" s="74"/>
      <c r="J70" s="74"/>
      <c r="K70" s="74"/>
      <c r="L70" s="74"/>
      <c r="M70" s="75"/>
      <c r="N70" s="74"/>
      <c r="O70" s="75"/>
      <c r="P70" s="74"/>
      <c r="Q70" s="74"/>
      <c r="R70" s="75"/>
      <c r="S70" s="15"/>
    </row>
    <row r="71" spans="1:19" s="15" customFormat="1">
      <c r="D71" s="100"/>
      <c r="G71" s="111"/>
      <c r="H71"/>
      <c r="I71" s="74"/>
      <c r="J71" s="74"/>
      <c r="K71" s="74"/>
      <c r="L71" s="74"/>
      <c r="M71" s="75"/>
      <c r="N71" s="74"/>
      <c r="O71" s="75"/>
      <c r="P71" s="74"/>
      <c r="Q71" s="74"/>
      <c r="R71" s="75"/>
    </row>
    <row r="72" spans="1:19" ht="51">
      <c r="A72" s="82">
        <v>528</v>
      </c>
      <c r="B72" s="105" t="s">
        <v>631</v>
      </c>
      <c r="C72" s="106" t="s">
        <v>632</v>
      </c>
      <c r="D72" s="94">
        <v>3</v>
      </c>
      <c r="E72" s="99" t="s">
        <v>787</v>
      </c>
      <c r="F72" s="93">
        <v>3</v>
      </c>
      <c r="G72" s="39"/>
      <c r="H72"/>
      <c r="I72" s="73"/>
      <c r="J72" s="51"/>
      <c r="K72" s="51"/>
      <c r="L72" s="52"/>
      <c r="M72" s="72"/>
      <c r="N72" s="73"/>
      <c r="O72" s="73"/>
      <c r="P72" s="51"/>
      <c r="Q72" s="52"/>
      <c r="R72" s="72"/>
      <c r="S72" s="86">
        <f t="shared" ref="S72:S76" si="6">IF(Q72&lt;&gt;"",Q72,IF(L72&lt;&gt;"",L72,IF(H72&lt;&gt;"",H72,IF(F72&lt;&gt;"",F72,""))))</f>
        <v>3</v>
      </c>
    </row>
    <row r="73" spans="1:19" ht="51">
      <c r="A73" s="82">
        <v>529</v>
      </c>
      <c r="B73" s="105" t="s">
        <v>633</v>
      </c>
      <c r="C73" s="106" t="s">
        <v>634</v>
      </c>
      <c r="D73" s="94">
        <v>3</v>
      </c>
      <c r="E73" s="99" t="s">
        <v>788</v>
      </c>
      <c r="F73" s="93">
        <v>3</v>
      </c>
      <c r="G73" s="39" t="s">
        <v>812</v>
      </c>
      <c r="H73"/>
      <c r="I73" s="73"/>
      <c r="J73" s="51"/>
      <c r="K73" s="51"/>
      <c r="L73" s="52"/>
      <c r="M73" s="72"/>
      <c r="N73" s="73"/>
      <c r="O73" s="73"/>
      <c r="P73" s="51"/>
      <c r="Q73" s="52"/>
      <c r="R73" s="72"/>
      <c r="S73" s="86">
        <f t="shared" si="6"/>
        <v>3</v>
      </c>
    </row>
    <row r="74" spans="1:19" ht="51">
      <c r="A74" s="82">
        <v>530</v>
      </c>
      <c r="B74" s="105" t="s">
        <v>635</v>
      </c>
      <c r="C74" s="106" t="s">
        <v>636</v>
      </c>
      <c r="D74" s="94">
        <v>5</v>
      </c>
      <c r="E74" s="99" t="s">
        <v>789</v>
      </c>
      <c r="F74" s="93">
        <v>3</v>
      </c>
      <c r="G74" s="39"/>
      <c r="H74"/>
      <c r="I74" s="73"/>
      <c r="J74" s="51"/>
      <c r="K74" s="51"/>
      <c r="L74" s="52"/>
      <c r="M74" s="72"/>
      <c r="N74" s="73"/>
      <c r="O74" s="73"/>
      <c r="P74" s="51"/>
      <c r="Q74" s="52"/>
      <c r="R74" s="72"/>
      <c r="S74" s="86">
        <f t="shared" si="6"/>
        <v>3</v>
      </c>
    </row>
    <row r="75" spans="1:19" ht="68">
      <c r="A75" s="82">
        <v>531</v>
      </c>
      <c r="B75" s="105" t="s">
        <v>637</v>
      </c>
      <c r="C75" s="106" t="s">
        <v>638</v>
      </c>
      <c r="D75" s="94">
        <v>5</v>
      </c>
      <c r="E75" s="99"/>
      <c r="F75" s="93">
        <v>3</v>
      </c>
      <c r="G75" s="39" t="s">
        <v>813</v>
      </c>
      <c r="H75" s="93">
        <v>4</v>
      </c>
      <c r="I75" s="73"/>
      <c r="J75" s="51"/>
      <c r="K75" s="51"/>
      <c r="L75" s="52"/>
      <c r="M75" s="72"/>
      <c r="N75" s="73"/>
      <c r="O75" s="73"/>
      <c r="P75" s="51"/>
      <c r="Q75" s="52"/>
      <c r="R75" s="72"/>
      <c r="S75" s="86">
        <f t="shared" si="6"/>
        <v>4</v>
      </c>
    </row>
    <row r="76" spans="1:19" ht="204">
      <c r="A76" s="82">
        <v>532</v>
      </c>
      <c r="B76" s="105" t="s">
        <v>639</v>
      </c>
      <c r="C76" s="106" t="s">
        <v>640</v>
      </c>
      <c r="D76" s="94">
        <v>2</v>
      </c>
      <c r="E76" s="99" t="s">
        <v>787</v>
      </c>
      <c r="F76" s="93">
        <v>3</v>
      </c>
      <c r="G76" s="39" t="s">
        <v>814</v>
      </c>
      <c r="H76"/>
      <c r="I76" s="73"/>
      <c r="J76" s="51"/>
      <c r="K76" s="51"/>
      <c r="L76" s="52"/>
      <c r="M76" s="72"/>
      <c r="N76" s="73"/>
      <c r="O76" s="73"/>
      <c r="P76" s="51"/>
      <c r="Q76" s="52"/>
      <c r="R76" s="72"/>
      <c r="S76" s="86">
        <f t="shared" si="6"/>
        <v>3</v>
      </c>
    </row>
    <row r="77" spans="1:19" s="15" customFormat="1">
      <c r="D77" s="100"/>
      <c r="G77" s="111"/>
      <c r="H77"/>
      <c r="I77" s="74"/>
      <c r="J77" s="74"/>
      <c r="K77" s="74"/>
      <c r="L77" s="74"/>
      <c r="M77" s="75"/>
      <c r="N77" s="74"/>
      <c r="O77" s="75"/>
      <c r="P77" s="74"/>
      <c r="Q77" s="74"/>
      <c r="R77" s="75"/>
    </row>
    <row r="78" spans="1:19" ht="102">
      <c r="A78" s="82">
        <v>533</v>
      </c>
      <c r="B78" s="107" t="s">
        <v>641</v>
      </c>
      <c r="C78" s="106" t="s">
        <v>642</v>
      </c>
      <c r="D78" s="94">
        <v>5</v>
      </c>
      <c r="E78" s="99" t="s">
        <v>790</v>
      </c>
      <c r="F78" s="93">
        <v>3</v>
      </c>
      <c r="G78" s="39" t="s">
        <v>815</v>
      </c>
      <c r="H78" s="93">
        <v>4</v>
      </c>
      <c r="I78" s="73"/>
      <c r="J78" s="51"/>
      <c r="K78" s="51"/>
      <c r="L78" s="52"/>
      <c r="M78" s="72"/>
      <c r="N78" s="73"/>
      <c r="O78" s="73"/>
      <c r="P78" s="51"/>
      <c r="Q78" s="52"/>
      <c r="R78" s="72"/>
      <c r="S78" s="86">
        <f t="shared" ref="S78:S82" si="7">IF(Q78&lt;&gt;"",Q78,IF(L78&lt;&gt;"",L78,IF(H78&lt;&gt;"",H78,IF(F78&lt;&gt;"",F78,""))))</f>
        <v>4</v>
      </c>
    </row>
    <row r="79" spans="1:19" ht="51">
      <c r="A79" s="82">
        <v>534</v>
      </c>
      <c r="B79" s="107" t="s">
        <v>643</v>
      </c>
      <c r="C79" s="106" t="s">
        <v>644</v>
      </c>
      <c r="D79" s="94">
        <v>3</v>
      </c>
      <c r="E79" s="99" t="s">
        <v>791</v>
      </c>
      <c r="F79" s="93">
        <v>3</v>
      </c>
      <c r="G79" s="39" t="s">
        <v>816</v>
      </c>
      <c r="H79"/>
      <c r="I79" s="73"/>
      <c r="J79" s="51"/>
      <c r="K79" s="51"/>
      <c r="L79" s="52"/>
      <c r="M79" s="72"/>
      <c r="N79" s="73"/>
      <c r="O79" s="73"/>
      <c r="P79" s="51"/>
      <c r="Q79" s="52"/>
      <c r="R79" s="72"/>
      <c r="S79" s="86">
        <f t="shared" si="7"/>
        <v>3</v>
      </c>
    </row>
    <row r="80" spans="1:19" ht="153">
      <c r="A80" s="82">
        <v>535</v>
      </c>
      <c r="B80" s="107" t="s">
        <v>645</v>
      </c>
      <c r="C80" s="106" t="s">
        <v>646</v>
      </c>
      <c r="D80" s="94">
        <v>5</v>
      </c>
      <c r="E80" s="99" t="s">
        <v>792</v>
      </c>
      <c r="F80" s="93">
        <v>3</v>
      </c>
      <c r="G80" s="39" t="s">
        <v>815</v>
      </c>
      <c r="H80"/>
      <c r="I80" s="73"/>
      <c r="J80" s="51"/>
      <c r="K80" s="51"/>
      <c r="L80" s="52"/>
      <c r="M80" s="72"/>
      <c r="N80" s="73"/>
      <c r="O80" s="73"/>
      <c r="P80" s="51"/>
      <c r="Q80" s="52"/>
      <c r="R80" s="72"/>
      <c r="S80" s="86">
        <f t="shared" si="7"/>
        <v>3</v>
      </c>
    </row>
    <row r="81" spans="1:19" ht="51">
      <c r="A81" s="82">
        <v>536</v>
      </c>
      <c r="B81" s="107" t="s">
        <v>215</v>
      </c>
      <c r="C81" s="106" t="s">
        <v>491</v>
      </c>
      <c r="D81" s="94">
        <v>3</v>
      </c>
      <c r="E81" s="99" t="s">
        <v>793</v>
      </c>
      <c r="F81" s="93">
        <v>3</v>
      </c>
      <c r="G81" s="39" t="s">
        <v>817</v>
      </c>
      <c r="H81" s="93">
        <v>4</v>
      </c>
      <c r="I81" s="73"/>
      <c r="J81" s="51"/>
      <c r="K81" s="51"/>
      <c r="L81" s="52"/>
      <c r="M81" s="72"/>
      <c r="N81" s="73"/>
      <c r="O81" s="73"/>
      <c r="P81" s="51"/>
      <c r="Q81" s="52"/>
      <c r="R81" s="72"/>
      <c r="S81" s="86">
        <f t="shared" si="7"/>
        <v>4</v>
      </c>
    </row>
    <row r="82" spans="1:19" ht="306">
      <c r="A82" s="82">
        <v>537</v>
      </c>
      <c r="B82" s="107" t="s">
        <v>647</v>
      </c>
      <c r="C82" s="106" t="s">
        <v>648</v>
      </c>
      <c r="D82" s="94">
        <v>5</v>
      </c>
      <c r="E82" s="99" t="s">
        <v>794</v>
      </c>
      <c r="F82" s="93">
        <v>4</v>
      </c>
      <c r="G82" s="39" t="s">
        <v>818</v>
      </c>
      <c r="H82" s="93">
        <v>5</v>
      </c>
      <c r="I82" s="73"/>
      <c r="J82" s="51"/>
      <c r="K82" s="51"/>
      <c r="L82" s="52"/>
      <c r="M82" s="72"/>
      <c r="N82" s="73"/>
      <c r="O82" s="73"/>
      <c r="P82" s="51"/>
      <c r="Q82" s="52"/>
      <c r="R82" s="72"/>
      <c r="S82" s="86">
        <f t="shared" si="7"/>
        <v>5</v>
      </c>
    </row>
    <row r="83" spans="1:19" s="15" customFormat="1">
      <c r="D83" s="100"/>
      <c r="G83" s="111"/>
      <c r="H83"/>
      <c r="I83" s="74"/>
      <c r="J83" s="74"/>
      <c r="K83" s="74"/>
      <c r="L83" s="74"/>
      <c r="M83" s="75"/>
      <c r="N83" s="74"/>
      <c r="O83" s="75"/>
      <c r="P83" s="74"/>
      <c r="Q83" s="74"/>
      <c r="R83" s="75"/>
    </row>
    <row r="84" spans="1:19" ht="170">
      <c r="A84" s="82">
        <v>538</v>
      </c>
      <c r="B84" s="108" t="s">
        <v>649</v>
      </c>
      <c r="C84" s="106" t="s">
        <v>650</v>
      </c>
      <c r="D84" s="94">
        <v>5</v>
      </c>
      <c r="E84" s="99" t="s">
        <v>795</v>
      </c>
      <c r="F84" s="93">
        <v>3</v>
      </c>
      <c r="G84" s="39" t="s">
        <v>819</v>
      </c>
      <c r="H84" s="93">
        <v>4</v>
      </c>
      <c r="I84" s="73"/>
      <c r="J84" s="51"/>
      <c r="K84" s="51"/>
      <c r="L84" s="52"/>
      <c r="M84" s="72"/>
      <c r="N84" s="73"/>
      <c r="O84" s="73"/>
      <c r="P84" s="51"/>
      <c r="Q84" s="52"/>
      <c r="R84" s="72"/>
      <c r="S84" s="86">
        <f t="shared" ref="S84:S87" si="8">IF(Q84&lt;&gt;"",Q84,IF(L84&lt;&gt;"",L84,IF(H84&lt;&gt;"",H84,IF(F84&lt;&gt;"",F84,""))))</f>
        <v>4</v>
      </c>
    </row>
    <row r="85" spans="1:19" ht="51">
      <c r="A85" s="82">
        <v>539</v>
      </c>
      <c r="B85" s="108" t="s">
        <v>651</v>
      </c>
      <c r="C85" s="106" t="s">
        <v>652</v>
      </c>
      <c r="D85" s="94">
        <v>4</v>
      </c>
      <c r="E85" s="99" t="s">
        <v>796</v>
      </c>
      <c r="F85" s="93">
        <v>3</v>
      </c>
      <c r="G85" s="39" t="s">
        <v>820</v>
      </c>
      <c r="H85"/>
      <c r="I85" s="73"/>
      <c r="J85" s="51"/>
      <c r="K85" s="51"/>
      <c r="L85" s="52"/>
      <c r="M85" s="72"/>
      <c r="N85" s="73"/>
      <c r="O85" s="73"/>
      <c r="P85" s="51"/>
      <c r="Q85" s="52"/>
      <c r="R85" s="72"/>
      <c r="S85" s="86">
        <f t="shared" si="8"/>
        <v>3</v>
      </c>
    </row>
    <row r="86" spans="1:19" ht="68">
      <c r="A86" s="82">
        <v>540</v>
      </c>
      <c r="B86" s="108" t="s">
        <v>653</v>
      </c>
      <c r="C86" s="106" t="s">
        <v>654</v>
      </c>
      <c r="D86" s="94">
        <v>4</v>
      </c>
      <c r="E86" s="99" t="s">
        <v>797</v>
      </c>
      <c r="F86" s="93">
        <v>3</v>
      </c>
      <c r="G86" s="39" t="s">
        <v>820</v>
      </c>
      <c r="H86"/>
      <c r="I86" s="73"/>
      <c r="J86" s="51"/>
      <c r="K86" s="51"/>
      <c r="L86" s="52"/>
      <c r="M86" s="72"/>
      <c r="N86" s="73"/>
      <c r="O86" s="73"/>
      <c r="P86" s="51"/>
      <c r="Q86" s="52"/>
      <c r="R86" s="72"/>
      <c r="S86" s="86">
        <f t="shared" si="8"/>
        <v>3</v>
      </c>
    </row>
    <row r="87" spans="1:19" ht="51">
      <c r="A87" s="82">
        <v>541</v>
      </c>
      <c r="B87" s="108" t="s">
        <v>655</v>
      </c>
      <c r="C87" s="106" t="s">
        <v>656</v>
      </c>
      <c r="D87" s="94">
        <v>4</v>
      </c>
      <c r="E87" s="99" t="s">
        <v>798</v>
      </c>
      <c r="F87" s="93">
        <v>3</v>
      </c>
      <c r="G87" s="39" t="s">
        <v>821</v>
      </c>
      <c r="H87" s="93">
        <v>4</v>
      </c>
      <c r="I87" s="73"/>
      <c r="J87" s="51"/>
      <c r="K87" s="51"/>
      <c r="L87" s="52"/>
      <c r="M87" s="72"/>
      <c r="N87" s="73"/>
      <c r="O87" s="73"/>
      <c r="P87" s="51"/>
      <c r="Q87" s="52"/>
      <c r="R87" s="72"/>
      <c r="S87" s="86">
        <f t="shared" si="8"/>
        <v>4</v>
      </c>
    </row>
    <row r="88" spans="1:19" s="15" customFormat="1">
      <c r="D88" s="100"/>
      <c r="G88" s="111"/>
      <c r="H88"/>
      <c r="I88" s="74"/>
      <c r="J88" s="74"/>
      <c r="K88" s="74"/>
      <c r="L88" s="74"/>
      <c r="M88" s="75"/>
      <c r="N88" s="74"/>
      <c r="O88" s="75"/>
      <c r="P88" s="74"/>
      <c r="Q88" s="74"/>
      <c r="R88" s="75"/>
    </row>
    <row r="89" spans="1:19" ht="170">
      <c r="A89" s="82">
        <v>542</v>
      </c>
      <c r="B89" s="107" t="s">
        <v>657</v>
      </c>
      <c r="C89" s="106" t="s">
        <v>658</v>
      </c>
      <c r="D89" s="94">
        <v>5</v>
      </c>
      <c r="E89" s="99" t="s">
        <v>799</v>
      </c>
      <c r="F89" s="93">
        <v>4</v>
      </c>
      <c r="G89" s="39" t="s">
        <v>822</v>
      </c>
      <c r="H89"/>
      <c r="I89" s="73"/>
      <c r="J89" s="51"/>
      <c r="K89" s="51"/>
      <c r="L89" s="52"/>
      <c r="M89" s="72"/>
      <c r="N89" s="73"/>
      <c r="O89" s="73"/>
      <c r="P89" s="51"/>
      <c r="Q89" s="52"/>
      <c r="R89" s="72"/>
      <c r="S89" s="86">
        <f t="shared" ref="S89:S92" si="9">IF(Q89&lt;&gt;"",Q89,IF(L89&lt;&gt;"",L89,IF(H89&lt;&gt;"",H89,IF(F89&lt;&gt;"",F89,""))))</f>
        <v>4</v>
      </c>
    </row>
    <row r="90" spans="1:19" ht="102">
      <c r="A90" s="82">
        <v>543</v>
      </c>
      <c r="B90" s="107" t="s">
        <v>659</v>
      </c>
      <c r="C90" s="106" t="s">
        <v>660</v>
      </c>
      <c r="D90" s="94">
        <v>5</v>
      </c>
      <c r="E90" s="99" t="s">
        <v>800</v>
      </c>
      <c r="F90" s="93">
        <v>3</v>
      </c>
      <c r="G90" s="39" t="s">
        <v>823</v>
      </c>
      <c r="H90" s="93">
        <v>4</v>
      </c>
      <c r="I90" s="73"/>
      <c r="J90" s="51"/>
      <c r="K90" s="51"/>
      <c r="L90" s="52"/>
      <c r="M90" s="72"/>
      <c r="N90" s="73"/>
      <c r="O90" s="73"/>
      <c r="P90" s="51"/>
      <c r="Q90" s="52"/>
      <c r="R90" s="72"/>
      <c r="S90" s="86">
        <f t="shared" si="9"/>
        <v>4</v>
      </c>
    </row>
    <row r="91" spans="1:19" ht="51">
      <c r="A91" s="82">
        <v>544</v>
      </c>
      <c r="B91" s="107" t="s">
        <v>661</v>
      </c>
      <c r="C91" s="106" t="s">
        <v>662</v>
      </c>
      <c r="D91" s="94">
        <v>2</v>
      </c>
      <c r="E91" s="99" t="s">
        <v>801</v>
      </c>
      <c r="F91" s="93">
        <v>2</v>
      </c>
      <c r="G91" s="39" t="s">
        <v>824</v>
      </c>
      <c r="H91"/>
      <c r="I91" s="73"/>
      <c r="J91" s="51"/>
      <c r="K91" s="51"/>
      <c r="L91" s="52"/>
      <c r="M91" s="72"/>
      <c r="N91" s="73"/>
      <c r="O91" s="73"/>
      <c r="P91" s="51"/>
      <c r="Q91" s="52"/>
      <c r="R91" s="72"/>
      <c r="S91" s="86">
        <f t="shared" si="9"/>
        <v>2</v>
      </c>
    </row>
    <row r="92" spans="1:19" ht="34">
      <c r="A92" s="82">
        <v>545</v>
      </c>
      <c r="B92" s="105" t="s">
        <v>663</v>
      </c>
      <c r="C92" s="106" t="s">
        <v>664</v>
      </c>
      <c r="D92" s="94">
        <v>0</v>
      </c>
      <c r="E92" s="99"/>
      <c r="F92" s="93">
        <v>0</v>
      </c>
      <c r="G92" s="39"/>
      <c r="H92"/>
      <c r="I92" s="73"/>
      <c r="J92" s="51"/>
      <c r="K92" s="51"/>
      <c r="L92" s="52"/>
      <c r="M92" s="72"/>
      <c r="N92" s="73"/>
      <c r="O92" s="73"/>
      <c r="P92" s="51"/>
      <c r="Q92" s="52"/>
      <c r="R92" s="72"/>
      <c r="S92" s="86">
        <f t="shared" si="9"/>
        <v>0</v>
      </c>
    </row>
    <row r="93" spans="1:19" s="15" customFormat="1">
      <c r="D93" s="100"/>
      <c r="G93" s="111"/>
      <c r="H93"/>
      <c r="I93" s="74"/>
      <c r="J93" s="74"/>
      <c r="K93" s="74"/>
      <c r="L93" s="74"/>
      <c r="M93" s="75"/>
      <c r="N93" s="74"/>
      <c r="O93" s="75"/>
      <c r="P93" s="74"/>
      <c r="Q93" s="74"/>
      <c r="R93" s="75"/>
    </row>
    <row r="94" spans="1:19" ht="388">
      <c r="A94" s="82">
        <v>546</v>
      </c>
      <c r="B94" s="109" t="s">
        <v>255</v>
      </c>
      <c r="C94" s="106" t="s">
        <v>665</v>
      </c>
      <c r="D94" s="94">
        <v>4</v>
      </c>
      <c r="E94" s="99" t="s">
        <v>802</v>
      </c>
      <c r="F94" s="93">
        <v>4</v>
      </c>
      <c r="G94" s="39" t="s">
        <v>825</v>
      </c>
      <c r="H94"/>
      <c r="I94" s="73"/>
      <c r="J94" s="51"/>
      <c r="K94" s="51"/>
      <c r="L94" s="52"/>
      <c r="M94" s="72"/>
      <c r="N94" s="73"/>
      <c r="O94" s="73"/>
      <c r="P94" s="51"/>
      <c r="Q94" s="52"/>
      <c r="R94" s="72"/>
      <c r="S94" s="86">
        <f t="shared" ref="S94:S98" si="10">IF(Q94&lt;&gt;"",Q94,IF(L94&lt;&gt;"",L94,IF(H94&lt;&gt;"",H94,IF(F94&lt;&gt;"",F94,""))))</f>
        <v>4</v>
      </c>
    </row>
    <row r="95" spans="1:19" ht="136">
      <c r="A95" s="82">
        <v>547</v>
      </c>
      <c r="B95" s="109" t="s">
        <v>666</v>
      </c>
      <c r="C95" s="106" t="s">
        <v>667</v>
      </c>
      <c r="D95" s="94">
        <v>3</v>
      </c>
      <c r="E95" s="99" t="s">
        <v>803</v>
      </c>
      <c r="F95" s="93">
        <v>3</v>
      </c>
      <c r="G95" s="39" t="s">
        <v>826</v>
      </c>
      <c r="H95"/>
      <c r="I95" s="73"/>
      <c r="J95" s="51"/>
      <c r="K95" s="51"/>
      <c r="L95" s="52"/>
      <c r="M95" s="72"/>
      <c r="N95" s="73"/>
      <c r="O95" s="73"/>
      <c r="P95" s="51"/>
      <c r="Q95" s="52"/>
      <c r="R95" s="72"/>
      <c r="S95" s="86">
        <f t="shared" si="10"/>
        <v>3</v>
      </c>
    </row>
    <row r="96" spans="1:19" ht="51">
      <c r="A96" s="82">
        <v>548</v>
      </c>
      <c r="B96" s="109" t="s">
        <v>668</v>
      </c>
      <c r="C96" s="106" t="s">
        <v>669</v>
      </c>
      <c r="D96" s="94">
        <v>1</v>
      </c>
      <c r="E96" s="99" t="s">
        <v>804</v>
      </c>
      <c r="F96" s="93">
        <v>1</v>
      </c>
      <c r="G96" s="39"/>
      <c r="H96"/>
      <c r="I96" s="73"/>
      <c r="J96" s="51"/>
      <c r="K96" s="51"/>
      <c r="L96" s="52"/>
      <c r="M96" s="72"/>
      <c r="N96" s="73"/>
      <c r="O96" s="73"/>
      <c r="P96" s="51"/>
      <c r="Q96" s="52"/>
      <c r="R96" s="72"/>
      <c r="S96" s="86">
        <f t="shared" si="10"/>
        <v>1</v>
      </c>
    </row>
    <row r="97" spans="1:19" ht="51">
      <c r="A97" s="82">
        <v>549</v>
      </c>
      <c r="B97" s="109" t="s">
        <v>670</v>
      </c>
      <c r="C97" s="106" t="s">
        <v>671</v>
      </c>
      <c r="D97" s="94">
        <v>0</v>
      </c>
      <c r="E97" s="99"/>
      <c r="F97" s="93">
        <v>1</v>
      </c>
      <c r="G97" s="39" t="s">
        <v>827</v>
      </c>
      <c r="H97" s="93">
        <v>2</v>
      </c>
      <c r="I97" s="73"/>
      <c r="J97" s="51"/>
      <c r="K97" s="51"/>
      <c r="L97" s="52"/>
      <c r="M97" s="72"/>
      <c r="N97" s="73"/>
      <c r="O97" s="73"/>
      <c r="P97" s="51"/>
      <c r="Q97" s="52"/>
      <c r="R97" s="72"/>
      <c r="S97" s="86">
        <f t="shared" si="10"/>
        <v>2</v>
      </c>
    </row>
    <row r="98" spans="1:19" ht="119">
      <c r="A98" s="82">
        <v>550</v>
      </c>
      <c r="B98" s="109" t="s">
        <v>218</v>
      </c>
      <c r="C98" s="106" t="s">
        <v>497</v>
      </c>
      <c r="D98" s="94">
        <v>3</v>
      </c>
      <c r="E98" s="99" t="s">
        <v>805</v>
      </c>
      <c r="F98" s="93">
        <v>3</v>
      </c>
      <c r="G98" s="39" t="s">
        <v>828</v>
      </c>
      <c r="H98"/>
      <c r="I98" s="73"/>
      <c r="J98" s="51"/>
      <c r="K98" s="51"/>
      <c r="L98" s="52"/>
      <c r="M98" s="72"/>
      <c r="N98" s="73"/>
      <c r="O98" s="73"/>
      <c r="P98" s="51"/>
      <c r="Q98" s="52"/>
      <c r="R98" s="72"/>
      <c r="S98" s="86">
        <f t="shared" si="10"/>
        <v>3</v>
      </c>
    </row>
    <row r="99" spans="1:19" s="15" customFormat="1">
      <c r="D99" s="100"/>
      <c r="G99" s="111"/>
      <c r="H99"/>
      <c r="I99" s="74"/>
      <c r="J99" s="74"/>
      <c r="K99" s="74"/>
      <c r="L99" s="74"/>
      <c r="M99" s="75"/>
      <c r="N99" s="74"/>
      <c r="O99" s="75"/>
      <c r="P99" s="74"/>
      <c r="Q99" s="74"/>
      <c r="R99" s="75"/>
    </row>
    <row r="100" spans="1:19" ht="85">
      <c r="A100" s="82">
        <v>551</v>
      </c>
      <c r="B100" s="108" t="s">
        <v>672</v>
      </c>
      <c r="C100" s="106" t="s">
        <v>673</v>
      </c>
      <c r="D100" s="94">
        <v>2</v>
      </c>
      <c r="E100" s="99"/>
      <c r="F100" s="93">
        <v>2</v>
      </c>
      <c r="G100" s="39" t="s">
        <v>829</v>
      </c>
      <c r="H100"/>
      <c r="I100" s="73"/>
      <c r="J100" s="51"/>
      <c r="K100" s="51"/>
      <c r="L100" s="52"/>
      <c r="M100" s="72"/>
      <c r="N100" s="73"/>
      <c r="O100" s="73"/>
      <c r="P100" s="51"/>
      <c r="Q100" s="52"/>
      <c r="R100" s="72"/>
      <c r="S100" s="86">
        <f t="shared" ref="S100:S104" si="11">IF(Q100&lt;&gt;"",Q100,IF(L100&lt;&gt;"",L100,IF(H100&lt;&gt;"",H100,IF(F100&lt;&gt;"",F100,""))))</f>
        <v>2</v>
      </c>
    </row>
    <row r="101" spans="1:19" ht="85">
      <c r="A101" s="82">
        <v>552</v>
      </c>
      <c r="B101" s="108" t="s">
        <v>674</v>
      </c>
      <c r="C101" s="106" t="s">
        <v>675</v>
      </c>
      <c r="D101" s="94">
        <v>0</v>
      </c>
      <c r="E101" s="99"/>
      <c r="F101" s="93">
        <v>2</v>
      </c>
      <c r="G101" s="39" t="s">
        <v>830</v>
      </c>
      <c r="H101"/>
      <c r="I101" s="73"/>
      <c r="J101" s="51"/>
      <c r="K101" s="51"/>
      <c r="L101" s="52"/>
      <c r="M101" s="72"/>
      <c r="N101" s="73"/>
      <c r="O101" s="73"/>
      <c r="P101" s="51"/>
      <c r="Q101" s="52"/>
      <c r="R101" s="72"/>
      <c r="S101" s="86">
        <f t="shared" si="11"/>
        <v>2</v>
      </c>
    </row>
    <row r="102" spans="1:19" ht="68">
      <c r="A102" s="82">
        <v>553</v>
      </c>
      <c r="B102" s="108" t="s">
        <v>676</v>
      </c>
      <c r="C102" s="106" t="s">
        <v>677</v>
      </c>
      <c r="D102" s="94">
        <v>0</v>
      </c>
      <c r="E102" s="99"/>
      <c r="F102" s="93">
        <v>0</v>
      </c>
      <c r="G102" s="39"/>
      <c r="H102"/>
      <c r="I102" s="73"/>
      <c r="J102" s="51"/>
      <c r="K102" s="51"/>
      <c r="L102" s="52"/>
      <c r="M102" s="72"/>
      <c r="N102" s="73"/>
      <c r="O102" s="73"/>
      <c r="P102" s="51"/>
      <c r="Q102" s="52"/>
      <c r="R102" s="72"/>
      <c r="S102" s="86">
        <f t="shared" si="11"/>
        <v>0</v>
      </c>
    </row>
    <row r="103" spans="1:19" ht="85">
      <c r="A103" s="82">
        <v>554</v>
      </c>
      <c r="B103" s="108" t="s">
        <v>678</v>
      </c>
      <c r="C103" s="106" t="s">
        <v>679</v>
      </c>
      <c r="D103" s="94">
        <v>2</v>
      </c>
      <c r="E103" s="99"/>
      <c r="F103" s="93">
        <v>2</v>
      </c>
      <c r="G103" s="39" t="s">
        <v>829</v>
      </c>
      <c r="H103"/>
      <c r="I103" s="73"/>
      <c r="J103" s="51"/>
      <c r="K103" s="51"/>
      <c r="L103" s="52"/>
      <c r="M103" s="72"/>
      <c r="N103" s="73"/>
      <c r="O103" s="73"/>
      <c r="P103" s="51"/>
      <c r="Q103" s="52"/>
      <c r="R103" s="72"/>
      <c r="S103" s="86">
        <f t="shared" si="11"/>
        <v>2</v>
      </c>
    </row>
    <row r="104" spans="1:19" ht="85">
      <c r="A104" s="82">
        <v>555</v>
      </c>
      <c r="B104" s="108" t="s">
        <v>680</v>
      </c>
      <c r="C104" s="106" t="s">
        <v>681</v>
      </c>
      <c r="D104" s="94">
        <v>3</v>
      </c>
      <c r="E104" s="99"/>
      <c r="F104" s="93">
        <v>2</v>
      </c>
      <c r="G104" s="39" t="s">
        <v>829</v>
      </c>
      <c r="H104"/>
      <c r="I104" s="73"/>
      <c r="J104" s="51"/>
      <c r="K104" s="51"/>
      <c r="L104" s="52"/>
      <c r="M104" s="72"/>
      <c r="N104" s="73"/>
      <c r="O104" s="73"/>
      <c r="P104" s="51"/>
      <c r="Q104" s="52"/>
      <c r="R104" s="72"/>
      <c r="S104" s="86">
        <f t="shared" si="11"/>
        <v>2</v>
      </c>
    </row>
    <row r="105" spans="1:19" s="15" customFormat="1">
      <c r="D105" s="100"/>
      <c r="G105" s="111"/>
      <c r="H105"/>
      <c r="I105" s="74"/>
      <c r="J105" s="74"/>
      <c r="K105" s="74"/>
      <c r="L105" s="74"/>
      <c r="M105" s="75"/>
      <c r="N105" s="74"/>
      <c r="O105" s="75"/>
      <c r="P105" s="74"/>
      <c r="Q105" s="74"/>
      <c r="R105" s="75"/>
    </row>
    <row r="106" spans="1:19" ht="34">
      <c r="A106" s="82">
        <v>556</v>
      </c>
      <c r="B106" s="107" t="s">
        <v>54</v>
      </c>
      <c r="C106" s="106" t="s">
        <v>682</v>
      </c>
      <c r="D106" s="94">
        <v>3</v>
      </c>
      <c r="E106" s="99" t="s">
        <v>806</v>
      </c>
      <c r="F106" s="93">
        <v>3</v>
      </c>
      <c r="G106" s="39" t="s">
        <v>831</v>
      </c>
      <c r="H106"/>
      <c r="I106" s="73"/>
      <c r="J106" s="51"/>
      <c r="K106" s="51"/>
      <c r="L106" s="52"/>
      <c r="M106" s="72"/>
      <c r="N106" s="73"/>
      <c r="O106" s="73"/>
      <c r="P106" s="51"/>
      <c r="Q106" s="52"/>
      <c r="R106" s="72"/>
      <c r="S106" s="86">
        <f t="shared" ref="S106:S111" si="12">IF(Q106&lt;&gt;"",Q106,IF(L106&lt;&gt;"",L106,IF(H106&lt;&gt;"",H106,IF(F106&lt;&gt;"",F106,""))))</f>
        <v>3</v>
      </c>
    </row>
    <row r="107" spans="1:19" ht="68">
      <c r="A107" s="82">
        <v>557</v>
      </c>
      <c r="B107" s="107" t="s">
        <v>143</v>
      </c>
      <c r="C107" s="106" t="s">
        <v>335</v>
      </c>
      <c r="D107" s="94">
        <v>4</v>
      </c>
      <c r="E107" s="99" t="s">
        <v>807</v>
      </c>
      <c r="F107" s="93">
        <v>3</v>
      </c>
      <c r="G107" s="39" t="s">
        <v>831</v>
      </c>
      <c r="H107"/>
      <c r="I107" s="73"/>
      <c r="J107" s="51"/>
      <c r="K107" s="51"/>
      <c r="L107" s="52"/>
      <c r="M107" s="72"/>
      <c r="N107" s="73"/>
      <c r="O107" s="73"/>
      <c r="P107" s="51"/>
      <c r="Q107" s="52"/>
      <c r="R107" s="72"/>
      <c r="S107" s="86">
        <f t="shared" si="12"/>
        <v>3</v>
      </c>
    </row>
    <row r="108" spans="1:19" ht="85">
      <c r="A108" s="82">
        <v>558</v>
      </c>
      <c r="B108" s="107" t="s">
        <v>209</v>
      </c>
      <c r="C108" s="106" t="s">
        <v>477</v>
      </c>
      <c r="D108" s="94">
        <v>4</v>
      </c>
      <c r="E108" s="99" t="s">
        <v>808</v>
      </c>
      <c r="F108" s="93">
        <v>3</v>
      </c>
      <c r="G108" s="39" t="s">
        <v>832</v>
      </c>
      <c r="H108" s="93">
        <v>4</v>
      </c>
      <c r="I108" s="73"/>
      <c r="J108" s="51"/>
      <c r="K108" s="51"/>
      <c r="L108" s="52"/>
      <c r="M108" s="72"/>
      <c r="N108" s="73"/>
      <c r="O108" s="73"/>
      <c r="P108" s="51"/>
      <c r="Q108" s="52"/>
      <c r="R108" s="72"/>
      <c r="S108" s="86">
        <f t="shared" si="12"/>
        <v>4</v>
      </c>
    </row>
    <row r="109" spans="1:19" ht="85">
      <c r="A109" s="82">
        <v>559</v>
      </c>
      <c r="B109" s="107" t="s">
        <v>683</v>
      </c>
      <c r="C109" s="106" t="s">
        <v>684</v>
      </c>
      <c r="D109" s="94">
        <v>4</v>
      </c>
      <c r="E109" s="99" t="s">
        <v>809</v>
      </c>
      <c r="F109" s="93">
        <v>3</v>
      </c>
      <c r="G109" s="39" t="s">
        <v>832</v>
      </c>
      <c r="H109"/>
      <c r="I109" s="73"/>
      <c r="J109" s="51"/>
      <c r="K109" s="51"/>
      <c r="L109" s="52"/>
      <c r="M109" s="72"/>
      <c r="N109" s="73"/>
      <c r="O109" s="73"/>
      <c r="P109" s="51"/>
      <c r="Q109" s="52"/>
      <c r="R109" s="72"/>
      <c r="S109" s="86">
        <f t="shared" si="12"/>
        <v>3</v>
      </c>
    </row>
    <row r="110" spans="1:19" ht="85">
      <c r="A110" s="82">
        <v>560</v>
      </c>
      <c r="B110" s="107" t="s">
        <v>685</v>
      </c>
      <c r="C110" s="106" t="s">
        <v>686</v>
      </c>
      <c r="D110" s="94">
        <v>4</v>
      </c>
      <c r="E110" s="99" t="s">
        <v>810</v>
      </c>
      <c r="F110" s="93">
        <v>3</v>
      </c>
      <c r="G110" s="39" t="s">
        <v>832</v>
      </c>
      <c r="H110"/>
      <c r="I110" s="73"/>
      <c r="J110" s="51"/>
      <c r="K110" s="51"/>
      <c r="L110" s="52"/>
      <c r="M110" s="72"/>
      <c r="N110" s="73"/>
      <c r="O110" s="73"/>
      <c r="P110" s="51"/>
      <c r="Q110" s="52"/>
      <c r="R110" s="72"/>
      <c r="S110" s="86">
        <f t="shared" si="12"/>
        <v>3</v>
      </c>
    </row>
    <row r="111" spans="1:19" ht="85">
      <c r="A111" s="82">
        <v>561</v>
      </c>
      <c r="B111" s="109" t="s">
        <v>687</v>
      </c>
      <c r="C111" s="106" t="s">
        <v>688</v>
      </c>
      <c r="D111" s="94">
        <v>4</v>
      </c>
      <c r="E111" s="99" t="s">
        <v>811</v>
      </c>
      <c r="F111" s="93">
        <v>3</v>
      </c>
      <c r="G111" s="39" t="s">
        <v>832</v>
      </c>
      <c r="H111"/>
      <c r="I111" s="73"/>
      <c r="J111" s="51"/>
      <c r="K111" s="51"/>
      <c r="L111" s="52"/>
      <c r="M111" s="72"/>
      <c r="N111" s="73"/>
      <c r="O111" s="73"/>
      <c r="P111" s="51"/>
      <c r="Q111" s="52"/>
      <c r="R111" s="72"/>
      <c r="S111" s="86">
        <f t="shared" si="12"/>
        <v>3</v>
      </c>
    </row>
    <row r="112" spans="1:19">
      <c r="C112" s="15"/>
      <c r="D112" s="100"/>
      <c r="E112" s="15"/>
      <c r="F112" s="15"/>
      <c r="G112" s="111"/>
      <c r="H112"/>
      <c r="I112" s="74"/>
      <c r="J112" s="74"/>
      <c r="K112" s="74"/>
      <c r="L112" s="74"/>
      <c r="M112" s="75"/>
      <c r="N112" s="74"/>
      <c r="O112" s="75"/>
      <c r="P112" s="74"/>
      <c r="Q112" s="74"/>
      <c r="R112" s="75"/>
      <c r="S112" s="15"/>
    </row>
    <row r="113" spans="1:19">
      <c r="C113" s="15"/>
      <c r="D113" s="100"/>
      <c r="E113" s="15"/>
      <c r="F113" s="15"/>
      <c r="G113" s="111"/>
      <c r="H113"/>
      <c r="I113" s="74"/>
      <c r="J113" s="74"/>
      <c r="K113" s="74"/>
      <c r="L113" s="74"/>
      <c r="M113" s="75"/>
      <c r="N113" s="74"/>
      <c r="O113" s="75"/>
      <c r="P113" s="74"/>
      <c r="Q113" s="74"/>
      <c r="R113" s="75"/>
      <c r="S113" s="15"/>
    </row>
    <row r="114" spans="1:19">
      <c r="C114" s="15"/>
      <c r="D114" s="100"/>
      <c r="E114" s="15"/>
      <c r="F114" s="15"/>
      <c r="G114" s="111"/>
      <c r="H114"/>
      <c r="I114" s="74"/>
      <c r="J114" s="74"/>
      <c r="K114" s="74"/>
      <c r="L114" s="74"/>
      <c r="M114" s="75"/>
      <c r="N114" s="74"/>
      <c r="O114" s="75"/>
      <c r="P114" s="74"/>
      <c r="Q114" s="74"/>
      <c r="R114" s="75"/>
      <c r="S114" s="15"/>
    </row>
    <row r="115" spans="1:19" ht="20">
      <c r="B115" s="97" t="s">
        <v>689</v>
      </c>
      <c r="C115" s="15"/>
      <c r="D115" s="100"/>
      <c r="E115" s="15"/>
      <c r="F115" s="15"/>
      <c r="G115" s="111"/>
      <c r="H115"/>
      <c r="I115" s="74"/>
      <c r="J115" s="74"/>
      <c r="K115" s="74"/>
      <c r="L115" s="74"/>
      <c r="M115" s="75"/>
      <c r="N115" s="74"/>
      <c r="O115" s="75"/>
      <c r="P115" s="74"/>
      <c r="Q115" s="74"/>
      <c r="R115" s="75"/>
      <c r="S115" s="15"/>
    </row>
    <row r="116" spans="1:19" ht="68">
      <c r="A116" s="82">
        <v>562</v>
      </c>
      <c r="B116" s="99" t="s">
        <v>690</v>
      </c>
      <c r="C116" s="99" t="s">
        <v>691</v>
      </c>
      <c r="D116" s="93">
        <v>4</v>
      </c>
      <c r="E116" s="99" t="s">
        <v>833</v>
      </c>
      <c r="F116" s="93">
        <v>2</v>
      </c>
      <c r="G116" s="39" t="s">
        <v>839</v>
      </c>
      <c r="H116"/>
      <c r="I116" s="73"/>
      <c r="J116" s="51"/>
      <c r="K116" s="51"/>
      <c r="L116" s="52"/>
      <c r="M116" s="72"/>
      <c r="N116" s="73"/>
      <c r="O116" s="73"/>
      <c r="P116" s="51"/>
      <c r="Q116" s="52"/>
      <c r="R116" s="72"/>
      <c r="S116" s="86">
        <f>IF(Q116&lt;&gt;"",Q116,IF(L116&lt;&gt;"",L116,IF(H116&lt;&gt;"",H116,IF(F116&lt;&gt;"",F116,""))))</f>
        <v>2</v>
      </c>
    </row>
    <row r="117" spans="1:19" s="15" customFormat="1">
      <c r="D117" s="100"/>
      <c r="G117" s="111"/>
      <c r="H117"/>
      <c r="I117" s="74"/>
      <c r="J117" s="74"/>
      <c r="K117" s="74"/>
      <c r="L117" s="74"/>
      <c r="M117" s="75"/>
      <c r="N117" s="74"/>
      <c r="O117" s="75"/>
      <c r="P117" s="74"/>
      <c r="Q117" s="74"/>
      <c r="R117" s="75"/>
    </row>
    <row r="118" spans="1:19" ht="51">
      <c r="A118" s="82">
        <v>563</v>
      </c>
      <c r="B118" s="99" t="s">
        <v>692</v>
      </c>
      <c r="C118" s="99" t="s">
        <v>693</v>
      </c>
      <c r="D118" s="93">
        <v>3</v>
      </c>
      <c r="E118" s="99" t="s">
        <v>834</v>
      </c>
      <c r="F118" s="93">
        <v>2</v>
      </c>
      <c r="G118" s="39" t="s">
        <v>840</v>
      </c>
      <c r="H118"/>
      <c r="I118" s="73"/>
      <c r="J118" s="51"/>
      <c r="K118" s="51"/>
      <c r="L118" s="52"/>
      <c r="M118" s="72"/>
      <c r="N118" s="73"/>
      <c r="O118" s="73"/>
      <c r="P118" s="51"/>
      <c r="Q118" s="52"/>
      <c r="R118" s="72"/>
      <c r="S118" s="86">
        <f>IF(Q118&lt;&gt;"",Q118,IF(L118&lt;&gt;"",L118,IF(H118&lt;&gt;"",H118,IF(F118&lt;&gt;"",F118,""))))</f>
        <v>2</v>
      </c>
    </row>
    <row r="119" spans="1:19" s="15" customFormat="1">
      <c r="D119" s="100"/>
      <c r="G119" s="111"/>
      <c r="H119"/>
      <c r="I119" s="74"/>
      <c r="J119" s="74"/>
      <c r="K119" s="74"/>
      <c r="L119" s="74"/>
      <c r="M119" s="75"/>
      <c r="N119" s="74"/>
      <c r="O119" s="75"/>
      <c r="P119" s="74"/>
      <c r="Q119" s="74"/>
      <c r="R119" s="75"/>
    </row>
    <row r="120" spans="1:19" ht="119">
      <c r="A120" s="82">
        <v>564</v>
      </c>
      <c r="B120" s="99" t="s">
        <v>65</v>
      </c>
      <c r="C120" s="99" t="s">
        <v>694</v>
      </c>
      <c r="D120" s="93">
        <v>5</v>
      </c>
      <c r="E120" s="99" t="s">
        <v>835</v>
      </c>
      <c r="F120" s="93">
        <v>3</v>
      </c>
      <c r="G120" s="39" t="s">
        <v>841</v>
      </c>
      <c r="H120"/>
      <c r="I120" s="73"/>
      <c r="J120" s="51"/>
      <c r="K120" s="51"/>
      <c r="L120" s="52"/>
      <c r="M120" s="72"/>
      <c r="N120" s="73"/>
      <c r="O120" s="73"/>
      <c r="P120" s="51"/>
      <c r="Q120" s="52"/>
      <c r="R120" s="72"/>
      <c r="S120" s="86">
        <f>IF(Q120&lt;&gt;"",Q120,IF(L120&lt;&gt;"",L120,IF(H120&lt;&gt;"",H120,IF(F120&lt;&gt;"",F120,""))))</f>
        <v>3</v>
      </c>
    </row>
    <row r="121" spans="1:19" s="15" customFormat="1">
      <c r="D121" s="100"/>
      <c r="G121" s="111"/>
      <c r="H121"/>
      <c r="I121" s="74"/>
      <c r="J121" s="74"/>
      <c r="K121" s="74"/>
      <c r="L121" s="74"/>
      <c r="M121" s="75"/>
      <c r="N121" s="74"/>
      <c r="O121" s="75"/>
      <c r="P121" s="74"/>
      <c r="Q121" s="74"/>
      <c r="R121" s="75"/>
    </row>
    <row r="122" spans="1:19" ht="102">
      <c r="A122" s="82">
        <v>565</v>
      </c>
      <c r="B122" s="99" t="s">
        <v>695</v>
      </c>
      <c r="C122" s="99" t="s">
        <v>696</v>
      </c>
      <c r="D122" s="93">
        <v>3</v>
      </c>
      <c r="E122" s="99" t="s">
        <v>836</v>
      </c>
      <c r="F122" s="93">
        <v>4</v>
      </c>
      <c r="G122" s="39" t="s">
        <v>842</v>
      </c>
      <c r="H122"/>
      <c r="I122" s="73"/>
      <c r="J122" s="51"/>
      <c r="K122" s="51"/>
      <c r="L122" s="52"/>
      <c r="M122" s="72"/>
      <c r="N122" s="73"/>
      <c r="O122" s="73"/>
      <c r="P122" s="51"/>
      <c r="Q122" s="52"/>
      <c r="R122" s="72"/>
      <c r="S122" s="86">
        <f t="shared" ref="S122:S123" si="13">IF(Q122&lt;&gt;"",Q122,IF(L122&lt;&gt;"",L122,IF(H122&lt;&gt;"",H122,IF(F122&lt;&gt;"",F122,""))))</f>
        <v>4</v>
      </c>
    </row>
    <row r="123" spans="1:19" ht="68">
      <c r="A123" s="82">
        <v>566</v>
      </c>
      <c r="B123" s="99" t="s">
        <v>697</v>
      </c>
      <c r="C123" s="99" t="s">
        <v>698</v>
      </c>
      <c r="D123" s="93">
        <v>5</v>
      </c>
      <c r="E123" s="99" t="s">
        <v>837</v>
      </c>
      <c r="F123" s="93">
        <v>4</v>
      </c>
      <c r="G123" s="39" t="s">
        <v>843</v>
      </c>
      <c r="H123"/>
      <c r="I123" s="73"/>
      <c r="J123" s="51"/>
      <c r="K123" s="51"/>
      <c r="L123" s="52"/>
      <c r="M123" s="72"/>
      <c r="N123" s="73"/>
      <c r="O123" s="73"/>
      <c r="P123" s="51"/>
      <c r="Q123" s="52"/>
      <c r="R123" s="72"/>
      <c r="S123" s="86">
        <f t="shared" si="13"/>
        <v>4</v>
      </c>
    </row>
    <row r="124" spans="1:19" s="15" customFormat="1">
      <c r="D124" s="100"/>
      <c r="G124" s="111"/>
      <c r="H124"/>
      <c r="I124" s="74"/>
      <c r="J124" s="74"/>
      <c r="K124" s="74"/>
      <c r="L124" s="74"/>
      <c r="M124" s="75"/>
      <c r="N124" s="74"/>
      <c r="O124" s="75"/>
      <c r="P124" s="74"/>
      <c r="Q124" s="74"/>
      <c r="R124" s="75"/>
    </row>
    <row r="125" spans="1:19" ht="204">
      <c r="A125" s="82">
        <v>567</v>
      </c>
      <c r="B125" s="99" t="s">
        <v>699</v>
      </c>
      <c r="C125" s="99" t="s">
        <v>700</v>
      </c>
      <c r="D125" s="93">
        <v>3</v>
      </c>
      <c r="E125" s="99" t="s">
        <v>838</v>
      </c>
      <c r="F125" s="93">
        <v>2</v>
      </c>
      <c r="G125" s="39" t="s">
        <v>844</v>
      </c>
      <c r="H125"/>
      <c r="I125" s="73"/>
      <c r="J125" s="51"/>
      <c r="K125" s="51"/>
      <c r="L125" s="52"/>
      <c r="M125" s="72"/>
      <c r="N125" s="73"/>
      <c r="O125" s="73"/>
      <c r="P125" s="51"/>
      <c r="Q125" s="52"/>
      <c r="R125" s="72"/>
      <c r="S125" s="86">
        <f>IF(Q125&lt;&gt;"",Q125,IF(L125&lt;&gt;"",L125,IF(H125&lt;&gt;"",H125,IF(F125&lt;&gt;"",F125,""))))</f>
        <v>2</v>
      </c>
    </row>
    <row r="126" spans="1:19" s="15" customFormat="1">
      <c r="D126" s="100"/>
      <c r="G126" s="111"/>
      <c r="H126"/>
      <c r="I126" s="74"/>
      <c r="J126" s="74"/>
      <c r="K126" s="74"/>
      <c r="L126" s="74"/>
      <c r="M126" s="75"/>
      <c r="N126" s="74"/>
      <c r="O126" s="75"/>
      <c r="P126" s="74"/>
      <c r="Q126" s="74"/>
      <c r="R126" s="75"/>
    </row>
    <row r="127" spans="1:19" ht="34">
      <c r="A127" s="82">
        <v>568</v>
      </c>
      <c r="B127" s="99" t="s">
        <v>701</v>
      </c>
      <c r="C127" s="99" t="s">
        <v>702</v>
      </c>
      <c r="D127" s="93">
        <v>0</v>
      </c>
      <c r="E127" s="99"/>
      <c r="F127" s="93">
        <v>0</v>
      </c>
      <c r="G127" s="39"/>
      <c r="H127"/>
      <c r="I127" s="73"/>
      <c r="J127" s="51"/>
      <c r="K127" s="51"/>
      <c r="L127" s="52"/>
      <c r="M127" s="72"/>
      <c r="N127" s="73"/>
      <c r="O127" s="73"/>
      <c r="P127" s="51"/>
      <c r="Q127" s="52"/>
      <c r="R127" s="72"/>
      <c r="S127" s="86">
        <f>IF(Q127&lt;&gt;"",Q127,IF(L127&lt;&gt;"",L127,IF(H127&lt;&gt;"",H127,IF(F127&lt;&gt;"",F127,""))))</f>
        <v>0</v>
      </c>
    </row>
    <row r="128" spans="1:19" s="15" customFormat="1">
      <c r="D128" s="100"/>
      <c r="G128" s="111"/>
      <c r="H128"/>
      <c r="I128" s="74"/>
      <c r="J128" s="74"/>
      <c r="K128" s="74"/>
      <c r="L128" s="74"/>
      <c r="M128" s="75"/>
      <c r="N128" s="74"/>
      <c r="O128" s="75"/>
      <c r="P128" s="74"/>
      <c r="Q128" s="74"/>
      <c r="R128" s="75"/>
    </row>
    <row r="129" spans="1:19" ht="51">
      <c r="A129" s="82">
        <v>569</v>
      </c>
      <c r="B129" s="99" t="s">
        <v>703</v>
      </c>
      <c r="C129" s="99" t="s">
        <v>704</v>
      </c>
      <c r="D129" s="93">
        <v>0</v>
      </c>
      <c r="E129" s="99"/>
      <c r="F129" s="93">
        <v>0</v>
      </c>
      <c r="G129" s="39"/>
      <c r="H129"/>
      <c r="I129" s="73"/>
      <c r="J129" s="51"/>
      <c r="K129" s="51"/>
      <c r="L129" s="52"/>
      <c r="M129" s="72"/>
      <c r="N129" s="73"/>
      <c r="O129" s="73"/>
      <c r="P129" s="51"/>
      <c r="Q129" s="52"/>
      <c r="R129" s="72"/>
      <c r="S129" s="86">
        <f>IF(Q129&lt;&gt;"",Q129,IF(L129&lt;&gt;"",L129,IF(H129&lt;&gt;"",H129,IF(F129&lt;&gt;"",F129,""))))</f>
        <v>0</v>
      </c>
    </row>
    <row r="130" spans="1:19" s="15" customFormat="1">
      <c r="D130" s="100"/>
      <c r="G130" s="111"/>
      <c r="H130"/>
      <c r="I130" s="74"/>
      <c r="J130" s="74"/>
      <c r="K130" s="74"/>
      <c r="L130" s="74"/>
      <c r="M130" s="75"/>
      <c r="N130" s="74"/>
      <c r="O130" s="75"/>
      <c r="P130" s="74"/>
      <c r="Q130" s="74"/>
      <c r="R130" s="75"/>
    </row>
    <row r="131" spans="1:19" s="15" customFormat="1">
      <c r="D131" s="100"/>
      <c r="G131" s="111"/>
      <c r="H131"/>
      <c r="I131" s="74"/>
      <c r="J131" s="74"/>
      <c r="K131" s="74"/>
      <c r="L131" s="74"/>
      <c r="M131" s="75"/>
      <c r="N131" s="74"/>
      <c r="O131" s="75"/>
      <c r="P131" s="74"/>
      <c r="Q131" s="74"/>
      <c r="R131" s="75"/>
    </row>
    <row r="132" spans="1:19" s="15" customFormat="1">
      <c r="D132" s="100"/>
      <c r="G132" s="111"/>
      <c r="H132"/>
      <c r="I132" s="74"/>
      <c r="J132" s="74"/>
      <c r="K132" s="74"/>
      <c r="L132" s="74"/>
      <c r="M132" s="75"/>
      <c r="N132" s="74"/>
      <c r="O132" s="75"/>
      <c r="P132" s="74"/>
      <c r="Q132" s="74"/>
      <c r="R132" s="75"/>
    </row>
    <row r="133" spans="1:19" ht="20">
      <c r="B133" s="97" t="s">
        <v>52</v>
      </c>
      <c r="C133" s="15"/>
      <c r="D133" s="100"/>
      <c r="E133" s="15"/>
      <c r="F133" s="15"/>
      <c r="G133" s="111"/>
      <c r="H133"/>
      <c r="I133" s="74"/>
      <c r="J133" s="74"/>
      <c r="K133" s="74"/>
      <c r="L133" s="74"/>
      <c r="M133" s="75"/>
      <c r="N133" s="74"/>
      <c r="O133" s="75"/>
      <c r="P133" s="74"/>
      <c r="Q133" s="74"/>
      <c r="R133" s="75"/>
      <c r="S133" s="15"/>
    </row>
    <row r="134" spans="1:19" ht="34">
      <c r="A134" s="82">
        <v>570</v>
      </c>
      <c r="B134" s="99" t="s">
        <v>222</v>
      </c>
      <c r="C134" s="99" t="s">
        <v>505</v>
      </c>
      <c r="D134" s="93">
        <v>4</v>
      </c>
      <c r="E134" s="99" t="s">
        <v>845</v>
      </c>
      <c r="F134" s="93">
        <v>3</v>
      </c>
      <c r="G134" s="39"/>
      <c r="H134"/>
      <c r="I134" s="73"/>
      <c r="J134" s="51"/>
      <c r="K134" s="51"/>
      <c r="L134" s="52"/>
      <c r="M134" s="72"/>
      <c r="N134" s="73"/>
      <c r="O134" s="73"/>
      <c r="P134" s="51"/>
      <c r="Q134" s="52"/>
      <c r="R134" s="72"/>
      <c r="S134" s="86">
        <f>IF(Q134&lt;&gt;"",Q134,IF(L134&lt;&gt;"",L134,IF(H134&lt;&gt;"",H134,IF(F134&lt;&gt;"",F134,""))))</f>
        <v>3</v>
      </c>
    </row>
    <row r="135" spans="1:19" s="15" customFormat="1">
      <c r="D135" s="100"/>
      <c r="G135" s="111"/>
      <c r="H135"/>
      <c r="I135" s="74"/>
      <c r="J135" s="74"/>
      <c r="K135" s="74"/>
      <c r="L135" s="74"/>
      <c r="M135" s="75"/>
      <c r="N135" s="74"/>
      <c r="O135" s="75"/>
      <c r="P135" s="74"/>
      <c r="Q135" s="74"/>
      <c r="R135" s="75"/>
    </row>
    <row r="136" spans="1:19" ht="221">
      <c r="A136" s="82">
        <v>571</v>
      </c>
      <c r="B136" s="99" t="s">
        <v>223</v>
      </c>
      <c r="C136" s="99" t="s">
        <v>507</v>
      </c>
      <c r="D136" s="93">
        <v>4</v>
      </c>
      <c r="E136" s="99" t="s">
        <v>846</v>
      </c>
      <c r="F136" s="93">
        <v>4</v>
      </c>
      <c r="G136" s="39"/>
      <c r="H136"/>
      <c r="I136" s="73"/>
      <c r="J136" s="51"/>
      <c r="K136" s="51"/>
      <c r="L136" s="52"/>
      <c r="M136" s="72"/>
      <c r="N136" s="73"/>
      <c r="O136" s="73"/>
      <c r="P136" s="51"/>
      <c r="Q136" s="52"/>
      <c r="R136" s="72"/>
      <c r="S136" s="86">
        <f>IF(Q136&lt;&gt;"",Q136,IF(L136&lt;&gt;"",L136,IF(H136&lt;&gt;"",H136,IF(F136&lt;&gt;"",F136,""))))</f>
        <v>4</v>
      </c>
    </row>
    <row r="137" spans="1:19" s="15" customFormat="1">
      <c r="D137" s="100"/>
      <c r="G137" s="111"/>
      <c r="H137"/>
      <c r="I137" s="74"/>
      <c r="J137" s="74"/>
      <c r="K137" s="74"/>
      <c r="L137" s="74"/>
      <c r="M137" s="75"/>
      <c r="N137" s="74"/>
      <c r="O137" s="75"/>
      <c r="P137" s="74"/>
      <c r="Q137" s="74"/>
      <c r="R137" s="75"/>
    </row>
    <row r="138" spans="1:19" ht="68">
      <c r="A138" s="82">
        <v>572</v>
      </c>
      <c r="B138" s="99" t="s">
        <v>53</v>
      </c>
      <c r="C138" s="99" t="s">
        <v>69</v>
      </c>
      <c r="D138" s="93">
        <v>3</v>
      </c>
      <c r="E138" s="99" t="s">
        <v>847</v>
      </c>
      <c r="F138" s="93">
        <v>0</v>
      </c>
      <c r="G138" s="39"/>
      <c r="H138"/>
      <c r="I138" s="73"/>
      <c r="J138" s="51"/>
      <c r="K138" s="51"/>
      <c r="L138" s="52"/>
      <c r="M138" s="72"/>
      <c r="N138" s="73"/>
      <c r="O138" s="73"/>
      <c r="P138" s="51"/>
      <c r="Q138" s="52"/>
      <c r="R138" s="72"/>
      <c r="S138" s="86">
        <f>IF(Q138&lt;&gt;"",Q138,IF(L138&lt;&gt;"",L138,IF(H138&lt;&gt;"",H138,IF(F138&lt;&gt;"",F138,""))))</f>
        <v>0</v>
      </c>
    </row>
    <row r="139" spans="1:19" s="15" customFormat="1">
      <c r="D139" s="100"/>
      <c r="G139" s="111"/>
      <c r="H139"/>
      <c r="I139" s="74"/>
      <c r="J139" s="74"/>
      <c r="K139" s="74"/>
      <c r="L139" s="74"/>
      <c r="M139" s="75"/>
      <c r="N139" s="74"/>
      <c r="O139" s="75"/>
      <c r="P139" s="74"/>
      <c r="Q139" s="74"/>
      <c r="R139" s="75"/>
    </row>
    <row r="140" spans="1:19" ht="51">
      <c r="A140" s="82">
        <v>573</v>
      </c>
      <c r="B140" s="99" t="s">
        <v>705</v>
      </c>
      <c r="C140" s="99" t="s">
        <v>706</v>
      </c>
      <c r="D140" s="93">
        <v>3</v>
      </c>
      <c r="E140" s="99" t="s">
        <v>848</v>
      </c>
      <c r="F140" s="93">
        <v>2</v>
      </c>
      <c r="G140" s="39" t="s">
        <v>854</v>
      </c>
      <c r="H140"/>
      <c r="I140" s="73"/>
      <c r="J140" s="51"/>
      <c r="K140" s="51"/>
      <c r="L140" s="52"/>
      <c r="M140" s="72"/>
      <c r="N140" s="73"/>
      <c r="O140" s="73"/>
      <c r="P140" s="51"/>
      <c r="Q140" s="52"/>
      <c r="R140" s="72"/>
      <c r="S140" s="86">
        <f>IF(Q140&lt;&gt;"",Q140,IF(L140&lt;&gt;"",L140,IF(H140&lt;&gt;"",H140,IF(F140&lt;&gt;"",F140,""))))</f>
        <v>2</v>
      </c>
    </row>
    <row r="141" spans="1:19" s="15" customFormat="1">
      <c r="D141" s="100"/>
      <c r="G141" s="111"/>
      <c r="H141"/>
      <c r="I141" s="74"/>
      <c r="J141" s="74"/>
      <c r="K141" s="74"/>
      <c r="L141" s="74"/>
      <c r="M141" s="75"/>
      <c r="N141" s="74"/>
      <c r="O141" s="75"/>
      <c r="P141" s="74"/>
      <c r="Q141" s="74"/>
      <c r="R141" s="75"/>
    </row>
    <row r="142" spans="1:19" ht="51">
      <c r="A142" s="82">
        <v>574</v>
      </c>
      <c r="B142" s="99" t="s">
        <v>85</v>
      </c>
      <c r="C142" s="99" t="s">
        <v>553</v>
      </c>
      <c r="D142" s="93">
        <v>4</v>
      </c>
      <c r="E142" s="99" t="s">
        <v>849</v>
      </c>
      <c r="F142" s="93">
        <v>2</v>
      </c>
      <c r="G142" s="39" t="s">
        <v>855</v>
      </c>
      <c r="H142"/>
      <c r="I142" s="73"/>
      <c r="J142" s="51"/>
      <c r="K142" s="51"/>
      <c r="L142" s="52"/>
      <c r="M142" s="72"/>
      <c r="N142" s="73"/>
      <c r="O142" s="73"/>
      <c r="P142" s="51"/>
      <c r="Q142" s="52"/>
      <c r="R142" s="72"/>
      <c r="S142" s="86">
        <f>IF(Q142&lt;&gt;"",Q142,IF(L142&lt;&gt;"",L142,IF(H142&lt;&gt;"",H142,IF(F142&lt;&gt;"",F142,""))))</f>
        <v>2</v>
      </c>
    </row>
    <row r="143" spans="1:19" s="15" customFormat="1">
      <c r="D143" s="100"/>
      <c r="G143" s="111"/>
      <c r="H143"/>
      <c r="I143" s="74"/>
      <c r="J143" s="74"/>
      <c r="K143" s="74"/>
      <c r="L143" s="74"/>
      <c r="M143" s="75"/>
      <c r="N143" s="74"/>
      <c r="O143" s="75"/>
      <c r="P143" s="74"/>
      <c r="Q143" s="74"/>
      <c r="R143" s="75"/>
    </row>
    <row r="144" spans="1:19" ht="85">
      <c r="A144" s="82">
        <v>575</v>
      </c>
      <c r="B144" s="99" t="s">
        <v>554</v>
      </c>
      <c r="C144" s="99" t="s">
        <v>72</v>
      </c>
      <c r="D144" s="93">
        <v>0</v>
      </c>
      <c r="E144" s="99"/>
      <c r="F144" s="93">
        <v>0</v>
      </c>
      <c r="G144" s="39"/>
      <c r="H144"/>
      <c r="I144" s="73"/>
      <c r="J144" s="51"/>
      <c r="K144" s="51"/>
      <c r="L144" s="52"/>
      <c r="M144" s="72"/>
      <c r="N144" s="73"/>
      <c r="O144" s="73"/>
      <c r="P144" s="51"/>
      <c r="Q144" s="52"/>
      <c r="R144" s="72"/>
      <c r="S144" s="86">
        <f>IF(Q144&lt;&gt;"",Q144,IF(L144&lt;&gt;"",L144,IF(H144&lt;&gt;"",H144,IF(F144&lt;&gt;"",F144,""))))</f>
        <v>0</v>
      </c>
    </row>
    <row r="145" spans="1:19" s="15" customFormat="1">
      <c r="D145" s="100"/>
      <c r="G145" s="111"/>
      <c r="H145"/>
      <c r="I145" s="74"/>
      <c r="J145" s="74"/>
      <c r="K145" s="74"/>
      <c r="L145" s="74"/>
      <c r="M145" s="75"/>
      <c r="N145" s="74"/>
      <c r="O145" s="75"/>
      <c r="P145" s="74"/>
      <c r="Q145" s="74"/>
      <c r="R145" s="75"/>
    </row>
    <row r="146" spans="1:19" ht="85">
      <c r="A146" s="82">
        <v>576</v>
      </c>
      <c r="B146" s="99" t="s">
        <v>86</v>
      </c>
      <c r="C146" s="99" t="s">
        <v>73</v>
      </c>
      <c r="D146" s="93">
        <v>3</v>
      </c>
      <c r="E146" s="99" t="s">
        <v>850</v>
      </c>
      <c r="F146" s="93">
        <v>2</v>
      </c>
      <c r="G146" s="39" t="s">
        <v>856</v>
      </c>
      <c r="H146"/>
      <c r="I146" s="73"/>
      <c r="J146" s="51"/>
      <c r="K146" s="51"/>
      <c r="L146" s="52"/>
      <c r="M146" s="72"/>
      <c r="N146" s="73"/>
      <c r="O146" s="73"/>
      <c r="P146" s="51"/>
      <c r="Q146" s="52"/>
      <c r="R146" s="72"/>
      <c r="S146" s="86">
        <f>IF(Q146&lt;&gt;"",Q146,IF(L146&lt;&gt;"",L146,IF(H146&lt;&gt;"",H146,IF(F146&lt;&gt;"",F146,""))))</f>
        <v>2</v>
      </c>
    </row>
    <row r="147" spans="1:19" s="15" customFormat="1">
      <c r="D147" s="100"/>
      <c r="G147" s="111"/>
      <c r="H147"/>
      <c r="I147" s="74"/>
      <c r="J147" s="74"/>
      <c r="K147" s="74"/>
      <c r="L147" s="74"/>
      <c r="M147" s="75"/>
      <c r="N147" s="74"/>
      <c r="O147" s="75"/>
      <c r="P147" s="74"/>
      <c r="Q147" s="74"/>
      <c r="R147" s="75"/>
    </row>
    <row r="148" spans="1:19" ht="68">
      <c r="A148" s="82">
        <v>577</v>
      </c>
      <c r="B148" s="99" t="s">
        <v>555</v>
      </c>
      <c r="C148" s="99" t="s">
        <v>721</v>
      </c>
      <c r="D148" s="93">
        <v>0</v>
      </c>
      <c r="E148" s="99"/>
      <c r="F148" s="93">
        <v>0</v>
      </c>
      <c r="G148" s="39"/>
      <c r="H148"/>
      <c r="I148" s="73"/>
      <c r="J148" s="51"/>
      <c r="K148" s="51"/>
      <c r="L148" s="52"/>
      <c r="M148" s="72"/>
      <c r="N148" s="73"/>
      <c r="O148" s="73"/>
      <c r="P148" s="51"/>
      <c r="Q148" s="52"/>
      <c r="R148" s="72"/>
      <c r="S148" s="86">
        <f>IF(Q148&lt;&gt;"",Q148,IF(L148&lt;&gt;"",L148,IF(H148&lt;&gt;"",H148,IF(F148&lt;&gt;"",F148,""))))</f>
        <v>0</v>
      </c>
    </row>
    <row r="149" spans="1:19" s="15" customFormat="1">
      <c r="D149" s="100"/>
      <c r="G149" s="111"/>
      <c r="H149"/>
      <c r="I149" s="74"/>
      <c r="J149" s="74"/>
      <c r="K149" s="74"/>
      <c r="L149" s="74"/>
      <c r="M149" s="75"/>
      <c r="N149" s="74"/>
      <c r="O149" s="75"/>
      <c r="P149" s="74"/>
      <c r="Q149" s="74"/>
      <c r="R149" s="75"/>
    </row>
    <row r="150" spans="1:19" ht="34">
      <c r="A150" s="82">
        <v>578</v>
      </c>
      <c r="B150" s="99" t="s">
        <v>58</v>
      </c>
      <c r="C150" s="99" t="s">
        <v>75</v>
      </c>
      <c r="D150" s="93">
        <v>0</v>
      </c>
      <c r="E150" s="99"/>
      <c r="F150" s="93">
        <v>0</v>
      </c>
      <c r="G150" s="39"/>
      <c r="H150"/>
      <c r="I150" s="73"/>
      <c r="J150" s="51"/>
      <c r="K150" s="51"/>
      <c r="L150" s="52"/>
      <c r="M150" s="72"/>
      <c r="N150" s="73"/>
      <c r="O150" s="73"/>
      <c r="P150" s="51"/>
      <c r="Q150" s="52"/>
      <c r="R150" s="72"/>
      <c r="S150" s="86">
        <f>IF(Q150&lt;&gt;"",Q150,IF(L150&lt;&gt;"",L150,IF(H150&lt;&gt;"",H150,IF(F150&lt;&gt;"",F150,""))))</f>
        <v>0</v>
      </c>
    </row>
    <row r="151" spans="1:19" s="15" customFormat="1">
      <c r="D151" s="100"/>
      <c r="G151" s="111"/>
      <c r="H151"/>
      <c r="I151" s="74"/>
      <c r="J151" s="74"/>
      <c r="K151" s="74"/>
      <c r="L151" s="74"/>
      <c r="M151" s="75"/>
      <c r="N151" s="74"/>
      <c r="O151" s="75"/>
      <c r="P151" s="74"/>
      <c r="Q151" s="74"/>
      <c r="R151" s="75"/>
    </row>
    <row r="152" spans="1:19" ht="51">
      <c r="A152" s="82">
        <v>579</v>
      </c>
      <c r="B152" s="99" t="s">
        <v>59</v>
      </c>
      <c r="C152" s="99" t="s">
        <v>76</v>
      </c>
      <c r="D152" s="93">
        <v>4</v>
      </c>
      <c r="E152" s="99" t="s">
        <v>851</v>
      </c>
      <c r="F152" s="93">
        <v>3</v>
      </c>
      <c r="G152" s="39" t="s">
        <v>857</v>
      </c>
      <c r="H152" s="93">
        <v>4</v>
      </c>
      <c r="I152" s="73"/>
      <c r="J152" s="51"/>
      <c r="K152" s="51"/>
      <c r="L152" s="52"/>
      <c r="M152" s="72"/>
      <c r="N152" s="73"/>
      <c r="O152" s="73"/>
      <c r="P152" s="51"/>
      <c r="Q152" s="52"/>
      <c r="R152" s="72"/>
      <c r="S152" s="86">
        <f>IF(Q152&lt;&gt;"",Q152,IF(L152&lt;&gt;"",L152,IF(H152&lt;&gt;"",H152,IF(F152&lt;&gt;"",F152,""))))</f>
        <v>4</v>
      </c>
    </row>
    <row r="153" spans="1:19" s="15" customFormat="1">
      <c r="D153" s="100"/>
      <c r="G153" s="111"/>
      <c r="H153"/>
      <c r="I153" s="74"/>
      <c r="J153" s="74"/>
      <c r="K153" s="74"/>
      <c r="L153" s="74"/>
      <c r="M153" s="75"/>
      <c r="N153" s="74"/>
      <c r="O153" s="75"/>
      <c r="P153" s="74"/>
      <c r="Q153" s="74"/>
      <c r="R153" s="75"/>
    </row>
    <row r="154" spans="1:19" ht="85">
      <c r="A154" s="82">
        <v>580</v>
      </c>
      <c r="B154" s="99" t="s">
        <v>60</v>
      </c>
      <c r="C154" s="99" t="s">
        <v>77</v>
      </c>
      <c r="D154" s="93">
        <v>0</v>
      </c>
      <c r="E154" s="99"/>
      <c r="F154" s="93">
        <v>1</v>
      </c>
      <c r="G154" s="39" t="s">
        <v>858</v>
      </c>
      <c r="H154" s="93">
        <v>2</v>
      </c>
      <c r="I154" s="73"/>
      <c r="J154" s="51"/>
      <c r="K154" s="51"/>
      <c r="L154" s="52"/>
      <c r="M154" s="72"/>
      <c r="N154" s="73"/>
      <c r="O154" s="73"/>
      <c r="P154" s="51"/>
      <c r="Q154" s="52"/>
      <c r="R154" s="72"/>
      <c r="S154" s="86">
        <f>IF(Q154&lt;&gt;"",Q154,IF(L154&lt;&gt;"",L154,IF(H154&lt;&gt;"",H154,IF(F154&lt;&gt;"",F154,""))))</f>
        <v>2</v>
      </c>
    </row>
    <row r="155" spans="1:19" s="15" customFormat="1">
      <c r="D155" s="100"/>
      <c r="G155" s="111"/>
      <c r="H155"/>
      <c r="I155" s="74"/>
      <c r="J155" s="74"/>
      <c r="K155" s="74"/>
      <c r="L155" s="74"/>
      <c r="M155" s="75"/>
      <c r="N155" s="74"/>
      <c r="O155" s="75"/>
      <c r="P155" s="74"/>
      <c r="Q155" s="74"/>
      <c r="R155" s="75"/>
    </row>
    <row r="156" spans="1:19" ht="388">
      <c r="A156" s="82">
        <v>581</v>
      </c>
      <c r="B156" s="99" t="s">
        <v>61</v>
      </c>
      <c r="C156" s="99" t="s">
        <v>78</v>
      </c>
      <c r="D156" s="93">
        <v>4</v>
      </c>
      <c r="E156" s="99" t="s">
        <v>852</v>
      </c>
      <c r="F156" s="93">
        <v>3</v>
      </c>
      <c r="G156" s="39" t="s">
        <v>859</v>
      </c>
      <c r="H156"/>
      <c r="I156" s="73"/>
      <c r="J156" s="51"/>
      <c r="K156" s="51"/>
      <c r="L156" s="52"/>
      <c r="M156" s="72"/>
      <c r="N156" s="73"/>
      <c r="O156" s="73"/>
      <c r="P156" s="51"/>
      <c r="Q156" s="52"/>
      <c r="R156" s="72"/>
      <c r="S156" s="86">
        <f>IF(Q156&lt;&gt;"",Q156,IF(L156&lt;&gt;"",L156,IF(H156&lt;&gt;"",H156,IF(F156&lt;&gt;"",F156,""))))</f>
        <v>3</v>
      </c>
    </row>
    <row r="157" spans="1:19" s="15" customFormat="1">
      <c r="D157" s="100"/>
      <c r="G157" s="111"/>
      <c r="H157"/>
      <c r="I157" s="74"/>
      <c r="J157" s="74"/>
      <c r="K157" s="74"/>
      <c r="L157" s="74"/>
      <c r="M157" s="75"/>
      <c r="N157" s="74"/>
      <c r="O157" s="75"/>
      <c r="P157" s="74"/>
      <c r="Q157" s="74"/>
      <c r="R157" s="75"/>
    </row>
    <row r="158" spans="1:19" ht="68">
      <c r="A158" s="82">
        <v>582</v>
      </c>
      <c r="B158" s="99" t="s">
        <v>230</v>
      </c>
      <c r="C158" s="99" t="s">
        <v>525</v>
      </c>
      <c r="D158" s="93">
        <v>4</v>
      </c>
      <c r="E158" s="99" t="s">
        <v>853</v>
      </c>
      <c r="F158" s="93">
        <v>4</v>
      </c>
      <c r="G158" s="39" t="s">
        <v>860</v>
      </c>
      <c r="H158"/>
      <c r="I158" s="73"/>
      <c r="J158" s="51"/>
      <c r="K158" s="51"/>
      <c r="L158" s="52"/>
      <c r="M158" s="72"/>
      <c r="N158" s="73"/>
      <c r="O158" s="73"/>
      <c r="P158" s="51"/>
      <c r="Q158" s="52"/>
      <c r="R158" s="72"/>
      <c r="S158" s="86">
        <f>IF(Q158&lt;&gt;"",Q158,IF(L158&lt;&gt;"",L158,IF(H158&lt;&gt;"",H158,IF(F158&lt;&gt;"",F158,""))))</f>
        <v>4</v>
      </c>
    </row>
    <row r="159" spans="1:19" s="15" customFormat="1">
      <c r="D159" s="100"/>
      <c r="G159" s="111"/>
      <c r="H159"/>
      <c r="I159" s="74"/>
      <c r="J159" s="74"/>
      <c r="K159" s="74"/>
      <c r="L159" s="74"/>
      <c r="M159" s="75"/>
      <c r="N159" s="74"/>
      <c r="O159" s="75"/>
      <c r="P159" s="74"/>
      <c r="Q159" s="74"/>
      <c r="R159" s="75"/>
    </row>
    <row r="160" spans="1:19" s="15" customFormat="1">
      <c r="D160" s="100"/>
      <c r="G160" s="111"/>
      <c r="H160"/>
      <c r="I160" s="74"/>
      <c r="J160" s="74"/>
      <c r="K160" s="74"/>
      <c r="L160" s="74"/>
      <c r="M160" s="75"/>
      <c r="N160" s="74"/>
      <c r="O160" s="75"/>
      <c r="P160" s="74"/>
      <c r="Q160" s="74"/>
      <c r="R160" s="75"/>
    </row>
    <row r="161" spans="1:19" s="15" customFormat="1">
      <c r="D161" s="100"/>
      <c r="G161" s="111"/>
      <c r="H161"/>
      <c r="I161" s="74"/>
      <c r="J161" s="74"/>
      <c r="K161" s="74"/>
      <c r="L161" s="74"/>
      <c r="M161" s="75"/>
      <c r="N161" s="74"/>
      <c r="O161" s="75"/>
      <c r="P161" s="74"/>
      <c r="Q161" s="74"/>
      <c r="R161" s="75"/>
    </row>
    <row r="162" spans="1:19" ht="20">
      <c r="B162" s="97" t="s">
        <v>51</v>
      </c>
      <c r="C162" s="15"/>
      <c r="D162" s="100"/>
      <c r="E162" s="15"/>
      <c r="F162" s="15"/>
      <c r="G162" s="111"/>
      <c r="H162"/>
      <c r="I162" s="74"/>
      <c r="J162" s="74"/>
      <c r="K162" s="74"/>
      <c r="L162" s="74"/>
      <c r="M162" s="75"/>
      <c r="N162" s="74"/>
      <c r="O162" s="75"/>
      <c r="P162" s="74"/>
      <c r="Q162" s="74"/>
      <c r="R162" s="75"/>
      <c r="S162" s="15"/>
    </row>
    <row r="163" spans="1:19" ht="187">
      <c r="A163" s="82">
        <v>583</v>
      </c>
      <c r="B163" s="99" t="s">
        <v>707</v>
      </c>
      <c r="C163" s="99" t="s">
        <v>708</v>
      </c>
      <c r="D163" s="93">
        <v>5</v>
      </c>
      <c r="E163" s="99" t="s">
        <v>861</v>
      </c>
      <c r="F163" s="93">
        <v>4</v>
      </c>
      <c r="G163" s="39" t="s">
        <v>868</v>
      </c>
      <c r="H163"/>
      <c r="I163" s="73"/>
      <c r="J163" s="51"/>
      <c r="K163" s="51"/>
      <c r="L163" s="52"/>
      <c r="M163" s="72"/>
      <c r="N163" s="73"/>
      <c r="O163" s="73"/>
      <c r="P163" s="51"/>
      <c r="Q163" s="52"/>
      <c r="R163" s="72"/>
      <c r="S163" s="86">
        <f>IF(Q163&lt;&gt;"",Q163,IF(L163&lt;&gt;"",L163,IF(H163&lt;&gt;"",H163,IF(F163&lt;&gt;"",F163,""))))</f>
        <v>4</v>
      </c>
    </row>
    <row r="164" spans="1:19" s="15" customFormat="1">
      <c r="D164" s="100"/>
      <c r="G164" s="111"/>
      <c r="H164"/>
      <c r="I164" s="74"/>
      <c r="J164" s="74"/>
      <c r="K164" s="74"/>
      <c r="L164" s="74"/>
      <c r="M164" s="75"/>
      <c r="N164" s="74"/>
      <c r="O164" s="75"/>
      <c r="P164" s="74"/>
      <c r="Q164" s="74"/>
      <c r="R164" s="75"/>
    </row>
    <row r="165" spans="1:19" ht="51">
      <c r="A165" s="82">
        <v>584</v>
      </c>
      <c r="B165" s="99" t="s">
        <v>709</v>
      </c>
      <c r="C165" s="99" t="s">
        <v>710</v>
      </c>
      <c r="D165" s="93">
        <v>3</v>
      </c>
      <c r="E165" s="99" t="s">
        <v>862</v>
      </c>
      <c r="F165" s="93">
        <v>1</v>
      </c>
      <c r="G165" s="39" t="s">
        <v>869</v>
      </c>
      <c r="H165"/>
      <c r="I165" s="73"/>
      <c r="J165" s="51"/>
      <c r="K165" s="51"/>
      <c r="L165" s="52"/>
      <c r="M165" s="72"/>
      <c r="N165" s="73"/>
      <c r="O165" s="73"/>
      <c r="P165" s="51"/>
      <c r="Q165" s="52"/>
      <c r="R165" s="72"/>
      <c r="S165" s="86">
        <f>IF(Q165&lt;&gt;"",Q165,IF(L165&lt;&gt;"",L165,IF(H165&lt;&gt;"",H165,IF(F165&lt;&gt;"",F165,""))))</f>
        <v>1</v>
      </c>
    </row>
    <row r="166" spans="1:19" s="15" customFormat="1">
      <c r="D166" s="100"/>
      <c r="G166" s="111"/>
      <c r="H166"/>
      <c r="I166" s="74"/>
      <c r="J166" s="74"/>
      <c r="K166" s="74"/>
      <c r="L166" s="74"/>
      <c r="M166" s="75"/>
      <c r="N166" s="74"/>
      <c r="O166" s="75"/>
      <c r="P166" s="74"/>
      <c r="Q166" s="74"/>
      <c r="R166" s="75"/>
    </row>
    <row r="167" spans="1:19" ht="119">
      <c r="A167" s="82">
        <v>585</v>
      </c>
      <c r="B167" s="99" t="s">
        <v>711</v>
      </c>
      <c r="C167" s="99" t="s">
        <v>722</v>
      </c>
      <c r="D167" s="93">
        <v>4</v>
      </c>
      <c r="E167" s="99" t="s">
        <v>863</v>
      </c>
      <c r="F167" s="93">
        <v>3</v>
      </c>
      <c r="G167" s="39"/>
      <c r="H167"/>
      <c r="I167" s="73"/>
      <c r="J167" s="51"/>
      <c r="K167" s="51"/>
      <c r="L167" s="52"/>
      <c r="M167" s="72"/>
      <c r="N167" s="73"/>
      <c r="O167" s="73"/>
      <c r="P167" s="51"/>
      <c r="Q167" s="52"/>
      <c r="R167" s="72"/>
      <c r="S167" s="86">
        <f>IF(Q167&lt;&gt;"",Q167,IF(L167&lt;&gt;"",L167,IF(H167&lt;&gt;"",H167,IF(F167&lt;&gt;"",F167,""))))</f>
        <v>3</v>
      </c>
    </row>
    <row r="168" spans="1:19" s="15" customFormat="1">
      <c r="D168" s="100"/>
      <c r="G168" s="111"/>
      <c r="H168"/>
      <c r="I168" s="74"/>
      <c r="J168" s="74"/>
      <c r="K168" s="74"/>
      <c r="L168" s="74"/>
      <c r="M168" s="75"/>
      <c r="N168" s="74"/>
      <c r="O168" s="75"/>
      <c r="P168" s="74"/>
      <c r="Q168" s="74"/>
      <c r="R168" s="75"/>
    </row>
    <row r="169" spans="1:19" ht="187">
      <c r="A169" s="82">
        <v>586</v>
      </c>
      <c r="B169" s="99" t="s">
        <v>712</v>
      </c>
      <c r="C169" s="99" t="s">
        <v>713</v>
      </c>
      <c r="D169" s="93">
        <v>3</v>
      </c>
      <c r="E169" s="99" t="s">
        <v>861</v>
      </c>
      <c r="F169" s="93">
        <v>4</v>
      </c>
      <c r="G169" s="39" t="s">
        <v>870</v>
      </c>
      <c r="H169"/>
      <c r="I169" s="73"/>
      <c r="J169" s="51"/>
      <c r="K169" s="51"/>
      <c r="L169" s="52"/>
      <c r="M169" s="72"/>
      <c r="N169" s="73"/>
      <c r="O169" s="73"/>
      <c r="P169" s="51"/>
      <c r="Q169" s="52"/>
      <c r="R169" s="72"/>
      <c r="S169" s="86">
        <f>IF(Q169&lt;&gt;"",Q169,IF(L169&lt;&gt;"",L169,IF(H169&lt;&gt;"",H169,IF(F169&lt;&gt;"",F169,""))))</f>
        <v>4</v>
      </c>
    </row>
    <row r="170" spans="1:19" s="15" customFormat="1">
      <c r="D170" s="100"/>
      <c r="G170" s="111"/>
      <c r="H170"/>
      <c r="I170" s="74"/>
      <c r="J170" s="74"/>
      <c r="K170" s="74"/>
      <c r="L170" s="74"/>
      <c r="M170" s="75"/>
      <c r="N170" s="74"/>
      <c r="O170" s="75"/>
      <c r="P170" s="74"/>
      <c r="Q170" s="74"/>
      <c r="R170" s="75"/>
    </row>
    <row r="171" spans="1:19" ht="85">
      <c r="A171" s="82">
        <v>587</v>
      </c>
      <c r="B171" s="99" t="s">
        <v>83</v>
      </c>
      <c r="C171" s="99" t="s">
        <v>70</v>
      </c>
      <c r="D171" s="93">
        <v>3</v>
      </c>
      <c r="E171" s="99" t="s">
        <v>864</v>
      </c>
      <c r="F171" s="93">
        <v>3</v>
      </c>
      <c r="G171" s="39"/>
      <c r="H171"/>
      <c r="I171" s="73"/>
      <c r="J171" s="51"/>
      <c r="K171" s="51"/>
      <c r="L171" s="52"/>
      <c r="M171" s="72"/>
      <c r="N171" s="73"/>
      <c r="O171" s="73"/>
      <c r="P171" s="51"/>
      <c r="Q171" s="52"/>
      <c r="R171" s="72"/>
      <c r="S171" s="86">
        <f>IF(Q171&lt;&gt;"",Q171,IF(L171&lt;&gt;"",L171,IF(H171&lt;&gt;"",H171,IF(F171&lt;&gt;"",F171,""))))</f>
        <v>3</v>
      </c>
    </row>
    <row r="172" spans="1:19" s="15" customFormat="1">
      <c r="D172" s="100"/>
      <c r="G172" s="111"/>
      <c r="H172"/>
      <c r="I172" s="74"/>
      <c r="J172" s="74"/>
      <c r="K172" s="74"/>
      <c r="L172" s="74"/>
      <c r="M172" s="75"/>
      <c r="N172" s="74"/>
      <c r="O172" s="75"/>
      <c r="P172" s="74"/>
      <c r="Q172" s="74"/>
      <c r="R172" s="75"/>
    </row>
    <row r="173" spans="1:19" ht="51">
      <c r="A173" s="82">
        <v>588</v>
      </c>
      <c r="B173" s="99" t="s">
        <v>236</v>
      </c>
      <c r="C173" s="99" t="s">
        <v>537</v>
      </c>
      <c r="D173" s="93">
        <v>3</v>
      </c>
      <c r="E173" s="99" t="s">
        <v>865</v>
      </c>
      <c r="F173" s="93">
        <v>2</v>
      </c>
      <c r="G173" s="39"/>
      <c r="H173"/>
      <c r="I173" s="73"/>
      <c r="J173" s="51"/>
      <c r="K173" s="51"/>
      <c r="L173" s="52"/>
      <c r="M173" s="72"/>
      <c r="N173" s="73"/>
      <c r="O173" s="73"/>
      <c r="P173" s="51"/>
      <c r="Q173" s="52"/>
      <c r="R173" s="72"/>
      <c r="S173" s="86">
        <f t="shared" ref="S173:S175" si="14">IF(Q173&lt;&gt;"",Q173,IF(L173&lt;&gt;"",L173,IF(H173&lt;&gt;"",H173,IF(F173&lt;&gt;"",F173,""))))</f>
        <v>2</v>
      </c>
    </row>
    <row r="174" spans="1:19" ht="51">
      <c r="A174" s="82">
        <v>589</v>
      </c>
      <c r="B174" s="99" t="s">
        <v>84</v>
      </c>
      <c r="C174" s="99" t="s">
        <v>71</v>
      </c>
      <c r="D174" s="93">
        <v>2</v>
      </c>
      <c r="E174" s="99" t="s">
        <v>866</v>
      </c>
      <c r="F174" s="93">
        <v>2</v>
      </c>
      <c r="G174" s="39"/>
      <c r="H174"/>
      <c r="I174" s="73"/>
      <c r="J174" s="51"/>
      <c r="K174" s="51"/>
      <c r="L174" s="52"/>
      <c r="M174" s="72"/>
      <c r="N174" s="73"/>
      <c r="O174" s="73"/>
      <c r="P174" s="51"/>
      <c r="Q174" s="52"/>
      <c r="R174" s="72"/>
      <c r="S174" s="86">
        <f t="shared" si="14"/>
        <v>2</v>
      </c>
    </row>
    <row r="175" spans="1:19" ht="34">
      <c r="A175" s="82">
        <v>590</v>
      </c>
      <c r="B175" s="99" t="s">
        <v>237</v>
      </c>
      <c r="C175" s="99" t="s">
        <v>540</v>
      </c>
      <c r="D175" s="93">
        <v>4</v>
      </c>
      <c r="E175" s="99" t="s">
        <v>867</v>
      </c>
      <c r="F175" s="93">
        <v>2</v>
      </c>
      <c r="G175" s="39"/>
      <c r="H175"/>
      <c r="I175" s="73"/>
      <c r="J175" s="51"/>
      <c r="K175" s="51"/>
      <c r="L175" s="52"/>
      <c r="M175" s="72"/>
      <c r="N175" s="73"/>
      <c r="O175" s="73"/>
      <c r="P175" s="51"/>
      <c r="Q175" s="52"/>
      <c r="R175" s="72"/>
      <c r="S175" s="86">
        <f t="shared" si="14"/>
        <v>2</v>
      </c>
    </row>
    <row r="176" spans="1:19" s="15" customFormat="1">
      <c r="D176" s="100"/>
      <c r="G176" s="111"/>
      <c r="H176"/>
      <c r="I176" s="74"/>
      <c r="J176" s="74"/>
      <c r="K176" s="74"/>
      <c r="L176" s="74"/>
      <c r="M176" s="75"/>
      <c r="N176" s="74"/>
      <c r="O176" s="75"/>
      <c r="P176" s="74"/>
      <c r="Q176" s="74"/>
      <c r="R176" s="75"/>
    </row>
    <row r="177" spans="1:19" s="15" customFormat="1">
      <c r="D177" s="100"/>
      <c r="G177" s="111"/>
      <c r="H177"/>
      <c r="I177" s="74"/>
      <c r="J177" s="74"/>
      <c r="K177" s="74"/>
      <c r="L177" s="74"/>
      <c r="M177" s="75"/>
      <c r="N177" s="74"/>
      <c r="O177" s="75"/>
      <c r="P177" s="74"/>
      <c r="Q177" s="74"/>
      <c r="R177" s="75"/>
    </row>
    <row r="178" spans="1:19" s="15" customFormat="1">
      <c r="D178" s="100"/>
      <c r="G178" s="111"/>
      <c r="H178"/>
      <c r="I178" s="74"/>
      <c r="J178" s="74"/>
      <c r="K178" s="74"/>
      <c r="L178" s="74"/>
      <c r="M178" s="75"/>
      <c r="N178" s="74"/>
      <c r="O178" s="75"/>
      <c r="P178" s="74"/>
      <c r="Q178" s="74"/>
      <c r="R178" s="75"/>
    </row>
    <row r="179" spans="1:19" ht="20">
      <c r="B179" s="97" t="s">
        <v>95</v>
      </c>
      <c r="C179" s="15"/>
      <c r="D179" s="100"/>
      <c r="E179" s="15"/>
      <c r="F179" s="15"/>
      <c r="G179" s="111"/>
      <c r="H179"/>
      <c r="I179" s="74"/>
      <c r="J179" s="74"/>
      <c r="K179" s="74"/>
      <c r="L179" s="74"/>
      <c r="M179" s="75"/>
      <c r="N179" s="74"/>
      <c r="O179" s="75"/>
      <c r="P179" s="74"/>
      <c r="Q179" s="74"/>
      <c r="R179" s="75"/>
      <c r="S179" s="15"/>
    </row>
    <row r="180" spans="1:19" ht="68">
      <c r="A180" s="82">
        <v>591</v>
      </c>
      <c r="B180" s="99" t="s">
        <v>55</v>
      </c>
      <c r="C180" s="99" t="s">
        <v>313</v>
      </c>
      <c r="D180" s="93">
        <v>3</v>
      </c>
      <c r="E180" s="99" t="s">
        <v>871</v>
      </c>
      <c r="F180" s="93">
        <v>3</v>
      </c>
      <c r="G180" s="39"/>
      <c r="H180"/>
      <c r="I180" s="73"/>
      <c r="J180" s="51"/>
      <c r="K180" s="51"/>
      <c r="L180" s="52"/>
      <c r="M180" s="72"/>
      <c r="N180" s="73"/>
      <c r="O180" s="73"/>
      <c r="P180" s="51"/>
      <c r="Q180" s="52"/>
      <c r="R180" s="72"/>
      <c r="S180" s="86">
        <f>IF(Q180&lt;&gt;"",Q180,IF(L180&lt;&gt;"",L180,IF(H180&lt;&gt;"",H180,IF(F180&lt;&gt;"",F180,""))))</f>
        <v>3</v>
      </c>
    </row>
    <row r="181" spans="1:19" s="15" customFormat="1">
      <c r="D181" s="100"/>
      <c r="G181" s="111"/>
      <c r="H181"/>
      <c r="I181" s="74"/>
      <c r="J181" s="74"/>
      <c r="K181" s="74"/>
      <c r="L181" s="74"/>
      <c r="M181" s="75"/>
      <c r="N181" s="74"/>
      <c r="O181" s="75"/>
      <c r="P181" s="74"/>
      <c r="Q181" s="74"/>
      <c r="R181" s="75"/>
    </row>
    <row r="182" spans="1:19" ht="85">
      <c r="A182" s="82">
        <v>592</v>
      </c>
      <c r="B182" s="99" t="s">
        <v>714</v>
      </c>
      <c r="C182" s="99" t="s">
        <v>715</v>
      </c>
      <c r="D182" s="93">
        <v>2</v>
      </c>
      <c r="E182" s="99" t="s">
        <v>872</v>
      </c>
      <c r="F182" s="93">
        <v>1</v>
      </c>
      <c r="G182" s="39" t="s">
        <v>875</v>
      </c>
      <c r="H182"/>
      <c r="I182" s="73"/>
      <c r="J182" s="51"/>
      <c r="K182" s="51"/>
      <c r="L182" s="52"/>
      <c r="M182" s="72"/>
      <c r="N182" s="73"/>
      <c r="O182" s="73"/>
      <c r="P182" s="51"/>
      <c r="Q182" s="52"/>
      <c r="R182" s="72"/>
      <c r="S182" s="86">
        <f>IF(Q182&lt;&gt;"",Q182,IF(L182&lt;&gt;"",L182,IF(H182&lt;&gt;"",H182,IF(F182&lt;&gt;"",F182,""))))</f>
        <v>1</v>
      </c>
    </row>
    <row r="183" spans="1:19" s="15" customFormat="1">
      <c r="D183" s="100"/>
      <c r="G183" s="111"/>
      <c r="H183"/>
      <c r="I183" s="74"/>
      <c r="J183" s="74"/>
      <c r="K183" s="74"/>
      <c r="L183" s="74"/>
      <c r="M183" s="75"/>
      <c r="N183" s="74"/>
      <c r="O183" s="75"/>
      <c r="P183" s="74"/>
      <c r="Q183" s="74"/>
      <c r="R183" s="75"/>
    </row>
    <row r="184" spans="1:19" ht="119">
      <c r="A184" s="82">
        <v>593</v>
      </c>
      <c r="B184" s="99" t="s">
        <v>716</v>
      </c>
      <c r="C184" s="99" t="s">
        <v>717</v>
      </c>
      <c r="D184" s="93">
        <v>5</v>
      </c>
      <c r="E184" s="99" t="s">
        <v>873</v>
      </c>
      <c r="F184" s="93">
        <v>5</v>
      </c>
      <c r="G184" s="39" t="s">
        <v>876</v>
      </c>
      <c r="H184"/>
      <c r="I184" s="73"/>
      <c r="J184" s="51"/>
      <c r="K184" s="51"/>
      <c r="L184" s="52"/>
      <c r="M184" s="72"/>
      <c r="N184" s="73"/>
      <c r="O184" s="73"/>
      <c r="P184" s="51"/>
      <c r="Q184" s="52"/>
      <c r="R184" s="72"/>
      <c r="S184" s="86">
        <f>IF(Q184&lt;&gt;"",Q184,IF(L184&lt;&gt;"",L184,IF(H184&lt;&gt;"",H184,IF(F184&lt;&gt;"",F184,""))))</f>
        <v>5</v>
      </c>
    </row>
    <row r="185" spans="1:19" s="15" customFormat="1">
      <c r="D185" s="100"/>
      <c r="G185" s="111"/>
      <c r="H185"/>
      <c r="I185" s="74"/>
      <c r="J185" s="74"/>
      <c r="K185" s="74"/>
      <c r="L185" s="74"/>
      <c r="M185" s="75"/>
      <c r="N185" s="74"/>
      <c r="O185" s="75"/>
      <c r="P185" s="74"/>
      <c r="Q185" s="74"/>
      <c r="R185" s="75"/>
    </row>
    <row r="186" spans="1:19" ht="187">
      <c r="A186" s="82">
        <v>594</v>
      </c>
      <c r="B186" s="99" t="s">
        <v>718</v>
      </c>
      <c r="C186" s="99" t="s">
        <v>719</v>
      </c>
      <c r="D186" s="93">
        <v>5</v>
      </c>
      <c r="E186" s="99" t="s">
        <v>874</v>
      </c>
      <c r="F186" s="93">
        <v>5</v>
      </c>
      <c r="G186" s="39" t="s">
        <v>877</v>
      </c>
      <c r="H186"/>
      <c r="I186" s="73"/>
      <c r="J186" s="51"/>
      <c r="K186" s="51"/>
      <c r="L186" s="52"/>
      <c r="M186" s="72"/>
      <c r="N186" s="73"/>
      <c r="O186" s="73"/>
      <c r="P186" s="51"/>
      <c r="Q186" s="52"/>
      <c r="R186" s="72"/>
      <c r="S186" s="86">
        <f>IF(Q186&lt;&gt;"",Q186,IF(L186&lt;&gt;"",L186,IF(H186&lt;&gt;"",H186,IF(F186&lt;&gt;"",F186,""))))</f>
        <v>5</v>
      </c>
    </row>
    <row r="187" spans="1:19">
      <c r="F187" s="15"/>
      <c r="G187" s="111"/>
      <c r="H187" s="15"/>
      <c r="I187" s="74"/>
      <c r="S187" s="15"/>
    </row>
    <row r="188" spans="1:19">
      <c r="F188" s="15"/>
      <c r="G188" s="111"/>
      <c r="H188" s="15"/>
      <c r="I188" s="74"/>
      <c r="S188" s="15"/>
    </row>
    <row r="189" spans="1:19">
      <c r="F189" s="15"/>
      <c r="G189" s="111"/>
      <c r="H189" s="15"/>
      <c r="I189" s="74"/>
      <c r="S189" s="15"/>
    </row>
    <row r="190" spans="1:19">
      <c r="F190" s="15"/>
      <c r="G190" s="111"/>
      <c r="H190" s="15"/>
      <c r="I190" s="74"/>
      <c r="S190" s="15"/>
    </row>
    <row r="191" spans="1:19">
      <c r="F191" s="15"/>
      <c r="G191" s="111"/>
      <c r="H191" s="15"/>
      <c r="I191" s="74"/>
      <c r="S191" s="15"/>
    </row>
    <row r="192" spans="1:19">
      <c r="F192" s="15"/>
      <c r="G192" s="111"/>
      <c r="H192" s="15"/>
      <c r="I192" s="74"/>
      <c r="S192" s="15"/>
    </row>
    <row r="193" spans="6:19">
      <c r="F193" s="15"/>
      <c r="G193" s="111"/>
      <c r="H193" s="15"/>
      <c r="I193" s="74"/>
      <c r="S193" s="15"/>
    </row>
    <row r="194" spans="6:19">
      <c r="F194" s="15"/>
      <c r="G194" s="111"/>
      <c r="H194" s="15"/>
      <c r="I194" s="74"/>
      <c r="S194" s="15"/>
    </row>
    <row r="195" spans="6:19">
      <c r="F195" s="15"/>
      <c r="G195" s="111"/>
      <c r="H195" s="15"/>
      <c r="I195" s="74"/>
      <c r="S195" s="15"/>
    </row>
    <row r="196" spans="6:19">
      <c r="F196" s="15"/>
      <c r="G196" s="111"/>
      <c r="H196" s="15"/>
      <c r="I196" s="74"/>
      <c r="S196" s="15"/>
    </row>
    <row r="197" spans="6:19">
      <c r="F197" s="15"/>
      <c r="G197" s="111"/>
      <c r="H197" s="15"/>
      <c r="I197" s="74"/>
      <c r="S197" s="15"/>
    </row>
    <row r="198" spans="6:19">
      <c r="F198" s="15"/>
      <c r="G198" s="111"/>
      <c r="H198" s="15"/>
      <c r="I198" s="74"/>
      <c r="S198" s="15"/>
    </row>
    <row r="199" spans="6:19">
      <c r="F199" s="15"/>
      <c r="G199" s="111"/>
      <c r="H199" s="15"/>
      <c r="I199" s="74"/>
      <c r="S199" s="15"/>
    </row>
    <row r="200" spans="6:19">
      <c r="S200" s="15"/>
    </row>
    <row r="201" spans="6:19">
      <c r="S201" s="15"/>
    </row>
    <row r="202" spans="6:19">
      <c r="S202" s="15"/>
    </row>
    <row r="203" spans="6:19">
      <c r="S203" s="15"/>
    </row>
    <row r="204" spans="6:19">
      <c r="S204" s="15"/>
    </row>
    <row r="205" spans="6:19">
      <c r="S205" s="15"/>
    </row>
    <row r="206" spans="6:19">
      <c r="S206" s="15"/>
    </row>
    <row r="207" spans="6:19">
      <c r="S207" s="15"/>
    </row>
    <row r="208" spans="6:19">
      <c r="S208" s="15"/>
    </row>
    <row r="209" spans="19:19">
      <c r="S209" s="15"/>
    </row>
    <row r="210" spans="19:19">
      <c r="S210" s="15"/>
    </row>
    <row r="211" spans="19:19">
      <c r="S211" s="15"/>
    </row>
    <row r="212" spans="19:19">
      <c r="S212" s="15"/>
    </row>
    <row r="213" spans="19:19">
      <c r="S213" s="15"/>
    </row>
    <row r="214" spans="19:19">
      <c r="S214" s="15"/>
    </row>
    <row r="215" spans="19:19">
      <c r="S215" s="15"/>
    </row>
    <row r="216" spans="19:19">
      <c r="S216" s="15"/>
    </row>
    <row r="217" spans="19:19">
      <c r="S217" s="15"/>
    </row>
    <row r="218" spans="19:19">
      <c r="S218" s="15"/>
    </row>
    <row r="219" spans="19:19">
      <c r="S219" s="15"/>
    </row>
    <row r="220" spans="19:19">
      <c r="S220" s="15"/>
    </row>
    <row r="221" spans="19:19">
      <c r="S221" s="15"/>
    </row>
    <row r="222" spans="19:19">
      <c r="S222" s="15"/>
    </row>
    <row r="223" spans="19:19">
      <c r="S223" s="15"/>
    </row>
    <row r="224" spans="19:19">
      <c r="S224" s="15"/>
    </row>
    <row r="225" spans="19:19">
      <c r="S225" s="15"/>
    </row>
    <row r="226" spans="19:19">
      <c r="S226" s="15"/>
    </row>
    <row r="227" spans="19:19">
      <c r="S227" s="15"/>
    </row>
    <row r="228" spans="19:19">
      <c r="S228" s="15"/>
    </row>
    <row r="229" spans="19:19">
      <c r="S229" s="15"/>
    </row>
    <row r="230" spans="19:19">
      <c r="S230" s="15"/>
    </row>
    <row r="231" spans="19:19">
      <c r="S231" s="15"/>
    </row>
    <row r="232" spans="19:19">
      <c r="S232" s="15"/>
    </row>
    <row r="233" spans="19:19">
      <c r="S233" s="15"/>
    </row>
    <row r="234" spans="19:19">
      <c r="S234" s="15"/>
    </row>
    <row r="235" spans="19:19">
      <c r="S235" s="15"/>
    </row>
    <row r="236" spans="19:19">
      <c r="S236" s="15"/>
    </row>
    <row r="237" spans="19:19">
      <c r="S237" s="15"/>
    </row>
    <row r="238" spans="19:19">
      <c r="S238" s="15"/>
    </row>
    <row r="239" spans="19:19">
      <c r="S239" s="15"/>
    </row>
    <row r="240" spans="19:19">
      <c r="S240" s="15"/>
    </row>
    <row r="241" spans="19:19">
      <c r="S241" s="15"/>
    </row>
    <row r="242" spans="19:19">
      <c r="S242" s="15"/>
    </row>
    <row r="243" spans="19:19">
      <c r="S243" s="15"/>
    </row>
    <row r="244" spans="19:19">
      <c r="S244" s="15"/>
    </row>
    <row r="245" spans="19:19">
      <c r="S245" s="15"/>
    </row>
    <row r="246" spans="19:19">
      <c r="S246" s="15"/>
    </row>
    <row r="247" spans="19:19">
      <c r="S247" s="15"/>
    </row>
    <row r="248" spans="19:19">
      <c r="S248" s="15"/>
    </row>
    <row r="249" spans="19:19">
      <c r="S249" s="15"/>
    </row>
    <row r="250" spans="19:19">
      <c r="S250" s="15"/>
    </row>
    <row r="251" spans="19:19">
      <c r="S251" s="15"/>
    </row>
    <row r="252" spans="19:19">
      <c r="S252" s="15"/>
    </row>
    <row r="253" spans="19:19">
      <c r="S253" s="15"/>
    </row>
    <row r="254" spans="19:19">
      <c r="S254" s="15"/>
    </row>
    <row r="255" spans="19:19">
      <c r="S255" s="15"/>
    </row>
    <row r="256" spans="19:19">
      <c r="S256" s="15"/>
    </row>
    <row r="257" spans="19:19">
      <c r="S257" s="15"/>
    </row>
    <row r="258" spans="19:19">
      <c r="S258" s="15"/>
    </row>
    <row r="259" spans="19:19">
      <c r="S259" s="15"/>
    </row>
    <row r="260" spans="19:19">
      <c r="S260" s="15"/>
    </row>
    <row r="261" spans="19:19">
      <c r="S261" s="15"/>
    </row>
    <row r="262" spans="19:19">
      <c r="S262" s="15"/>
    </row>
    <row r="263" spans="19:19">
      <c r="S263" s="15"/>
    </row>
    <row r="264" spans="19:19">
      <c r="S264" s="15"/>
    </row>
    <row r="265" spans="19:19">
      <c r="S265" s="15"/>
    </row>
    <row r="266" spans="19:19">
      <c r="S266" s="15"/>
    </row>
    <row r="267" spans="19:19">
      <c r="S267" s="15"/>
    </row>
    <row r="268" spans="19:19">
      <c r="S268" s="15"/>
    </row>
    <row r="269" spans="19:19">
      <c r="S269" s="15"/>
    </row>
    <row r="270" spans="19:19">
      <c r="S270" s="15"/>
    </row>
    <row r="271" spans="19:19">
      <c r="S271" s="15"/>
    </row>
    <row r="272" spans="19:19">
      <c r="S272" s="15"/>
    </row>
    <row r="273" spans="19:19">
      <c r="S273" s="15"/>
    </row>
    <row r="274" spans="19:19">
      <c r="S274" s="15"/>
    </row>
    <row r="275" spans="19:19">
      <c r="S275" s="15"/>
    </row>
    <row r="276" spans="19:19">
      <c r="S276" s="15"/>
    </row>
    <row r="277" spans="19:19">
      <c r="S277" s="15"/>
    </row>
    <row r="278" spans="19:19">
      <c r="S278" s="15"/>
    </row>
    <row r="279" spans="19:19">
      <c r="S279" s="15"/>
    </row>
    <row r="280" spans="19:19">
      <c r="S280" s="15"/>
    </row>
    <row r="281" spans="19:19">
      <c r="S281" s="15"/>
    </row>
    <row r="282" spans="19:19">
      <c r="S282" s="15"/>
    </row>
    <row r="283" spans="19:19">
      <c r="S283" s="15"/>
    </row>
    <row r="284" spans="19:19">
      <c r="S284" s="15"/>
    </row>
    <row r="285" spans="19:19">
      <c r="S285" s="15"/>
    </row>
    <row r="286" spans="19:19">
      <c r="S286" s="15"/>
    </row>
    <row r="287" spans="19:19">
      <c r="S287" s="15"/>
    </row>
    <row r="288" spans="19:19">
      <c r="S288" s="15"/>
    </row>
    <row r="289" spans="19:19">
      <c r="S289" s="15"/>
    </row>
    <row r="290" spans="19:19">
      <c r="S290" s="15"/>
    </row>
    <row r="291" spans="19:19">
      <c r="S291" s="15"/>
    </row>
    <row r="292" spans="19:19">
      <c r="S292" s="15"/>
    </row>
    <row r="293" spans="19:19">
      <c r="S293" s="15"/>
    </row>
    <row r="294" spans="19:19">
      <c r="S294" s="15"/>
    </row>
    <row r="295" spans="19:19">
      <c r="S295" s="15"/>
    </row>
    <row r="296" spans="19:19">
      <c r="S296" s="15"/>
    </row>
    <row r="297" spans="19:19">
      <c r="S297" s="15"/>
    </row>
    <row r="298" spans="19:19">
      <c r="S298" s="15"/>
    </row>
    <row r="299" spans="19:19">
      <c r="S299" s="15"/>
    </row>
    <row r="300" spans="19:19">
      <c r="S300" s="15"/>
    </row>
    <row r="301" spans="19:19">
      <c r="S301" s="15"/>
    </row>
    <row r="302" spans="19:19">
      <c r="S302" s="15"/>
    </row>
    <row r="303" spans="19:19">
      <c r="S303" s="15"/>
    </row>
    <row r="304" spans="19:19">
      <c r="S304" s="15"/>
    </row>
    <row r="305" spans="19:19">
      <c r="S305" s="15"/>
    </row>
    <row r="306" spans="19:19">
      <c r="S306" s="15"/>
    </row>
    <row r="307" spans="19:19">
      <c r="S307" s="15"/>
    </row>
    <row r="308" spans="19:19">
      <c r="S308" s="15"/>
    </row>
    <row r="309" spans="19:19">
      <c r="S309" s="15"/>
    </row>
    <row r="310" spans="19:19">
      <c r="S310" s="15"/>
    </row>
    <row r="311" spans="19:19">
      <c r="S311" s="15"/>
    </row>
    <row r="312" spans="19:19">
      <c r="S312" s="15"/>
    </row>
    <row r="313" spans="19:19">
      <c r="S313" s="15"/>
    </row>
    <row r="314" spans="19:19">
      <c r="S314" s="15"/>
    </row>
    <row r="315" spans="19:19">
      <c r="S315" s="15"/>
    </row>
    <row r="316" spans="19:19">
      <c r="S316" s="15"/>
    </row>
    <row r="317" spans="19:19">
      <c r="S317" s="15"/>
    </row>
    <row r="318" spans="19:19">
      <c r="S318" s="15"/>
    </row>
    <row r="319" spans="19:19">
      <c r="S319" s="15"/>
    </row>
    <row r="320" spans="19:19">
      <c r="S320" s="15"/>
    </row>
    <row r="321" spans="19:19">
      <c r="S321" s="15"/>
    </row>
    <row r="322" spans="19:19">
      <c r="S322" s="15"/>
    </row>
    <row r="323" spans="19:19">
      <c r="S323" s="15"/>
    </row>
    <row r="324" spans="19:19">
      <c r="S324" s="15"/>
    </row>
    <row r="325" spans="19:19">
      <c r="S325" s="15"/>
    </row>
    <row r="326" spans="19:19">
      <c r="S326" s="15"/>
    </row>
    <row r="327" spans="19:19">
      <c r="S327" s="15"/>
    </row>
    <row r="328" spans="19:19">
      <c r="S328" s="15"/>
    </row>
    <row r="329" spans="19:19">
      <c r="S329" s="15"/>
    </row>
    <row r="330" spans="19:19">
      <c r="S330" s="15"/>
    </row>
    <row r="331" spans="19:19">
      <c r="S331" s="15"/>
    </row>
    <row r="332" spans="19:19">
      <c r="S332" s="15"/>
    </row>
    <row r="333" spans="19:19">
      <c r="S333" s="15"/>
    </row>
    <row r="334" spans="19:19">
      <c r="S334" s="15"/>
    </row>
    <row r="335" spans="19:19">
      <c r="S335" s="15"/>
    </row>
    <row r="336" spans="19:19">
      <c r="S336" s="15"/>
    </row>
    <row r="337" spans="19:19">
      <c r="S337" s="15"/>
    </row>
    <row r="338" spans="19:19">
      <c r="S338" s="15"/>
    </row>
    <row r="339" spans="19:19">
      <c r="S339" s="15"/>
    </row>
    <row r="340" spans="19:19">
      <c r="S340" s="15"/>
    </row>
    <row r="341" spans="19:19">
      <c r="S341" s="15"/>
    </row>
    <row r="342" spans="19:19">
      <c r="S342" s="15"/>
    </row>
    <row r="343" spans="19:19">
      <c r="S343" s="15"/>
    </row>
    <row r="344" spans="19:19">
      <c r="S344" s="15"/>
    </row>
    <row r="345" spans="19:19">
      <c r="S345" s="15"/>
    </row>
    <row r="346" spans="19:19">
      <c r="S346" s="15"/>
    </row>
    <row r="347" spans="19:19">
      <c r="S347" s="15"/>
    </row>
    <row r="348" spans="19:19">
      <c r="S348" s="15"/>
    </row>
    <row r="349" spans="19:19">
      <c r="S349" s="15"/>
    </row>
    <row r="350" spans="19:19">
      <c r="S350" s="15"/>
    </row>
    <row r="351" spans="19:19">
      <c r="S351" s="15"/>
    </row>
    <row r="352" spans="19:19">
      <c r="S352" s="15"/>
    </row>
    <row r="353" spans="19:19">
      <c r="S353" s="15"/>
    </row>
    <row r="354" spans="19:19">
      <c r="S354" s="15"/>
    </row>
    <row r="355" spans="19:19">
      <c r="S355" s="15"/>
    </row>
    <row r="356" spans="19:19">
      <c r="S356" s="15"/>
    </row>
    <row r="357" spans="19:19">
      <c r="S357" s="15"/>
    </row>
    <row r="358" spans="19:19">
      <c r="S358" s="15"/>
    </row>
    <row r="359" spans="19:19">
      <c r="S359" s="15"/>
    </row>
    <row r="360" spans="19:19">
      <c r="S360" s="15"/>
    </row>
    <row r="361" spans="19:19">
      <c r="S361" s="15"/>
    </row>
    <row r="362" spans="19:19">
      <c r="S362" s="15"/>
    </row>
    <row r="363" spans="19:19">
      <c r="S363" s="15"/>
    </row>
    <row r="364" spans="19:19">
      <c r="S364" s="15"/>
    </row>
    <row r="365" spans="19:19">
      <c r="S365" s="15"/>
    </row>
    <row r="366" spans="19:19">
      <c r="S366" s="15"/>
    </row>
    <row r="367" spans="19:19">
      <c r="S367" s="15"/>
    </row>
    <row r="368" spans="19:19">
      <c r="S368" s="15"/>
    </row>
    <row r="369" spans="19:19">
      <c r="S369" s="15"/>
    </row>
    <row r="370" spans="19:19">
      <c r="S370"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Sourcing2</vt:lpstr>
      <vt:lpstr>SXM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2019-07-05T21:37:57Z</dcterms:modified>
</cp:coreProperties>
</file>