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5072CEFB-9D34-B140-8727-B46D7BB36737}" xr6:coauthVersionLast="43" xr6:coauthVersionMax="43" xr10:uidLastSave="{00000000-0000-0000-0000-000000000000}"/>
  <bookViews>
    <workbookView xWindow="25600" yWindow="-3060" windowWidth="38400" windowHeight="21600" activeTab="3" xr2:uid="{726E797E-0E57-1E42-B7AD-F2709731944B}"/>
  </bookViews>
  <sheets>
    <sheet name="Instructions" sheetId="1" r:id="rId1"/>
    <sheet name="Company Information" sheetId="3" r:id="rId2"/>
    <sheet name="P2P" sheetId="2" r:id="rId3"/>
    <sheet name="Sourcing" sheetId="11" r:id="rId4"/>
  </sheets>
  <definedNames>
    <definedName name="_xlnm._FilterDatabase" localSheetId="2" hidden="1">P2P!$T$2:$T$193</definedName>
    <definedName name="_xlnm._FilterDatabase" localSheetId="3" hidden="1">Sourcing!$S$3:$S$452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33" i="11" l="1"/>
  <c r="O333" i="11"/>
  <c r="P331" i="11"/>
  <c r="O331" i="11"/>
  <c r="P329" i="11"/>
  <c r="O329" i="11"/>
  <c r="P327" i="11"/>
  <c r="O327" i="11"/>
  <c r="P325" i="11"/>
  <c r="O325" i="11"/>
  <c r="P323" i="11"/>
  <c r="O323" i="11"/>
  <c r="P321" i="11"/>
  <c r="O321" i="11"/>
  <c r="P316" i="11"/>
  <c r="O316" i="11"/>
  <c r="P314" i="11"/>
  <c r="O314" i="11"/>
  <c r="P312" i="11"/>
  <c r="O312" i="11"/>
  <c r="P310" i="11"/>
  <c r="O310" i="11"/>
  <c r="P308" i="11"/>
  <c r="O308" i="11"/>
  <c r="P307" i="11"/>
  <c r="O307" i="11"/>
  <c r="P306" i="11"/>
  <c r="O306" i="11"/>
  <c r="P304" i="11"/>
  <c r="O304" i="11"/>
  <c r="P303" i="11"/>
  <c r="O303" i="11"/>
  <c r="P302" i="11"/>
  <c r="O302" i="11"/>
  <c r="P301" i="11"/>
  <c r="O301" i="11"/>
  <c r="P300" i="11"/>
  <c r="O300" i="11"/>
  <c r="P295" i="11"/>
  <c r="O295" i="11"/>
  <c r="P293" i="11"/>
  <c r="O293" i="11"/>
  <c r="P292" i="11"/>
  <c r="O292" i="11"/>
  <c r="P291" i="11"/>
  <c r="O291" i="11"/>
  <c r="P290" i="11"/>
  <c r="O290" i="11"/>
  <c r="P288" i="11"/>
  <c r="O288" i="11"/>
  <c r="P286" i="11"/>
  <c r="O286" i="11"/>
  <c r="P284" i="11"/>
  <c r="O284" i="11"/>
  <c r="P282" i="11"/>
  <c r="O282" i="11"/>
  <c r="P280" i="11"/>
  <c r="O280" i="11"/>
  <c r="P278" i="11"/>
  <c r="O278" i="11"/>
  <c r="P276" i="11"/>
  <c r="O276" i="11"/>
  <c r="P274" i="11"/>
  <c r="O274" i="11"/>
  <c r="P272" i="11"/>
  <c r="O272" i="11"/>
  <c r="P267" i="11"/>
  <c r="O267" i="11"/>
  <c r="P265" i="11"/>
  <c r="O265" i="11"/>
  <c r="P263" i="11"/>
  <c r="O263" i="11"/>
  <c r="P259" i="11"/>
  <c r="O259" i="11"/>
  <c r="P257" i="11"/>
  <c r="O257" i="11"/>
  <c r="P255" i="11"/>
  <c r="O255" i="11"/>
  <c r="P253" i="11"/>
  <c r="O253" i="11"/>
  <c r="P248" i="11"/>
  <c r="O248" i="11"/>
  <c r="P246" i="11"/>
  <c r="O246" i="11"/>
  <c r="P245" i="11"/>
  <c r="O245" i="11"/>
  <c r="P243" i="11"/>
  <c r="O243" i="11"/>
  <c r="P242" i="11"/>
  <c r="O242" i="11"/>
  <c r="P241" i="11"/>
  <c r="O241" i="11"/>
  <c r="P240" i="11"/>
  <c r="O240" i="11"/>
  <c r="P239" i="11"/>
  <c r="O239" i="11"/>
  <c r="P237" i="11"/>
  <c r="O237" i="11"/>
  <c r="P235" i="11"/>
  <c r="O235" i="11"/>
  <c r="P229" i="11"/>
  <c r="O229" i="11"/>
  <c r="P227" i="11"/>
  <c r="O227" i="11"/>
  <c r="P225" i="11"/>
  <c r="O225" i="11"/>
  <c r="P223" i="11"/>
  <c r="O223" i="11"/>
  <c r="P222" i="11"/>
  <c r="O222" i="11"/>
  <c r="P221" i="11"/>
  <c r="O221" i="11"/>
  <c r="P220" i="11"/>
  <c r="O220" i="11"/>
  <c r="P218" i="11"/>
  <c r="O218" i="11"/>
  <c r="P217" i="11"/>
  <c r="O217" i="11"/>
  <c r="P212" i="11"/>
  <c r="O212" i="11"/>
  <c r="P210" i="11"/>
  <c r="O210" i="11"/>
  <c r="P208" i="11"/>
  <c r="O208" i="11"/>
  <c r="P206" i="11"/>
  <c r="O206" i="11"/>
  <c r="P205" i="11"/>
  <c r="O205" i="11"/>
  <c r="P204" i="11"/>
  <c r="O204" i="11"/>
  <c r="P202" i="11"/>
  <c r="O202" i="11"/>
  <c r="P200" i="11"/>
  <c r="O200" i="11"/>
  <c r="P199" i="11"/>
  <c r="O199" i="11"/>
  <c r="P198" i="11"/>
  <c r="O198" i="11"/>
  <c r="P196" i="11"/>
  <c r="O196" i="11"/>
  <c r="P195" i="11"/>
  <c r="O195" i="11"/>
  <c r="P194" i="11"/>
  <c r="O194" i="11"/>
  <c r="P193" i="11"/>
  <c r="O193" i="11"/>
  <c r="P190" i="11"/>
  <c r="O190" i="11"/>
  <c r="P188" i="11"/>
  <c r="O188" i="11"/>
  <c r="P183" i="11"/>
  <c r="O183" i="11"/>
  <c r="P181" i="11"/>
  <c r="O181" i="11"/>
  <c r="P179" i="11"/>
  <c r="O179" i="11"/>
  <c r="P177" i="11"/>
  <c r="O177" i="11"/>
  <c r="P175" i="11"/>
  <c r="O175" i="11"/>
  <c r="P173" i="11"/>
  <c r="O173" i="11"/>
  <c r="P171" i="11"/>
  <c r="O171" i="11"/>
  <c r="P169" i="11"/>
  <c r="O169" i="11"/>
  <c r="P167" i="11"/>
  <c r="O167" i="11"/>
  <c r="P165" i="11"/>
  <c r="O165" i="11"/>
  <c r="P160" i="11"/>
  <c r="O160" i="11"/>
  <c r="P159" i="11"/>
  <c r="O159" i="11"/>
  <c r="P156" i="11"/>
  <c r="O156" i="11"/>
  <c r="P155" i="11"/>
  <c r="O155" i="11"/>
  <c r="P154" i="11"/>
  <c r="O154" i="11"/>
  <c r="P151" i="11"/>
  <c r="O151" i="11"/>
  <c r="P150" i="11"/>
  <c r="O150" i="11"/>
  <c r="P149" i="11"/>
  <c r="O149" i="11"/>
  <c r="P147" i="11"/>
  <c r="O147" i="11"/>
  <c r="P146" i="11"/>
  <c r="O146" i="11"/>
  <c r="P145" i="11"/>
  <c r="O145" i="11"/>
  <c r="P143" i="11"/>
  <c r="O143" i="11"/>
  <c r="P142" i="11"/>
  <c r="O142" i="11"/>
  <c r="P141" i="11"/>
  <c r="O141" i="11"/>
  <c r="P139" i="11"/>
  <c r="O139" i="11"/>
  <c r="P138" i="11"/>
  <c r="O138" i="11"/>
  <c r="P137" i="11"/>
  <c r="O137" i="11"/>
  <c r="P136" i="11"/>
  <c r="O136" i="11"/>
  <c r="P135" i="11"/>
  <c r="O135" i="11"/>
  <c r="P133" i="11"/>
  <c r="O133" i="11"/>
  <c r="P132" i="11"/>
  <c r="O132" i="11"/>
  <c r="P131" i="11"/>
  <c r="O131" i="11"/>
  <c r="P130" i="11"/>
  <c r="O130" i="11"/>
  <c r="P128" i="11"/>
  <c r="O128" i="11"/>
  <c r="P127" i="11"/>
  <c r="O127" i="11"/>
  <c r="P126" i="11"/>
  <c r="O126" i="11"/>
  <c r="P125" i="11"/>
  <c r="O125" i="11"/>
  <c r="P124" i="11"/>
  <c r="O124" i="11"/>
  <c r="P122" i="11"/>
  <c r="O122" i="11"/>
  <c r="P121" i="11"/>
  <c r="O121" i="11"/>
  <c r="P120" i="11"/>
  <c r="O120" i="11"/>
  <c r="P118" i="11"/>
  <c r="O118" i="11"/>
  <c r="P117" i="11"/>
  <c r="O117" i="11"/>
  <c r="P116" i="11"/>
  <c r="O116" i="11"/>
  <c r="P111" i="11"/>
  <c r="O111" i="11"/>
  <c r="P109" i="11"/>
  <c r="O109" i="11"/>
  <c r="P108" i="11"/>
  <c r="O108" i="11"/>
  <c r="P107" i="11"/>
  <c r="O107" i="11"/>
  <c r="P105" i="11"/>
  <c r="O105" i="11"/>
  <c r="P104" i="11"/>
  <c r="O104" i="11"/>
  <c r="P103" i="11"/>
  <c r="O103" i="11"/>
  <c r="P101" i="11"/>
  <c r="O101" i="11"/>
  <c r="P100" i="11"/>
  <c r="O100" i="11"/>
  <c r="P99" i="11"/>
  <c r="O99" i="11"/>
  <c r="P98" i="11"/>
  <c r="O98" i="11"/>
  <c r="P96" i="11"/>
  <c r="O96" i="11"/>
  <c r="P95" i="11"/>
  <c r="O95" i="11"/>
  <c r="P94" i="11"/>
  <c r="O94" i="11"/>
  <c r="P93" i="11"/>
  <c r="O93" i="11"/>
  <c r="E8" i="11" s="1"/>
  <c r="P88" i="11"/>
  <c r="O88" i="11"/>
  <c r="P87" i="11"/>
  <c r="O87" i="11"/>
  <c r="P86" i="11"/>
  <c r="O86" i="11"/>
  <c r="P84" i="11"/>
  <c r="O84" i="11"/>
  <c r="P82" i="11"/>
  <c r="O82" i="11"/>
  <c r="P80" i="11"/>
  <c r="O80" i="11"/>
  <c r="P78" i="11"/>
  <c r="O78" i="11"/>
  <c r="P76" i="11"/>
  <c r="O76" i="11"/>
  <c r="P74" i="11"/>
  <c r="O74" i="11"/>
  <c r="P72" i="11"/>
  <c r="O72" i="11"/>
  <c r="P70" i="11"/>
  <c r="O70" i="11"/>
  <c r="P65" i="11"/>
  <c r="O65" i="11"/>
  <c r="P63" i="11"/>
  <c r="O63" i="11"/>
  <c r="P61" i="11"/>
  <c r="O61" i="11"/>
  <c r="P59" i="11"/>
  <c r="O59" i="11"/>
  <c r="P57" i="11"/>
  <c r="O57" i="11"/>
  <c r="P55" i="11"/>
  <c r="O55" i="11"/>
  <c r="P53" i="11"/>
  <c r="O53" i="11"/>
  <c r="P48" i="11"/>
  <c r="O48" i="11"/>
  <c r="P46" i="11"/>
  <c r="O46" i="11"/>
  <c r="P44" i="11"/>
  <c r="O44" i="11"/>
  <c r="P42" i="11"/>
  <c r="O42" i="11"/>
  <c r="P41" i="11"/>
  <c r="O41" i="11"/>
  <c r="P40" i="11"/>
  <c r="O40" i="11"/>
  <c r="P35" i="11"/>
  <c r="O35" i="11"/>
  <c r="P33" i="11"/>
  <c r="O33" i="11"/>
  <c r="P31" i="11"/>
  <c r="O31" i="11"/>
  <c r="P29" i="11"/>
  <c r="O29" i="11"/>
  <c r="P28" i="11"/>
  <c r="O28" i="11"/>
  <c r="P27" i="11"/>
  <c r="O27" i="11"/>
  <c r="P26" i="11"/>
  <c r="O26" i="11"/>
  <c r="E15" i="11" l="1"/>
  <c r="O168" i="2"/>
  <c r="N168" i="2"/>
  <c r="O167" i="2"/>
  <c r="N167" i="2"/>
  <c r="O166" i="2"/>
  <c r="N166" i="2"/>
  <c r="O165" i="2"/>
  <c r="N165" i="2"/>
  <c r="O164" i="2"/>
  <c r="N164" i="2"/>
  <c r="O163" i="2"/>
  <c r="N163" i="2"/>
  <c r="O162" i="2"/>
  <c r="N162" i="2"/>
  <c r="O157" i="2"/>
  <c r="N157" i="2"/>
  <c r="O156" i="2"/>
  <c r="N156" i="2"/>
  <c r="O155" i="2"/>
  <c r="N155" i="2"/>
  <c r="O154" i="2"/>
  <c r="N154" i="2"/>
  <c r="O153" i="2"/>
  <c r="N153" i="2"/>
  <c r="O152" i="2"/>
  <c r="N152" i="2"/>
  <c r="O151" i="2"/>
  <c r="N151" i="2"/>
  <c r="O150" i="2"/>
  <c r="N150" i="2"/>
  <c r="O149" i="2"/>
  <c r="N149" i="2"/>
  <c r="O148" i="2"/>
  <c r="N148" i="2"/>
  <c r="O143" i="2"/>
  <c r="N143" i="2"/>
  <c r="O142" i="2"/>
  <c r="N142" i="2"/>
  <c r="O141" i="2"/>
  <c r="N141" i="2"/>
  <c r="O136" i="2"/>
  <c r="N136" i="2"/>
  <c r="O135" i="2"/>
  <c r="N135" i="2"/>
  <c r="O134" i="2"/>
  <c r="N134" i="2"/>
  <c r="O133" i="2"/>
  <c r="N133" i="2"/>
  <c r="O132" i="2"/>
  <c r="N132" i="2"/>
  <c r="O131" i="2"/>
  <c r="N131" i="2"/>
  <c r="O130" i="2"/>
  <c r="N130" i="2"/>
  <c r="O129" i="2"/>
  <c r="N129" i="2"/>
  <c r="O128" i="2"/>
  <c r="N128" i="2"/>
  <c r="O127" i="2"/>
  <c r="N127" i="2"/>
  <c r="O126" i="2"/>
  <c r="N126" i="2"/>
  <c r="O125" i="2"/>
  <c r="N125" i="2"/>
  <c r="O124" i="2"/>
  <c r="N124" i="2"/>
  <c r="O119" i="2"/>
  <c r="N119" i="2"/>
  <c r="O118" i="2"/>
  <c r="N118" i="2"/>
  <c r="O117" i="2"/>
  <c r="N117" i="2"/>
  <c r="O116" i="2"/>
  <c r="N116" i="2"/>
  <c r="O115" i="2"/>
  <c r="N115" i="2"/>
  <c r="O114" i="2"/>
  <c r="N114" i="2"/>
  <c r="O113" i="2"/>
  <c r="N113" i="2"/>
  <c r="O108" i="2"/>
  <c r="N108" i="2"/>
  <c r="O107" i="2"/>
  <c r="N107" i="2"/>
  <c r="O106" i="2"/>
  <c r="N106" i="2"/>
  <c r="O105" i="2"/>
  <c r="N105" i="2"/>
  <c r="O104" i="2"/>
  <c r="N104" i="2"/>
  <c r="O103" i="2"/>
  <c r="N103" i="2"/>
  <c r="O102" i="2"/>
  <c r="N102" i="2"/>
  <c r="O101" i="2"/>
  <c r="N101" i="2"/>
  <c r="O100" i="2"/>
  <c r="N100" i="2"/>
  <c r="O95" i="2"/>
  <c r="N95" i="2"/>
  <c r="O94" i="2"/>
  <c r="N94" i="2"/>
  <c r="O93" i="2"/>
  <c r="N93" i="2"/>
  <c r="O92" i="2"/>
  <c r="N92" i="2"/>
  <c r="O91" i="2"/>
  <c r="N91" i="2"/>
  <c r="O90" i="2"/>
  <c r="N90" i="2"/>
  <c r="O89" i="2"/>
  <c r="N89" i="2"/>
  <c r="O88" i="2"/>
  <c r="N88"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38" i="2"/>
  <c r="N38" i="2"/>
  <c r="O37" i="2"/>
  <c r="N37" i="2"/>
  <c r="O36" i="2"/>
  <c r="N36" i="2"/>
  <c r="O35" i="2"/>
  <c r="N35" i="2"/>
  <c r="O34" i="2"/>
  <c r="N34" i="2"/>
  <c r="O33" i="2"/>
  <c r="N33" i="2"/>
  <c r="O32" i="2"/>
  <c r="N32" i="2"/>
  <c r="O31" i="2"/>
  <c r="N31" i="2"/>
  <c r="O30" i="2"/>
  <c r="N30" i="2"/>
  <c r="O29" i="2"/>
  <c r="N29" i="2"/>
  <c r="O28" i="2"/>
  <c r="N28" i="2"/>
  <c r="O27" i="2"/>
  <c r="N27" i="2"/>
  <c r="E16" i="11" l="1"/>
  <c r="E14" i="11"/>
  <c r="E13" i="11"/>
  <c r="E12" i="11"/>
  <c r="E11" i="11"/>
  <c r="E10" i="11"/>
  <c r="E9" i="11"/>
  <c r="E7" i="11"/>
  <c r="E6" i="11"/>
  <c r="E5" i="11"/>
  <c r="F13" i="2" l="1"/>
  <c r="F11" i="2"/>
  <c r="F10" i="2"/>
  <c r="F9" i="2"/>
  <c r="F15" i="2"/>
  <c r="F14" i="2"/>
  <c r="F12" i="2"/>
  <c r="G17" i="2"/>
  <c r="F17" i="2"/>
  <c r="F8" i="2"/>
  <c r="F7" i="2"/>
  <c r="F6" i="2"/>
  <c r="G18" i="2" l="1"/>
  <c r="G16" i="2"/>
  <c r="F16" i="2"/>
  <c r="F18" i="2"/>
  <c r="F16" i="11" l="1"/>
  <c r="F6" i="11" l="1"/>
  <c r="F10" i="11"/>
  <c r="F11" i="11"/>
  <c r="F12" i="11"/>
  <c r="F13" i="11"/>
  <c r="F14" i="11"/>
  <c r="F7" i="11"/>
  <c r="F15" i="11"/>
  <c r="G13" i="2"/>
  <c r="G15" i="2"/>
  <c r="G9" i="2"/>
  <c r="G10" i="2"/>
  <c r="G12" i="2"/>
  <c r="G14" i="2"/>
  <c r="G11" i="2"/>
  <c r="F8" i="11"/>
  <c r="F9" i="11"/>
  <c r="F5" i="11"/>
  <c r="G6" i="2"/>
  <c r="G8" i="2"/>
  <c r="G7" i="2"/>
</calcChain>
</file>

<file path=xl/sharedStrings.xml><?xml version="1.0" encoding="utf-8"?>
<sst xmlns="http://schemas.openxmlformats.org/spreadsheetml/2006/main" count="1247" uniqueCount="1059">
  <si>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</si>
  <si>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</si>
  <si>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</si>
  <si>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</si>
  <si>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</si>
  <si>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</si>
  <si>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</si>
  <si>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</si>
  <si>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</si>
  <si>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</si>
  <si>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</si>
  <si>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</si>
  <si>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</si>
  <si>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</si>
  <si>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</si>
  <si>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</si>
  <si>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</si>
  <si>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</si>
  <si>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</si>
  <si>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</si>
  <si>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</si>
  <si>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</si>
  <si>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</si>
  <si>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</si>
  <si>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</si>
  <si>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</si>
  <si>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</si>
  <si>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</si>
  <si>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</si>
  <si>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</si>
  <si>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</si>
  <si>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</si>
  <si>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</si>
  <si>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</si>
  <si>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</si>
  <si>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</si>
  <si>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</si>
  <si>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</si>
  <si>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</si>
  <si>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</si>
  <si>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</si>
  <si>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</si>
  <si>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</si>
  <si>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</si>
  <si>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</si>
  <si>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</si>
  <si>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</si>
  <si>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</si>
  <si>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</si>
  <si>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</si>
  <si>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</si>
  <si>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</si>
  <si>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</si>
  <si>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</si>
  <si>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</si>
  <si>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</si>
  <si>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</si>
  <si>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</si>
  <si>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</si>
  <si>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</si>
  <si>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</si>
  <si>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</si>
  <si>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</si>
  <si>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</si>
  <si>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</si>
  <si>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</si>
  <si>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</si>
  <si>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</si>
  <si>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</si>
  <si>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</si>
  <si>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</si>
  <si>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</si>
  <si>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</si>
  <si>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</si>
  <si>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</si>
  <si>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</si>
  <si>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</si>
  <si>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</si>
  <si>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</si>
  <si>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</si>
  <si>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</si>
  <si>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</si>
  <si>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</si>
  <si>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</si>
  <si>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</si>
  <si>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</si>
  <si>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</si>
  <si>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</si>
  <si>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</si>
  <si>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</si>
  <si>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</si>
  <si>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</si>
  <si>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</si>
  <si>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</si>
  <si>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</si>
  <si>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</si>
  <si>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</si>
  <si>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</si>
  <si>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</si>
  <si>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</si>
  <si>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</si>
  <si>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</si>
  <si>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</si>
  <si>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</si>
  <si>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</si>
  <si>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</si>
  <si>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</si>
  <si>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</si>
  <si>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</si>
  <si>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</si>
  <si>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</si>
  <si>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</si>
  <si>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</si>
  <si>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</si>
  <si>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</si>
  <si>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</si>
  <si>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</si>
  <si>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</si>
  <si>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</si>
  <si>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</si>
  <si>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</si>
  <si>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</si>
  <si>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</si>
  <si>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</si>
  <si>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</si>
  <si>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</si>
  <si>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</si>
  <si>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</si>
  <si>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</si>
  <si>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</si>
  <si>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</si>
  <si>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</si>
  <si>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</si>
  <si>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</si>
  <si>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</si>
  <si>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</si>
  <si>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</si>
  <si>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</si>
  <si>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</si>
  <si>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</si>
  <si>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</si>
  <si>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</si>
  <si>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</si>
  <si>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</si>
  <si>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</si>
  <si>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</si>
  <si>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</si>
  <si>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</si>
  <si>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</si>
  <si>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</si>
  <si>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</si>
  <si>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</si>
  <si>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</si>
  <si>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</si>
  <si>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</si>
  <si>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</si>
  <si>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</si>
  <si>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</si>
  <si>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</si>
  <si>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</si>
  <si>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</si>
  <si>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</si>
  <si>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</si>
  <si>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</si>
  <si>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</si>
  <si>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</si>
  <si>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</si>
  <si>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</si>
  <si>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</si>
  <si>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</si>
  <si>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</si>
  <si>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</si>
  <si>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</si>
  <si>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</si>
  <si>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</si>
  <si>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</si>
  <si>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</si>
  <si>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</si>
  <si>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</si>
  <si>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</si>
  <si>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</si>
  <si>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</si>
  <si>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</si>
  <si>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</si>
  <si>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</si>
  <si>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</si>
  <si>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</si>
  <si>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</si>
  <si>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</si>
  <si>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</si>
  <si>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</si>
  <si>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</si>
  <si>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</si>
  <si>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</si>
  <si>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</si>
  <si>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</si>
  <si>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</si>
  <si>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</si>
  <si>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</si>
  <si>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</si>
  <si>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</si>
  <si>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</si>
  <si>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</si>
  <si>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</si>
  <si>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</si>
  <si>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</si>
  <si>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</si>
  <si>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</si>
  <si>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</si>
  <si>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</si>
  <si>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</si>
  <si>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</si>
  <si>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</si>
  <si>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</si>
  <si>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</si>
  <si>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</si>
  <si>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</si>
  <si>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</si>
  <si>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</si>
  <si>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</si>
  <si>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</si>
  <si>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</si>
  <si>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</si>
  <si>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</si>
  <si>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</si>
  <si>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</si>
  <si>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</si>
  <si>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</si>
  <si>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</si>
  <si>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</si>
  <si>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</si>
  <si>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</si>
  <si>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</si>
  <si>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</si>
  <si>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</si>
  <si>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</si>
  <si>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</si>
  <si>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</si>
  <si>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</si>
  <si>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</si>
  <si>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</si>
  <si>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</si>
  <si>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</si>
  <si>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</si>
  <si>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</si>
  <si>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</si>
  <si>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</si>
  <si>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</si>
  <si>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</si>
  <si>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</si>
  <si>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</si>
  <si>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</si>
  <si>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</si>
  <si>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</si>
  <si>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</si>
  <si>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</si>
  <si>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</si>
  <si>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</si>
  <si>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</si>
  <si>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</si>
  <si>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</si>
  <si>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</si>
  <si>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</si>
  <si>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</si>
  <si>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</si>
  <si>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</si>
  <si>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</si>
  <si>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</si>
  <si>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</si>
  <si>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</si>
  <si>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</si>
  <si>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</si>
  <si>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</si>
  <si>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</si>
  <si>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</si>
  <si>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</si>
  <si>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</si>
  <si>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</si>
  <si>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</si>
  <si>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</si>
  <si>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</si>
  <si>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</si>
  <si>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</si>
  <si>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</si>
  <si>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</si>
  <si>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</si>
  <si>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</si>
  <si>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</si>
  <si>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</si>
  <si>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</si>
  <si>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</si>
  <si>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</si>
  <si>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</si>
  <si>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</si>
  <si>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</si>
  <si>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</si>
  <si>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</si>
  <si>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</si>
  <si>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</si>
  <si>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</si>
  <si>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</si>
  <si>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</si>
  <si>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</si>
  <si>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</si>
  <si>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</si>
  <si>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</si>
  <si>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</si>
  <si>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</si>
  <si>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</si>
  <si>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</si>
  <si>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</si>
  <si>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</si>
  <si>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</si>
  <si>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</si>
  <si>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</si>
  <si>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</si>
  <si>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</si>
  <si>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</si>
  <si>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</si>
  <si>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</si>
  <si>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</si>
  <si>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</si>
  <si>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</si>
  <si>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</si>
  <si>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</si>
  <si>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</si>
  <si>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</si>
  <si>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</si>
  <si>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</si>
  <si>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</si>
  <si>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</si>
  <si>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</si>
  <si>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</si>
  <si>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</si>
  <si>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</si>
  <si>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</si>
  <si>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</si>
  <si>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</si>
  <si>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</si>
  <si>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</si>
  <si>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</si>
  <si>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</si>
  <si>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</si>
  <si>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</si>
  <si>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</si>
  <si>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</si>
  <si>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</si>
  <si>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</si>
  <si>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</si>
  <si>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</si>
  <si>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</si>
  <si>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</si>
  <si>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</si>
  <si>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</si>
  <si>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</si>
  <si>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</si>
  <si>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</si>
  <si>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</si>
  <si>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</si>
  <si>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</si>
  <si>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</si>
  <si>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</si>
  <si>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</si>
  <si>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</si>
  <si>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</si>
  <si>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</si>
  <si>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</si>
  <si>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</si>
  <si>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</si>
  <si>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</si>
  <si>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</si>
  <si>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</si>
  <si>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</si>
  <si>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</si>
  <si>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</si>
  <si>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</si>
  <si>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</si>
  <si>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</si>
  <si>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</si>
  <si>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</si>
  <si>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</si>
  <si>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</si>
  <si>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</si>
  <si>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</si>
  <si>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</si>
  <si>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</si>
  <si>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</si>
  <si>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</si>
  <si>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</si>
  <si>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</si>
  <si>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</si>
  <si>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</si>
  <si>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</si>
  <si>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</si>
  <si>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</si>
  <si>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</si>
  <si>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</si>
  <si>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</si>
  <si>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</si>
  <si>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</si>
  <si>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</si>
  <si>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</si>
  <si>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</si>
  <si>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</si>
  <si>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</si>
  <si>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</si>
  <si>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</si>
  <si>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</si>
  <si>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</si>
  <si>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</si>
  <si>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</si>
  <si>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</si>
  <si>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</si>
  <si>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</si>
  <si>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</si>
  <si>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</si>
  <si>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</si>
  <si>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</si>
  <si>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</si>
  <si>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</si>
  <si>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</si>
  <si>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</si>
  <si>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</si>
  <si>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</si>
  <si>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</si>
  <si>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</si>
  <si>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</si>
  <si>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</si>
  <si>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</si>
  <si>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</si>
  <si>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</si>
  <si>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</si>
  <si>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</si>
  <si>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</si>
  <si>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</si>
  <si>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</si>
  <si>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</si>
  <si>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</si>
  <si>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</si>
  <si>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</si>
  <si>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</si>
  <si>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</si>
  <si>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</si>
  <si>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</si>
  <si>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</si>
  <si>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</si>
  <si>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</si>
  <si>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</si>
  <si>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</si>
  <si>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</si>
  <si>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</si>
  <si>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</si>
  <si>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</si>
  <si>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</si>
  <si>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</si>
  <si>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</si>
  <si>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</si>
  <si>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</si>
  <si>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</si>
  <si>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</si>
  <si>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</si>
  <si>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</si>
  <si>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</si>
  <si>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</si>
  <si>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</si>
  <si>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</si>
  <si>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</si>
  <si>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</si>
  <si>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</si>
  <si>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</si>
  <si>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</si>
  <si>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</si>
  <si>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</si>
  <si>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</si>
  <si>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</si>
  <si>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</si>
  <si>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</si>
  <si>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</si>
  <si>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</si>
  <si>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</si>
  <si>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</si>
  <si>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</si>
  <si>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</si>
  <si>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</si>
  <si>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</si>
  <si>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</si>
  <si>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</si>
  <si>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</si>
  <si>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</si>
  <si>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</si>
  <si>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</si>
  <si>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</si>
  <si>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</si>
  <si>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</si>
  <si>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</si>
  <si>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</si>
  <si>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</si>
  <si>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</si>
  <si>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</si>
  <si>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</si>
  <si>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</si>
  <si>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</si>
  <si>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</si>
  <si>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</si>
  <si>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</si>
  <si>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</si>
  <si>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</si>
  <si>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</si>
  <si>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</si>
  <si>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</si>
  <si>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</si>
  <si>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</si>
  <si>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</si>
  <si>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</si>
  <si>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</si>
  <si>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</si>
  <si>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</si>
  <si>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</si>
  <si>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</si>
  <si>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</si>
  <si>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</si>
  <si>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</si>
  <si>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</si>
  <si>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</si>
  <si>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</si>
  <si>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</si>
  <si>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</si>
  <si>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</si>
  <si>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</si>
  <si>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</si>
  <si>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</si>
  <si>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</si>
  <si>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</si>
  <si>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</si>
  <si>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</si>
  <si>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</si>
  <si>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</si>
  <si>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</si>
  <si>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</si>
  <si>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</si>
  <si>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</si>
  <si>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</si>
  <si>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</si>
  <si>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</si>
  <si>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</si>
  <si>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</si>
  <si>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</si>
  <si>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</si>
  <si>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</si>
  <si>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</si>
  <si>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</si>
  <si>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</si>
  <si>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</si>
  <si>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</si>
  <si>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</si>
  <si>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</si>
  <si>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</si>
  <si>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</si>
  <si>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</si>
  <si>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</si>
  <si>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</si>
  <si>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</si>
  <si>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</si>
  <si>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</si>
  <si>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</si>
  <si>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</si>
  <si>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</si>
  <si>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</si>
  <si>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</si>
  <si>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</si>
  <si>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</si>
  <si>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</si>
  <si>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</si>
  <si>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</si>
  <si>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</si>
  <si>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</si>
  <si>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</si>
  <si>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</si>
  <si>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</si>
  <si>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</si>
  <si>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</si>
  <si>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</si>
  <si>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</si>
  <si>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</si>
  <si>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</si>
  <si>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</si>
  <si>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</si>
  <si>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</si>
  <si>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</si>
  <si>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</si>
  <si>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</si>
  <si>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</si>
  <si>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</si>
  <si>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</si>
  <si>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</si>
  <si>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</si>
  <si>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</si>
  <si>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</si>
  <si>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</si>
  <si>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</si>
  <si>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</si>
  <si>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</si>
  <si>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</si>
  <si>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</si>
  <si>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</si>
  <si>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</si>
  <si>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</si>
  <si>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</si>
  <si>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</si>
  <si>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</si>
  <si>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</si>
  <si>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</si>
  <si>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</si>
  <si>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</si>
  <si>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</si>
  <si>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</si>
  <si>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</si>
  <si>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</si>
  <si>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</si>
  <si>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</si>
  <si>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</si>
  <si>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</si>
  <si>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</si>
  <si>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</si>
  <si>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</si>
  <si>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</si>
  <si>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</si>
  <si>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</si>
  <si>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</si>
  <si>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</si>
  <si>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</si>
  <si>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</si>
  <si>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</si>
  <si>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</si>
  <si>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</si>
  <si>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</si>
  <si>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</si>
  <si>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</si>
  <si>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</si>
  <si>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</si>
  <si>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</si>
  <si>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</si>
  <si>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</si>
  <si>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</si>
  <si>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</si>
  <si>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</si>
  <si>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</si>
  <si>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</si>
  <si>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</si>
  <si>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</si>
  <si>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</si>
  <si>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</si>
  <si>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</si>
  <si>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</si>
  <si>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</si>
  <si>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</si>
  <si>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</si>
  <si>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</si>
  <si>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</si>
  <si>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</si>
  <si>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</si>
  <si>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</si>
  <si>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</si>
  <si>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</si>
  <si>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</si>
  <si>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</si>
  <si>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</si>
  <si>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</si>
  <si>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</si>
  <si>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</si>
  <si>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</si>
  <si>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</si>
  <si>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</si>
  <si>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</si>
  <si>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</si>
  <si>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</si>
  <si>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</si>
  <si>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</si>
  <si>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</si>
  <si>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</si>
  <si>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</si>
  <si>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</si>
  <si>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</si>
  <si>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</si>
  <si>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</si>
  <si>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</si>
  <si>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</si>
  <si>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</si>
  <si>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</si>
  <si>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</si>
  <si>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</si>
  <si>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</si>
  <si>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</si>
  <si>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</si>
  <si>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</si>
  <si>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</si>
  <si>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</si>
  <si>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</si>
  <si>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</si>
  <si>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</si>
  <si>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</si>
  <si>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</si>
  <si>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</si>
  <si>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</si>
  <si>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</si>
  <si>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</si>
  <si>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</si>
  <si>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</si>
  <si>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</si>
  <si>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</si>
  <si>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</si>
  <si>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</si>
  <si>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</si>
  <si>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</si>
  <si>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</si>
  <si>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</si>
  <si>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</si>
  <si>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</si>
  <si>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</si>
  <si>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</si>
  <si>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</si>
  <si>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</si>
  <si>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</si>
  <si>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</si>
  <si>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</si>
  <si>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</si>
  <si>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</si>
  <si>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</si>
  <si>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</si>
  <si>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</si>
  <si>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</si>
  <si>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</si>
  <si>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Customer count for each category (bubble size)</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</si>
  <si>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</si>
  <si>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</si>
  <si>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</si>
  <si>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</si>
  <si>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</si>
  <si>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</si>
  <si>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</si>
  <si>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</si>
  <si>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</si>
  <si>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Common ePRO &amp; I2P Subcategories</t>
  </si>
  <si>
    <t>Invoice-to-Pay</t>
  </si>
  <si>
    <t>Average ePRO Score</t>
  </si>
  <si>
    <t>Average I2P Score</t>
  </si>
  <si>
    <t>Average P2P Score</t>
  </si>
  <si>
    <t>Current score</t>
  </si>
  <si>
    <t>SM score (2)</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</si>
  <si>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</si>
  <si>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</si>
  <si>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</si>
  <si>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</si>
  <si>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</si>
  <si>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</si>
  <si>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</si>
  <si>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</si>
  <si>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</si>
  <si>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</si>
  <si>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</si>
  <si>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</si>
  <si>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</si>
  <si>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</si>
  <si>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</si>
  <si>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</si>
  <si>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</si>
  <si>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</si>
  <si>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</si>
  <si>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</si>
  <si>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</si>
  <si>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Current Self-Score</t>
  </si>
  <si>
    <t>Current Provider Average</t>
  </si>
  <si>
    <t>Last Quarter Benchmark Average</t>
  </si>
  <si>
    <t>Last Quarter Provider Average</t>
  </si>
  <si>
    <t>Current Self-Score Average</t>
  </si>
  <si>
    <t>Self-Description</t>
  </si>
  <si>
    <t>Spend analysis is offered via partner integration, using market leading toolsets to facilitate client requirements from simple analysis through to complex enrichment and multi-taxonomy comparisons</t>
  </si>
  <si>
    <t xml:space="preserve">demo embedded capabilities during the feedback round and we'll reconsider -- we can score integrated capabilities, but not punch-out to separate systems </t>
  </si>
  <si>
    <t>Functionality not included within the web3 eSourcing module.</t>
  </si>
  <si>
    <t>Category sourcing plans are provided in the template library across a wide range of common categories.</t>
  </si>
  <si>
    <t>Scorecarding is made available through web3 SRM</t>
  </si>
  <si>
    <t>… from demo … reports can display trends over time, but no capability to define expected trends and alerts to notify of unexpected changes</t>
  </si>
  <si>
    <t xml:space="preserve">web3 supports the use of the cost breakdown analytical methodology to reverse-engineer all cost components and process factors to understand the impact of cost drivers and determine optimal procurement strategies. The web3 Analytics platform allows for the creation of sophisticated outputs (static and dynamic reports), which can be driven by advanced formulae. </t>
  </si>
  <si>
    <t xml:space="preserve">basic formula, but good modelling &amp; population </t>
  </si>
  <si>
    <t xml:space="preserve">Wax Digital is unique in the procurement space having fully developed web3 Connect, an Integration Platform as a Service (iPaaS) that delivers rapid and robust integration across any number and nature of third-party ERP systems as well as the third-party providers such as: Experian; Dun &amp; Bradstreet; European Central Bank; Companies House; postcode and bank address lookups; and a multitude of industry-specific packages such as Conject, Constructionline etc. </t>
  </si>
  <si>
    <t xml:space="preserve">web3's unique Integration tier can support integrations of benchmarks. The benchmark data from a specified source can be fed directly into web3 application to support cost as well as performance-based analysis. </t>
  </si>
  <si>
    <t>web3 has a fully developed Integration Platform as a Service (iPaaS) that delivers rapid and robust integration across any number and nature of third-party ERP and MRP systems including (but not limited to): SunSystems, SAP, MS Dynamics, Oracle, JD Edwards, Sage, Agresso, Integra, OpenAccounts, PeopleSoft, Lawson, and Kerridge plus other external data sources.</t>
  </si>
  <si>
    <t>can suck 'em in and work with 'em in an event</t>
  </si>
  <si>
    <t xml:space="preserve">The most recent web3 quarterly upgrade includes an enhanced Price Analysis element capable of providing the following benefits:
- Vital statistics associated with the RFx;
- Assessment of full supplier capability;
- Break down the component cost elements - that make up the total supply price;
- Help buyers gain visibility into the cost trade-offs of business preferences;
- Lower risk by splitting award volumes on lines to two or more suppliers. </t>
  </si>
  <si>
    <t xml:space="preserve">basic Excel … </t>
  </si>
  <si>
    <t xml:space="preserve">web3 facilitates a central template library that allows for standard documents to be uploaded and exist within the system for use as starting points. A wide range of templates can be stored including RFx's, contracts, terms and conditions etc. There are no limits on the structure or number of templates available. Individual questions and sections can also be saved and stored for use on other RFx's. These templates are fully configurable, dynamic and adaptive to any category structure or process. </t>
  </si>
  <si>
    <t xml:space="preserve">web3's project management functionality allows users to plan their sourcing activities and store all related information in one central place; enabling quick and easy access for all members of the procurement team. It manages workflow and responsibilities by building tasks and specifying their completion date and status. 
Related tasks can be grouped together and the ‘smart sort’ identifies dates and dependencies to arrange them into a ‘best-fit’ sequence, simplifying the planning process for users. </t>
  </si>
  <si>
    <t>demo'd deep</t>
  </si>
  <si>
    <t xml:space="preserve">The project management functionality allows for the creation of tasks, milestones and groups of activities, which can be linked to dates, users and files. Project plan tasks and milestones have the following attributes:
» Name 
» Description 
» Timing
» Task Group 
» Predecessors
» Completion % 
» Attachments
» Resources </t>
  </si>
  <si>
    <t xml:space="preserve">demo'd deep -- </t>
  </si>
  <si>
    <t>A ‘Team’ tab, within a project’s folder, allows team members/stakeholders to be assigned to the event including the definition of their specific role and permission assigned within that event. This includes the ability to establish an evaluation panel for collaborative scoring; directing team members to the sections/responses that require their review and sign-off.</t>
  </si>
  <si>
    <t>A 'Sequences' tab allows for the creation of automated workflows for eRFX and/or auction events. Any number of sequences incorporating any number of events can be created.</t>
  </si>
  <si>
    <t>An approvals scheme against project milestones allows for multiple approvers in a chain to validate nominated milestones before moving onto the next</t>
  </si>
  <si>
    <t xml:space="preserve">A 'Financial' tab lists all financial information related to the project. This indicates how the project is performing finally and can include the inputting of baseline values, target values, project values, committed values, final project savings and financial comments. Budget information can be derived from third party systems (e.g. finance system) and/or from other web3 (P2P) modules - along with spend to date (across each stage from committed to invoiced) to give a picture of remaining and projected spend. </t>
  </si>
  <si>
    <t>budget updates over time; but do not see any internal projection update capablity</t>
  </si>
  <si>
    <t xml:space="preserve">Projects can be viewed in a number of ways (e.g. list, flow or Gantt chart) and downloaded directly into Microsoft Project or Excel to facilitate collaboration across teams. Real-time reporting and a Project Management Activity dashboard are also available. Integrated messaging/chat is supported throughout the web3 applications. </t>
  </si>
  <si>
    <t xml:space="preserve">Supplier data is aggregated but we have elected not to provide a pan-client portal for suppliers, preferring to facilitate individual trading relationships. </t>
  </si>
  <si>
    <t xml:space="preserve">Once approved and set up on the Supplier Portal, suppliers can participate in any relevant sourcing event published within the system. Suppliers are able to prepare a response to the event, following the instructions dictated by the on-screen demand, either online or offline via a downloadable file. Suppliers can edit their response as many times as required until the event deadline has passed.
Suppliers will only have access to relevant sections as pre-defined during the creation of the event. In the case of multiple lots, suppliers can be given restricted access and only be able to see the sections that are relevant to their organisation. In all instances, suppliers will not have access to the names and/or details of the other event participants.
Suppliers can add team members, provide logins and define team responsibilities and access permissions. </t>
  </si>
  <si>
    <t xml:space="preserve">Once approved and set up on the Supplier Portal, suppliers can participate in any relevant sourcing event published within the system. An eAuction event will be displayed within a supplier's Event Management widget on the dashboard- only auctions a supplier has been invited to will be visible. Multiple parties can respond to individual lots. </t>
  </si>
  <si>
    <t xml:space="preserve">Results and awards can be communicated to suppliers via the web3 platform. Award options are found within the 'Monitoring' tab, and is only available once an event has been closed. The user simply selects or deselects the preferred supplier by ticking/unticking the 'Award' boxes.
Supplier award letters can be created from existing templates and distributed from within web3 for both successful and unsuccessful suppliers by selecting ‘Go to Award Notifications’. Email templates can be used to generate contract acceptance and summary letters with users able to input into the content that is included within these letters (e.g. reasons for selection/non-selection). Attachments can be added to these templates to include information such as the contract schedule and a supplier debriefing summary.
Results can be communicated to specific personnel and buyers have full visibility of supplier receipt and any subsequent actions. </t>
  </si>
  <si>
    <t xml:space="preserve">The buyer is able to securely communicate the results of an event through the web3 platform. Best and Final Offer negotiation type can be initiated from a closed eRFx. This allows, as a minimum, the reissue of pricing lines for a best and final price to be submitted. The price is then incorporated in the initial eRFX evaluation.
Contracts can subsequently be created directly from the results of the RFx/auction and the contract document itself versioned through web3 to allow for terms negotiation between buyer and supplier. </t>
  </si>
  <si>
    <t>web3 Supplier Information Management enables suppliers to manage every facet of their accounts, corporate profile and associated data - including contracts, catalogues and so forth. Data can be both manually updated and/or fully automated via direct feed from supplier systems, including catalogue data with auto-verification and population</t>
  </si>
  <si>
    <t>good, but some peers are better</t>
  </si>
  <si>
    <t>Scorecard functionality is available from within the web3 Supplier Relationship Management module. This allows for the creation of supplier scorecards that can be used to collate and assess information and responses from questionnaires and supplier repository data. These give detailed insight into individual responses and can be rolled up to illustrate a combined set of results from multiple responses.
The process of assessing/scoring suppliers can be scheduled to perform automatically and/or initiated manually, ensuring maximum flexibility and on-demand results. Scorecards can also reflect KPI/SLA criteria by converting scores into graphical RAG status display.</t>
  </si>
  <si>
    <t>web3 can be used to facilitate cooperation between users and suppliers. This includes a meeting manager and schedules of all planned activities such as questionnaires, meetings, scoring activities etc. Meeting invitations also enable the assignment of objectives, actions and statuses, and publication of meeting notes.</t>
  </si>
  <si>
    <t>Wax Digital’s Accelerate programme draws from its long experience of supply chain automation for many of the world’s leading companies to deliver everything that is needed or efficient and effective supplier on-boarding.
If a client has the resources to manage the process, Wax Digital will provide a portfolio of essentials as standard including: a branded web portal full of content to guide suppliers through registration and on-boarding; templates for the communications to stakeholders- both suppliers and employees; and marketing packs to help promote system benefits.
Alternatively, Wax Digital can manage the entire process on a client’s behalf, delivering a comprehensive communication and management programme that starts with raw supplier data. This begins with a workshop, where a migration plan is created to provide a structure for guiding suppliers through onboarding and the new platform. Utilising both digital communications and the services of a dedicated on-boarding team, Wax Digital will then police the entire process and help to achieve 100% supplier adoption to deliver a best practice procurement technology solution.</t>
  </si>
  <si>
    <t>key capabilities we are looking for are missing; but services capabilities (not scored here) are quite good</t>
  </si>
  <si>
    <t>During event creation, invitation templates for suppliers can be selected, and configured to reflect the correct event information. The invitation also contains a direct link to the event on the web3 platform. Automated email reminder notifications to invited suppliers can also be set up during event creation using the 'Reminders' tab. 
When first accessing the web3 portal, suppliers will be required to create an account using the ‘Register Here’ button on the login page. Upon selection of the ‘Register Here’ button, suppliers will be taken to an Account Registration Form to fill in the basic set of information about their organisation, and provide contact detail. 
This information is required to create a supplier account on the system. Login details will then be sent to the stored email address.</t>
  </si>
  <si>
    <t xml:space="preserve">Suppliers can self-register onto web3 via the login page of the Supplier Portal. Suppliers will be prompted to complete a wizard-driven Supplier Registration Form, which clients use to validate their application, and grant approval and login access. This can include the entry of company information and bank details, and acceptance of Terms and Conditions. Supplier Self-Assessment forms can also be sent to for completion.
Supplier Registration Form templates are highly configurable with the content able to be tailored according to specific sustainability, diversity and quality requirements. </t>
  </si>
  <si>
    <t xml:space="preserve">discuss/demo deeper during feedback if you feel we've missed something </t>
  </si>
  <si>
    <t>Fully supported</t>
  </si>
  <si>
    <t xml:space="preserve">The proprietary extraction technologies are SAP certified, which enables the easy extraction of SAP data from the production environment to the spend analysis platform, efficiently and with 100% accuracy. The data also undergoes several validation steps to ensure integrity and completeness. All forms of association between the data and any grouping can be implemented as a rule.
The tool also has certified extraction for Oracle, SQL and ODBC for all other systems, and is able to take Excel, Access and CSV. </t>
  </si>
  <si>
    <t>The platform can be fully integrated into P2P/S2P solutions or provided as a standalone product. Any dimension can be created providing the data is present in the extract from either a finance or P2P/S2P system including actual and scheduled invoice payment date, source system, contract number, preferred supplier status, PO number, spend category, procurement buyer name, requestor information,  and country.</t>
  </si>
  <si>
    <t>Data feeds can be taken from any third-party supplier system with each data source treated as an individual feed. 
The platform also includes the complete global Dun and Bradstreet company database, which enables the full visualisation of business relationships for over 200,000,000 entities across 80 fields including ‘Parent/Child’. All related views and groupings can be viewed via the ‘Group By’ application</t>
  </si>
  <si>
    <t>The system cleanses data by correctly categorising line item spend and separating spend at transaction level based on an organisation’s taxonomy. It can also detect and correct corrupt, inaccurate or incomplete records in the system effortlessly.</t>
  </si>
  <si>
    <t>The tool has many Apps that can be used to analyse the spend data in variety of ways. This includes a duplicate checker that helps to identify over and duplicate payments.</t>
  </si>
  <si>
    <t>If errors are identified they are corrected manually as part of the QA process. Included within the licence, end users also have the ability to tag and change data in real time within the cloud environment.</t>
  </si>
  <si>
    <t>n/a</t>
  </si>
  <si>
    <t>Categorisation is achieved at many levels:
- Categorisation for all matched suppliers is expected to be 100%
- Out-of-the-box line level classification is approximately 70%- category experts can tag and move this data in a one-time exercise (essentially writing new business rules) in real-time within the tool. Lines moved at invoice level will raise accuracy levels to approximately 95-98%.
- Further categorisation can be achieved depending on the taxonomy and the level of detail within the data itself.</t>
  </si>
  <si>
    <t>The default categorisation is UNSPSC with the functionality to work with many other taxonomies. The other groupings (i.e. descriptions, vendors, regions, countries, SBU’s and GL codes etc.) are based on flat and/or hierarchical dimensions, which are available by default through the ‘Group By’ application.</t>
  </si>
  <si>
    <t>The data mining interface enables those who are familiar with the underlying data to analyse at the most detailed of levels. While a dashboard interface, using a combination of Qlik and PowerBI, allows all users to see a more graphical data representation for the identification of spend patterns, trends, vendor numbers and variety</t>
  </si>
  <si>
    <t xml:space="preserve">Over 2 dozen standard reports are included, such as:
- Price point variants 
- Days Paid Outstanding 
- Tail end spend reporting 
- Parent/Child relationships
- Invoice rationalisation opportunities 
- Supplier rationalisation opportunities 
- Invoice processing costs 
- Suppler address cleansing 
- P/card opportunities </t>
  </si>
  <si>
    <t xml:space="preserve">Users can manipulate the data in the reporting dashboard at will, whilst authorised administrates can create custom reports from scratch. </t>
  </si>
  <si>
    <t xml:space="preserve">The analysis tool presents spend data in a highly configurable, clear and user-friendly format through two interfaces designed for different users.
The data mining interface enables those who are familiar with the underlying data to analyse at the most detailed of levels. While a dashboard interface, using a combination of Qlik and PowerBI, allows all users to see a more graphical data representation for the identification of spend patterns, trends, vendor numbers and variety. This detailed analysis also includes the visibility of each line within an invoice.
Examples of cost savings reports include: 
- Price point variants 
- Days Paid Outstanding 
- Tail end spend reporting 
- Parent/Child relationships
- Invoice rationalisation opportunities 
- Supplier rationalisation opportunities 
Examples of other savings reports are:
- Invoice processing costs 
- Suppler address cleansing 
- P/card opportunities </t>
  </si>
  <si>
    <t>The web3 RFx functionality allows for fast creation of a tendering/sourcing/procurement process consisting of configured or user-defined steps that build up to form a complete project. The system is easily navigated using a series of quick links or drill down menus, and specific role widgets are available to all users that can be added to the dashboard, showing status and values as appropriate. 
Core functionality includes: 
» Multi-line tender and proposal builders with simple to use wizards
» Document templates for rapid use
» Document bundle facility for multiple linked documents
» Configurable controls, alerts and workflow
» Electronic distribution to nominated suppliers
» Electronic collation of supplier responses
» Automated scoring of supplier responses
» Auto-calculation of total cost formulas for evaluation</t>
  </si>
  <si>
    <t xml:space="preserve">excel, templates, etc. are average for BiC RFX platforms … </t>
  </si>
  <si>
    <t>Wizards are in place to assist users when creating eSourcing events. Using the wizard, users are able to add, edit, amend, renumber and reorder questions, and assign opening times and deadlines prior to a tender being published. web3 supports a variety of question types and components including single choice, multiple choice, numeric, long answer, short answer, dropdown lists, attachments and table/matrix questions.</t>
  </si>
  <si>
    <t>components are average for BiC RFX platforms</t>
  </si>
  <si>
    <t>Users can take advantage of templates and wizards to guide them through the creation of their RFx. As well as creating events from scratch or by using category-driven templates, web3 provides the options to copy a previous event held within the system. Users are then able to configure the event’s settings including attachments, lines, questions, participants, stakeholders, email templates, alerts and evaluation criteria.</t>
  </si>
  <si>
    <t xml:space="preserve">web3 facilitates a central template library that allows for standard documents to be uploaded and exist within the system for use as starting points. A wide range of templates can be stored including RFx's, contracts, terms and conditions etc. There are no limits on the structure or number of templates available. Individual questions and sections can also be saved and stored for use on other RFx's.
A wide range of category-driven templates are provided for clients to help drive best practice and enable quick starts in areas where they do not already have their own templates, or wish to compare them to industry best practice. </t>
  </si>
  <si>
    <t>extensiveness is about avg for BiC RFX platforms</t>
  </si>
  <si>
    <t xml:space="preserve">The Questionnaire/Template library allows for the creation of standard questionnaire and content subfolders into which templates and content can be added. </t>
  </si>
  <si>
    <t>Individual questions can be assigned scores, which for multi choice questions are automatically scored by the system upon submission according to the pre-designated scores. Free text, Numeric, Date and Matrix responses can be assigned maximum scores that can be entered for each supplier after evaluation. Weightings are assigned and calculated based on factors/sectors and respondent, with different emphasis placed on scoring provided by users according to their expertise/role.
Once all documents are returned and scored, the results may be analysed and ordered, and used to assist stage progression. Scoring of each question can also be carried out in the Excel document, which can be exported and imported back into the system.</t>
  </si>
  <si>
    <t>Users can define simple formulae for weighting</t>
  </si>
  <si>
    <t>web3 eSourcing does not currently support integration with an optimisation platform as standard.</t>
  </si>
  <si>
    <t>Answers that require a text response can be assessed by multiple members of the team inputting their scores. The average score is then automatically collated in accordance with individual weightings. Variable rankings can be assigned on each section across multiple parties</t>
  </si>
  <si>
    <t>web3 supports four evaluation scoring models:
1. Latest – The last person to score the question is the score used
2. Average – The score from all scorers that have scored that question will be averaged.
3. Priority – Allows senior members of the team to place priority scoring that overrides the scores from scorers.
4. Weighted – This takes the same approach as Average Scoring, but buyers are assigned a weighting against their score to increase or decrease their significance.</t>
  </si>
  <si>
    <t>Attachments can be added to a RFX, and made accessible to suppliers upon publication of the event. Similarly, suppliers can upload attachments to response to specific questions- a file upload box will be available to browse files and upload all relevant documentation.
A Private file archive stores all submissions from suppliers and any attachments from Team members. Version control is applied as standard across all document management in web3.</t>
  </si>
  <si>
    <t>An unlimited number of attachments can be supported. web3 also applies no physical limit on file size from a practical perspective and can enforce an agreed limit, typically 38mb per file but this can be increased if required.</t>
  </si>
  <si>
    <t xml:space="preserve">The system supports the creation of several pricing models such as Lines, Groups and Lots, and these can be created and edited not only online, but also via the use of the Excel templates functionality. Standard templates are downloadable from the system to provide the required template format for users to work from.
The standard columns are displayed in the template with their fixed attributes. The standard column headings can be edited, but not the data type or options. More columns can be added with selectable visibility and data type options. There are a number of Data Type options available such as free text, decimal number, whole number, tick box, drop down option. </t>
  </si>
  <si>
    <t xml:space="preserve">web3 can support the attachment of CAD/CAM images and we integrate with packages such as Conject to enable users to pull latest CAD drawings directly from within the application to support a tender/conversation and ensure accuracy and timeliness of information. </t>
  </si>
  <si>
    <t xml:space="preserve">web3 encourages collaboration across key business stakeholders, allowing them the opportunity to contribute to the relevant sections of a sourcing event.
A ‘Team’ tab, within a project’s folder, allows team members/ stakeholders to be assigned to the event including the definition of their specific role and permission assigned within that event. This includes the ability to establish an evaluation panel for collaborative scoring; directing team members to the sections/responses that require their review and sign-off.
An integrated messaging board allows for close communication between buyers and suppliers, both on a one-to-one basis and on a broadcast/message board basis. </t>
  </si>
  <si>
    <t>An online messaging board is available to both users and suppliers if they have any queries or need to communicate further information (e.g. notification of changes, extension of deadlines etc.). Email alerts are linked to the messaging board; notifying the relevant party when a new message is available in the Centre. 
All messages are recorded and stored, and can be retrieved and exported at any time. web3 will allow messages to be sent to an individual supplier, a select group of suppliers or via a broadcast to all suppliers.</t>
  </si>
  <si>
    <t>Integration with virtual whiteboards is currently not supported as standard.</t>
  </si>
  <si>
    <t>Prior to publishing, users will be able to view RFx documentation and questionnaires from a supplier's perspective. Supplier questionnaires can be downloaded in a PDF format to view the finalised questionnaire or users can access the platform as ‘dummy’ suppliers to view the event from a suppliers perspective. Users are then able to add, edit, amend, renumber and reorder questions and/or structure.</t>
  </si>
  <si>
    <t>Screen sharing functionality is supported, allowing multiple users to see the same screen during event creation and evaluation.</t>
  </si>
  <si>
    <t xml:space="preserve">BoM data can be pulled directly from third party systems, dynamically generating touchless event setup. This allows for large volumes of automated RFx events to be run for direct materials clients in industries such as Aerospace and Defence. </t>
  </si>
  <si>
    <t>""</t>
  </si>
  <si>
    <t>Typically, although automated could be put in place should it be required.</t>
  </si>
  <si>
    <t>A ‘Suppliers’ tab, during event creation, controls event visibility, and allows for the selection and addition of suppliers to an event. These can be currently registered or non-registered suppliers with the option to invite single or multiple supplier users to the event. Available suppliers are listed in an alphabetical order and users can employ detailed search facilities to identify potentially qualifying suppliers by industry, category etc</t>
  </si>
  <si>
    <t>can hook into external networks</t>
  </si>
  <si>
    <t xml:space="preserve">web3 eSourcing integrates with the functionality of the SIM module. Suppliers can be searched by name, contact name, tag, category etc. </t>
  </si>
  <si>
    <t>As above</t>
  </si>
  <si>
    <t>web3 is able to handle a large number of line items in a single event. Individual lines can be standalone or form part of Lots or Groups. They have unlimited attributes such as Image, Description, Product Code, Quantity, Unit of Measure, Historic Unit Price, Default Start Price, Mandatory and Price and bidding can be single value or formula based</t>
  </si>
  <si>
    <t>web3 RFx functionality supports sealed, closed bid functionality. This ensures the content of supplier responses cannot be viewed by other parties. Additionally, users cannot view or download supplier bids until an event's deadline has passed and closed. 
For open bidding, users can use the module's eAuction functionality.</t>
  </si>
  <si>
    <t xml:space="preserve">Multiple price attributes can be entered by the suppliers per line item provided the description columns are configured as supplier editable. </t>
  </si>
  <si>
    <t>An evaluation panel can be established to create an independent evaluation structure for each sourcing exercise. The evaluation model can be created within web3 or via Microsoft Excel if users are constructing their questionnaire offline. 
When evaluating and inputting scores, users can simply download a scoring sheet, complete their scoring offline and upload this back into web3 for these scores to populate against the suppliers’ response. The average score is then automatically collated in accordance with individual weightings.
Scorers can be restricted to individual sections or questions, evaluations are weighted by authority, and all responses can be analyzed/plotted.</t>
  </si>
  <si>
    <t>A variable number of users can be configured to rank each section and field. Weightings can then be applied. 
Scoring of questions can also be restricted to certain users to prevent all users from scoring all the questions. In addition, only those questions relevant to a scorer can be sent for that person to score, so they do not see the rest of the questions at all. Scorings can be differently weighted per participant</t>
  </si>
  <si>
    <t>When scores have been assigned to questions and/or responses, the summary of the information will be available within the event's 'Monitoring Tab'. 
Summaries of all sections are presented on-screen, along with graphical representations of comparative scoring (e.g. spider charts) and all sections are drillable to further detail. A more in-depth summary of supplier scores can also be viewed by selecting the 'Score Matrix' option displayed at the bottom of the screen. The resulting table can then be exported to Excel if required.</t>
  </si>
  <si>
    <t xml:space="preserve">Users will have complete control over the management of the tender, and be able to pause and re-issue events with emails sent to suppliers to notify them all the changes. </t>
  </si>
  <si>
    <t>web3 supports multi-stage negotiation with the ability to choose suppliers that can proceed to further rounds. Users can set up their own event sequences depending on the nature of the product or service and/or they can copy across any relevant information captured as part of the previous event stage such as pricing information, and can automatically advance those suppliers that have been successful from the previous sourcing stage.
There is no limitation as to the number of stages a sourcing project can contain, enabling users to run as many stages as necessary for them to come to a decision.</t>
  </si>
  <si>
    <t>web3 is a real-time competitive bidding platform, which can run a series of different auction types including forward, reverse, English, Dutch and Japanese.</t>
  </si>
  <si>
    <t>The simple tab structure guides users through the event construction workflow where timeframe and rules of the event are set. Users are in full control of all the key auction parameters and settings including: Duration; Bid Increments; Bid Rankings; Bid Extensions; Surrogate Bidding; and Shock and Awe.</t>
  </si>
  <si>
    <t xml:space="preserve">Previous auctions can be copied in their entirety, and used as templates during event creation. Sections and categories can be amended as required. The option to copy an auction is available to the buyer within the 'Event Header' tab. Basket data can also be pulled from P2P catalogues, which may in themselves be integrated with third party product data streams and thereby provide effectively real-time product profiles. </t>
  </si>
  <si>
    <t>Users are able to create an auction straight from a RFx event. An auction can be conducted as a standalone event or part of a sourcing project that is progressed directly from a tender for a BAFO, forwarding information automatically from the tender such as progressive suppliers and pricing information.</t>
  </si>
  <si>
    <t>Once an eAuction is published and open, the countdown clock on the top right corner of the screen will display 'Time Remaining' and additional functions will become active on the monitoring tab. 
The functions that are available to the negotiation owner, editor and Super User are:
» Close Auction – Closes the auction on all lines and all participants.
» Pause Auction – Pauses the time remaining until auction close. No bids can be placed.
» Resume Auction – Only available on a paused auction. Reopens the auction to bidding and releases the time remaining to count down to auction close.
» Extend by X minutes – Extends the closing time of auction by the time set in the controls tab. This is only valid when the final time period is entered.
» Open in New Window – Opens the auction monitoring screen in another window.
» Export Auction Data – Exports all received bids and auction summary information. 
» Close Line – This is only visible via the view link next to each line on the monitoring screen. This closes the line to any further bids.</t>
  </si>
  <si>
    <t>the majority of capabilites demo'd were "global" to the auction - what is at the lot/item level and can suppliers be blocked individually?</t>
  </si>
  <si>
    <t>web3 supports surrogate bidding and will allow authorised users to upload proposal documentation on behalf of suppliers. A tick box option on the Add/Edit Team Member allows buyers with appropriate role permissions to enable other team members to submit surrogate bids on behalf of the supplier. The supplier also has the ability to select the surrogate bid option, allowing the buying organisation to submit their bids on their behalf.
A full audit trail captures the entire process.</t>
  </si>
  <si>
    <t xml:space="preserve">web3 supports live alerts during auction events. The Supplier Portal allows for the clear communication of auction rules prior to the event. This includes criteria such as automatic extensions, time limits, durations etc. The supplier portal has been built with the same intuitive setup as the rest of web3, effectively removing barriers to participation. In the run up to an auction suppliers are given online access enabling them to quickly and easily input their start price: either overall, by lots, or by lines.
Once the event is underway buyers and suppliers are able to contact each other quickly through messaging available in web3; speeding up communication. This forms part of the audit trail so all questions and answers are tracked. All bids are tracked in real-time and are displayed in both textual and graphical format, showing at a glance the progress of the auction. </t>
  </si>
  <si>
    <t xml:space="preserve">An eAuction Monitoring tab allows users to monitor and manage a live auction during its opening time. The information displayed and the actions available are:
» Alerts – shows all e-Auction activity from the Opening time to the Closing. 
» Live Participating Suppliers – shows the names of the invited suppliers and their online status. Suppliers that are displayed as green icons are logged on to the eAuction and are online. The system also notifies buyers which section of the eAuction suppliers are in, i.e. Dashboard, Messaging, Making Bid etc. 
» Bidding Table - shows the bidding activity such as the number of bids received, baseline price, historic/current price, lead bid, total line value, lead supplier and saving achieved. By clicking on the ‘View’ option at the end of the bidding line, it is possible to drill down into each line to see supplier individual bids for that line and a graphical representation of supplier bidding activity. </t>
  </si>
  <si>
    <t>Optimisation capability is not currently integrated into the module's eAuction functionality.</t>
  </si>
  <si>
    <t>Buyers can interrogate SIM to identify all suppliers whether trading or not) that fit the profile required for a given exercise, based on metrics such as category, size, risk etc</t>
  </si>
  <si>
    <t xml:space="preserve">advanced search, not (hybrid) AI smart … </t>
  </si>
  <si>
    <t>Solid Mathematical foundations are not supported.</t>
  </si>
  <si>
    <t>True Cost Modelling is not currently supported.</t>
  </si>
  <si>
    <t>Not currently supported as standard.</t>
  </si>
  <si>
    <t>What if' scenarios are currently not supported.</t>
  </si>
  <si>
    <t xml:space="preserve">Price lists, which may run to hundreds or even thousands of items in some responses, are automatically collated within the system at the end of an event, and can be reviewed side-by-side with the highest and lowest prices highlighted for every line, along with automated calculation of list totals and aggregate pricing from each supplier. </t>
  </si>
  <si>
    <t>Sensitivity analysis is not currently supported.</t>
  </si>
  <si>
    <t xml:space="preserve">Negotiation Management is included as standard within the web3 modules. Awards can be communicated to suppliers with award letters able to be created from templates available within the web3 platform. </t>
  </si>
  <si>
    <t xml:space="preserve">All messages are fully audited and integration with DocuSign provides electronic signature capability. </t>
  </si>
  <si>
    <t xml:space="preserve">All key header and financial data from sourcing competitions can be pulled through and loaded into the system; approved contracts and other external documentation can also be loaded into the system. Word integration then facilitates the build and negotiation of contract documents and terms. </t>
  </si>
  <si>
    <t>web3 supports the creation of templates for contracts, terms, conditions, amendments, addendums or forms. The template library ensures that all contracts are standardised and compliant across an organisation with the intuitive store making it easy for all users to group related documents.</t>
  </si>
  <si>
    <t>didn't see (auto-creation of) distinguishable meta data, just versioning</t>
  </si>
  <si>
    <t>Contract variation is supported, which allows selected fields and content to be copied to a new contract, applying a customisable sequential reference to the new contract. The new contract is then linked to the original contract using the 'Linked Contracts' functionality, providing complete visibility for the user.</t>
  </si>
  <si>
    <t xml:space="preserve">Related attachments can be stored against a contract. Once the details of the contract have been established in the contract form, a documentation becomes available that allows users to attach/store an unlimited number of contract documents to the record. A pre-determined dropdown list will allow the user to select the appropriate document type such as contract summary, contract addendum, statement of work, side letter, variation, change control note, pricing schedule, SLA and specification.
A range of attachment types are supported including PDF, Microsoft Office, JPEG, PNG, CAD, CSV, Images and .ZIP files.
DocuSign is fully embedded within web3 to allow for seamless use of electronic signatures. </t>
  </si>
  <si>
    <t>Basic Word integration allows for contracts to be marked up and versioned within web3.</t>
  </si>
  <si>
    <t>web3 supports version control with all contract approvals tracked for audit purposes. Contracts may be reviewed and managed for the purpose of monitoring initial approval activities, adding documents or notes, amending details and alerts, and monitoring the contract value against procurement costs.</t>
  </si>
  <si>
    <t>did not address/demo clause level</t>
  </si>
  <si>
    <t>The module DocuSign is fully integrated within web3 to allow for the electronic signing of contract documents (mobile and desktop working). DocuSign will be licensed by Wax Digital, allowing clients to use the licence online or offline. By offline, this refers to the ability to download, print, sign and scan back in.</t>
  </si>
  <si>
    <t>Existing contracts can easily be imported from a variety of sources including hard copy material, electronic, scanned images etc. Bulk upload for multiple historical contracts is available with content validated and rejected if faulty.
For contract migration, pre-defined spreadsheet templates will be provided to initially populate the system. Clients are then able to use these to extract the data from source systems or documents. Wax Digital will provide copies of the spreadsheet templates following the signing of the agreement. This usually occurs following the configuration workshop as the templates are dependent on the contract metadata a client wants configured within their system.</t>
  </si>
  <si>
    <t>this is about metric tracking -- which could be contract award related / performance related / etc.  This needs to be addressed better</t>
  </si>
  <si>
    <t>For the on-going management of supplier performance, Wax Digital has developed web3 Supplier Relationship Management that helps procurement teams build relationships with key suppliers, drive mutual benefits and reduce supply chain risk. Using supplier performance questionnaire templates, users will be able to quickly build detailed performance surveys and questionnaires both internally and to suppliers for the identification of potential problems and risks. Scorecards can then be used to collate and assess responses from the questionnaires and surveys, and be converted into a graphical RAG status display.</t>
  </si>
  <si>
    <t>Scorecard functionality is available from within the web3 Supplier Relationship Management module. This allows for the creation of supplier scorecards that can be used to collate and assess information and responses from questionnaires and supplier repository data. These give detailed insight into individual responses and can be rolled up to illustrate a combined set of results from multiple responses.</t>
  </si>
  <si>
    <t>A global scorecard items library is maintained within the web3 SRM module for scorecard building. Items include rollup resolution rules for analytic scorecards, and expressions used for calculations.</t>
  </si>
  <si>
    <t>Specific and varied KPIs and SLAs can be held and monitored in the web3 system.
Scorecards also enable the tracking of supplier performance, risk, finance and relationships against contracts, KPIs and SLAs. The process of scoring suppliers can be scheduled to perform automatically and/or initiated manually, giving clients maximum flexibility and on-demand results. Scorecard results can also reflect KPI/SLA criteria by converting scores into a graphical RAG status display.</t>
  </si>
  <si>
    <t>KPIs are specific to each client and will be configured as part of the system implementation process.</t>
  </si>
  <si>
    <t>Advanced definition is currently not available as standard KPI functionality.</t>
  </si>
  <si>
    <t xml:space="preserve">Available stand-alone or in conjunction with web3 eSourcing or Contract Management, web3 Savings Tracker offers the opportunity to forecast and track savings against areas of the business according to suppliers, categories and more. 
Users complete the specific fields detailing an individual Savings Target including timeframes, trends and description. Once targets are agreed, subsequent activities are recorded against those targets to demonstrate performance over the period in the form of Savings Records, which can be grouped for reporting and evaluation purposes into Savings Strategies. </t>
  </si>
  <si>
    <t>web3 supports integration to one or more finance platform through its integration tier, web3 Connect. For example, contract records (with references) can be integrated to third-party ERP or P2P solutions. Using this information, users will be able to link any transactional documents i.e. Requisitions, Purchase Orders, Receipts or Invoices to the relevant Contract Record. The summary values can then be integrated back into web3 allowing Contract Managers to monitor spend (including commitments) against the initial contracted values.</t>
  </si>
  <si>
    <t>Demand management is not currently provided as standard functionality.</t>
  </si>
  <si>
    <t xml:space="preserve">Using the dedicated Supplier Management module, risk matrixes can be maintained and updated for each supplier. During implementation, Wax Digital will collaborate with its client to configure the risk matrix to specific requirements including the integration of data from internal and external sources that will contribute to the rating of each provider. Standard interfaces include D&amp;B, Experian, Companies House and a wide range of other services such as VAT, geolocation and bank account lookups. </t>
  </si>
  <si>
    <t>Scorecards display all key metrics per supplier as defined on a client by client basis and driven by a schedule according to supplier criticality, providing real-time information and alerts to buyers to show deviance from expected norms.</t>
  </si>
  <si>
    <t xml:space="preserve">Suppliers are monitored for ongoing risk metrics and ratios that can be drawn from a wide range of sources, both within web3 and external to our systems. </t>
  </si>
  <si>
    <t xml:space="preserve">trends can be analyzed in reports, but its up to usuers to discuss potential issues … </t>
  </si>
  <si>
    <t>Event monitoring is not currently provided as standard functionality.</t>
  </si>
  <si>
    <t>surveys can be used to collect issues; and buyers and suppliers can communicate</t>
  </si>
  <si>
    <t xml:space="preserve">you have pretty decent project management -- so why don't you have this?  Not too hard to build when you had the foresight to build project manageent … </t>
  </si>
  <si>
    <t>the ability to define necessary actions and milestones and suppliers can respond when an action is complete … but no incorporation into project plans</t>
  </si>
  <si>
    <t>The general architecture is built on a tier architecture and leverages the latest Microsoft and in-house technologies, and is expandable to take advantage of future technologies. Recent architectural upgrades include:  
» Upgraded data layer to make use of “Entity Framework” to speed up development of complex implementations
» Introduced “MVVM” architecture concepts to support user interface flexibility and ease mobile development
Languages and tools deployed within the technology stack include C#, JavaScript, T-SQL, Microsoft Visual Studio, ASP.Net 4.6.2, MVVM.</t>
  </si>
  <si>
    <t>web3 is delivered exclusively on a hosted basis, accessed via a standard web browser. The hosting service provided by Wax Digital is a fully managed, off-premise service inclusive of all hardware, software, network infrastructure, security, disaster recovery and bandwidth provision. Wax Digital ensures that all infrastructure under its control operates within workload criteria appropriate to the performance of the solution.
Wax Digital's client systems are segregated by single application and database instances. These are managed, backed up and configured as if they were isolated on a stand-alone environment. Access via the application login screen, directs clients to their database only, with no cross over to any other multi-tenant user.</t>
  </si>
  <si>
    <t>custom cloud architecture configurations are available</t>
  </si>
  <si>
    <t>An on-premise solution can be installed if required by clients- this is discussed in detail to ascertain the exact hardware requirements. Clients have full responsibility for the hardware infrastructure and server availability, with Wax Digital assisting with application-related issues.</t>
  </si>
  <si>
    <t>custom configuration options per client</t>
  </si>
  <si>
    <t>web3 is designed as a fully HTML 5.0 compliant system that can be used in the same manner on any smartphone/tablet device. It is also presented as a cross-platform application supporting iOS, Android and Windows platforms. As such, web3 runs elegantly within a mobile device's browser, ensuring that a mobile-native app is not required.</t>
  </si>
  <si>
    <t>We are actively researching the possibilities and real world applications, running trials with the Azure blockchain Workbench, but haven't yet settled on how or even whether block chain delivers genuine business and technology advantage.</t>
  </si>
  <si>
    <t>OCR/Scanning Technology: Scanning can be performed either in-house by clients or via a third party. In most scanning installations, Wax Digital utilises optical character recognition (OCR) software to provide both image and auto-extracted data for in web3. If clients wish to explore outsourced scanning, Wax Digital has a bureau scanning partners who can prepare paper documents (remove staples, blank pages etc.), scan in documents and OCR text content. This is then checked both electronically and manually to ensure a high accuracy rate.</t>
  </si>
  <si>
    <t xml:space="preserve">The incorporation of artificial intelligence/machine learning algorithms into the existing software is currently under development with the introduction of Cognitive Services expected to be realised later this year. web3 can make use of such intelligent apps alongside Cognitive Services to provide valuable methods of interacting with the system.  For example, the use of Amazon Alexa, Google Assistant to query the web3 system for KPIs.  “How much did we spend on Laptops for Marketing in 2018”.  Wax Digital do not work directly with partners in this area; all developments are completed in-house through our software development and analytics teams. </t>
  </si>
  <si>
    <t>Dashboards, data displays, languages and many other elements of the web3 interface are personalisable, both to the customer in the first instance and by each user within that framework.</t>
  </si>
  <si>
    <t>web3 supports open standards for interoperability including open APIs to enable integration with external solutions and services. web3 can expose SOAP, REST and JSON APIs.</t>
  </si>
  <si>
    <t>Wax Digital is unique in the procurement space having fully developed web3 Connect, an intuitive hosted platform that provides enterprise-class integration capabilities across any number and nature of third-party systems.
The platform integrates with existing finance and other legacy systems through out-of-the-box adapters for common business systems, and a highly intuitive GUI helps to build and deploy custom routes and interfaces robustly and securely to enable interchange with any nature and number of remote systems. A complete range of communication protocols are supported including S/FTP and FTPS, HTTPS and TTP/S web Services, AS2 and EDI VAN; facilitating an automated bi-directional interface that allows for real-time transaction flows and data processing.</t>
  </si>
  <si>
    <t xml:space="preserve">Out-of-the-box ERP integration include (but is not limited to): Infor, SAP, MS Dynamics, Oracle, JD Edwards, Sage, Agresso, OpenAccounts, PeopleSoft, Lawson, and Kerridge plus other external data sources. </t>
  </si>
  <si>
    <t>web3 supports extensive P2P integration with real-time updates that allow for new and amended master data to be passed between the systems.</t>
  </si>
  <si>
    <t>integrates with half a dozen other P2P systems that can be configured out of the box</t>
  </si>
  <si>
    <t>Through its integration tier, web3 Connect, web3 is able to integrate with third-party providers such as: Experian; Dun &amp; Bradstreet; European Central Bank; Companies House; postcode and bank address lookups; and a multitude of industry-specific packages such as Conject, Construction line etc.</t>
  </si>
  <si>
    <t>Each user will have a profile that is controlled by a user role matrix that clearly shows the relationships between roles, menu items and business functions available. The matrix is only configurable by Administrators/Super Users and this allows them to define and assign security levels, add and delete users, and amend hierarchies and access rights across group and individual accounts.</t>
  </si>
  <si>
    <t>As an experienced software provider, Wax Digital understands that each organisation has its own unique requirements and as such, has designed its platform to be flexible and adaptable to all business objectives and cases. 
Example of features that are configurable by clients within the system include the addition of new users and privileges; suppliers; fields and tables; evaluation structures and item data etc. The user dashboard is also completely customisable, allowing users to configure their own dashboards as they wish, selecting from all available widgets and buttons, dragging and dropping them to format their dashboard accordingly and saving the results.  A range of KPI, alert, document, calendar, messaging centre, quick link buttons and other generic (weather, world time etc.) widgets will be available to all users according to their role profile.
Interface elements- such as colours; branding; grids; buttons, links and associated actions; on-screen names of links and tables- will be captured in the  initial specification and configuration as per a client's requirements.</t>
  </si>
  <si>
    <t>Configurable business rules and a workflow engine are included within the web3 platform.  The workflow engine is bespoke to Wax Digital.</t>
  </si>
  <si>
    <t>web3 encourages collaboration across key business stakeholders, allowing them the opportunity to contribute to the relevant sections of a sourcing event. A ‘Team’ tab, within a project’s folder, allows team members/ stakeholders to be assigned to the event including the definition of their specific role and permission assigned within that event. This includes the ability to establish an evaluation panel for collaborative scoring; directing team members to the sections/responses that require their review and sign-off.</t>
  </si>
  <si>
    <t xml:space="preserve">The project management functionality allows users to plan their sourcing activities and store all related information in one central place; enabling quick and easy access for all members of the procurement team. It manages workflow and responsibilities by building tasks and specifying their completion date and status. Related tasks can be grouped together and the ‘smart sort’ identifies dates and dependencies to arrange them into a ‘best-fit’ sequence, simplifying the planning process for users. </t>
  </si>
  <si>
    <t xml:space="preserve">web3 supports internationalisation and localisation, and is fully multi-lingual (15 languages out of the box) and multi-currency enabled, facilitating cross-territory trade across multiple currencies. web3 also has data localisation for date and time formats, and time zones. A time zone is always displayed with users seeing their local time zone according to their location. 
The underlying business model can be configured to allow for multi-entity, multi-territory deployments with specific (and variable) setup and workflows against different parts of that business model. </t>
  </si>
  <si>
    <t>A full ISO 4217 Currency Codes listing of currency symbols are available to create cross currency rate tables. The list of available currencies is configured for each client.
Different currencies are converted via a Base Currency to show in whatever currency the user elects to view in.  Typically, each user has a default Native Currency which is their default preferred currency of viewing. This multi-currency facility may be configured in association with internationalisation requirements. For example, a system containing mixed trading in sterling, yen and US dollars may be viewed by British personnel in entirely Sterling, by Japanese personnel in entirely Japanese Yen, and by American personnel in entirely US Dollars.
Options per client allow for manual management or fully automated via currency feed.</t>
  </si>
  <si>
    <t>web3's standard languages include Czech, Chinese (standard), Danish, Dutch, English (UK), English (US), Finnish, French, German, Italian, Polish, Portuguese, Spanish, Swedish and Turkish. Additional languages can be included upon request. Users have the facility to 'localise' translations for a better fit within their business/locality.</t>
  </si>
  <si>
    <t>Standard business users are able to create folders and projects, and publish and manage events. They are not able to see other user's projects and events unless they have been granted access.</t>
  </si>
  <si>
    <t>Super Users/Administrators are responsible for the day-to-day maintenance of the system, and will have access to the web3 Admin Centre. Responsibilities include: user setup; user profile changes; business model administration; new supplier setup; trading relationship management; branding and other configurations; and tag creation.</t>
  </si>
  <si>
    <t>Stakeholders are typically granted a read-only access profile. Stakeholders can only access events when they have been explicitly granted access to the Project Folder/Event as a team member.</t>
  </si>
  <si>
    <t xml:space="preserve">Other stakeholder capabilities are very much driven by their roles and the part that the buying organisation wishes them to be able to play in the process. Suppliers can self-manage on-boarding, account details, users etc but are typically restricted in any further activity than this general maintenance layer. Consultants and vendors are able to configure large parts of the web3 application suite, according to their preferred relationship with Wax Digital - acting from simple referral bodies through to full scale implementors and integrators. </t>
  </si>
  <si>
    <t>Through fully integrated spend analysis partners, and utilising our own eProcurement consultants, we are able to offer a comprehensive data enablement service should clients require it, facilitating all aspects of data normalisation, cleansing and harmonisation. As ever, this includes our capability to overlay information from a wide variety of third party data services</t>
  </si>
  <si>
    <t>Wax Digital is a software rather than consultancy business, but we do employ a number of procurement consultants to assist clients in best practice, implementation and category support. 
This ranges from advice on specific sourcing events and programmes through to a 'Health Check' service to existing clients in order to determine needs, new opportunities, and obstacles to change. This ensures that all key business drivers are being met; providing a full assessment of client procurement processes, and analysis of requirements and process modes. A summary Health Check report is then produced with suggestions and solutions to address the points discussed.</t>
  </si>
  <si>
    <t xml:space="preserve">Wax Digital provides eSourcing consulting services and resources to support clients whenever required, simply advising on event mechanics or even running entire categories/events. Consultancy is charged on an hourly or daily basis, captured on timesheets and billed monthly in arrears. The consultancy support offering is comprehensive and can include specific category expertise, assistance with the event construction or supplier platform training through to template creation and publishing of events on behalf of key client stakeholders.
It should be noted that we only provide a managed event service to existing software clients or to new clients who have a defined path towards investment in eSourcing software - we do not do one off events for clients that have no intention of moving to a software investment. </t>
  </si>
  <si>
    <t xml:space="preserve">Risk management is supported across the web3 modules, with embedded matrices to automatically calculate risk ratios across the risk factors important to each client. Interaction between modules enables risk indicators such as OTIF metrics to be pulled into the equation and identify potential supply chain issues, whilst the web3 SRM module facilitates complete 360 degree visibility of supplier performance and buyer sentiment across the organisation. In addition, integration with leading risk data providers such as Experian and D&amp;B allows for automated enrichment and validation of supplier-provided information. </t>
  </si>
  <si>
    <t xml:space="preserve">Wax Digital works with consultancy partners such as Proxima to enable them to enhance and extend their service proposition by overlaying it with the web3 software layer, hosted in our native cloud but badged as their solution. Such partners typically build out comprehensive IP through reporting, templates, best practice workflows, supplier and market intelligence etc to create unique software and service offerings for their clients. </t>
  </si>
  <si>
    <t xml:space="preserve">Clients work with the highly experienced and qualified team members of Wax Digital’s Sales, Development and Support departments including: 
» Project Manager-  Clients are assigned a Project Manager that is responsible for the production, maintenance and communication of issues and risk reports throughout the duration of the project. The Manager manages the overall project plan, review timelines, processes, budgets, scopes and quality management. 
» Technical Team Leader- The Technical Team Leader has overall technical responsibility for the project deliverables and production of the Technical Specification. They are responsible for the project’s work packages; assigning them to the development team and directing the team through the full development cycle including bug fix resolution. Additionally, the Leader oversees all code reviews and ensure the maintenance of the source code. They perform a ‘Gatekeeper’ review of the project and escalate to the Project Manager if any unacceptable risks are identified.
» Implementation/Business Analyst- The Analyst assists with requirements gathering functions to help improve the quality of the system. They perform all tasks including encouraging client engagement, producing the Functional Specification, planning the test cycles, and assisting with the supervision of the project through to delivery. The Analyst also participates in several review meetings to ensure that Wax Digital’s team throughout the project development cycle never loses sight of a client’s functional and cost saving goals.
» Developers- Clients are allocated a team of Client Services developers that are taken from a pool of experienced resource that are all degree qualified. The developers implement the work packages as allocated by the Technical Team Leader. They assist with the writing of the Technical Specification and are responsible for unit testing of their developed code. The developer also resolves any issues identified during testing and release approved codes for deployment into the production environment.
Outside of these core delivery roles, teams of business analysts, procurement consultants and support personnel all have a stake in client delivery too, in total over 30 FTEs directly supporting client deliveries. Trained partner FTEs are similar in number.  </t>
  </si>
  <si>
    <t xml:space="preserve">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t>
  </si>
  <si>
    <t xml:space="preserve">Catalogue Classification, Cleansing and Enrichment: web3's powerful catalogue management system has the flexibility and scalability to support millions of supplier products, rich data attributes, multiple currencies, delivery charges and price adjustments. All product and prices within the catalogues are associated with the appropriate supplier and contract.
Mapping and Data Synchronisation: web3 contains a robust catalogue management module. Data refreshes can be fully automated through integration with third party data feeds, by an internal user uploading a data file, or by giving suppliers access to their catalogue data directly via the web3 Supplier Portal. Integration with back-office catalogue environments (e.g. existing stock, MRP or theatre management systems) ensures that updates can be shared and synchronised across a client's technology estate. Changes can be subject to approval according to workflow rules regardless of the source. All of these methods result in an upload file being generated and processed by the system.  Whether the upload is performed by a procurement user or the supplier, the system checks the attributes to check if they have been flagged as being fields that require approval (e.g. it might be that if colours or dimensions change, the upload can go through, but price changes and new attributes require approval). If authorisation is required, the lines are sent into workflow where approvers can approve by batch or individual lines.
Accurate Conversion of Languages, Units etc.: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
Al/machine Learning Approach: Wax Digital web3 utilises Microsoft Cortana to deliver machine learning across the product portfolio. When related to catalogue management this includes features such as prompting users to add items to their favourites folders based on usage patterns, identifying and proposing related items and suggesting catalogue alternatives to free text items.
Real-time Price Information: Suppliers that register on the portal can keep product and pricing information up-to-date manually, while real-time pricing and stock levels are facilitated through integrated data feeds from suppliers and of course via punch-out.
Data Quality: Certain product attributes such as price can be flagged as requiring not just approval, but also to be limited to within a given tolerance per supplier. When a new product upload is received, the columns requiring approval are highlighted to the user and sent via email to inform them that an upload requires approval. When the approver views the uploaded projects, the price column is highlighted using a traffic light colour coding system that shows unchanged prices, prices changed within tolerance, and prices outside tolerance. This prevents an individual low value but fast moving product line from having a price rise applied that is statistically small, but could result in a large overall increase in spend.
Exception Management/Control: Buyer/Category Managers can choose to approve or decline data on a line-by-line basis if necessary, sending comments back to suppliers where data is declined. Approvals can also be carried out by exception, allowing non-contentious data changes (for example new images) to go straight to the live catalogue, whilst quarantining attributes such as price changes. All data amends can be made through spreadsheet re-upload or directly on the catalogue lines via the supplier's own admin access in the supplier portal. </t>
  </si>
  <si>
    <t xml:space="preserve">Add/Change/Delete of Catalogue Records: web3 supports custom field for catalogue items. Each product carries a series of attributes (such as name, price, unit of measure, description etc.)– this set of attributes is unlimited with a user able to commission a new attribute via uploading. Each custom field that is added can be scoped to appear at line level in the requisition and therefore in each purchase order that is integrated with the back end, or be viewable in web3 but not become part of any PO integrating with the back end.
Integration Approaches: web3 can integrate with external data sources through its integration tier, web3 Connect. Wax Digital is unique in the procurement space having fully developed web3 Connect, an Integration Platform as a Service (iPaaS) that delivers rapid and robust integration across any number and nature of third-party ERP, CAD/PLM, tech pubs, ECM, MDM systems etc.  
Multiple Standards Support: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Wax Digital strongly encourages the use of secure protocols.  </t>
  </si>
  <si>
    <t xml:space="preserve">Approvals: web3 will allow users to manage a variety of catalogues types including internal, external and punch out. All types of catalogue data, regardless of source, can be subject to the protection of approvals to ensure that users cannot buy items that are incorrect, inappropriate or against policy. web3 provides a complete audit trail for information throughout the entire process, including a history of changes at line item level. Subsequent data amends can be made through spreadsheet re-upload or directly on the catalogue lines via the supplier's own admin access in the supplier portal.
Workflows: Any new catalogues, service data or amendments uploaded onto web3 are subject to an approval workflow prior to being published to the live catalogue environment. Approvers can then choose to approve or decline data on a line-by-line basis if necessary, sending comments back to suppliers where data is declined. web3 comes equipped with a wealth of detailed approval workflows that cover a variety of scenarios such as value approval, buyer/manager approval, project management approval, value approval etc, each of which can be tiered by value (configured by the client). 
Collaborative Mechanisms: Emails and alerts can be configured for collaboration including the ability  to notify suppliers of expiration dates and prompt updates. Approved amendments/updates to catalogues can then be set to automatically publish to live at a given future date and time. </t>
  </si>
  <si>
    <t>Objects and Mechanisms: web3 provides a user-specific list of frequently used items to aid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Catalogue Item Features: web3 is able to import extensive content-rich item information including extensive descriptions, images, colour/size options, linked items, attached documents (e.g. medical warnings &amp; COSHH), as well as GS1 barcoding &amp; classification (UNSPSC) with automated coding. The number of attributes against a line item is not limited and presentation and layout follows modern commercial on-line best practice; displaying information that emulates an online shopping experience
Access Restrictions: Access/permission control for data classification of users is managed and assigned via role functionality. A roles-based screen delivery ensures that users only have access to information, functions and facilities that are appropriate to their needs and permissions
Business Logic: A Business Model Tree enables a selected view of catalogues to be assigned to the business model, and to any of its levels. It is also possible to assign a view to one or more specific users. A standard “cascading” permissions effect is created, as typically seen when assigning approvers to an approval scheme. (e.g. those assigned higher in the structure get to see and access more than those assigned at a lower level in the structure).
Integrate Forms: web3 allows users to raise purchase orders via catalogue, smart forms and free text. web3 allows for additional product information to collected from the catalogue and displayed such as colour, size, fit facility or similar functionality. 
Catalogue Configuration: Catalogue configuration can be undertaken within the web3 Admin Centre by authorised users including role, class, attribute and category manager; view administration, amendments; supplier maintenance; and approval workflows creation. Additionally, users can customise their display settings. For example, when displaying catalogue searches user can choose either a grid display that is similar to a spreadsheet or a much more e-commerce style that shows data in an Amazon-type format. The system remembers a user's last selected setting and automatically presents this when they next log in.</t>
  </si>
  <si>
    <t xml:space="preserve">Mobility Features: web3's support for HTML 5.0 standards allows it to be used in the same consistent manner on any HTML-compliant browser on any smartphone/tablet device.
Security Capabilities: Security access to every part of catalogue management is paramount in respect to the fundamental design of this system.  As such, a security layer has been added to the traditional operational model of a data-manipulating software product by way of a restricted “view” of the data. Catalogue administrators have complete control over data views and access, with the facility to easily segment data and present different data views and attributes to different parts of the user community based on user, location and company etc. Data presentation is also easily customised with an unlimited set of data attributes and the facility to create 'attribute classes' in which attribute sub-sets can be grouped and displayed separately to different communities. </t>
  </si>
  <si>
    <t>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t>
  </si>
  <si>
    <t>Additional Features/Functionality: web3 supports the concept of a "valid from" date for a catalogue upload such that annual price rises, for example, can be uploaded and approved in December with a valid from date of 1st January. The new price will then automatically commence on this date. Using this same concept, end of lines can be accommodated by marking a product as deleted and setting the valid from date for the upload to be the date of last availability. The product will then automatically expire in the catalogue on this date.</t>
  </si>
  <si>
    <t>No, we do not provide pre-negotiated contracts.</t>
  </si>
  <si>
    <t>On-premise Cloud Capabilities: The standard hosting service provided by Wax Digital is a fully managed, off-premise service inclusive of all hardware, software, network infrastructure, security, disaster recovery and bandwidth provision. Wax Digital will ensure that the infrastructure under its control operates within workload criteria appropriate to the performance of the solution. System performance is constantly monitored and, as part of Wax Digital’s service level commitment, hosting hardware upgrades are implemented wherever required to maintain service performance.
Private Cloud Capabilities: On-premise and private cloud hosting can also be supported if required by clients. Exact hardware requirements for self-hosted web3 installation vary depending on many factors from document throughput to the number of users registered with the system. Responsibility for the support, maintenance and management of the on-premise hosting is shared between Wax Digital and its clients. Wax Digital is primarily responsible for system availability issues linked to software performances while clients are responsible for infrastructure and server availability.
This flexibility in hosting models, without ever sacrificing the integrity of a single code base across clients with quarterly upgrades, makes the system very flexible to the needs of customers - especially those in highly sensitive security sectors such as financial services and A&amp;D where the ability deliver highly custom hosting provision facilitates cloud procurement in environments that it would otherwise not be open to.</t>
  </si>
  <si>
    <t>Internet Shopping: web3 allows users to browse sites such as Amazon and pull back selected items into the local shopping basket for pre-approval. Sites must be identified as 'allowable' by administrators to create a walled garden external buying facility that balances access with control.</t>
  </si>
  <si>
    <t xml:space="preserve">Wax Digital web3 provides a robust, scalable and extremely flexible solution for supplier catalogue management, allowing suppliers to maintain data on the buyers’ behalf, and giving catalogue users a market-leading set of search, selection and basket-building tools. Catalogue data structures are typically tailored per client instance, and/or baselined on an established data standard such as UNSPSC or eClass.
The ‘Search and Select’ environment in web3 is at the heart of most users’ day to day activities, and it has been designed to make identifying and selecting the right items from the catalogue as simple and quick a process as possible. web3 has been architected from the outset to deal with large, complex data sets – indeed Wax Digital’s largest catalogue management environment for a single customer is currently in excess of 5 million items. web3 employs a simple but powerful Google-like search function that delivers system-wide returns from a single text entry box.
A further key differentiator is the way in which catalogue data can be sliced and diced at a very granular level to provide different data views to different parts of the user community, enabling different products and indeed product attributes to be displayed to users dependent upon their place in the business model. </t>
  </si>
  <si>
    <t xml:space="preserve">Building a requisition in web3 is simply a matter of searching for and selecting the required goods and/or services to compile a shopping basket, which can then be ‘checked out’ in a process very familiar to anyone that has used the internet to shop online. Requisitions can contain any number of lines with any mix of catalogue items, services items, punch-out lines with any number, and combination of suppliers, shipping locations and coding options (including split lines). Users can build a basket of requirements at a single sitting and let web3 deal with the necessary business processes, making requisitioning as simple, efficient and effective as possible.  
Whilst highly complex requisitions are abundantly catered for in web3, system usage patterns demonstrate that for the majority of purchasers the most frequent purchasing practice remains buying a single item or service at a time. To facilitate this, web3 incorporates a 'buy now' option that enables users to purchase individual goods/services instantly, short-cutting the entire checkput process by intelligently allocating all the user's standard coding, delivery etc options to the line and passing it directly for approvals or order as appropriate. </t>
  </si>
  <si>
    <t>Access Restriction: Each user has a profile, including access rights, contained within the web3 Admin Centre. This is controlled by a user role matrix that clearly shows the relationships between roles, menu items and business functions available. Users are assigned different security levels starting from view only access, through to an administrator with deletion rights. The matrix is only configurable to authorised administrators/ super users and this allows them to assign security levels, add and delete users, and amend hierarchies and user/supplier access rights.
User Interface: web3's user-friendly interface is common across the whole application with a standard 'look and feel' that can be branded to a client's requirements. Key features of the web3 user interface include: 
» Drag and drop functionality to make processes such as reporting and workflow maintenance as easy as possible
» Instinctive process that requires as few clicks as possible to achieve the desired outcome. During the requisition process, web3 operates a ‘4 click’ principle whereby a basic user is able to search, select and submit a requisition for approvals complete with all coding in just 4 clicks of the mouse. 
» A high level of personalisation for key areas including forms, menu options, favourites etc.
Default fields/tabs: web3 supports 'favourite' items by way of Templates - a user may build a template of catalogue and also non-catalogue items and then expose the template they have created to the appropriate audience (either visible privately, at branch/department level or organisation-wide). web3 supports wizards for both building a basket and financially coding it - this way the process is handled in an intuitive 'bite-size' manner. Users also have the option to repeat orders. Wherever possible information within web3 is pre-populated, defined by the individual user login, to minimise the burden of data entry and reduce any opportunities for error to a minimum. Users may also copy existing requisitions to place new orders.</t>
  </si>
  <si>
    <t xml:space="preserve">Dashboard Information: Specific user reporting dashboards are easily set up within web3, enabling the display of a drillable view of data and metrics with reports focusing on key areas of interest to the appropriate user community. Data is presentable and exportable in standard formats such as csv, xml, pdf etc. Key Performance Indicators are also embedded into the dashboard of all users with content defined by their roles; giving a real-time picture of selected reporting metrics.
Configurability and Flexibility: The web3 dashboard gives every user visibility of all key system and user actions that are relevant to their role within the system. A range of KPI, document, quick link buttons and other generic (weather, world time etc.) widgets are available to users as described by their permissions. Users can configure their own dashboards as they wish, selecting from all available widgets and buttons, dragging and dropping them to format their dashboard accordingly and saving the results. The KPIs feature a wide range of personalised reporting metrics, including volume and value of requisitions placed by period, receipting by period, volume and value of invoices placed by period and new suppliers.  
Drill Down Capabilities: The system can be navigated using a series of quick links or drill down menus, and an order management widget is available to all users that can be added to the dashboard, showing status and values as appropriate.
Select and Compare Results: web3's reporting tools will provide users with the facility to keep track of the total requisition/purchase order spend by directorate, budget holder,  division, and cost centre. This reporting feature has been designed to give controlled access to key business, spend and user behaviour information. Access to these reports is via the dashboard of the standard reporting menu. A series of standard ‘canned’ reports will allow users, according to their access rights, to quickly and easily produce excel reports on key system and user data.    </t>
  </si>
  <si>
    <t>Mass Customisation: The system applies the principles of users in groups, to effect mass changes to things like roles, rights, views etc. A user can be part of a group which if the group changes, all the parameters of the group are inherited by the users of that group.
Profile Configuration: The user has a highly configurable individual profile that can be set to uniquely differentiate them from any group they are a member of.  Profiles are configured using an administration tool, accessible by users with certain administrative security rights.</t>
  </si>
  <si>
    <t>Search Engine: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Keyword and 'Type-ahead' Suggestions: An advanced search functionality is also available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Drill down through category hierarchies also gives users a different, equally intuitive means of identifying items on the system.
Multiple Catalogue Search Filters: Category search functionality is also provided to allow the user to search for a specific product category. Alternatively, the user can select a product category and drill down to the next sub-category level. To drill-down, a user simply selects the required category. The next sub-category is then displayed and so on until the lowest level is reached. At the lowest level the user then selects the appropriate category name, upon which all products within that category are displayed.
Underlying Capabilities: web3 provides a user specific list of frequently used items to aid requisitioners in the efficiency of their ordering process. Wherever possible information is pre-populated, defined by the individual user login, to minimise the burden of data entry and reduce any opportunities for error to a minimum. web3 allows both a 'recent searches' facility and for the user (or their managers) to create favourites lists called 'templates' containing catalogue and/or non-catalogue items to expose for easy re-use.</t>
  </si>
  <si>
    <t>Content Integration: web3 is able to integrate content with third-party sources. Search and select on remote sites such as Amazon is supported for which no contractual relationship is required.
Search, Refine, Compare and Add Items: When searching product catalogues, users are able to search using a variety of methods from supplier name or type to product description. A text search pulls back all the relevant matches, with search logic employed to ensure the best possible results. Intuitive search within or filter options then allow users to quickly narrow results to find a precise match to their requirements.</t>
  </si>
  <si>
    <t>Creation of Requisitions: The main components of web3's requisitioning encompass: 1. Managed Catalogues; 2. Punch-outs; and 3. Free Text Requisitioning. web3 also facilitates a one-click ordering option for users to requisition an item using a single click, with the coding information needed to complete the checkout process having been automatically entered by the system. This minimises the risks of order processing errors as well as bottlenecks caused by the need to amend/resubmit orders. 
Approval Routing: A range of configurable approvals schemes, set against elements such as value, budget position, and spend category/commodity, dictate whether and by whom a completed requisition requires approval and automatically routes the requisition lines accordingly. Approvals schemes can easily be administered and amended by authorised admin users and follow a ‘cascade’ model, whereby rules are set at the top of the tree and filter down to all subsequent users, unless over-ridden by alternative/additional rules further down.
Different PO Types: As part of the checkout process, as well as coding lines, identifying delivery addresses (multiple in addition to single) and adding notes, users can select the order type from a list which includes: Normal Orders; Confirmation Orders; Scheduled Orders; Blanket Orders; and Call-off Orders.                
                        .                                                                                                                                                                                                                                                          
Multiple Requisitions (including Special Instructions): web3 has the functionality to produce multiple purchase orders from a single requisition containing different suppliers. Once all approvals have been secured, the requisition is automatically split into multiple Purchase Orders and sent directly to the appropriate suppliers. Splitting rules can be configured but requisitions tend to be split by supplier, delivery location and whether the supplier is allowed to see the price (in the case of non-catalogue items). web3 also supports file attachments to requisitions with the functionality to choose if they are for internal or external publication. A range of attachment types are supported in web3, which includes, PDF, Microsoft Word, Microsoft Excel, CSV, CAD and Images etc.
Aggregate Multiple Requisitions: web3 supports order consolidation and aggregation. POs can contain multiple lines, which can be split and coded separately with cost shared across codes. For example, a utility bill without a PO could generate a multi-line NCI, which is then split out over multiple cost centres and GL codes. The splitting rules are highly configurable, whether by legal entity, department, costcentre, profit centre, ledger or subanalysis code (or many more besides).
Contract Compliance Processes: When web3 Contract Management is deployed, contract values can be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Pre-configured Item Lists: web3 utilises the concept of Favourites folders which can be created both by individual users, for commonly purchased goods and services, and centrally to provide order templates for standard tasks, kits etc. Users can create as many Favourites folders as they wish, incorporating any product/service data to which they are allowed access, and can share these folders with other web3 users. Any updates to the central data store automatically flood through all user favourites (e.g. price changes).
Coded Requisition: All lines of a requisition need coding (all can be coded simultaneously with a single selection) by users with lines able to be split for allocation against multiple cost codes. During the checkout process, users enter the appropriate coding details against each line, either individually or by selecting multiple lines and applying the same coding to them simultaneously. Lines can also be split for coding purposes. Users in web3 are typically allocated to a sub-set of cost codes appropriate to their position in the business model, only allowing them to select from cost codes that they are authorised to allocate spend against. This makes it easier for users (who may only have access to a handful of cost codes from dozens or even hundreds in total) to make their selection and limits the chance that they will select the wrong code(s). 
End User Training: The solution is an intuitive, easy-to-use platform that allows users to get the fullest use of the system, without the need for extensive training. A one day training workshop will provided during the web3 implementation process.</t>
  </si>
  <si>
    <t xml:space="preserve">Wax Digital is unique in the procurement space having fully developed web3 Connect, a hosted platform that delivers rapid and robust integration across any number and nature of third party systems.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t>
  </si>
  <si>
    <t>Non-catalogued Items: Product and service requests that fall outside the catalogue can be captured through standard free text form templates. The facility to access the free text form can be restricted to prevent users from raising free text requests if desired and web3 also allows for a user-switchable 'nag' screen to be deployed that prompts the user to select a reason why they are raising a free text request (e.g. cannot find it in the catalogue, do not know the product code) both to dissuade lazy use of this feature and to help with subsequent analysis to determine where additional suppliers or catalogue items should be added to the system.
Temporary Labour Requests: Special requests, such as request e-forms, are typically captured through the non-catalogue item (NCI) process, which is a standard free text form. The user identifies at the beginning of the form whether they are buying goods or services such as contingent or project specific labour and the form changes accordingly to allow for receipting and invoicing subsequently by quantity or value. The user then inputs the NCI details and selects which category the item belongs to. Should the user submit an NCI without certain key data fields complete (e.g. supplier, price) then the line will automatically escalate to the commercial services /purchasing team for review and to source a supplier, price, lead time etc. Users can suggest a supplier as part of this process.     
Timesheets: This functionality is not currently included within the standard web3 eProcurement suite.</t>
  </si>
  <si>
    <t>Supplier Search: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During the requisitioning approval process, the approver can edit the lines by searching and substituting the supplier/items with preferred supplier details.</t>
  </si>
  <si>
    <t>Repetitive Requisitions: web3 provides a user specific list of frequently used items to aid requisitioners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eForms: web3 is an intuitive software that has in-built templates, wizards and favourites to help users create standard and electronic documents.</t>
  </si>
  <si>
    <t>Help and Support Mechanism: Requisitioners are guided through the eProcurement process. web3's highly intuitive user interface and in-built wizards render complex processes simple and enables all users to be accommodated without lengthy training. The .NET GUI generator means that this user interface is completely dynamic, with every button and graphic generated on the fly to offer a personalised experience to each user if required. A roles-based screen delivery ensures that requisitioners are never presented with superfluous functionality, seeing only those functions and facilities that are appropriate to his needs and permissions. Wherever possible information will be pre-populated, defined by an individual user login, to minimise the burden of data entry and reduce any opportunities for error to a minimum. In-built templates, wizards and favourites also help users create electronic documents including requisition forms, purchase orders and good receipt notes. Contextually-sensitive online help will also be provided throughout the application.
User Community: Clients have access to Wax Digital's user community during client groups, product demonstrations, forums, workshops and masterclasses. The unique Best Practice Network also fosters an online client community that genuinely delivers benefit to all through regular webinars from feature expert speakers; functional demonstrations/videos; peer presentations; and an open forum that provides the opportunity to share questions and ideas with other clients.</t>
  </si>
  <si>
    <t xml:space="preserve">Shopping Cart and Checkout Process Options: web3 incorporates a highly scalable electronic catalogue from which users can search and select goods and services for purchase; creating a shopping basket from which a requisition can be produced. web3 allows for requisition baskets to be saved by name for late use, and also temporarily persists any additions to the basket if the user forgets to save. This way, if a user fills a basket, goes away from their desk a few hours without saving, when they try to build a requisition, web3 asks them if they want to carry on with their previous requisition or build a new, clean one. Once a requisition has been created, an intuitive checkout process allows users to code requisition lines against those elements of the business model - cost centres, projects etc. - to which they have access, as defined by their system rights.
Shipping based on Individual Line Items: web3 allows multiple delivery locations to be included within a PO line. Each direct delivery location can hold multiple delivery points, for example: reception, yard, etc. Default delivery points are held against the location within the Company Admin function of the Administration menu, however, a user, where permitted, can choose alternatives if appropriate. A default delivery date will also automatically be calculated based on lead times stored against suppliers and/or at product line item level, the latter over-riding the former within the system. However, the option to select the delivery date will also be provided for each requisition line based on where and when the goods/services need to be delivered. </t>
  </si>
  <si>
    <t>Approval Engine: A range of configurable approvals schemes, set against elements such as value, budget position, and spend category/commodity, will then dictate whether and by whom a completed requisition requires approval and automatically routes the requisition lines accordingly.
Line Level Approval/Rejection: Buyers can edit non-catalogue item lines in the approval process by substituting items from the catalogue where users have missed/failed to select available items to meet their requirements. Buyers can optionally delete items that they feel inappropriate or replace items such as non-catalogue content with catalogue equivalent. If an approver adds in new content, they cannot approve their own additions- approval elsewhere will be sought.
Reassignment of Approval Roles: web3 facilitates user defined approval limits by allowing the easy creation and on-going management of multiple authority 'schemes'. Each of which is triggered when its defined rules are broken - schemes might include requisition value, category, budget position and buyer intervention. The range of schemes are readily configured to match an existing delegation scheme, with tiered and pool approvals included, and schemes can be uploaded or changed via the web3 Admin Centre. Review periods can also be extended.</t>
  </si>
  <si>
    <t xml:space="preserve">Guided Buying Approach: web3 is an intuitive software that has in-built templates, wizards and favourites to help users create standard and electronic documents including purchase orders and good receipt notes. Users are seamlessly guided through each stage of the order generation process with context sensitive help screens and configurable tooltips. Wax Digital provides training documentation for the core solution in the form of online user guides, which are contained in the web3 solution itself and can be customised on a client-by-client basis. The guides take the form of a graphical walk-through of all the screens involved in the business process from a user, administrator and operator perspective, with a step-by-step narrative to give the most intuitive training and reference resource possible. 
web3 also allows users to track status and receive alerts and notifications for system actions including the ability to remind approvers when they have unapproved requisitions within their workflow. Escalation notifications can be set to send at automated times or manually by anyone within that requisition approval chain. web3 ad-hoc reporting using SSRS allows for further tracking of approvers that have not responded to approval requests. Similarly, escalations can be set up to ensure approvers do not sit on approval requests.
Business Rules/Logic: A .NET GUI generator means that the user interface is completely dynamic, with every button and graphic generated on the fly to offer a personalised experience to each user if required. Roles-based screen delivery also ensures that users need never be presented with superfluous functionality, seeing only those functions and facilities that are appropriate to their needs and permissions. Wherever possible information is pre-populated, defined by the individual user login, to minimise the burden of data entry and reduce any opportunities for error to a minimum. For example, during the creation of a requisition, a user will follow a link to a coding screen where all relevant coding details (against their user role) can be selected. Available codes will be presented within autocomplete drop down lists (e.g. Cost Centre, Projects, Sub Analysis Code and Contract Reference etc.). Their most commonly used cost centre will be defaulted and where they only have access to one then this will be the one used, and they will not have any selection rights. </t>
  </si>
  <si>
    <t>eSourcing Integration: Buyers or system users looking to go quickly and easily to market for competitive pricing from a number of suppliers can make use of the Mini Tender functionality incorporated within the web3 eSourcing module. Users can build a shopping basket of goods and services, select suppliers both from those already set up on the system and new suppliers, and send with any attachments for suppliers to provide a quotation. Mini Tender responses are collated and the selected proposal is taken directly into the checkout process for coding, approvals and subsequent PO placement.
External suppliers are not required to be registered on the system to participate with Mini Tender events. Potential new suppliers are sent an email with an URL that allows them to securely input their quote - no registration is required.</t>
  </si>
  <si>
    <t xml:space="preserve">Budget Creation/Integration:  Budgets are enabled in web3, either with web3 talking to an external budget master (typically an ERP or finance system) or natively holding budget information. Budget spend is allocated at budget key level based on the coding the user has used with web3 reporting instantly on compliance of hard and soft commitments within the current budgetary period. A requisition due to break tolerances can still be raised but will be held in a queue pending budget replenishment and/or additional approval. Authorisers can nudge individual requisitions out of the queue to continue their process at any time, otherwise they will be released from the queue once the available budget is increased.
Track Budget Impact: As all budgetary information is captured, users may monitor compliance against budget - where insufficient budget exists, web3 can be set to either reject the spend attempt with a warning or allow the spend through, subject to approval by the budget holder. Business unit and supplier spend compliance can be tracked with SSRS and spend classification is generally enforced by the powerful web3 coding options.
Trigger Alerts: The system can flag when budgets have been exceeded, and also flag when spend is close to budget threshold and notify the budget owner automatically.
Visual Components: When a user raises a requisition against a cost centre or project budget it is checked and any outstanding commitments calculated. If a requisition is going to force the budget to break pre-defined tolerances, then warning messages or workflow will be applied. Additionally, for each separately coded requisition line, the budget details are displayed by hovering over the budget details icon, which is either a tick or a cross depending on whether the line is within or outside budget tolerance. The rollover brings up a dialogue box that displays the current budget position and the effect on the budget of the line in question. This quick button check functionality is a preliminary check against hard and soft commitments for the budget key selected via coding, within the given budget period. As the approvals process has yet to be entered, this is considered ‘a line in the sand’ check and the budget will be rechecked prior to budgetary approval being granted (as a significant amount of time could separate coding and approvals).   </t>
  </si>
  <si>
    <t xml:space="preserve">Inventory Management is not currently supported with web3. However, web3 is able to interface in real-time with inventory management solutions. This is typically subject to a workshop process to detail and confirm inventory rules such as reorder thresholds, replacement item rules, lead time rules, and whether inventory updates are real-time or batched nightly etc. </t>
  </si>
  <si>
    <t xml:space="preserve">Mobility Features: web3's support for HTML 5.0 standards allows it to be used in the same consistent manner on any HTML-compliant browser on any smartphone/tablet device.
web3 also delivers email authorisation alerts directly to a user’s inbox on their desktop, laptop or via handheld mobile devices. Authorisation emails contain all of the information (including line item detail) necessary to allow for a decision to be made. Approvers can then approve or decline requisitions simply by clicking on Approve or Reject buttons embedded in the email - there is no need to login to the system to facilitate authorisations. Some approvers (typically senior members of staff) might never log into web3 - this eliminates a process bottleneck; allowing rapid on-the-go authorisations from approvers and ensuring timely workflows. 
Apps and Other Requisitioning Access Points: Native approvals apps are available for both iPhone/iOS and Android platforms. </t>
  </si>
  <si>
    <t>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t>
  </si>
  <si>
    <t>Accurate Unit Conversion: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t>
  </si>
  <si>
    <t xml:space="preserve">Further extension to our AI processes in this area to help users with natural language product selection, prompts and guidance. In addition, building on our existing capability to allow for voice search, selection and requisition building through Alexa/Cortana and similar touchless UI capabilities. </t>
  </si>
  <si>
    <t>On-premise Cloud Capabilities: The standard hosting service provided by Wax Digital is a fully managed, off-premise service inclusive of all hardware, software, network infrastructure, security, disaster recovery and bandwidth provision. Wax Digital will ensure that the infrastructure under its control operates within workload criteria appropriate to the performance of the solution. System performance is constantly monitored and, as part of Wax Digital’s service level commitment, hosting hardware upgrades are implemented wherever required to maintain service performance.
Private Cloud Capabilities: On-premise hosting can also be installed if required by clients. Exact hardware requirements for self-hosted web3 installation vary depending on many factors from document throughput to the number of users registered with the system. Responsibility for the support, maintenance and management of the on-premise hosting is shared between Wax Digital and its clients. Wax Digital is primarily responsible for system availability issues linked to software performances while clients are responsible for infrastructure and server availability.</t>
  </si>
  <si>
    <t>Ordering Process: web3 requisitioning and subsequent PO generation has been designed to be flexible in order to meet a client's specific requirements. Authorised system administrators are able to tailor the ordering process to their organisational needs via the web3 Admin Centre module. This includes order tolerance thresholds, administrative changes, PO creations, ship-to address allocation, default taxable amounts, and order approval workflows etc.</t>
  </si>
  <si>
    <t>PO Creation: Purchase orders are created automatically once a requisition has passed through all the necessary approvals stages in web3, as dictated by its value, coding etc. In most cases, the majority of purchase orders are made available for suppliers through the supplier portal with suppliers being informed about new orders by email, which includes an embedded link to the portal. Suppliers can then open the new order, review it and save or print the order for their own records and entry into back-office system. Purchase orders for non-portal suppliers will by a variety of means including: email; print and fax/post; and integration
Multiple POs per Requisition/Multiple Requisitions to Single PO/Multiple Currencies and Languages: Once the requisition approval process has been completed successfully, the requisition is split into individual purchase orders by supplier i.e. each individual supplier will receive a purchase order containing lines for their attention only. The orders are split further by currency, so that if a supplier is supplying goods in different currencies, items of the various different currencies are split into various different orders accordingly. Finally, a third level of splitting may occur if the facility to be able to hide requisition prices from a supplier is being used, as those items with a hidden price will be split out into a separate order so that all hidden price items (within the same currency) are sent to a supplier on a separate order.
Types of POs: web3 is able to create a number of different order types at the checkout process, including normal orders; confirmation orders; consolidated orders; blanket orders; and call-off orders.
Automatic PO creation from Invoice: The system supports retrospective requisitioning for the coding of Non-PO invoices. Retrospective POs are generated by registering the invoice on the web3 system (capturing key data from the invoice either manually or electronically); such documents are sent to the appropriate budget holder or nominated buyer for coding, approved and then receipted if necessary. 
Contract Pricing Validation: When web3 Contract Management is deployed, contract values are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External POs: web3 is able to support and process external POs via its integration tier, pulling the information into the system for invoice matching following the receipt of goods/services.
Intra-company PO Capability: web3 will support the raising of internal orders and invoices between intra-companies. These will follow the same workflow as standard transactions and be directed to Accounts Payable for recharging within the ERP system.
cXML Ordering: web3 will be able to support cXML ordering- additional costs are dependant on specific requirements and will be discussed during a project's implementation.</t>
  </si>
  <si>
    <t xml:space="preserve">Standard PO: Contract values are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web3 also includes an interface during requisitioning to enable active expense code information to be transmitted from the back-office finance solution. web3’s standard behaviour allows the requisitioner and approvers to see the budget position for the budget key/expense code. The requisitioner may view this information prior to submitting the requisition with approvers similarly viewing a 'Budget Display' tab during approvals.
Blanket PO: Users can process call off orders against a supplier's contract within web3. This is achieved by users selecting the relevant contract/blanket order from the menu option 'Raise Call Off Requisition' within the Requisitioning Menu. The requisition is then approved in a similar way to standard orders with web3 checking for any requisitions that are awaiting approval or orders that are still open for receipting and if they exist, will deduct these line quantities from the remaining amount to verify if there is still remaining spend/capacity to accommodate the new call off. Once the call-off is receipted, the remaining value/amount on the supplier's contract is updated. 
Non-PO: web3 supports an approval workload for non-purchase order invoices to ensure that invoices without POs can be elegantly coded whilst still allowing a match in the back end. The system supports retrospective requisitioning at the point of invoice creation.    </t>
  </si>
  <si>
    <t>Extensibility: web3 and its integration tier is able to extend PO collaboration through external third-party solutions including tax solution providers and customs/compliance/import solutions. This is subject to a client's specific requirements and be confirmed during implementation.</t>
  </si>
  <si>
    <t>Attachment of Supporting Documentation: A range of file attachments are supported throughout web3 including PDF, Microsoft Word, Microsoft Excel, CSV, CAD and Images etc. This allows statement of work, drawings and specification to be included at any stage of the procurement process.
Document Security: web3 is a secure solution that couples robust functionality with regulatory-compliant, stringent system and information security. It is also has a strong identity and access management procedures embedded into the platform, which controls access to system data and others various levels of multi-factor authentication for increased security.
Receipt of Documents Approach: Documents and data can be sent/received in a number of different message formats (cXML, XML, EDIFACT) and standards (EDIFACT, BASDA, IDocs). web3 Connect also has strong support for industry standard protocols such as FTP, FTPS, SFTP, OFTP, HTTP, HTTPS, ODBC, SMTP, EDIVAN, AS2, SOAP, REST etc. and formats such as cXML, BASDA, proprietary XML formats, CSV, fixed length, Excel etc.
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t>
  </si>
  <si>
    <t xml:space="preserve">Communication Model: A highly intuitive and effective supplier portal is included as standard with web3 and Wax Digital does not levy any charge on suppliers for use of this facility. Suppliers that make use of the portal can receive, review and print or download purchase order documents online, receive an automated alert once goods have been received and then submit invoices electronically, creating an electronic 3-way match and completely eliminating paper, manual intervention and the opportunity for error in the order to invoice cycle.
Transmission Methods: web3 supports email, fax, cXML, EDI, web form and portal communications between buyers and suppliers. For example, invoices can be received by xml/EDI from suppliers that fully integrate with web3. This can be achieved either by using standard message sets or custom interfaces. Suppliers can utilise standard (prescribed format) message sets, but any type of file type can be accommodated subject to commercial agreement. Wax Digital's dedicated integration services team and powerful web3 Connect Integration Tier allows for the acceptance of invoices in virtually any format and communications protocol. Files received electronically are directed to invoice matching/approval. </t>
  </si>
  <si>
    <t>Buyer/Supplier Collaboration: The supplier portal dashboard allows web-based access for all authorised suppliers to engage with the system as dictated by their roles and permissions. The dashboard is effectively a supplier view of the system, allowing the supplier to see all system events, activity and intelligence as it pertains to their company and its performance, and effectively manage their master and transactional data.</t>
  </si>
  <si>
    <t>Override PO Information: Portal suppliers can be given the facility to amend orders if appropriate - for example altering the delivery date should they be unable to deliver to the required deadline. Any such amendments are subject to approval by the requisitioner (and possibly other approvers should the order value change as a result). The result is a 'negotiated' purchase order which aims to trap any issues at the point of order rather than have to deal with them at goods receipting or at invoicing stage.</t>
  </si>
  <si>
    <t>Integration to Relevant Contingent Labour Systems and Service Providers: Subject to a client's specific requirements and available integration channels, web3 Connect could enable integration to relevant contingent labour systems (including VMS, VMS/MSP, SOW, freelancer management and specialised category solutions). This is discussed in detail during the implementation and technical workshops.
Services PO Compliancy: Service requisition templates can be created by system administrators for different procurement types; these allow users to define and capture key services-based data in addition to the fields provided by the standard templates- for example, if ordering car hire, the desired model of car, the duration of hire, and the hire charge rate can all be added to a customised form and called “Car Hire”. Requisitioners simply select and order from the appropriate template. 
Integration with Service Entry Sheets: This is currently not supported as standard functionality.</t>
  </si>
  <si>
    <t>Integration to Third Party Logistic Firms: Subject to a client's specific requirements and available integration channels, web3 Connect could support integrations to third party logistics firms and related third-party tools/providers for shipment documentation. This is discussed in detail during the implementation and technical workshops.
Specific Capabilities: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t>
  </si>
  <si>
    <t>Mobility Features: web3's support for HTML 5.0 standards allows it to be used in the same consistent manner on any HTML-compliant browser on any smartphone/tablet device.</t>
  </si>
  <si>
    <t>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t>
  </si>
  <si>
    <t>Multi-currency Capabilities: Multi-currency facilities in web3 allow the spend and contract values of different items in different currencies to be viewed and analysed. The different currencies are converted via a Base Currency to show in whatever currency the user elects to view in. Typically, each user has a default Native Currency which is their default preferred currency of viewing. This multi-currency facility may be configured in association with internationalisation requirements. For example, a system containing mixed trading in sterling, yen and US dollars may be viewed by British personnel in Sterling, by Japanese personnel in Japanese Yen, and by American personnel in US Dollars.
Multi-language Capabilities: The language displayed to the users is selectable via the user interface and can be one of 14 languages currently. web3 standard languages include Czech, Chinese (standard), Danish, Dutch, English (UK), English (US), Finnish, French, German, Italian, Polish, Portuguese, Spanish and Turkish. Additional languages can be added on request. By default, the user interface is provided in English.
Cross-border System Integration and Reconciliation: web3 is fully multi-lingual and multi-currency enabled, facilitating cross-territory trade and seamless budgeting across multiple currencies.</t>
  </si>
  <si>
    <t>Receiving 'Set-Up' Process: Once an order has been acknowledged it enters a queue awaiting receipt and the nominated receiver can access it from the Receipt Goods menu function. Services are receipted by value, NCI items are receipted by value or quantity (as per input setting), and all others are defaulted to quantity receipting.
Customised Scenarios Support: The Receipter role has the ability to part receipt, fully receipt, over receipt (within user defined values and quantity tolerances) and indicate the finish of receipting so that other users can close the order. If not within tolerance, over receipting can result in an order amendment that requires approval for compliance reasons. Receipters also have the ability to edit the GRN if incorrect quantities have been entered. Any changes are recorded within the audit trail for that document. These receipts are viewable in the system as separate documents held in association with specific orders. An email notification is sent to the supplier to inform them that the receipt has taken place. Additionally, web3 has the ability to double receipt. It allows products to be receipted at the loading bay and then receipted again once received at the final department/ward destination. web3 reports can detail any discrepancies within the stages of stock movement.</t>
  </si>
  <si>
    <t>ASN and BOL Process: The ability to process/communicate ASNs and BOLs from suppliers is currently not supported and have been included into the product's future development roadmap.</t>
  </si>
  <si>
    <t>Receiving Process: Upon delivery, web3 automatically numbers and generates goods receipt notes (GRN) from order line(s) to confirm each receipt of goods/services. This includes the recording of where the amount/value was received, the delivery date, the advice note number, the advice note date and delivery note.
End User and Central Receiving: The receipting function allows system and central users to confirm that an item or service has been received into the organisation. All personnel who are likely to be in a position to accept goods into the company, or to accept a service as having been performed, are assigned a Receipter role.
Receive Receipts by Line Items on Order: A new Goods Receipt Note (GRN) is raised from order line(s) to confirm each receipt of goods/services, where the amount/value received, delivery date, advice note number, advice note date, and delivery notes may be recorded. Over deliveries can be processed by either recording the higher quantities/values on the GRN (which may trigger additional approvals) or returning them with an accompanying returns note.
Asset Handlings: web3 can support (as a customisation) an asset field at the point of receipting. This is held at line level.
Receive via Browser, Email and Mobile-specific Clients: All functionality is internet-based and delivered through a browser thereby enabling staff to access web3 via the web on; a desktop, laptop, tablet or mobile device.</t>
  </si>
  <si>
    <t>Receiving Activity Integration: Every Goods Receipt Note is communicated to the relevant ERP system on an ad-hoc basis, as and when created. If the ERP system is unable to accommodate this then a Goods Received Not Invoice export can be run (either to a set schedule or on-demand) for review and upload into the ERP system. Accruals reporting can also be facilitated directly from web3.
web3 also has the ability to import receipts from external sources using its powerful integration tier, web3 Connect. Where a known format and protocol are used, web3 Connect can be set up to consume such GRNs.</t>
  </si>
  <si>
    <t xml:space="preserve">Mobility Features: web3's support for HTML 5.0 standards allows it to be used in the same consistent manner on any HTML-compliant browser on any smartphone/tablet device. </t>
  </si>
  <si>
    <t>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</si>
  <si>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Additional Features/Functionalities: Over and Under-receipting access is a user-based permission and can be configured by user/department/role etc. as per the business model. Comprehensive process-management for over-receipting, under-receipting and returns all feature in web3, along with subsequent approvals and acceptance processes in given business scenarios - e.g. where over-receipting results in an increase in order value. The returns process is either invoked from the Receipting function or from the Returns menu. The receiver raises a Return Note by selecting the order line to return, specifying the quantity, reason code, and optional notes. A Supplier with full system access receives a dashboard alert and sees the return note in the Return Requests menu. An email notification is also sent to all types of supplier. The Supplier either accepts the return by specifying the collection date (plus optional notes) or rejects it with a reason.</t>
  </si>
  <si>
    <t>Integration to Third Party Logistics Firms and related tools: As web3 has an integration tier, any known format can be consumed with any known protocol. Wax Digital has a dedicated integration team that handle mapping between web3 and any external format. This mapping is installed into web3 Connect and web3 can then consume the content and acknowledge as appropriate. Any documented Purchase Order Acknowledgement format can be consumed with documented XML (or flat file) format easily consumed.
Tax, Tariff, Harmonised Codes: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t>
  </si>
  <si>
    <t>Onboarding Process: New suppliers can be onboarded either through self-registration or registration by authorised users using standard template requests, which follow defined approval workflows. 
The Portal Registration Wizard/Form will ensure all suppliers meet the level of due diligence required to be eligible for purchasing events. The standard wizard is delivered by five tabs: Trading Region; Company Details;  User Details; Accounting Details; and Tax Registrations.
Once submitted, the completed electronic form will be received by the appropriate personnel for review and acceptance in accordance to pre-defined approval workflows. Supplier information can be viewed and managed within the Admin Centre by System Administrator. 
Supplier Integration Capabilities: The on-boarding process for supplier master data is the same for both integrated an non-integrated suppliers, but in the case of the former there is of course additional work and communications to set up the supplier to trade on an integrated basis. There is no charge for non-integrated supplier users of the portal, but transactional costs apply for data conversion based on type (a fixed subscription for fully integrated, transactional costs for transformation for other formats - pdf to xml, OCR for paper etc). 
Workflow: The appropriate buyer/category manager, as defined by client criteria, is informed of any supplier activity with a prompt to review the new/amended data. Additional approvals can be configured as part of the implementation process. 
Typical Volumes of Suppliers: The number of suppliers requiring on-boarding depends on modules purchased and if the solution is covering Direct and Indirect Spend. 
Supplier Registration: An end-to-end registration process is full enabled by web3: 
» Cleanse and enrich existing data: The supply base can be uploaded into web3 with all suppliers invited to login and complete missing information; creating a rich, accurate and current supplier record. 
» On-board new suppliers electronically: New suppliers are directed to the intuitive web3 portal to register and provide all the information a client needs electronically – online and by attachment.
» Tailored to client needs: Custom forms prompt suppliers to provide different data depending on their spend category while configurable approvals ensure new suppliers are authorised for trade by appropriate client stakeholders.
» Seamlessly integrated: Approved supplier master data flows straight into the finance system to enable supplier payments, with easy integration into any back-office. Added-value data and accreditations can also be captured in web3.
» Proactively managed: Configurable alerts are set to automatically trigger against any event and supplier, prompting suppliers to self-serve master data maintenance in a highly secure, fully audited environment with robust process controls.
Supplier Training: Minimal training is required. Wax Digital will also offer an online supplier portal training guide that can act as a reference manual.</t>
  </si>
  <si>
    <t>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t>
  </si>
  <si>
    <t>Supplier Contract Compliance: Clients can assign and generate supplier-specific goals through key performance indicators that are embedded into management information dashboards to provide a real-time picture of selected reporting metrics. web3 will also be able to publish automatic KPI reports- the reports can run on demand, be subscribed to for scheduled updates via email or sent to a known file store location.
Supplier Performance Mechanisms: web3 Supplier Management (SM) has been developed to help procurement teams build relationships with key vendors, drive mutual benefits and reduce supply chain risks. Using supplier performance questionnaire templates stored within this module, Procurement and Supplier Management teams will be able to quickly build detailed performance surveys and questionnaires both internally and to suppliers. Scorecards can be used to collate and assess responses from questionnaires and supplier repository data. These cards can provide detailed insight into individual responses or be rolled up to illustrate a combined set of results from multiple responses- either from different respondents or from the same respondent over multiple events. Management Information dashboards are also easily set up, enabling the display of a drillable view of data and metrics with reports focusing on key areas of activity including groups/projects, statuses, suppliers invited, scores and completion. Data can be filtered and is presentable and exportable in standard formats such as csv, xml, pdf etc.</t>
  </si>
  <si>
    <t xml:space="preserve">Catalogue Management Capabilities: Best practice dictates that suppliers should be empowered to manage their catalogues themselves, subject to approvals oversight, and the web3 portal gives them a number of intuitive options for this process. Suppliers can download, amend and upload their catalogue product, pricing and service data, greatly reducing the central administrative overhead. Any supplier amends or additions are subject to approval prior to being published to the live catalogue environment. Emails and alerts can also be configured to notify suppliers of expiration dates and prompt updates. Approved amendments/updates to catalogues can then be set to automatically publish to live at a given future date and time. </t>
  </si>
  <si>
    <t>Order and Invoice Management Capabilities: Suppliers that make use of the portal can receive, review and print or download purchase order documents online, receive an automated alert once goods have been received and then submit invoices electronically, creating an electronic 3-way match. This completely eliminates paper, manual intervention and the opportunity for error in the order to invoice cycle. Suppliers can also review their remittance statements online, significantly reducing the number of payment-related queries into the Accounts Payable team.</t>
  </si>
  <si>
    <t xml:space="preserve">We have connected to a wide range of third party hubs/networks - both in response to client need and also to deliver strategic relationships. With Exostar, for example, we tap into a 100,000 strong community of suppliers in the A&amp;D space, offering a fully integrated secure on-boarding and collaboration solution. We work alongside providers such as Tungsten Network and Tradeshift to provide seamlessly integrated solutions for clients utilising these supplier networks for invoicing, aligned to our wider solution suite. We do not typically levy additional transactional/suppliers fees in these scenarios, but naturally there may be a cost of integration and management. </t>
  </si>
  <si>
    <t>Suppliers do not need to be on the portal to transact and collaborate with individual trading mechanisms able to be set up per supplier. However, there are significant benefits in converting suppliers to trade via the portal:
» Complete visibility of the order to invoice cycle, with every event audited and time stamped
» Elimination of paper invoices and expensive manual intervention
» Guaranteed electronic 3-way match
» Significant reduction in invoice queries and subsequent increase in Source-to-Pay rates
» Reduction in payment-related queries from suppliers into the Accounts Pay team
» Reduced cycle times allows for early payment discounting
Suppliers also benefit from portal use:
» Reduction in process lifecycles allows for prompt settlement
» Complete visibility of transactional history
» Reduces cost to trade</t>
  </si>
  <si>
    <t xml:space="preserve">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t>
  </si>
  <si>
    <t xml:space="preserve">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t>
  </si>
  <si>
    <t>Multiple Currencies Functionality: web3 is fully multi-lingual capable and multi-currency enabled, facilitating cross-territory trade across multiple currencies. Different currencies are converted to show in whatever currency the user elects to view in. The multi-currency facility may also be configured in association with internationalisation requirements. For example, a system containing mixed trading in sterling, yen and US dollars may be viewed by British personnel in entirely Sterling, by Japanese personnel in entirely Japanese Yen, and by American personnel in entirely US Dollars. Currencies can be manually maintained within web3 or can be fed from third party data sources for automated updates.</t>
  </si>
  <si>
    <t xml:space="preserve">Self-service Configuration: web3 provides a centralised platform for all contracts, sourcing projects and the supply base, and their associated administration tasks. High level users manage web3, controlling all aspects of system use and setup via a comprehensive web interface within the Admin Centre including user management; role management; business unit management; approvals limits, workflow and schemes; product data management and data view creation; and user permission management. Specific examples of this functionality include:
» System Processes- web3 provides full system administration for the management of workflow processes, field values and screen design. Screen layouts can be configured with standard business widgets that can be switched on/off by users, allowing them to tailor the dashboard to their own preferences: this functionality can be toggled by administrators and is dependent on the user’s role within the organisation.
» Supplier Registration- a ‘new supplier registration’ form can be completed in web3 and submitted to central administration for validation. The administrator can then perform any checks necessary (including additional workflow approval by Procurement, IT, Finance) before enabling the supplier and granting access to the system. Administrators have full control over supplier details and access these through a central administrative tool. Key data on the supplier record can also be flagged to ensure that an approvals/integrity check process is undertaken e.g. if sensitive/key bank account data is changed.  
» Business Model- System Administrators have their own menu item and product area where all administrative tasks are performed in a secure environment. This encapsulates company administration; supplier address book; roles; tax code admin; currency admin; news editor; emails broadcast; mass archiving; and audit logs.
» User Data- administrators are able to create and set up users as requested through the administration assignments screen. The system also allows for the management of the process when someone leaves the organisation therefore handling outstanding activities via delegates who can take over work that is currently sitting in the leaver’s work queue. A screen-based function shows for a specified user: all approval schemes and all business model conditions where the user has been assigned as an Approver. System Administrator users can manually remove or reassign individual Approval Admin settings involving a particular user (e.g. a user who has left) to another user. </t>
  </si>
  <si>
    <t>Certain configurations will require support from Wax Digital's Product Developers. These configurations are classified as 'change requests' and a commercial employee from Wax Digital will contact the client for pricing and further discussion. Turnaround times and costs vary depending on the work and number of days required to fulfil the requirements.</t>
  </si>
  <si>
    <t>Code-level customisations are made where clients need or want specific application features that are not supported in core. These features will either be developed in core and rolled out to all customers as part of our quarterly upgrade programme, or maintained in a separate branch for that customer should they have no wider application. Customisations might include anything from complex rule sets for handling substitutions in direct goods purchasing through to new screens for displaying remote stock holding levels.</t>
  </si>
  <si>
    <t>Cloud Architecture: web3 P2P delivered exclusively on a hosted basis, accessed via a standard web browser. The hosting service provided by Wax Digital is a fully managed, off-premise service inclusive of all hardware, software, network infrastructure, security, disaster recovery and bandwidth provision. Wax Digital ensures that all infrastructure under its control operates within workload criteria appropriate to the performance of the solution.
Platform and Infrastructure Stack: The general architecture is built on an n tier architecture and leverages key Microsoft and in-house technologies, and is expandable to take advantage of future technologies.
Customer Base and Deployment Model: The majority of Wax Digital clients (over 90%) deploy web3 on private cloud with a few opting to self-host on premise.</t>
  </si>
  <si>
    <t>Embedded Al/Machine Learning Capability: The incorporation of artificial intelligence/machine learning algorithms into the existing software is being introduced across the web3 platform via Microsoft Cognitive Services. Initial developments have been focused on driving automation on some of the more repetitive actions that still require specialist knowledge, such as the allocation of cost coding for requisitions and invoices. This development learns the typical coding combinations used for particular invoices enabling the system to automatically code, or suggest coding, for a particular requisition or invoice thereby saving time and reducing mistakes. The same principle applies to the buying process, proving a buying team with enhanced recommendations for purchases based on what the system has learned about the organisations preferences and processes.  Both developments provide a level of RPA in addition to machine learning and AI, and will be extended in the future to drive further optimisation within the procurement process.
The use of AI and ML is also being expanded within our integration tier, building on our existing platform to further automate the file mapping and transformation process, allowing for web3 to automatically detect and resolve common integration errors as they occur.  This includes functionality such as adaptive retry mechanisms (learning &amp; recognising when retrying an integration makes sense rather than failing and raising an alert), and mapping version detection based on the file content itself rather than relying on a version number or “namespace” as is common practice today.  The aim is to make integration even easier than it is today whilst reducing the need for manual intervention.</t>
  </si>
  <si>
    <t xml:space="preserve">Big Data Technology:  web3 utilises data warehouse technology and publishes its data schematics to report writers so they can leverage the data and transform them into meaningful reporting/trend analysis and forecasting information. Wax Digital has a dedicated and highly experienced Analytics and Reporting team with highly skilled SQL/SSRS and Power BI report creation skills. As well as delivering over 50 out-of-the-box reports for free with the P2P solution, Wax Digital also works with its clients to design and build best practice reporting and takes feedback on key reporting needs to bring into the standard reporting suite to share with all clients.
The same analytics team also provide the basic platform which Is used to power our AI &amp; Machine Learning capabilities; ensuring that we can collect, process and store data to feed into our AI agents to improve their accuracy. </t>
  </si>
  <si>
    <t>Mobile Technology: web3's support for HTML 5.0 standards also allows it to be used in the same consistent manner on any HTML-compliant browser on any smartphone/tablet device. Native approvals apps for requisition and PO approval are available for both iPhone/iOS and Android platforms.</t>
  </si>
  <si>
    <t xml:space="preserve">Wax Digital has been working on our ‘Vision’ programme for innovation for several years, building in support for wearable devices including watches and clothing to exploit the future potential for hands-free procurement. 
By extending connectivity from web3  to sensors, objects or back end applications, we’ve given them the intelligence and capability to interact with their environment and to embed procurement in a way that drives greater business value. Users can reorder sundries item with a single click using our dash button. Applying this to a point of sale or warehouse scenario, they can restock items when necessary and prompt real time information on supply and demand. </t>
  </si>
  <si>
    <t xml:space="preserve">OCR/Scanning Technology: Scanning can be performed either in-house by clients or via a third party. In most scanning installations, Wax Digital utilises optical character recognition (OCR) software to provide both image and auto-extracted data for in web3. If clients wish to explore outsourced scanning, Wax Digital has a bureau scanning partners who can prepare paper documents (remove staples, blank pages etc.), scan in documents and OCR text content. This is then checked both electronically and manually to ensure a high accuracy rate.
We do however typically discourage the widespread use of OCR by clients, since the data quality level is still not where it needs to be with OCR. We prefer to promote automatic reading of email pdfs with 100% data accuracy, alongside xml and portal use to provide all the necessary constituents for successful eInvoicing without OCR. </t>
  </si>
  <si>
    <t xml:space="preserve">Intelligent Apps: The incorporation of artificial intelligence/machine learning algorithms into the existing software is currently under development with the introduction of Cognitive Services expected to be realised later this year.  web3 can make use of such intelligent apps alongside Cognitive Services to provide valuable methods of interacting with the system from such intelligent apps.  For example, the use of Amazon Alexa, Google Assistant to query the web3 system for KPIs.  “How much did we spend on Laptops for Marketing in 2018”.  Wax Digital do not work directly with partners in this area; all developments are completed in-house through our software development and analytics teams. </t>
  </si>
  <si>
    <t>Conversational Technology:   Conversational technology is a key cornerstone of our AI and Machine Learning roadmap, proving the main interface through which end users can directly interact with the technology.  The roadmap in this area is targeted on a few key areas: 
1) Interactive help and navigation. This functionality provides a natural language automated “chat” system where a user can type or speak a question and the system will either provide a natural language answer for simple questions, recommend a help article, navigate the user to a specific page or recommend that a user talks to the helpdesk if appropriate.  The system includes an element of learning to understand which responses are more helpful to end users which will improve the system usefulness over time.   
2) Guided “Processes” within web3.  For example the allocation of cost coding for requisitions and invoices, or guided buying with the main procurement team.  The conversational system provides another interface for requesting help with these processes, allowing an end user to request assistance in addition to the system prompting them 
3) Product feedback. The conversational system is also designed to take feedback from clients, both via direct  “what did you think of….” Methods but also by analysing the emotion and intent of interactions, through use of the Microsoft Cognitive Services suite.  This will provide valuable information to improve both the conversational system and P2P application going forward.</t>
  </si>
  <si>
    <t>Terminology Customisation: Wax Digital is able to customise terminology to a client's requirements. This is completed during the implementation process of the project and sign-off by the client prior to go live.</t>
  </si>
  <si>
    <t xml:space="preserve">Open Standards Support: web3 supports open standards for interoperability including open APIs to enable integration with external solutions and services. web3 can expose SOAP, REST and JSON APIs.
Our unique web3 Connect iPaaS allows for third parties (including customers and suppliers) to build and test their own interfaces to and from web3 (and completely independent of web3 modules if required - to connect systems that have nothing to do with our web3 modules), deploying integrations through and intuitive click to connect interface. </t>
  </si>
  <si>
    <t>System Integration Options: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or ledger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Multiple schedules for a given function are supported, and schedules can be configured for any time period from near-instantaneous through to periodically recurring events (daily/weekly/monthly/annually). Schedules can be set to run between given times per date and be enabled/disabled as required.
During web3 implementation, a series of design workshops (including a dedicated technical workshop) will be held to document the appropriate message set and details of each message- type, direction of travel, format, schedule etc. Wax Digital web3 Connect will subsequently handle interface mapping, manipulation and transformation to ensure that documents arrive and leave OpenAccounts as required. This delivers against specific preferences, and will remain agnostic to any changes in landscape and requirements during the contract duration.</t>
  </si>
  <si>
    <t>Data Management Processes: During data migration into the system, system (e.g. supplier and user records, tables of authority, chart of Account details etc.) and transactional (e.g. eSourcing event data, existing documents etc.) data are assessed. This assessment will also provide the opportunity to rationalise and cleanse the data as part of the new implementation. For example, a decision can be made to only migrate supplier records for suppliers who have been used in the past 12 months, and to rationalise multiple supplier records to a single record. Further parameters that are considered include:
» Point of origin
» Frequency of change
» Method of change (manual administration, interface, application process
For initial web3 population, a one-off spreadsheet import is typically used initially to populate the system for build and test purposes, followed by the testing of any interfaces to support real-time maintenance post go live. Post population, depending if it is system or transactional data, the data element will be kept up-to-date either through an interface or by using pre-defined template formats, which clients will use to extract the data from source systems or documents. Post go live data elements of this nature are administered via the web3 Admin Centre.
Data Validation: Data validation is employed throughout web3. Each user input field, which requires validation comes with detailed descriptions of any issues and are highlighted in a known location at the top of the user’s screen. web3 can also validate any external business model details if required- validation is managed in real time, either via a synchronous web service or ODBC database call, and is fully supported by the web3 integration tier.</t>
  </si>
  <si>
    <t>Implementation Planning and Execution: Wax Digital manages the implementation and delivery of each contract by using its own consultants that have considerable delivery expertise in-house, generated over a decade of solution delivery into large, complex organisations. Wax Digital follows a highly-structured project and delivery programme with every client, ensuring close engagement from a Project Manager and delivery team from initiation to solution. The implementation service includes project planning, a robust quality assurance process and training programme. These are based on a set of tailored working procedures combining a best fit of Prince II, SCRUM and SSADM. Wax Digital’s four-based Quality Improvement Methodology is also based on ISO9001 and Six Sigma practices.
Internal FTEs:
Clients work with the highly experienced and qualified team members of Wax Digital’s Sales, Development and Support departments:
» A Project Manager will be responsible for the timely delivery of end products to the required quality and to budget. They also manages the project team and advises clients of any deviations from plans.
» A Technical Team Leader will have overall technical responsibility for the product including the production of technical specification, assignment of work packages, direction of the development team and code reviews.
» A Business Analyst will lead scoping sessions and workshops, and is responsible for the production of the functional specification.
» Developers will implement the work packages and is responsible for unit testing their own developed code. They will be responsible for writing amended technical and functional specifications.
» An Integration Specialist will work with the Technical Team Leader to define key integration points for mapping and liaises with clients regarding data formats and frequency.
» A Tester will identify the tests to be performed, and sets up and executes them.
» A Trainer will deliver high level training packages based on the training needs analysis and client requirements identified during the workshop phase.</t>
  </si>
  <si>
    <t>Wax Digital Ltd</t>
  </si>
  <si>
    <t>www.waxdigital.com</t>
  </si>
  <si>
    <t xml:space="preserve">Name: Daniel Ball
Position: Business Development Director
Tel: +44 (0)161 367 8375
Email: daniel.ball@waxdigital.com </t>
  </si>
  <si>
    <t>Wax Digital services its clients around the world form its headquarters in the UK.
Address: Grafton House, Grafton Street, Hyde, Cheshire, SK14 2AX</t>
  </si>
  <si>
    <t>2018: £8,100,000</t>
  </si>
  <si>
    <t>The client base operates on a truly international basis with Wax Digital powering trade in 102 countries worldwide. Global regions include Europe, North America, Asia and Australia.</t>
  </si>
  <si>
    <t>Based on last 6 months billing, the following industries represent the majority of our client base: Business Services, Public Sector, Manufacturing, Financial Services, Hospitality, Food &amp; Beverage, Retail, Technology, Construction</t>
  </si>
  <si>
    <t>Wax Digital has well in excess of 100 clients, ranging from mid sized organisations to global corporates. Clients include companies such as  Nissan, Warburtons, CEVA Logistics, Britvic, Coventry Building Society, Center Parcs, WPP, Dixons Carphone, Elior, Pret a Manger, Flybe and a range of public sector organisations in the NHS, government and education sectors.</t>
  </si>
  <si>
    <t>1) Nissan Motor Manufacturing
Name: Stephen Hall
Position: System Coordinator
Email: Stephen.Hall@nissan-nmuk.co.uk
2) County Durham and Darlington Foundation Trust
Name: Dave Hindson
Position: Head of Systems and Operations
Email: d.hindson@nhs.net
3) Coventry Building Society
Name: Rachel Lasisi
Position: Head of Procurement
Email: Rachel.Lasisi@thecoventry.co.uk</t>
  </si>
  <si>
    <t xml:space="preserve">Wax Digital delivers cloud-based eProcurement  to help large and medium sized organisations get better value from their buying. Through a flexible, customer-focused approach and a commitment to continuous innovation of our best-of-breed web3 software, Wax Digital delivers spend control, compliance and savings across the purchasing lifecycle, from sourcing suppliers to payment processing. </t>
  </si>
  <si>
    <t>eProcurement; Purchase-to-Pay; Source-to-Contract; Contract Management; Spend Analysis; Savings Tracker; Integration; Supplier Relationship Management; Supplier Information Management; eTendering; and eCommerce.</t>
  </si>
  <si>
    <r>
      <rPr>
        <b/>
        <sz val="12"/>
        <color rgb="FF000000"/>
        <rFont val="Calibri"/>
        <family val="2"/>
      </rPr>
      <t>web3</t>
    </r>
    <r>
      <rPr>
        <sz val="12"/>
        <color rgb="FF000000"/>
        <rFont val="Calibri"/>
        <family val="2"/>
      </rPr>
      <t xml:space="preserve"> software is deployed via the cloud in modules or as a completely integrated Source to Pay suite (iS2P). The available modules include:
- </t>
    </r>
    <r>
      <rPr>
        <b/>
        <sz val="12"/>
        <color rgb="FF000000"/>
        <rFont val="Calibri"/>
        <family val="2"/>
      </rPr>
      <t xml:space="preserve">web3 Purchase to Pay </t>
    </r>
    <r>
      <rPr>
        <sz val="12"/>
        <color rgb="FF000000"/>
        <rFont val="Calibri"/>
        <family val="2"/>
      </rPr>
      <t xml:space="preserve">
- </t>
    </r>
    <r>
      <rPr>
        <b/>
        <sz val="12"/>
        <color rgb="FF000000"/>
        <rFont val="Calibri"/>
        <family val="2"/>
      </rPr>
      <t>web3 eInvoicing</t>
    </r>
    <r>
      <rPr>
        <sz val="12"/>
        <color rgb="FF000000"/>
        <rFont val="Calibri"/>
        <family val="2"/>
      </rPr>
      <t xml:space="preserve">
- </t>
    </r>
    <r>
      <rPr>
        <b/>
        <sz val="12"/>
        <color rgb="FF000000"/>
        <rFont val="Calibri"/>
        <family val="2"/>
      </rPr>
      <t>web3 Supplier Information Management</t>
    </r>
    <r>
      <rPr>
        <sz val="12"/>
        <color rgb="FF000000"/>
        <rFont val="Calibri"/>
        <family val="2"/>
      </rPr>
      <t xml:space="preserve">
- </t>
    </r>
    <r>
      <rPr>
        <b/>
        <sz val="12"/>
        <color rgb="FF000000"/>
        <rFont val="Calibri"/>
        <family val="2"/>
      </rPr>
      <t>web3 eSourcing
- web3 Contract Management
- web3</t>
    </r>
    <r>
      <rPr>
        <b/>
        <i/>
        <sz val="12"/>
        <color rgb="FF000000"/>
        <rFont val="Calibri"/>
        <family val="2"/>
      </rPr>
      <t xml:space="preserve"> </t>
    </r>
    <r>
      <rPr>
        <b/>
        <sz val="12"/>
        <color rgb="FF000000"/>
        <rFont val="Calibri"/>
        <family val="2"/>
      </rPr>
      <t>Savings Tracker</t>
    </r>
    <r>
      <rPr>
        <sz val="12"/>
        <color rgb="FF000000"/>
        <rFont val="Calibri"/>
        <family val="2"/>
      </rPr>
      <t xml:space="preserve">
-</t>
    </r>
    <r>
      <rPr>
        <b/>
        <sz val="12"/>
        <color rgb="FF000000"/>
        <rFont val="Calibri"/>
        <family val="2"/>
      </rPr>
      <t xml:space="preserve"> web3 Supplier Relationship Management</t>
    </r>
    <r>
      <rPr>
        <sz val="12"/>
        <color rgb="FF000000"/>
        <rFont val="Calibri"/>
        <family val="2"/>
      </rPr>
      <t xml:space="preserve"> 
- </t>
    </r>
    <r>
      <rPr>
        <b/>
        <sz val="12"/>
        <color rgb="FF000000"/>
        <rFont val="Calibri"/>
        <family val="2"/>
      </rPr>
      <t>web3 Connect</t>
    </r>
    <r>
      <rPr>
        <sz val="12"/>
        <color rgb="FF000000"/>
        <rFont val="Calibri"/>
        <family val="2"/>
      </rPr>
      <t xml:space="preserve">
- </t>
    </r>
    <r>
      <rPr>
        <b/>
        <sz val="12"/>
        <color rgb="FF000000"/>
        <rFont val="Calibri"/>
        <family val="2"/>
      </rPr>
      <t>web3 Analytics</t>
    </r>
  </si>
  <si>
    <r>
      <t xml:space="preserve">Wax Digital is unique in the procurement space having fully developed </t>
    </r>
    <r>
      <rPr>
        <b/>
        <sz val="12"/>
        <color rgb="FF000000"/>
        <rFont val="Calibri"/>
        <family val="2"/>
      </rPr>
      <t>web3 Connect</t>
    </r>
    <r>
      <rPr>
        <sz val="12"/>
        <color rgb="FF000000"/>
        <rFont val="Calibri"/>
        <family val="2"/>
      </rPr>
      <t xml:space="preserve">, a hosted platform that delivers rapid and robust integration across any number and nature of third party systems. 
In addition to many dozens of finance and other back office systems, </t>
    </r>
    <r>
      <rPr>
        <b/>
        <sz val="12"/>
        <color rgb="FF000000"/>
        <rFont val="Calibri"/>
        <family val="2"/>
      </rPr>
      <t xml:space="preserve">web3 </t>
    </r>
    <r>
      <rPr>
        <sz val="12"/>
        <color rgb="FF000000"/>
        <rFont val="Calibri"/>
        <family val="2"/>
      </rPr>
      <t>is also integrated into a large number of 3rd party data providers and value add services such as Dun and Bradstreet, Companies House, Experian and many dozens of other applications and custom systems, from stock systems to CAD drawing solutions, bank account lookups to geolocation providers.</t>
    </r>
  </si>
  <si>
    <t>$30bn</t>
  </si>
  <si>
    <r>
      <t xml:space="preserve">1. </t>
    </r>
    <r>
      <rPr>
        <b/>
        <sz val="12"/>
        <color rgb="FF000000"/>
        <rFont val="Calibri"/>
        <family val="2"/>
      </rPr>
      <t xml:space="preserve">Truly customer focused: </t>
    </r>
    <r>
      <rPr>
        <sz val="12"/>
        <color rgb="FF000000"/>
        <rFont val="Calibri"/>
        <family val="2"/>
      </rPr>
      <t>Through regular customer user groups, interactive product upgrade demonstrations and user feedback surveys, Wax Digital is building lasting customer relationships, and it’s proud that 98% of customers have stayed since their launch
2.</t>
    </r>
    <r>
      <rPr>
        <b/>
        <sz val="12"/>
        <color rgb="FF000000"/>
        <rFont val="Calibri"/>
        <family val="2"/>
      </rPr>
      <t xml:space="preserve"> Integration is at the heart of the software:</t>
    </r>
    <r>
      <rPr>
        <sz val="12"/>
        <color rgb="FF000000"/>
        <rFont val="Calibri"/>
        <family val="2"/>
      </rPr>
      <t xml:space="preserve"> Wax Digital is the world’s only cloud-based procurement software provider with an in-house integration platform, built from the ground up. This means Wax Digital can ensure seamless integration with any finance/ERP back office system, and link other third party systems with unique “any to any” connection capabilities
3. </t>
    </r>
    <r>
      <rPr>
        <b/>
        <sz val="12"/>
        <color rgb="FF000000"/>
        <rFont val="Calibri"/>
        <family val="2"/>
      </rPr>
      <t>Forefront of software-as-a-service technologie</t>
    </r>
    <r>
      <rPr>
        <sz val="12"/>
        <color rgb="FF000000"/>
        <rFont val="Calibri"/>
        <family val="2"/>
      </rPr>
      <t xml:space="preserve">s: Free quarterly updates are released via the cloud to all clients
4. </t>
    </r>
    <r>
      <rPr>
        <b/>
        <sz val="12"/>
        <color rgb="FF000000"/>
        <rFont val="Calibri"/>
        <family val="2"/>
      </rPr>
      <t>Proven track record:</t>
    </r>
    <r>
      <rPr>
        <sz val="12"/>
        <color rgb="FF000000"/>
        <rFont val="Calibri"/>
        <family val="2"/>
      </rPr>
      <t xml:space="preserve"> From the largest established multi-national organisations to fast growth mid-market businesses, Wax Digital has over 15 years’ experience in delivering successful cloud-based solutions, with 260,000 users worldwide, and £25bn of spend under management in 102 countries. 
5.</t>
    </r>
    <r>
      <rPr>
        <b/>
        <sz val="12"/>
        <color rgb="FF000000"/>
        <rFont val="Calibri"/>
        <family val="2"/>
      </rPr>
      <t xml:space="preserve"> Ease of use and high adoption: </t>
    </r>
    <r>
      <rPr>
        <sz val="12"/>
        <color rgb="FF000000"/>
        <rFont val="Calibri"/>
        <family val="2"/>
      </rPr>
      <t>A class-leading intuitive user interface, developed by a dedicated team focused on creating software people love to use.
6.</t>
    </r>
    <r>
      <rPr>
        <b/>
        <sz val="12"/>
        <color rgb="FF000000"/>
        <rFont val="Calibri"/>
        <family val="2"/>
      </rPr>
      <t xml:space="preserve"> Powerful analytics and reporting tools: web3</t>
    </r>
    <r>
      <rPr>
        <sz val="12"/>
        <color rgb="FF000000"/>
        <rFont val="Calibri"/>
        <family val="2"/>
      </rPr>
      <t xml:space="preserve"> is helping customers meet their audit and compliance goals, and demonstrate compelling systems ROI.
7.</t>
    </r>
    <r>
      <rPr>
        <b/>
        <sz val="12"/>
        <color rgb="FF000000"/>
        <rFont val="Calibri"/>
        <family val="2"/>
      </rPr>
      <t xml:space="preserve"> Service delivery excellence: </t>
    </r>
    <r>
      <rPr>
        <sz val="12"/>
        <color rgb="FF000000"/>
        <rFont val="Calibri"/>
        <family val="2"/>
      </rPr>
      <t xml:space="preserve">Wax Digital designs, develops, deploys and delivers through experienced project management, business analysts and helpdesk team, supporting customer implementations every step of the way
8. </t>
    </r>
    <r>
      <rPr>
        <b/>
        <sz val="12"/>
        <color rgb="FF000000"/>
        <rFont val="Calibri"/>
        <family val="2"/>
      </rPr>
      <t>Unrivalled technical support capabilities</t>
    </r>
    <r>
      <rPr>
        <sz val="12"/>
        <color rgb="FF000000"/>
        <rFont val="Calibri"/>
        <family val="2"/>
      </rPr>
      <t>: 99.997% systems availability, 24/365 helpdesk, cloud- and client-hosting options, and ISO27001 accreditation.</t>
    </r>
  </si>
  <si>
    <t>Wax Digital has over 100 clients.</t>
  </si>
  <si>
    <t>Tim Hartley
Marketing Manager
Email: t.hartley@waxdigital.com
Tel: +44 (0)161 367 8375</t>
  </si>
  <si>
    <t xml:space="preserve">they made the case </t>
  </si>
  <si>
    <t>they made the case</t>
  </si>
  <si>
    <t>they made A case</t>
  </si>
  <si>
    <t>Can´t see advanced analytics</t>
  </si>
  <si>
    <t>Need more information in regrads of handling complex scenarios, seems to standard with the info provided</t>
  </si>
  <si>
    <t>Seems standard features, need more info of complex scenarios or advanced features</t>
  </si>
  <si>
    <t>Seems standard analytics, need to see advanced analytics</t>
  </si>
  <si>
    <t>Seems standard collaboration features, need more info on advanced collaboration mechanism</t>
  </si>
  <si>
    <t>Seems standard integrations. Need more info on aout-of the box integration with 3PL and advance features</t>
  </si>
  <si>
    <t>Seems standard capablities, need more info on advanced fetaures and complex scenarios management</t>
  </si>
  <si>
    <t>Seems standard capablities, need more info on advanced SIM fetaures and complex scenarios management</t>
  </si>
  <si>
    <t>Seems standard capablities, need more info on advanced SRM out-of-the box fetaures and complex scenarios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</si>
</sst>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sz val="16"/>
      <color theme="1"/>
      <name val="Calibri"/>
      <family val="2"/>
      <scheme val="minor"/>
    </font>
    <font>
      <sz val="11"/>
      <color rgb="FF000000"/>
      <name val="Calibri"/>
      <family val="2"/>
      <scheme val="minor"/>
    </font>
    <font>
      <sz val="10"/>
      <color rgb="FF000000"/>
      <name val="Arial"/>
      <family val="2"/>
    </font>
    <font>
      <b/>
      <sz val="14"/>
      <color theme="1"/>
      <name val="Calibri (Body)_x0000_"/>
    </font>
    <font>
      <b/>
      <sz val="14"/>
      <color rgb="FF000000"/>
      <name val="Calibri (Body)_x0000_"/>
    </font>
    <font>
      <sz val="14"/>
      <color theme="1"/>
      <name val="Calibri"/>
      <family val="2"/>
      <scheme val="minor"/>
    </font>
    <font>
      <sz val="14"/>
      <color theme="1"/>
      <name val="Calibri (Body)_x0000_"/>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8"/>
      <color theme="1"/>
      <name val="Calibri"/>
      <family val="2"/>
      <scheme val="minor"/>
    </font>
    <font>
      <b/>
      <sz val="11"/>
      <color rgb="FF000000"/>
      <name val="Calibri"/>
      <family val="2"/>
      <scheme val="minor"/>
    </font>
    <font>
      <b/>
      <sz val="11"/>
      <color theme="1"/>
      <name val="Calibri"/>
      <family val="2"/>
    </font>
    <font>
      <u/>
      <sz val="12"/>
      <color theme="10"/>
      <name val="Calibri"/>
      <family val="2"/>
      <scheme val="minor"/>
    </font>
  </fonts>
  <fills count="23">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1" fillId="0" borderId="0"/>
    <xf numFmtId="0" fontId="23" fillId="0" borderId="0" applyNumberFormat="0" applyFill="0" applyBorder="0" applyAlignment="0" applyProtection="0"/>
  </cellStyleXfs>
  <cellXfs count="110">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8" fillId="0" borderId="1" xfId="0" applyFont="1" applyBorder="1" applyAlignment="1" applyProtection="1">
      <alignment vertical="center" wrapText="1"/>
    </xf>
    <xf numFmtId="0" fontId="5" fillId="11"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0" xfId="0" applyAlignment="1" applyProtection="1">
      <alignment vertical="center" wrapText="1"/>
      <protection locked="0"/>
    </xf>
    <xf numFmtId="0" fontId="0" fillId="0" borderId="0" xfId="0" applyProtection="1">
      <protection locked="0"/>
    </xf>
    <xf numFmtId="0" fontId="3"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5" fillId="11" borderId="1" xfId="0" applyFont="1" applyFill="1" applyBorder="1" applyAlignment="1">
      <alignment horizontal="center" vertical="center"/>
    </xf>
    <xf numFmtId="0" fontId="2" fillId="0" borderId="1" xfId="0" applyFont="1" applyBorder="1" applyAlignment="1">
      <alignment vertical="center"/>
    </xf>
    <xf numFmtId="0" fontId="18"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xf>
    <xf numFmtId="0" fontId="16" fillId="9" borderId="1" xfId="0" applyFont="1" applyFill="1" applyBorder="1" applyAlignment="1" applyProtection="1">
      <alignment horizontal="left" vertical="center" wrapText="1"/>
    </xf>
    <xf numFmtId="0" fontId="0" fillId="0" borderId="0" xfId="0" applyAlignment="1" applyProtection="1">
      <alignment horizontal="left" vertical="center" wrapText="1"/>
    </xf>
    <xf numFmtId="0" fontId="18" fillId="0" borderId="0" xfId="0" applyFont="1" applyAlignment="1" applyProtection="1">
      <alignment vertical="center" wrapText="1"/>
    </xf>
    <xf numFmtId="0" fontId="0" fillId="0" borderId="0" xfId="0" applyFill="1" applyAlignment="1" applyProtection="1">
      <alignment horizontal="center" vertical="center" wrapText="1"/>
    </xf>
    <xf numFmtId="0" fontId="21" fillId="5" borderId="1" xfId="0" applyFont="1" applyFill="1" applyBorder="1" applyAlignment="1" applyProtection="1">
      <alignment horizontal="left" vertical="center" wrapText="1"/>
    </xf>
    <xf numFmtId="0" fontId="18"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18" fillId="0" borderId="1" xfId="0" applyNumberFormat="1" applyFont="1" applyBorder="1" applyAlignment="1" applyProtection="1">
      <alignment horizontal="center" vertical="center" wrapText="1"/>
    </xf>
    <xf numFmtId="0" fontId="18" fillId="7" borderId="1" xfId="0" applyFont="1" applyFill="1" applyBorder="1" applyAlignment="1" applyProtection="1">
      <alignment horizontal="left" vertical="center" wrapText="1"/>
    </xf>
    <xf numFmtId="0" fontId="18" fillId="8" borderId="1" xfId="0" applyFont="1" applyFill="1" applyBorder="1" applyAlignment="1" applyProtection="1">
      <alignment horizontal="left" vertical="center" wrapText="1"/>
    </xf>
    <xf numFmtId="0" fontId="16" fillId="14" borderId="1" xfId="0" applyFont="1" applyFill="1" applyBorder="1" applyAlignment="1" applyProtection="1">
      <alignment horizontal="right" vertical="center" wrapText="1"/>
    </xf>
    <xf numFmtId="0" fontId="16" fillId="9" borderId="1" xfId="0" applyFont="1" applyFill="1" applyBorder="1" applyAlignment="1" applyProtection="1">
      <alignment horizontal="center" vertical="center" wrapText="1"/>
    </xf>
    <xf numFmtId="0" fontId="8" fillId="9" borderId="1" xfId="0" applyFont="1" applyFill="1" applyBorder="1" applyAlignment="1" applyProtection="1">
      <alignment horizontal="center" vertical="center" wrapText="1"/>
    </xf>
    <xf numFmtId="0" fontId="0" fillId="0" borderId="0" xfId="0" applyAlignment="1" applyProtection="1">
      <alignment vertical="center"/>
    </xf>
    <xf numFmtId="0" fontId="2" fillId="18"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0" fillId="6" borderId="1" xfId="0" applyFont="1" applyFill="1" applyBorder="1" applyAlignment="1" applyProtection="1">
      <alignment horizontal="center" vertical="center" wrapText="1"/>
    </xf>
    <xf numFmtId="0" fontId="13" fillId="2" borderId="1" xfId="0" applyFont="1" applyFill="1" applyBorder="1" applyAlignment="1" applyProtection="1">
      <alignment horizontal="center" vertical="center" wrapText="1"/>
    </xf>
    <xf numFmtId="0" fontId="14" fillId="0" borderId="0" xfId="0" applyFont="1" applyAlignment="1" applyProtection="1">
      <alignment vertical="center" wrapText="1"/>
    </xf>
    <xf numFmtId="0" fontId="0" fillId="0" borderId="15" xfId="0" applyBorder="1" applyAlignment="1" applyProtection="1">
      <alignment vertical="center" wrapText="1"/>
    </xf>
    <xf numFmtId="0" fontId="18" fillId="0" borderId="15" xfId="0" applyFont="1" applyBorder="1" applyAlignment="1" applyProtection="1">
      <alignment vertical="center" wrapText="1"/>
    </xf>
    <xf numFmtId="0" fontId="0" fillId="0" borderId="0" xfId="0" applyAlignment="1" applyProtection="1">
      <alignment horizontal="center" vertical="center"/>
    </xf>
    <xf numFmtId="0" fontId="0" fillId="0" borderId="1" xfId="0" applyBorder="1" applyAlignment="1" applyProtection="1">
      <alignment vertical="center" wrapText="1"/>
    </xf>
    <xf numFmtId="0" fontId="0" fillId="17" borderId="1" xfId="0" applyFill="1" applyBorder="1" applyAlignment="1" applyProtection="1">
      <alignment horizontal="center" vertical="center" wrapText="1"/>
    </xf>
    <xf numFmtId="0" fontId="18" fillId="0" borderId="1" xfId="0" applyFont="1" applyBorder="1" applyAlignment="1" applyProtection="1">
      <alignment vertical="center" wrapText="1"/>
    </xf>
    <xf numFmtId="0" fontId="20"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20"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2" fillId="9" borderId="1" xfId="0" applyFont="1" applyFill="1" applyBorder="1" applyAlignment="1" applyProtection="1">
      <alignment horizontal="center" vertical="center" wrapText="1"/>
    </xf>
    <xf numFmtId="0" fontId="12" fillId="9" borderId="1" xfId="0" applyFont="1" applyFill="1" applyBorder="1" applyAlignment="1" applyProtection="1">
      <alignment horizontal="center" vertical="center" wrapText="1"/>
    </xf>
    <xf numFmtId="0" fontId="15" fillId="0" borderId="0" xfId="0" applyFont="1" applyAlignment="1" applyProtection="1">
      <alignment vertical="center" wrapText="1"/>
    </xf>
    <xf numFmtId="0" fontId="0" fillId="13" borderId="15" xfId="0" applyFill="1" applyBorder="1" applyAlignment="1" applyProtection="1">
      <alignment vertical="center" wrapText="1"/>
    </xf>
    <xf numFmtId="0" fontId="0" fillId="13" borderId="1" xfId="0" applyFill="1" applyBorder="1" applyAlignment="1" applyProtection="1">
      <alignment vertical="center" wrapText="1"/>
    </xf>
    <xf numFmtId="0" fontId="2" fillId="0" borderId="0" xfId="0" applyFont="1" applyAlignment="1" applyProtection="1">
      <alignment vertical="center" wrapText="1"/>
    </xf>
    <xf numFmtId="0" fontId="2" fillId="13" borderId="1" xfId="0" applyFont="1" applyFill="1" applyBorder="1" applyAlignment="1" applyProtection="1">
      <alignment horizontal="center" vertical="center" wrapText="1"/>
    </xf>
    <xf numFmtId="0" fontId="7" fillId="0" borderId="1" xfId="0" applyFont="1" applyBorder="1" applyAlignment="1" applyProtection="1">
      <alignment vertical="center" wrapText="1"/>
    </xf>
    <xf numFmtId="0" fontId="5" fillId="0" borderId="1" xfId="0" applyFont="1" applyBorder="1" applyAlignment="1" applyProtection="1">
      <alignment vertical="center" wrapText="1"/>
    </xf>
    <xf numFmtId="0" fontId="10" fillId="0" borderId="1" xfId="0" applyFont="1" applyBorder="1" applyAlignment="1" applyProtection="1">
      <alignment vertical="center" wrapText="1"/>
    </xf>
    <xf numFmtId="164" fontId="2" fillId="14" borderId="1" xfId="0" applyNumberFormat="1" applyFont="1" applyFill="1" applyBorder="1" applyAlignment="1" applyProtection="1">
      <alignment horizontal="center" vertical="center" wrapText="1"/>
    </xf>
    <xf numFmtId="0" fontId="1" fillId="12" borderId="1" xfId="0" applyFont="1" applyFill="1" applyBorder="1" applyAlignment="1" applyProtection="1">
      <alignment horizontal="left" vertical="center" wrapText="1"/>
    </xf>
    <xf numFmtId="0" fontId="22" fillId="16" borderId="1" xfId="0" applyFont="1" applyFill="1" applyBorder="1" applyAlignment="1" applyProtection="1">
      <alignment horizontal="center" vertical="center" wrapText="1"/>
    </xf>
    <xf numFmtId="0" fontId="17" fillId="15" borderId="1" xfId="0" applyFont="1" applyFill="1" applyBorder="1" applyAlignment="1" applyProtection="1">
      <alignment horizontal="center" vertical="center" wrapText="1"/>
    </xf>
    <xf numFmtId="0" fontId="17" fillId="20" borderId="1" xfId="0" applyFont="1" applyFill="1" applyBorder="1" applyAlignment="1" applyProtection="1">
      <alignment horizontal="center" vertical="center" wrapText="1"/>
    </xf>
    <xf numFmtId="164" fontId="16" fillId="14" borderId="1" xfId="0" applyNumberFormat="1" applyFont="1" applyFill="1" applyBorder="1" applyAlignment="1" applyProtection="1">
      <alignment horizontal="center" vertical="center" wrapText="1"/>
    </xf>
    <xf numFmtId="0" fontId="0" fillId="0" borderId="0" xfId="0" applyProtection="1"/>
    <xf numFmtId="0" fontId="8" fillId="10" borderId="1" xfId="0" applyFont="1" applyFill="1" applyBorder="1" applyAlignment="1" applyProtection="1">
      <alignment horizontal="center" vertical="center" wrapText="1"/>
    </xf>
    <xf numFmtId="0" fontId="0" fillId="19" borderId="1" xfId="0"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17" fillId="16" borderId="1" xfId="0" applyFont="1" applyFill="1" applyBorder="1" applyAlignment="1" applyProtection="1">
      <alignment horizontal="center" vertical="center" wrapText="1"/>
    </xf>
    <xf numFmtId="0" fontId="8" fillId="21" borderId="1" xfId="0" applyFont="1" applyFill="1" applyBorder="1" applyAlignment="1" applyProtection="1">
      <alignment horizontal="center" vertical="center" wrapText="1"/>
    </xf>
    <xf numFmtId="0" fontId="8" fillId="12" borderId="1" xfId="0" applyFont="1" applyFill="1" applyBorder="1" applyAlignment="1" applyProtection="1">
      <alignment horizontal="center" vertical="center" wrapText="1"/>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18" fillId="0" borderId="0" xfId="0" applyFont="1" applyAlignment="1" applyProtection="1">
      <alignment vertical="center" wrapText="1"/>
      <protection locked="0"/>
    </xf>
    <xf numFmtId="0" fontId="0" fillId="0" borderId="0" xfId="0" applyFill="1" applyAlignment="1" applyProtection="1">
      <alignment horizontal="center" vertical="center" wrapText="1"/>
      <protection locked="0"/>
    </xf>
    <xf numFmtId="0" fontId="23" fillId="3" borderId="1" xfId="2" applyFill="1" applyBorder="1" applyAlignment="1" applyProtection="1">
      <alignment horizontal="left" vertical="center" wrapText="1"/>
      <protection locked="0"/>
    </xf>
    <xf numFmtId="9" fontId="3" fillId="4" borderId="1" xfId="0" applyNumberFormat="1" applyFont="1" applyFill="1" applyBorder="1" applyAlignment="1" applyProtection="1">
      <alignment horizontal="left" vertical="center" wrapText="1"/>
      <protection locked="0"/>
    </xf>
    <xf numFmtId="3" fontId="3" fillId="4" borderId="1" xfId="0" applyNumberFormat="1" applyFont="1" applyFill="1" applyBorder="1" applyAlignment="1" applyProtection="1">
      <alignment horizontal="lef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9" fillId="6" borderId="13" xfId="0" applyFont="1" applyFill="1" applyBorder="1" applyAlignment="1" applyProtection="1">
      <alignment horizontal="center" vertical="center" wrapText="1"/>
    </xf>
    <xf numFmtId="0" fontId="9" fillId="6" borderId="14" xfId="0" applyFont="1" applyFill="1" applyBorder="1" applyAlignment="1" applyProtection="1">
      <alignment horizontal="center" vertical="center" wrapText="1"/>
    </xf>
    <xf numFmtId="0" fontId="9" fillId="6" borderId="15" xfId="0" applyFont="1" applyFill="1" applyBorder="1" applyAlignment="1" applyProtection="1">
      <alignment horizontal="center" vertical="center" wrapText="1"/>
    </xf>
    <xf numFmtId="0" fontId="9" fillId="7" borderId="13" xfId="0" applyFont="1" applyFill="1" applyBorder="1" applyAlignment="1" applyProtection="1">
      <alignment horizontal="center" vertical="center" wrapText="1"/>
    </xf>
    <xf numFmtId="0" fontId="9" fillId="7" borderId="14" xfId="0" applyFont="1" applyFill="1" applyBorder="1" applyAlignment="1" applyProtection="1">
      <alignment horizontal="center" vertical="center" wrapText="1"/>
    </xf>
    <xf numFmtId="0" fontId="9" fillId="7" borderId="15" xfId="0" applyFont="1" applyFill="1" applyBorder="1" applyAlignment="1" applyProtection="1">
      <alignment horizontal="center" vertical="center" wrapText="1"/>
    </xf>
    <xf numFmtId="0" fontId="9" fillId="8" borderId="13" xfId="0" applyFont="1" applyFill="1" applyBorder="1" applyAlignment="1" applyProtection="1">
      <alignment horizontal="center" vertical="center" wrapText="1"/>
    </xf>
    <xf numFmtId="0" fontId="9" fillId="8" borderId="15" xfId="0" applyFont="1" applyFill="1" applyBorder="1" applyAlignment="1" applyProtection="1">
      <alignment horizontal="center" vertical="center" wrapText="1"/>
    </xf>
    <xf numFmtId="49" fontId="5" fillId="0" borderId="1" xfId="0" applyNumberFormat="1" applyFont="1" applyBorder="1" applyAlignment="1" applyProtection="1">
      <alignment horizontal="left" vertical="center" wrapText="1"/>
    </xf>
  </cellXfs>
  <cellStyles count="3">
    <cellStyle name="Hyperlink" xfId="2" builtinId="8"/>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axdigit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workbookViewId="0">
      <selection activeCell="B2" sqref="B2"/>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32" t="s">
        <v>761</v>
      </c>
      <c r="B1" s="32" t="s">
        <v>1030</v>
      </c>
    </row>
    <row r="2" spans="1:3" ht="68">
      <c r="A2" s="32" t="s">
        <v>762</v>
      </c>
      <c r="B2" s="13" t="s">
        <v>1046</v>
      </c>
    </row>
    <row r="4" spans="1:3">
      <c r="A4" s="30" t="s">
        <v>749</v>
      </c>
    </row>
    <row r="6" spans="1:3" ht="323">
      <c r="A6" s="13" t="s">
        <v>767</v>
      </c>
    </row>
    <row r="7" spans="1:3" ht="17" thickBot="1"/>
    <row r="8" spans="1:3">
      <c r="A8" s="10" t="s">
        <v>41</v>
      </c>
      <c r="B8" s="11" t="s">
        <v>49</v>
      </c>
      <c r="C8" s="12" t="s">
        <v>42</v>
      </c>
    </row>
    <row r="9" spans="1:3">
      <c r="A9" s="98" t="s">
        <v>763</v>
      </c>
      <c r="B9" s="3" t="s">
        <v>25</v>
      </c>
      <c r="C9" s="4" t="s">
        <v>26</v>
      </c>
    </row>
    <row r="10" spans="1:3">
      <c r="A10" s="99"/>
      <c r="B10" s="5" t="s">
        <v>43</v>
      </c>
      <c r="C10" s="6" t="s">
        <v>27</v>
      </c>
    </row>
    <row r="11" spans="1:3">
      <c r="A11" s="100"/>
      <c r="B11" s="7" t="s">
        <v>44</v>
      </c>
      <c r="C11" s="8" t="s">
        <v>28</v>
      </c>
    </row>
    <row r="12" spans="1:3">
      <c r="A12" s="98" t="s">
        <v>31</v>
      </c>
      <c r="B12" s="3" t="s">
        <v>29</v>
      </c>
      <c r="C12" s="4" t="s">
        <v>29</v>
      </c>
    </row>
    <row r="13" spans="1:3">
      <c r="A13" s="99"/>
      <c r="B13" s="5" t="s">
        <v>753</v>
      </c>
      <c r="C13" s="6" t="s">
        <v>47</v>
      </c>
    </row>
    <row r="14" spans="1:3">
      <c r="A14" s="99"/>
      <c r="B14" s="5" t="s">
        <v>45</v>
      </c>
      <c r="C14" s="6" t="s">
        <v>30</v>
      </c>
    </row>
    <row r="15" spans="1:3">
      <c r="A15" s="100"/>
      <c r="B15" s="7" t="s">
        <v>46</v>
      </c>
      <c r="C15" s="8" t="s">
        <v>48</v>
      </c>
    </row>
    <row r="18" spans="1:2">
      <c r="A18" s="18" t="s">
        <v>40</v>
      </c>
      <c r="B18" s="31" t="s">
        <v>760</v>
      </c>
    </row>
    <row r="19" spans="1:2" ht="51">
      <c r="A19" s="19" t="s">
        <v>39</v>
      </c>
      <c r="B19" s="9" t="s">
        <v>754</v>
      </c>
    </row>
    <row r="20" spans="1:2" ht="34">
      <c r="A20" s="19" t="s">
        <v>32</v>
      </c>
      <c r="B20" s="9" t="s">
        <v>755</v>
      </c>
    </row>
    <row r="21" spans="1:2" ht="34">
      <c r="A21" s="19" t="s">
        <v>33</v>
      </c>
      <c r="B21" s="9" t="s">
        <v>756</v>
      </c>
    </row>
    <row r="22" spans="1:2" ht="51">
      <c r="A22" s="19" t="s">
        <v>34</v>
      </c>
      <c r="B22" s="9" t="s">
        <v>757</v>
      </c>
    </row>
    <row r="23" spans="1:2" ht="51">
      <c r="A23" s="19" t="s">
        <v>35</v>
      </c>
      <c r="B23" s="9" t="s">
        <v>758</v>
      </c>
    </row>
    <row r="24" spans="1:2" ht="51">
      <c r="A24" s="19" t="s">
        <v>36</v>
      </c>
      <c r="B24" s="9" t="s">
        <v>759</v>
      </c>
    </row>
    <row r="25" spans="1:2">
      <c r="A25" s="2"/>
    </row>
    <row r="26" spans="1:2">
      <c r="A26" s="18" t="s">
        <v>37</v>
      </c>
    </row>
    <row r="27" spans="1:2" ht="204">
      <c r="A27" s="20"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G73"/>
  <sheetViews>
    <sheetView workbookViewId="0">
      <selection activeCell="C5" sqref="C5"/>
    </sheetView>
  </sheetViews>
  <sheetFormatPr baseColWidth="10" defaultRowHeight="16"/>
  <cols>
    <col min="1" max="1" width="10.83203125" style="15"/>
    <col min="2" max="2" width="62" style="21" customWidth="1"/>
    <col min="3" max="3" width="73.33203125" style="21" customWidth="1"/>
    <col min="4" max="16384" width="10.83203125" style="15"/>
  </cols>
  <sheetData>
    <row r="4" spans="2:7" ht="22">
      <c r="B4" s="15"/>
      <c r="C4" s="35" t="s">
        <v>768</v>
      </c>
    </row>
    <row r="5" spans="2:7" ht="17">
      <c r="B5" s="22" t="s">
        <v>0</v>
      </c>
      <c r="C5" s="27" t="s">
        <v>1030</v>
      </c>
    </row>
    <row r="6" spans="2:7" ht="17">
      <c r="B6" s="22" t="s">
        <v>1</v>
      </c>
      <c r="C6" s="27" t="s">
        <v>24</v>
      </c>
    </row>
    <row r="7" spans="2:7" ht="17">
      <c r="B7" s="22" t="s">
        <v>2</v>
      </c>
      <c r="C7" s="95" t="s">
        <v>1031</v>
      </c>
      <c r="E7" s="23"/>
      <c r="F7" s="23"/>
      <c r="G7" s="23"/>
    </row>
    <row r="8" spans="2:7" ht="68">
      <c r="B8" s="22" t="s">
        <v>3</v>
      </c>
      <c r="C8" s="27" t="s">
        <v>1032</v>
      </c>
      <c r="E8" s="23"/>
      <c r="F8" s="23"/>
      <c r="G8" s="23"/>
    </row>
    <row r="9" spans="2:7" ht="34">
      <c r="B9" s="22" t="s">
        <v>4</v>
      </c>
      <c r="C9" s="27" t="s">
        <v>1033</v>
      </c>
      <c r="E9" s="23"/>
      <c r="F9" s="23"/>
      <c r="G9" s="23"/>
    </row>
    <row r="10" spans="2:7" ht="17">
      <c r="B10" s="22" t="s">
        <v>5</v>
      </c>
      <c r="C10" s="27">
        <v>2001</v>
      </c>
      <c r="E10" s="23"/>
      <c r="F10" s="23"/>
      <c r="G10" s="23"/>
    </row>
    <row r="11" spans="2:7" ht="17">
      <c r="B11" s="22" t="s">
        <v>6</v>
      </c>
      <c r="C11" s="27">
        <v>94</v>
      </c>
      <c r="E11" s="23"/>
      <c r="F11" s="23"/>
      <c r="G11" s="23"/>
    </row>
    <row r="12" spans="2:7" ht="17">
      <c r="B12" s="22" t="s">
        <v>7</v>
      </c>
      <c r="C12" s="27" t="s">
        <v>1034</v>
      </c>
      <c r="E12" s="23"/>
      <c r="F12" s="23"/>
      <c r="G12" s="23"/>
    </row>
    <row r="13" spans="2:7" ht="51">
      <c r="B13" s="22" t="s">
        <v>8</v>
      </c>
      <c r="C13" s="27" t="s">
        <v>1035</v>
      </c>
      <c r="E13" s="23"/>
      <c r="F13" s="23"/>
      <c r="G13" s="23"/>
    </row>
    <row r="14" spans="2:7" ht="51">
      <c r="B14" s="22" t="s">
        <v>9</v>
      </c>
      <c r="C14" s="27" t="s">
        <v>1036</v>
      </c>
    </row>
    <row r="15" spans="2:7" ht="85">
      <c r="B15" s="22" t="s">
        <v>10</v>
      </c>
      <c r="C15" s="27" t="s">
        <v>1037</v>
      </c>
    </row>
    <row r="16" spans="2:7" ht="238">
      <c r="B16" s="22" t="s">
        <v>11</v>
      </c>
      <c r="C16" s="28" t="s">
        <v>1038</v>
      </c>
    </row>
    <row r="17" spans="2:3" ht="17">
      <c r="B17" s="22" t="s">
        <v>12</v>
      </c>
      <c r="C17" s="96">
        <v>1</v>
      </c>
    </row>
    <row r="18" spans="2:3" ht="85">
      <c r="B18" s="22" t="s">
        <v>13</v>
      </c>
      <c r="C18" s="27" t="s">
        <v>1039</v>
      </c>
    </row>
    <row r="19" spans="2:3" ht="51">
      <c r="B19" s="22" t="s">
        <v>14</v>
      </c>
      <c r="C19" s="28" t="s">
        <v>1040</v>
      </c>
    </row>
    <row r="20" spans="2:3" ht="187">
      <c r="B20" s="22" t="s">
        <v>15</v>
      </c>
      <c r="C20" s="28" t="s">
        <v>1041</v>
      </c>
    </row>
    <row r="21" spans="2:3" ht="153">
      <c r="B21" s="22" t="s">
        <v>16</v>
      </c>
      <c r="C21" s="28" t="s">
        <v>1042</v>
      </c>
    </row>
    <row r="22" spans="2:3" ht="17">
      <c r="B22" s="22" t="s">
        <v>17</v>
      </c>
      <c r="C22" s="97">
        <v>87000</v>
      </c>
    </row>
    <row r="23" spans="2:3" ht="17">
      <c r="B23" s="22" t="s">
        <v>18</v>
      </c>
      <c r="C23" s="97">
        <v>210000</v>
      </c>
    </row>
    <row r="24" spans="2:3" ht="34">
      <c r="B24" s="22" t="s">
        <v>19</v>
      </c>
      <c r="C24" s="28" t="s">
        <v>1043</v>
      </c>
    </row>
    <row r="25" spans="2:3" ht="17">
      <c r="B25" s="22" t="s">
        <v>20</v>
      </c>
      <c r="C25" s="96">
        <v>0.18</v>
      </c>
    </row>
    <row r="26" spans="2:3" ht="34">
      <c r="B26" s="22" t="s">
        <v>21</v>
      </c>
      <c r="C26" s="97">
        <v>120000000</v>
      </c>
    </row>
    <row r="27" spans="2:3" ht="17">
      <c r="B27" s="22" t="s">
        <v>22</v>
      </c>
      <c r="C27" s="96">
        <v>0.23</v>
      </c>
    </row>
    <row r="28" spans="2:3" ht="404">
      <c r="B28" s="22" t="s">
        <v>23</v>
      </c>
      <c r="C28" s="28" t="s">
        <v>1044</v>
      </c>
    </row>
    <row r="29" spans="2:3" ht="17">
      <c r="B29" s="14" t="s">
        <v>50</v>
      </c>
      <c r="C29" s="28" t="s">
        <v>1045</v>
      </c>
    </row>
    <row r="30" spans="2:3">
      <c r="C30" s="24"/>
    </row>
    <row r="31" spans="2:3">
      <c r="C31" s="24"/>
    </row>
    <row r="32" spans="2:3">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sheetData>
  <hyperlinks>
    <hyperlink ref="C7" r:id="rId1" xr:uid="{C0290DF2-D744-D246-A42E-3A912D49CBC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sheetPr codeName="Sheet3"/>
  <dimension ref="A2:V1026"/>
  <sheetViews>
    <sheetView topLeftCell="A30" zoomScale="50" zoomScaleNormal="66" workbookViewId="0">
      <pane xSplit="2" topLeftCell="C1" activePane="topRight" state="frozen"/>
      <selection pane="topRight" activeCell="A1000" sqref="A1000"/>
    </sheetView>
  </sheetViews>
  <sheetFormatPr baseColWidth="10" defaultRowHeight="16"/>
  <cols>
    <col min="1" max="1" width="6.6640625" style="29" hidden="1" customWidth="1"/>
    <col min="2" max="2" width="33.33203125" style="15" customWidth="1"/>
    <col min="3" max="3" width="108.1640625" style="38" customWidth="1"/>
    <col min="4" max="4" width="23.83203125" style="29" customWidth="1"/>
    <col min="5" max="5" width="87.6640625" style="38" customWidth="1"/>
    <col min="6" max="6" width="10.1640625" style="39" customWidth="1"/>
    <col min="7" max="7" width="10.5" style="39" customWidth="1"/>
    <col min="8" max="8" width="8" style="39" customWidth="1"/>
    <col min="9" max="9" width="6.83203125" style="81" customWidth="1"/>
    <col min="10" max="10" width="50.83203125" style="81" customWidth="1"/>
    <col min="11" max="11" width="10.83203125" style="81" customWidth="1"/>
    <col min="12" max="12" width="6.83203125" style="81" customWidth="1"/>
    <col min="13" max="13" width="10.83203125" style="81" customWidth="1"/>
    <col min="14" max="14" width="6.83203125" style="81" customWidth="1"/>
    <col min="15" max="15" width="25.83203125" style="81" customWidth="1"/>
    <col min="16" max="16" width="10.83203125" style="81" customWidth="1"/>
    <col min="17" max="17" width="6.83203125" style="81" customWidth="1"/>
    <col min="18" max="19" width="10.83203125" style="81" customWidth="1"/>
    <col min="20" max="16384" width="10.83203125" style="15"/>
  </cols>
  <sheetData>
    <row r="2" spans="2:22" ht="48">
      <c r="C2" s="36" t="s">
        <v>750</v>
      </c>
    </row>
    <row r="4" spans="2:22" ht="20">
      <c r="D4" s="48" t="s">
        <v>751</v>
      </c>
    </row>
    <row r="5" spans="2:22" ht="80">
      <c r="C5" s="40" t="s">
        <v>139</v>
      </c>
      <c r="D5" s="77" t="s">
        <v>772</v>
      </c>
      <c r="E5" s="78" t="s">
        <v>773</v>
      </c>
      <c r="F5" s="79" t="s">
        <v>774</v>
      </c>
      <c r="G5" s="78" t="s">
        <v>771</v>
      </c>
      <c r="S5" s="15"/>
      <c r="T5" s="29"/>
      <c r="V5" s="81"/>
    </row>
    <row r="6" spans="2:22" ht="17">
      <c r="B6" s="101" t="s">
        <v>26</v>
      </c>
      <c r="C6" s="41" t="s">
        <v>51</v>
      </c>
      <c r="D6" s="43">
        <v>2.5530303030303028</v>
      </c>
      <c r="E6" s="42" t="s">
        <v>741</v>
      </c>
      <c r="F6" s="42">
        <f>AVERAGE(N27:N38)</f>
        <v>3.1</v>
      </c>
      <c r="G6" s="42">
        <f>AVERAGE(O27:O38)</f>
        <v>2.7916666666666665</v>
      </c>
      <c r="S6" s="15"/>
      <c r="T6" s="29"/>
      <c r="V6" s="81"/>
    </row>
    <row r="7" spans="2:22" ht="17">
      <c r="B7" s="102"/>
      <c r="C7" s="41" t="s">
        <v>52</v>
      </c>
      <c r="D7" s="43">
        <v>2.8033596837944659</v>
      </c>
      <c r="E7" s="42" t="s">
        <v>741</v>
      </c>
      <c r="F7" s="42">
        <f>AVERAGE(N43:N65)</f>
        <v>3.0909090909090908</v>
      </c>
      <c r="G7" s="42">
        <f>AVERAGE(O43:O65)</f>
        <v>2.9347826086956523</v>
      </c>
      <c r="S7" s="15"/>
      <c r="T7" s="29"/>
      <c r="V7" s="81"/>
    </row>
    <row r="8" spans="2:22" ht="17">
      <c r="B8" s="102"/>
      <c r="C8" s="41" t="s">
        <v>53</v>
      </c>
      <c r="D8" s="43">
        <v>2.5503246753246751</v>
      </c>
      <c r="E8" s="42" t="s">
        <v>741</v>
      </c>
      <c r="F8" s="42">
        <f>AVERAGE(N70:N83)</f>
        <v>3</v>
      </c>
      <c r="G8" s="42">
        <f>AVERAGE(O70:O83)</f>
        <v>2.5357142857142856</v>
      </c>
      <c r="S8" s="15"/>
      <c r="T8" s="29"/>
      <c r="V8" s="81"/>
    </row>
    <row r="9" spans="2:22" ht="17">
      <c r="B9" s="103"/>
      <c r="C9" s="41" t="s">
        <v>54</v>
      </c>
      <c r="D9" s="43">
        <v>2.3125</v>
      </c>
      <c r="E9" s="42" t="s">
        <v>741</v>
      </c>
      <c r="F9" s="42">
        <f>AVERAGE(N88:N95)</f>
        <v>3</v>
      </c>
      <c r="G9" s="42">
        <f>AVERAGE(O88:O95)</f>
        <v>2.3125</v>
      </c>
      <c r="S9" s="15"/>
      <c r="T9" s="29"/>
      <c r="V9" s="81"/>
    </row>
    <row r="10" spans="2:22" ht="17">
      <c r="B10" s="104" t="s">
        <v>742</v>
      </c>
      <c r="C10" s="44" t="s">
        <v>102</v>
      </c>
      <c r="D10" s="43">
        <v>2.5694444444444451</v>
      </c>
      <c r="E10" s="42" t="s">
        <v>741</v>
      </c>
      <c r="F10" s="42">
        <f>AVERAGE(N100:N108)</f>
        <v>2.6666666666666665</v>
      </c>
      <c r="G10" s="42">
        <f>AVERAGE(O100:O108)</f>
        <v>2.5555555555555554</v>
      </c>
      <c r="S10" s="15"/>
      <c r="T10" s="29"/>
      <c r="V10" s="81"/>
    </row>
    <row r="11" spans="2:22" ht="17">
      <c r="B11" s="105"/>
      <c r="C11" s="44" t="s">
        <v>55</v>
      </c>
      <c r="D11" s="43">
        <v>2.5892857142857135</v>
      </c>
      <c r="E11" s="42" t="s">
        <v>741</v>
      </c>
      <c r="F11" s="42">
        <f>AVERAGE(N113:N119)</f>
        <v>3</v>
      </c>
      <c r="G11" s="42">
        <f>AVERAGE(O113:O119)</f>
        <v>3</v>
      </c>
      <c r="S11" s="15"/>
      <c r="T11" s="29"/>
      <c r="V11" s="81"/>
    </row>
    <row r="12" spans="2:22" ht="17">
      <c r="B12" s="105"/>
      <c r="C12" s="44" t="s">
        <v>56</v>
      </c>
      <c r="D12" s="43">
        <v>1.8894230769230766</v>
      </c>
      <c r="E12" s="42" t="s">
        <v>741</v>
      </c>
      <c r="F12" s="42">
        <f>AVERAGE(N124:N136)</f>
        <v>2.6923076923076925</v>
      </c>
      <c r="G12" s="42">
        <f>AVERAGE(O124:O136)</f>
        <v>2.9230769230769229</v>
      </c>
      <c r="S12" s="15"/>
      <c r="T12" s="29"/>
      <c r="V12" s="81"/>
    </row>
    <row r="13" spans="2:22" ht="17">
      <c r="B13" s="106"/>
      <c r="C13" s="44" t="s">
        <v>276</v>
      </c>
      <c r="D13" s="43">
        <v>2.3194444444444442</v>
      </c>
      <c r="E13" s="42" t="s">
        <v>741</v>
      </c>
      <c r="F13" s="42">
        <f>AVERAGE(N141:N143)</f>
        <v>2</v>
      </c>
      <c r="G13" s="42">
        <f>AVERAGE(O141:O143)</f>
        <v>2</v>
      </c>
      <c r="S13" s="15"/>
      <c r="T13" s="29"/>
      <c r="V13" s="81"/>
    </row>
    <row r="14" spans="2:22" ht="17" hidden="1">
      <c r="B14" s="107" t="s">
        <v>743</v>
      </c>
      <c r="C14" s="45" t="s">
        <v>58</v>
      </c>
      <c r="D14" s="43">
        <v>2.9499999999999993</v>
      </c>
      <c r="E14" s="42" t="s">
        <v>741</v>
      </c>
      <c r="F14" s="42" t="e">
        <f>AVERAGE(N148:N157)</f>
        <v>#DIV/0!</v>
      </c>
      <c r="G14" s="42" t="e">
        <f>AVERAGE(O148:O157)</f>
        <v>#DIV/0!</v>
      </c>
      <c r="S14" s="15"/>
      <c r="T14" s="29"/>
      <c r="V14" s="81"/>
    </row>
    <row r="15" spans="2:22" ht="17" hidden="1">
      <c r="B15" s="108"/>
      <c r="C15" s="45" t="s">
        <v>59</v>
      </c>
      <c r="D15" s="43">
        <v>1.9464285714285716</v>
      </c>
      <c r="E15" s="42" t="s">
        <v>741</v>
      </c>
      <c r="F15" s="42" t="e">
        <f>AVERAGE(N162:N168)</f>
        <v>#DIV/0!</v>
      </c>
      <c r="G15" s="42" t="e">
        <f>AVERAGE(O162:O168)</f>
        <v>#DIV/0!</v>
      </c>
      <c r="S15" s="15"/>
      <c r="T15" s="29"/>
      <c r="V15" s="81"/>
    </row>
    <row r="16" spans="2:22" ht="17">
      <c r="C16" s="46" t="s">
        <v>744</v>
      </c>
      <c r="D16" s="80">
        <v>2.5085227272727271</v>
      </c>
      <c r="E16" s="75" t="s">
        <v>741</v>
      </c>
      <c r="F16" s="75">
        <f>AVERAGE(N27:N143)</f>
        <v>2.9146341463414633</v>
      </c>
      <c r="G16" s="75">
        <f>AVERAGE(O27:O143)</f>
        <v>2.7303370786516852</v>
      </c>
      <c r="S16" s="15"/>
      <c r="T16" s="29"/>
      <c r="V16" s="81"/>
    </row>
    <row r="17" spans="1:22" ht="17" hidden="1">
      <c r="C17" s="46" t="s">
        <v>745</v>
      </c>
      <c r="D17" s="80">
        <v>2.518880208333333</v>
      </c>
      <c r="E17" s="75" t="s">
        <v>741</v>
      </c>
      <c r="F17" s="75">
        <f>AVERAGE(N100:N168)</f>
        <v>2.6774193548387095</v>
      </c>
      <c r="G17" s="75">
        <f>AVERAGE(O100:O168)</f>
        <v>2.75</v>
      </c>
      <c r="S17" s="15"/>
      <c r="T17" s="29"/>
      <c r="V17" s="81"/>
    </row>
    <row r="18" spans="1:22" ht="17" hidden="1">
      <c r="C18" s="46" t="s">
        <v>746</v>
      </c>
      <c r="D18" s="80">
        <v>2.7109164420485174</v>
      </c>
      <c r="E18" s="75" t="s">
        <v>741</v>
      </c>
      <c r="F18" s="75">
        <f>AVERAGE(N27:N168)</f>
        <v>2.9146341463414633</v>
      </c>
      <c r="G18" s="75">
        <f>AVERAGE(O27:O168)</f>
        <v>2.7303370786516852</v>
      </c>
      <c r="S18" s="15"/>
      <c r="T18" s="29"/>
      <c r="V18" s="81"/>
    </row>
    <row r="20" spans="1:22" ht="40">
      <c r="B20" s="17" t="s">
        <v>732</v>
      </c>
      <c r="C20" s="47" t="s">
        <v>752</v>
      </c>
      <c r="E20" s="48" t="s">
        <v>764</v>
      </c>
      <c r="J20" s="48" t="s">
        <v>765</v>
      </c>
    </row>
    <row r="21" spans="1:22" ht="17">
      <c r="B21" s="16" t="s">
        <v>26</v>
      </c>
      <c r="C21" s="33" t="s">
        <v>741</v>
      </c>
    </row>
    <row r="22" spans="1:22" ht="17">
      <c r="B22" s="16" t="s">
        <v>27</v>
      </c>
      <c r="C22" s="33" t="s">
        <v>741</v>
      </c>
      <c r="D22" s="81"/>
      <c r="E22" s="81"/>
      <c r="F22" s="81"/>
      <c r="G22" s="81"/>
      <c r="H22" s="81"/>
      <c r="O22" s="15"/>
      <c r="P22" s="15"/>
      <c r="Q22" s="15"/>
      <c r="R22" s="15"/>
      <c r="S22" s="15"/>
    </row>
    <row r="23" spans="1:22" ht="17">
      <c r="B23" s="16" t="s">
        <v>28</v>
      </c>
      <c r="C23" s="33" t="s">
        <v>741</v>
      </c>
      <c r="D23" s="81"/>
      <c r="E23" s="81"/>
      <c r="F23" s="81"/>
      <c r="G23" s="81"/>
      <c r="H23" s="81"/>
      <c r="O23" s="15"/>
      <c r="P23" s="15"/>
      <c r="Q23" s="15"/>
      <c r="R23" s="15"/>
      <c r="S23" s="15"/>
    </row>
    <row r="24" spans="1:22">
      <c r="D24" s="81"/>
      <c r="E24" s="81"/>
      <c r="F24" s="81"/>
      <c r="G24" s="81"/>
      <c r="H24" s="81"/>
      <c r="O24" s="15"/>
      <c r="P24" s="15"/>
      <c r="Q24" s="15"/>
      <c r="R24" s="15"/>
      <c r="S24" s="15"/>
    </row>
    <row r="25" spans="1:22" ht="17">
      <c r="D25" s="50" t="s">
        <v>769</v>
      </c>
      <c r="E25" s="81"/>
      <c r="F25" s="81"/>
      <c r="G25" s="81"/>
      <c r="H25" s="81"/>
      <c r="O25" s="50" t="s">
        <v>769</v>
      </c>
      <c r="P25" s="15"/>
      <c r="Q25" s="15"/>
      <c r="R25" s="15"/>
      <c r="S25" s="15"/>
    </row>
    <row r="26" spans="1:22" s="54" customFormat="1" ht="105" customHeight="1">
      <c r="A26" s="51" t="s">
        <v>739</v>
      </c>
      <c r="B26" s="52" t="s">
        <v>51</v>
      </c>
      <c r="C26" s="53" t="s">
        <v>140</v>
      </c>
      <c r="D26" s="86" t="s">
        <v>141</v>
      </c>
      <c r="E26" s="86" t="s">
        <v>775</v>
      </c>
      <c r="F26" s="86" t="s">
        <v>245</v>
      </c>
      <c r="G26" s="87" t="s">
        <v>279</v>
      </c>
      <c r="H26" s="87" t="s">
        <v>734</v>
      </c>
      <c r="I26" s="86" t="s">
        <v>731</v>
      </c>
      <c r="J26" s="86" t="s">
        <v>760</v>
      </c>
      <c r="K26" s="86" t="s">
        <v>245</v>
      </c>
      <c r="L26" s="87" t="s">
        <v>748</v>
      </c>
      <c r="M26" s="87" t="s">
        <v>766</v>
      </c>
      <c r="N26" s="82" t="s">
        <v>770</v>
      </c>
      <c r="O26" s="53" t="s">
        <v>747</v>
      </c>
    </row>
    <row r="27" spans="1:22" ht="409.6">
      <c r="A27" s="29">
        <v>138</v>
      </c>
      <c r="B27" s="55" t="s">
        <v>247</v>
      </c>
      <c r="C27" s="56" t="s">
        <v>142</v>
      </c>
      <c r="D27" s="88">
        <v>4</v>
      </c>
      <c r="E27" s="89" t="s">
        <v>948</v>
      </c>
      <c r="F27" s="89"/>
      <c r="G27" s="90">
        <v>3.5</v>
      </c>
      <c r="H27" s="91"/>
      <c r="I27" s="88"/>
      <c r="J27" s="89"/>
      <c r="K27" s="89"/>
      <c r="L27" s="90"/>
      <c r="M27" s="91"/>
      <c r="N27" s="83">
        <f t="shared" ref="N27:N38" si="0">IF(I27&lt;&gt;"",I27,IF(D27&lt;&gt;"",D27,""))</f>
        <v>4</v>
      </c>
      <c r="O27" s="59">
        <f t="shared" ref="O27:O38" si="1">IF(L27&lt;&gt;"",L27,IF(G27&lt;&gt;"",G27,""))</f>
        <v>3.5</v>
      </c>
      <c r="P27" s="15"/>
      <c r="Q27" s="15"/>
      <c r="R27" s="15"/>
      <c r="S27" s="15"/>
    </row>
    <row r="28" spans="1:22" ht="409.6">
      <c r="A28" s="29">
        <v>139</v>
      </c>
      <c r="B28" s="58" t="s">
        <v>60</v>
      </c>
      <c r="C28" s="60" t="s">
        <v>143</v>
      </c>
      <c r="D28" s="88">
        <v>4</v>
      </c>
      <c r="E28" s="89" t="s">
        <v>949</v>
      </c>
      <c r="F28" s="89"/>
      <c r="G28" s="90">
        <v>3</v>
      </c>
      <c r="H28" s="91"/>
      <c r="I28" s="88"/>
      <c r="J28" s="89"/>
      <c r="K28" s="89"/>
      <c r="L28" s="90"/>
      <c r="M28" s="91"/>
      <c r="N28" s="83">
        <f t="shared" si="0"/>
        <v>4</v>
      </c>
      <c r="O28" s="59">
        <f t="shared" si="1"/>
        <v>3</v>
      </c>
      <c r="P28" s="15"/>
      <c r="Q28" s="15"/>
      <c r="R28" s="15"/>
      <c r="S28" s="15"/>
    </row>
    <row r="29" spans="1:22" ht="323">
      <c r="A29" s="29">
        <v>140</v>
      </c>
      <c r="B29" s="58" t="s">
        <v>249</v>
      </c>
      <c r="C29" s="60" t="s">
        <v>144</v>
      </c>
      <c r="D29" s="88">
        <v>4</v>
      </c>
      <c r="E29" s="89" t="s">
        <v>950</v>
      </c>
      <c r="F29" s="89"/>
      <c r="G29" s="90">
        <v>3.5</v>
      </c>
      <c r="H29" s="91"/>
      <c r="I29" s="88"/>
      <c r="J29" s="89"/>
      <c r="K29" s="89"/>
      <c r="L29" s="90"/>
      <c r="M29" s="91"/>
      <c r="N29" s="83">
        <f t="shared" si="0"/>
        <v>4</v>
      </c>
      <c r="O29" s="59">
        <f t="shared" si="1"/>
        <v>3.5</v>
      </c>
      <c r="P29" s="15"/>
      <c r="Q29" s="15"/>
      <c r="R29" s="15"/>
      <c r="S29" s="15"/>
    </row>
    <row r="30" spans="1:22" ht="289">
      <c r="A30" s="29">
        <v>141</v>
      </c>
      <c r="B30" s="58" t="s">
        <v>61</v>
      </c>
      <c r="C30" s="60" t="s">
        <v>145</v>
      </c>
      <c r="D30" s="88">
        <v>4</v>
      </c>
      <c r="E30" s="89" t="s">
        <v>951</v>
      </c>
      <c r="F30" s="89"/>
      <c r="G30" s="90">
        <v>3.5</v>
      </c>
      <c r="H30" s="91"/>
      <c r="I30" s="88"/>
      <c r="J30" s="89"/>
      <c r="K30" s="89"/>
      <c r="L30" s="90"/>
      <c r="M30" s="91"/>
      <c r="N30" s="83">
        <f t="shared" si="0"/>
        <v>4</v>
      </c>
      <c r="O30" s="59">
        <f t="shared" si="1"/>
        <v>3.5</v>
      </c>
      <c r="P30" s="15"/>
      <c r="Q30" s="15"/>
      <c r="R30" s="15"/>
      <c r="S30" s="15"/>
    </row>
    <row r="31" spans="1:22" ht="409.6">
      <c r="A31" s="29">
        <v>142</v>
      </c>
      <c r="B31" s="58" t="s">
        <v>248</v>
      </c>
      <c r="C31" s="60" t="s">
        <v>146</v>
      </c>
      <c r="D31" s="88">
        <v>3</v>
      </c>
      <c r="E31" s="89" t="s">
        <v>952</v>
      </c>
      <c r="F31" s="89"/>
      <c r="G31" s="90">
        <v>3</v>
      </c>
      <c r="H31" s="91"/>
      <c r="I31" s="88"/>
      <c r="J31" s="89"/>
      <c r="K31" s="89"/>
      <c r="L31" s="90"/>
      <c r="M31" s="91"/>
      <c r="N31" s="83">
        <f t="shared" si="0"/>
        <v>3</v>
      </c>
      <c r="O31" s="59">
        <f t="shared" si="1"/>
        <v>3</v>
      </c>
      <c r="P31" s="15"/>
      <c r="Q31" s="15"/>
      <c r="R31" s="15"/>
      <c r="S31" s="15"/>
    </row>
    <row r="32" spans="1:22" ht="187">
      <c r="A32" s="29">
        <v>143</v>
      </c>
      <c r="B32" s="58" t="s">
        <v>62</v>
      </c>
      <c r="C32" s="60" t="s">
        <v>147</v>
      </c>
      <c r="D32" s="88">
        <v>3</v>
      </c>
      <c r="E32" s="89" t="s">
        <v>953</v>
      </c>
      <c r="F32" s="89"/>
      <c r="G32" s="90">
        <v>3</v>
      </c>
      <c r="H32" s="91"/>
      <c r="I32" s="88"/>
      <c r="J32" s="89"/>
      <c r="K32" s="89"/>
      <c r="L32" s="90"/>
      <c r="M32" s="91"/>
      <c r="N32" s="83">
        <f t="shared" si="0"/>
        <v>3</v>
      </c>
      <c r="O32" s="59">
        <f t="shared" si="1"/>
        <v>3</v>
      </c>
      <c r="P32" s="15"/>
      <c r="Q32" s="15"/>
      <c r="R32" s="15"/>
      <c r="S32" s="15"/>
    </row>
    <row r="33" spans="1:19" ht="372">
      <c r="A33" s="29">
        <v>144</v>
      </c>
      <c r="B33" s="58" t="s">
        <v>63</v>
      </c>
      <c r="C33" s="60" t="s">
        <v>148</v>
      </c>
      <c r="D33" s="88">
        <v>3</v>
      </c>
      <c r="E33" s="89" t="s">
        <v>954</v>
      </c>
      <c r="F33" s="89"/>
      <c r="G33" s="90">
        <v>2</v>
      </c>
      <c r="H33" s="91" t="s">
        <v>1050</v>
      </c>
      <c r="I33" s="88"/>
      <c r="J33" s="89"/>
      <c r="K33" s="89"/>
      <c r="L33" s="90"/>
      <c r="M33" s="91"/>
      <c r="N33" s="83">
        <f t="shared" si="0"/>
        <v>3</v>
      </c>
      <c r="O33" s="59">
        <f t="shared" si="1"/>
        <v>2</v>
      </c>
      <c r="P33" s="15"/>
      <c r="Q33" s="15"/>
      <c r="R33" s="15"/>
      <c r="S33" s="15"/>
    </row>
    <row r="34" spans="1:19" ht="102">
      <c r="A34" s="29">
        <v>145</v>
      </c>
      <c r="B34" s="58" t="s">
        <v>64</v>
      </c>
      <c r="C34" s="60" t="s">
        <v>149</v>
      </c>
      <c r="D34" s="88"/>
      <c r="E34" s="89" t="s">
        <v>955</v>
      </c>
      <c r="F34" s="89"/>
      <c r="G34" s="90">
        <v>2</v>
      </c>
      <c r="H34" s="91"/>
      <c r="I34" s="88"/>
      <c r="J34" s="89"/>
      <c r="K34" s="89"/>
      <c r="L34" s="90"/>
      <c r="M34" s="91"/>
      <c r="N34" s="83" t="str">
        <f t="shared" si="0"/>
        <v/>
      </c>
      <c r="O34" s="59">
        <f t="shared" si="1"/>
        <v>2</v>
      </c>
      <c r="P34" s="15"/>
      <c r="Q34" s="15"/>
      <c r="R34" s="15"/>
      <c r="S34" s="15"/>
    </row>
    <row r="35" spans="1:19" ht="32">
      <c r="A35" s="29">
        <v>146</v>
      </c>
      <c r="B35" s="58" t="s">
        <v>65</v>
      </c>
      <c r="C35" s="60" t="s">
        <v>150</v>
      </c>
      <c r="D35" s="88">
        <v>0</v>
      </c>
      <c r="E35" s="89" t="s">
        <v>956</v>
      </c>
      <c r="F35" s="89"/>
      <c r="G35" s="90">
        <v>0</v>
      </c>
      <c r="H35" s="91"/>
      <c r="I35" s="88"/>
      <c r="J35" s="89"/>
      <c r="K35" s="89"/>
      <c r="L35" s="90"/>
      <c r="M35" s="91"/>
      <c r="N35" s="83">
        <f t="shared" si="0"/>
        <v>0</v>
      </c>
      <c r="O35" s="59">
        <f t="shared" si="1"/>
        <v>0</v>
      </c>
      <c r="P35" s="15"/>
      <c r="Q35" s="15"/>
      <c r="R35" s="15"/>
      <c r="S35" s="15"/>
    </row>
    <row r="36" spans="1:19" ht="323">
      <c r="A36" s="29">
        <v>147</v>
      </c>
      <c r="B36" s="58" t="s">
        <v>66</v>
      </c>
      <c r="C36" s="60" t="s">
        <v>151</v>
      </c>
      <c r="D36" s="88">
        <v>4</v>
      </c>
      <c r="E36" s="89" t="s">
        <v>957</v>
      </c>
      <c r="F36" s="89"/>
      <c r="G36" s="90">
        <v>4</v>
      </c>
      <c r="H36" s="91"/>
      <c r="I36" s="88"/>
      <c r="J36" s="89"/>
      <c r="K36" s="89"/>
      <c r="L36" s="90"/>
      <c r="M36" s="91"/>
      <c r="N36" s="83">
        <f t="shared" si="0"/>
        <v>4</v>
      </c>
      <c r="O36" s="59">
        <f t="shared" si="1"/>
        <v>4</v>
      </c>
      <c r="P36" s="15"/>
      <c r="Q36" s="15"/>
      <c r="R36" s="15"/>
      <c r="S36" s="15"/>
    </row>
    <row r="37" spans="1:19" ht="51">
      <c r="A37" s="29">
        <v>148</v>
      </c>
      <c r="B37" s="58" t="s">
        <v>67</v>
      </c>
      <c r="C37" s="60" t="s">
        <v>152</v>
      </c>
      <c r="D37" s="88">
        <v>2</v>
      </c>
      <c r="E37" s="89" t="s">
        <v>958</v>
      </c>
      <c r="F37" s="89"/>
      <c r="G37" s="90">
        <v>3</v>
      </c>
      <c r="H37" s="91"/>
      <c r="I37" s="88"/>
      <c r="J37" s="89"/>
      <c r="K37" s="89"/>
      <c r="L37" s="90"/>
      <c r="M37" s="91"/>
      <c r="N37" s="83">
        <f t="shared" si="0"/>
        <v>2</v>
      </c>
      <c r="O37" s="59">
        <f t="shared" si="1"/>
        <v>3</v>
      </c>
      <c r="P37" s="15"/>
      <c r="Q37" s="15"/>
      <c r="R37" s="15"/>
      <c r="S37" s="15"/>
    </row>
    <row r="38" spans="1:19" ht="289">
      <c r="A38" s="29">
        <v>149</v>
      </c>
      <c r="B38" s="58" t="s">
        <v>250</v>
      </c>
      <c r="C38" s="60" t="s">
        <v>153</v>
      </c>
      <c r="D38" s="88"/>
      <c r="E38" s="89" t="s">
        <v>959</v>
      </c>
      <c r="F38" s="89"/>
      <c r="G38" s="90">
        <v>3</v>
      </c>
      <c r="H38" s="91"/>
      <c r="I38" s="88"/>
      <c r="J38" s="89"/>
      <c r="K38" s="89"/>
      <c r="L38" s="90"/>
      <c r="M38" s="91"/>
      <c r="N38" s="83" t="str">
        <f t="shared" si="0"/>
        <v/>
      </c>
      <c r="O38" s="59">
        <f t="shared" si="1"/>
        <v>3</v>
      </c>
      <c r="P38" s="15"/>
      <c r="Q38" s="15"/>
      <c r="R38" s="15"/>
      <c r="S38" s="15"/>
    </row>
    <row r="39" spans="1:19">
      <c r="D39" s="26"/>
      <c r="E39" s="26"/>
      <c r="F39" s="26"/>
      <c r="G39" s="26"/>
      <c r="H39" s="26"/>
      <c r="I39" s="26"/>
      <c r="J39" s="26"/>
      <c r="K39" s="26"/>
      <c r="L39" s="26"/>
      <c r="M39" s="26"/>
      <c r="O39" s="15"/>
      <c r="P39" s="15"/>
      <c r="Q39" s="15"/>
      <c r="R39" s="15"/>
      <c r="S39" s="15"/>
    </row>
    <row r="40" spans="1:19">
      <c r="D40" s="26"/>
      <c r="E40" s="26"/>
      <c r="F40" s="26"/>
      <c r="G40" s="26"/>
      <c r="H40" s="26"/>
      <c r="I40" s="26"/>
      <c r="J40" s="26"/>
      <c r="K40" s="26"/>
      <c r="L40" s="26"/>
      <c r="M40" s="26"/>
      <c r="O40" s="15"/>
      <c r="P40" s="15"/>
      <c r="Q40" s="15"/>
      <c r="R40" s="15"/>
      <c r="S40" s="15"/>
    </row>
    <row r="41" spans="1:19">
      <c r="D41" s="26"/>
      <c r="E41" s="26"/>
      <c r="F41" s="26"/>
      <c r="G41" s="26"/>
      <c r="H41" s="26"/>
      <c r="I41" s="26"/>
      <c r="J41" s="26"/>
      <c r="K41" s="26"/>
      <c r="L41" s="26"/>
      <c r="M41" s="26"/>
      <c r="O41" s="15"/>
      <c r="P41" s="15"/>
      <c r="Q41" s="15"/>
      <c r="R41" s="15"/>
      <c r="S41" s="15"/>
    </row>
    <row r="42" spans="1:19" ht="50">
      <c r="B42" s="52" t="s">
        <v>52</v>
      </c>
      <c r="D42" s="26"/>
      <c r="E42" s="26"/>
      <c r="F42" s="26"/>
      <c r="G42" s="26"/>
      <c r="H42" s="26"/>
      <c r="I42" s="26"/>
      <c r="J42" s="26"/>
      <c r="K42" s="26"/>
      <c r="L42" s="26"/>
      <c r="M42" s="26"/>
      <c r="O42" s="15"/>
      <c r="P42" s="15"/>
      <c r="Q42" s="15"/>
      <c r="R42" s="15"/>
      <c r="S42" s="15"/>
    </row>
    <row r="43" spans="1:19" ht="238">
      <c r="A43" s="29">
        <v>150</v>
      </c>
      <c r="B43" s="58" t="s">
        <v>68</v>
      </c>
      <c r="C43" s="60" t="s">
        <v>154</v>
      </c>
      <c r="D43" s="88">
        <v>3</v>
      </c>
      <c r="E43" s="89" t="s">
        <v>960</v>
      </c>
      <c r="F43" s="89"/>
      <c r="G43" s="90">
        <v>3</v>
      </c>
      <c r="H43" s="91"/>
      <c r="I43" s="88"/>
      <c r="J43" s="89"/>
      <c r="K43" s="89"/>
      <c r="L43" s="90"/>
      <c r="M43" s="91"/>
      <c r="N43" s="83">
        <f t="shared" ref="N43:N65" si="2">IF(I43&lt;&gt;"",I43,IF(D43&lt;&gt;"",D43,""))</f>
        <v>3</v>
      </c>
      <c r="O43" s="59">
        <f t="shared" ref="O43:O65" si="3">IF(L43&lt;&gt;"",L43,IF(G43&lt;&gt;"",G43,""))</f>
        <v>3</v>
      </c>
      <c r="P43" s="15"/>
      <c r="Q43" s="15"/>
      <c r="R43" s="15"/>
      <c r="S43" s="15"/>
    </row>
    <row r="44" spans="1:19" ht="409.6">
      <c r="A44" s="29">
        <v>151</v>
      </c>
      <c r="B44" s="58" t="s">
        <v>69</v>
      </c>
      <c r="C44" s="60" t="s">
        <v>155</v>
      </c>
      <c r="D44" s="88">
        <v>3</v>
      </c>
      <c r="E44" s="89" t="s">
        <v>961</v>
      </c>
      <c r="F44" s="89"/>
      <c r="G44" s="90">
        <v>3.5</v>
      </c>
      <c r="H44" s="91"/>
      <c r="I44" s="88"/>
      <c r="J44" s="89"/>
      <c r="K44" s="89"/>
      <c r="L44" s="90"/>
      <c r="M44" s="91"/>
      <c r="N44" s="83">
        <f t="shared" si="2"/>
        <v>3</v>
      </c>
      <c r="O44" s="59">
        <f t="shared" si="3"/>
        <v>3.5</v>
      </c>
      <c r="P44" s="15"/>
      <c r="Q44" s="15"/>
      <c r="R44" s="15"/>
      <c r="S44" s="15"/>
    </row>
    <row r="45" spans="1:19" ht="409.6">
      <c r="A45" s="29">
        <v>152</v>
      </c>
      <c r="B45" s="58" t="s">
        <v>251</v>
      </c>
      <c r="C45" s="60" t="s">
        <v>156</v>
      </c>
      <c r="D45" s="88">
        <v>3</v>
      </c>
      <c r="E45" s="89" t="s">
        <v>962</v>
      </c>
      <c r="F45" s="89"/>
      <c r="G45" s="90">
        <v>3</v>
      </c>
      <c r="H45" s="91"/>
      <c r="I45" s="88"/>
      <c r="J45" s="89"/>
      <c r="K45" s="89"/>
      <c r="L45" s="90"/>
      <c r="M45" s="91"/>
      <c r="N45" s="83">
        <f t="shared" si="2"/>
        <v>3</v>
      </c>
      <c r="O45" s="59">
        <f t="shared" si="3"/>
        <v>3</v>
      </c>
      <c r="P45" s="15"/>
      <c r="Q45" s="15"/>
      <c r="R45" s="15"/>
      <c r="S45" s="15"/>
    </row>
    <row r="46" spans="1:19" ht="119">
      <c r="A46" s="29">
        <v>153</v>
      </c>
      <c r="B46" s="58" t="s">
        <v>70</v>
      </c>
      <c r="C46" s="60" t="s">
        <v>157</v>
      </c>
      <c r="D46" s="88">
        <v>3</v>
      </c>
      <c r="E46" s="89" t="s">
        <v>963</v>
      </c>
      <c r="F46" s="89"/>
      <c r="G46" s="90">
        <v>3</v>
      </c>
      <c r="H46" s="91"/>
      <c r="I46" s="88"/>
      <c r="J46" s="89"/>
      <c r="K46" s="89"/>
      <c r="L46" s="90"/>
      <c r="M46" s="91"/>
      <c r="N46" s="83">
        <f t="shared" si="2"/>
        <v>3</v>
      </c>
      <c r="O46" s="59">
        <f t="shared" si="3"/>
        <v>3</v>
      </c>
      <c r="P46" s="15"/>
      <c r="Q46" s="15"/>
      <c r="R46" s="15"/>
      <c r="S46" s="15"/>
    </row>
    <row r="47" spans="1:19" ht="409.6">
      <c r="A47" s="29">
        <v>154</v>
      </c>
      <c r="B47" s="58" t="s">
        <v>71</v>
      </c>
      <c r="C47" s="60" t="s">
        <v>158</v>
      </c>
      <c r="D47" s="88">
        <v>3</v>
      </c>
      <c r="E47" s="89" t="s">
        <v>964</v>
      </c>
      <c r="F47" s="89"/>
      <c r="G47" s="90">
        <v>4</v>
      </c>
      <c r="H47" s="91"/>
      <c r="I47" s="88"/>
      <c r="J47" s="89"/>
      <c r="K47" s="89"/>
      <c r="L47" s="90"/>
      <c r="M47" s="91"/>
      <c r="N47" s="83">
        <f t="shared" si="2"/>
        <v>3</v>
      </c>
      <c r="O47" s="59">
        <f t="shared" si="3"/>
        <v>4</v>
      </c>
      <c r="P47" s="15"/>
      <c r="Q47" s="15"/>
      <c r="R47" s="15"/>
      <c r="S47" s="15"/>
    </row>
    <row r="48" spans="1:19" ht="136">
      <c r="A48" s="29">
        <v>155</v>
      </c>
      <c r="B48" s="58" t="s">
        <v>72</v>
      </c>
      <c r="C48" s="60" t="s">
        <v>159</v>
      </c>
      <c r="D48" s="88">
        <v>3</v>
      </c>
      <c r="E48" s="89" t="s">
        <v>965</v>
      </c>
      <c r="F48" s="89"/>
      <c r="G48" s="90">
        <v>4</v>
      </c>
      <c r="H48" s="91"/>
      <c r="I48" s="88"/>
      <c r="J48" s="89"/>
      <c r="K48" s="89"/>
      <c r="L48" s="90"/>
      <c r="M48" s="91"/>
      <c r="N48" s="83">
        <f t="shared" si="2"/>
        <v>3</v>
      </c>
      <c r="O48" s="59">
        <f t="shared" si="3"/>
        <v>4</v>
      </c>
      <c r="P48" s="15"/>
      <c r="Q48" s="15"/>
      <c r="R48" s="15"/>
      <c r="S48" s="15"/>
    </row>
    <row r="49" spans="1:19" ht="409.6">
      <c r="A49" s="29">
        <v>156</v>
      </c>
      <c r="B49" s="58" t="s">
        <v>73</v>
      </c>
      <c r="C49" s="60" t="s">
        <v>160</v>
      </c>
      <c r="D49" s="88">
        <v>3</v>
      </c>
      <c r="E49" s="89" t="s">
        <v>966</v>
      </c>
      <c r="F49" s="89"/>
      <c r="G49" s="90">
        <v>3.5</v>
      </c>
      <c r="H49" s="91"/>
      <c r="I49" s="88"/>
      <c r="J49" s="89"/>
      <c r="K49" s="89"/>
      <c r="L49" s="90"/>
      <c r="M49" s="91"/>
      <c r="N49" s="83">
        <f t="shared" si="2"/>
        <v>3</v>
      </c>
      <c r="O49" s="59">
        <f t="shared" si="3"/>
        <v>3.5</v>
      </c>
      <c r="P49" s="15"/>
      <c r="Q49" s="15"/>
      <c r="R49" s="15"/>
      <c r="S49" s="15"/>
    </row>
    <row r="50" spans="1:19" ht="136">
      <c r="A50" s="29">
        <v>157</v>
      </c>
      <c r="B50" s="58" t="s">
        <v>74</v>
      </c>
      <c r="C50" s="60" t="s">
        <v>161</v>
      </c>
      <c r="D50" s="88">
        <v>4</v>
      </c>
      <c r="E50" s="89" t="s">
        <v>967</v>
      </c>
      <c r="F50" s="89"/>
      <c r="G50" s="90">
        <v>4</v>
      </c>
      <c r="H50" s="91"/>
      <c r="I50" s="88"/>
      <c r="J50" s="89"/>
      <c r="K50" s="89"/>
      <c r="L50" s="90"/>
      <c r="M50" s="91"/>
      <c r="N50" s="83">
        <f t="shared" si="2"/>
        <v>4</v>
      </c>
      <c r="O50" s="59">
        <f t="shared" si="3"/>
        <v>4</v>
      </c>
      <c r="P50" s="15"/>
      <c r="Q50" s="15"/>
      <c r="R50" s="15"/>
      <c r="S50" s="15"/>
    </row>
    <row r="51" spans="1:19" ht="306">
      <c r="A51" s="29">
        <v>158</v>
      </c>
      <c r="B51" s="58" t="s">
        <v>75</v>
      </c>
      <c r="C51" s="60" t="s">
        <v>162</v>
      </c>
      <c r="D51" s="88">
        <v>3</v>
      </c>
      <c r="E51" s="89" t="s">
        <v>968</v>
      </c>
      <c r="F51" s="89"/>
      <c r="G51" s="90">
        <v>2.5</v>
      </c>
      <c r="H51" s="91" t="s">
        <v>1051</v>
      </c>
      <c r="I51" s="88"/>
      <c r="J51" s="89"/>
      <c r="K51" s="89"/>
      <c r="L51" s="90"/>
      <c r="M51" s="91"/>
      <c r="N51" s="83">
        <f t="shared" si="2"/>
        <v>3</v>
      </c>
      <c r="O51" s="59">
        <f t="shared" si="3"/>
        <v>2.5</v>
      </c>
      <c r="P51" s="15"/>
      <c r="Q51" s="15"/>
      <c r="R51" s="15"/>
      <c r="S51" s="15"/>
    </row>
    <row r="52" spans="1:19" ht="119">
      <c r="A52" s="29">
        <v>159</v>
      </c>
      <c r="B52" s="58" t="s">
        <v>76</v>
      </c>
      <c r="C52" s="60" t="s">
        <v>163</v>
      </c>
      <c r="D52" s="88">
        <v>3</v>
      </c>
      <c r="E52" s="89" t="s">
        <v>969</v>
      </c>
      <c r="F52" s="89"/>
      <c r="G52" s="90">
        <v>3</v>
      </c>
      <c r="H52" s="91"/>
      <c r="I52" s="88"/>
      <c r="J52" s="89"/>
      <c r="K52" s="89"/>
      <c r="L52" s="90"/>
      <c r="M52" s="91"/>
      <c r="N52" s="83">
        <f t="shared" si="2"/>
        <v>3</v>
      </c>
      <c r="O52" s="59">
        <f t="shared" si="3"/>
        <v>3</v>
      </c>
      <c r="P52" s="15"/>
      <c r="Q52" s="15"/>
      <c r="R52" s="15"/>
      <c r="S52" s="15"/>
    </row>
    <row r="53" spans="1:19" ht="306">
      <c r="A53" s="29">
        <v>160</v>
      </c>
      <c r="B53" s="58" t="s">
        <v>77</v>
      </c>
      <c r="C53" s="60" t="s">
        <v>164</v>
      </c>
      <c r="D53" s="88">
        <v>3</v>
      </c>
      <c r="E53" s="89" t="s">
        <v>970</v>
      </c>
      <c r="F53" s="89"/>
      <c r="G53" s="90">
        <v>2.5</v>
      </c>
      <c r="H53" s="91" t="s">
        <v>1051</v>
      </c>
      <c r="I53" s="88"/>
      <c r="J53" s="89"/>
      <c r="K53" s="89"/>
      <c r="L53" s="90"/>
      <c r="M53" s="91"/>
      <c r="N53" s="83">
        <f t="shared" si="2"/>
        <v>3</v>
      </c>
      <c r="O53" s="59">
        <f t="shared" si="3"/>
        <v>2.5</v>
      </c>
      <c r="P53" s="15"/>
      <c r="Q53" s="15"/>
      <c r="R53" s="15"/>
      <c r="S53" s="15"/>
    </row>
    <row r="54" spans="1:19" ht="289">
      <c r="A54" s="29">
        <v>161</v>
      </c>
      <c r="B54" s="58" t="s">
        <v>252</v>
      </c>
      <c r="C54" s="60" t="s">
        <v>165</v>
      </c>
      <c r="D54" s="88">
        <v>3</v>
      </c>
      <c r="E54" s="89" t="s">
        <v>971</v>
      </c>
      <c r="F54" s="89"/>
      <c r="G54" s="90">
        <v>2.5</v>
      </c>
      <c r="H54" s="91" t="s">
        <v>1052</v>
      </c>
      <c r="I54" s="88"/>
      <c r="J54" s="89"/>
      <c r="K54" s="89"/>
      <c r="L54" s="90"/>
      <c r="M54" s="91"/>
      <c r="N54" s="83">
        <f t="shared" si="2"/>
        <v>3</v>
      </c>
      <c r="O54" s="59">
        <f t="shared" si="3"/>
        <v>2.5</v>
      </c>
      <c r="P54" s="15"/>
      <c r="Q54" s="15"/>
      <c r="R54" s="15"/>
      <c r="S54" s="15"/>
    </row>
    <row r="55" spans="1:19" ht="306">
      <c r="A55" s="29">
        <v>162</v>
      </c>
      <c r="B55" s="58" t="s">
        <v>78</v>
      </c>
      <c r="C55" s="60" t="s">
        <v>166</v>
      </c>
      <c r="D55" s="88">
        <v>3</v>
      </c>
      <c r="E55" s="89" t="s">
        <v>972</v>
      </c>
      <c r="F55" s="89"/>
      <c r="G55" s="90">
        <v>2.5</v>
      </c>
      <c r="H55" s="91" t="s">
        <v>1052</v>
      </c>
      <c r="I55" s="88"/>
      <c r="J55" s="89"/>
      <c r="K55" s="89"/>
      <c r="L55" s="90"/>
      <c r="M55" s="91"/>
      <c r="N55" s="83">
        <f t="shared" si="2"/>
        <v>3</v>
      </c>
      <c r="O55" s="59">
        <f t="shared" si="3"/>
        <v>2.5</v>
      </c>
      <c r="P55" s="15"/>
      <c r="Q55" s="15"/>
      <c r="R55" s="15"/>
      <c r="S55" s="15"/>
    </row>
    <row r="56" spans="1:19" ht="272">
      <c r="A56" s="29">
        <v>163</v>
      </c>
      <c r="B56" s="58" t="s">
        <v>79</v>
      </c>
      <c r="C56" s="60" t="s">
        <v>167</v>
      </c>
      <c r="D56" s="88">
        <v>3</v>
      </c>
      <c r="E56" s="89" t="s">
        <v>973</v>
      </c>
      <c r="F56" s="89"/>
      <c r="G56" s="90">
        <v>3</v>
      </c>
      <c r="H56" s="91"/>
      <c r="I56" s="88"/>
      <c r="J56" s="89"/>
      <c r="K56" s="89"/>
      <c r="L56" s="90"/>
      <c r="M56" s="91"/>
      <c r="N56" s="83">
        <f t="shared" si="2"/>
        <v>3</v>
      </c>
      <c r="O56" s="59">
        <f t="shared" si="3"/>
        <v>3</v>
      </c>
      <c r="P56" s="15"/>
      <c r="Q56" s="15"/>
      <c r="R56" s="15"/>
      <c r="S56" s="15"/>
    </row>
    <row r="57" spans="1:19" ht="409.6">
      <c r="A57" s="29">
        <v>164</v>
      </c>
      <c r="B57" s="58" t="s">
        <v>253</v>
      </c>
      <c r="C57" s="60" t="s">
        <v>168</v>
      </c>
      <c r="D57" s="88">
        <v>3</v>
      </c>
      <c r="E57" s="89" t="s">
        <v>974</v>
      </c>
      <c r="F57" s="89"/>
      <c r="G57" s="90">
        <v>2</v>
      </c>
      <c r="H57" s="91" t="s">
        <v>1052</v>
      </c>
      <c r="I57" s="88"/>
      <c r="J57" s="89"/>
      <c r="K57" s="89"/>
      <c r="L57" s="90"/>
      <c r="M57" s="91"/>
      <c r="N57" s="83">
        <f t="shared" si="2"/>
        <v>3</v>
      </c>
      <c r="O57" s="59">
        <f t="shared" si="3"/>
        <v>2</v>
      </c>
      <c r="P57" s="15"/>
      <c r="Q57" s="15"/>
      <c r="R57" s="15"/>
      <c r="S57" s="15"/>
    </row>
    <row r="58" spans="1:19" ht="221">
      <c r="A58" s="29">
        <v>165</v>
      </c>
      <c r="B58" s="58" t="s">
        <v>80</v>
      </c>
      <c r="C58" s="60" t="s">
        <v>169</v>
      </c>
      <c r="D58" s="88">
        <v>3</v>
      </c>
      <c r="E58" s="89" t="s">
        <v>975</v>
      </c>
      <c r="F58" s="89"/>
      <c r="G58" s="90">
        <v>2</v>
      </c>
      <c r="H58" s="91" t="s">
        <v>1052</v>
      </c>
      <c r="I58" s="88"/>
      <c r="J58" s="89"/>
      <c r="K58" s="89"/>
      <c r="L58" s="90"/>
      <c r="M58" s="91"/>
      <c r="N58" s="83">
        <f t="shared" si="2"/>
        <v>3</v>
      </c>
      <c r="O58" s="59">
        <f t="shared" si="3"/>
        <v>2</v>
      </c>
      <c r="P58" s="15"/>
      <c r="Q58" s="15"/>
      <c r="R58" s="15"/>
      <c r="S58" s="15"/>
    </row>
    <row r="59" spans="1:19" ht="409.6">
      <c r="A59" s="29">
        <v>166</v>
      </c>
      <c r="B59" s="58" t="s">
        <v>81</v>
      </c>
      <c r="C59" s="60" t="s">
        <v>170</v>
      </c>
      <c r="D59" s="88">
        <v>3</v>
      </c>
      <c r="E59" s="89" t="s">
        <v>976</v>
      </c>
      <c r="F59" s="89"/>
      <c r="G59" s="90">
        <v>3</v>
      </c>
      <c r="H59" s="91"/>
      <c r="I59" s="88"/>
      <c r="J59" s="89"/>
      <c r="K59" s="89"/>
      <c r="L59" s="90"/>
      <c r="M59" s="91"/>
      <c r="N59" s="83">
        <f t="shared" si="2"/>
        <v>3</v>
      </c>
      <c r="O59" s="59">
        <f t="shared" si="3"/>
        <v>3</v>
      </c>
      <c r="P59" s="15"/>
      <c r="Q59" s="15"/>
      <c r="R59" s="15"/>
      <c r="S59" s="15"/>
    </row>
    <row r="60" spans="1:19" ht="221">
      <c r="A60" s="29">
        <v>167</v>
      </c>
      <c r="B60" s="58" t="s">
        <v>82</v>
      </c>
      <c r="C60" s="60" t="s">
        <v>171</v>
      </c>
      <c r="D60" s="88">
        <v>3</v>
      </c>
      <c r="E60" s="89" t="s">
        <v>977</v>
      </c>
      <c r="F60" s="89"/>
      <c r="G60" s="90">
        <v>2.5</v>
      </c>
      <c r="H60" s="91" t="s">
        <v>1052</v>
      </c>
      <c r="I60" s="88"/>
      <c r="J60" s="89"/>
      <c r="K60" s="89"/>
      <c r="L60" s="90"/>
      <c r="M60" s="91"/>
      <c r="N60" s="83">
        <f t="shared" si="2"/>
        <v>3</v>
      </c>
      <c r="O60" s="59">
        <f t="shared" si="3"/>
        <v>2.5</v>
      </c>
      <c r="P60" s="15"/>
      <c r="Q60" s="15"/>
      <c r="R60" s="15"/>
      <c r="S60" s="15"/>
    </row>
    <row r="61" spans="1:19" ht="221">
      <c r="A61" s="29">
        <v>168</v>
      </c>
      <c r="B61" s="58" t="s">
        <v>83</v>
      </c>
      <c r="C61" s="60" t="s">
        <v>172</v>
      </c>
      <c r="D61" s="88">
        <v>3</v>
      </c>
      <c r="E61" s="89" t="s">
        <v>978</v>
      </c>
      <c r="F61" s="89"/>
      <c r="G61" s="90">
        <v>3</v>
      </c>
      <c r="H61" s="91"/>
      <c r="I61" s="88"/>
      <c r="J61" s="89"/>
      <c r="K61" s="89"/>
      <c r="L61" s="90"/>
      <c r="M61" s="91"/>
      <c r="N61" s="83">
        <f t="shared" si="2"/>
        <v>3</v>
      </c>
      <c r="O61" s="59">
        <f t="shared" si="3"/>
        <v>3</v>
      </c>
      <c r="P61" s="15"/>
      <c r="Q61" s="15"/>
      <c r="R61" s="15"/>
      <c r="S61" s="15"/>
    </row>
    <row r="62" spans="1:19" ht="170">
      <c r="A62" s="29">
        <v>169</v>
      </c>
      <c r="B62" s="58" t="s">
        <v>84</v>
      </c>
      <c r="C62" s="60" t="s">
        <v>173</v>
      </c>
      <c r="D62" s="88">
        <v>3</v>
      </c>
      <c r="E62" s="89" t="s">
        <v>979</v>
      </c>
      <c r="F62" s="89"/>
      <c r="G62" s="90">
        <v>2</v>
      </c>
      <c r="H62" s="91" t="s">
        <v>1053</v>
      </c>
      <c r="I62" s="88"/>
      <c r="J62" s="89"/>
      <c r="K62" s="89"/>
      <c r="L62" s="90"/>
      <c r="M62" s="91"/>
      <c r="N62" s="83">
        <f t="shared" si="2"/>
        <v>3</v>
      </c>
      <c r="O62" s="59">
        <f t="shared" si="3"/>
        <v>2</v>
      </c>
      <c r="P62" s="15"/>
      <c r="Q62" s="15"/>
      <c r="R62" s="15"/>
      <c r="S62" s="15"/>
    </row>
    <row r="63" spans="1:19" ht="85">
      <c r="A63" s="29">
        <v>170</v>
      </c>
      <c r="B63" s="58" t="s">
        <v>85</v>
      </c>
      <c r="C63" s="60" t="s">
        <v>174</v>
      </c>
      <c r="D63" s="88">
        <v>3</v>
      </c>
      <c r="E63" s="89" t="s">
        <v>980</v>
      </c>
      <c r="F63" s="89"/>
      <c r="G63" s="90">
        <v>3</v>
      </c>
      <c r="H63" s="91"/>
      <c r="I63" s="88"/>
      <c r="J63" s="89"/>
      <c r="K63" s="89"/>
      <c r="L63" s="90"/>
      <c r="M63" s="91"/>
      <c r="N63" s="83">
        <f t="shared" si="2"/>
        <v>3</v>
      </c>
      <c r="O63" s="59">
        <f t="shared" si="3"/>
        <v>3</v>
      </c>
      <c r="P63" s="15"/>
      <c r="Q63" s="15"/>
      <c r="R63" s="15"/>
      <c r="S63" s="15"/>
    </row>
    <row r="64" spans="1:19" ht="51">
      <c r="A64" s="29">
        <v>171</v>
      </c>
      <c r="B64" s="58" t="s">
        <v>86</v>
      </c>
      <c r="C64" s="60" t="s">
        <v>175</v>
      </c>
      <c r="D64" s="88" t="s">
        <v>741</v>
      </c>
      <c r="E64" s="89" t="s">
        <v>981</v>
      </c>
      <c r="F64" s="89"/>
      <c r="G64" s="90">
        <v>2</v>
      </c>
      <c r="H64" s="91"/>
      <c r="I64" s="88"/>
      <c r="J64" s="89"/>
      <c r="K64" s="89"/>
      <c r="L64" s="90"/>
      <c r="M64" s="91"/>
      <c r="N64" s="83" t="str">
        <f t="shared" si="2"/>
        <v>-</v>
      </c>
      <c r="O64" s="59">
        <f t="shared" si="3"/>
        <v>2</v>
      </c>
      <c r="P64" s="15"/>
      <c r="Q64" s="15"/>
      <c r="R64" s="15"/>
      <c r="S64" s="15"/>
    </row>
    <row r="65" spans="1:19" ht="221">
      <c r="A65" s="29">
        <v>172</v>
      </c>
      <c r="B65" s="58" t="s">
        <v>66</v>
      </c>
      <c r="C65" s="60" t="s">
        <v>151</v>
      </c>
      <c r="D65" s="88">
        <v>4</v>
      </c>
      <c r="E65" s="89" t="s">
        <v>982</v>
      </c>
      <c r="F65" s="89"/>
      <c r="G65" s="90">
        <v>4</v>
      </c>
      <c r="H65" s="91"/>
      <c r="I65" s="88"/>
      <c r="J65" s="89"/>
      <c r="K65" s="89"/>
      <c r="L65" s="90"/>
      <c r="M65" s="91"/>
      <c r="N65" s="83">
        <f t="shared" si="2"/>
        <v>4</v>
      </c>
      <c r="O65" s="59">
        <f t="shared" si="3"/>
        <v>4</v>
      </c>
      <c r="P65" s="15"/>
      <c r="Q65" s="15"/>
      <c r="R65" s="15"/>
      <c r="S65" s="15"/>
    </row>
    <row r="66" spans="1:19">
      <c r="D66" s="26"/>
      <c r="E66" s="26"/>
      <c r="F66" s="26"/>
      <c r="G66" s="26"/>
      <c r="H66" s="26"/>
      <c r="I66" s="26"/>
      <c r="J66" s="26"/>
      <c r="K66" s="26"/>
      <c r="L66" s="26"/>
      <c r="M66" s="26"/>
      <c r="O66" s="15"/>
      <c r="P66" s="15"/>
      <c r="Q66" s="15"/>
      <c r="R66" s="15"/>
      <c r="S66" s="15"/>
    </row>
    <row r="67" spans="1:19">
      <c r="D67" s="26"/>
      <c r="E67" s="26"/>
      <c r="F67" s="26"/>
      <c r="G67" s="26"/>
      <c r="H67" s="26"/>
      <c r="I67" s="26"/>
      <c r="J67" s="26"/>
      <c r="K67" s="26"/>
      <c r="L67" s="26"/>
      <c r="M67" s="26"/>
      <c r="O67" s="15"/>
      <c r="P67" s="15"/>
      <c r="Q67" s="15"/>
      <c r="R67" s="15"/>
      <c r="S67" s="15"/>
    </row>
    <row r="68" spans="1:19">
      <c r="D68" s="26"/>
      <c r="E68" s="26"/>
      <c r="F68" s="26"/>
      <c r="G68" s="26"/>
      <c r="H68" s="26"/>
      <c r="I68" s="26"/>
      <c r="J68" s="26"/>
      <c r="K68" s="26"/>
      <c r="L68" s="26"/>
      <c r="M68" s="26"/>
      <c r="O68" s="15"/>
      <c r="P68" s="15"/>
      <c r="Q68" s="15"/>
      <c r="R68" s="15"/>
      <c r="S68" s="15"/>
    </row>
    <row r="69" spans="1:19" ht="25">
      <c r="B69" s="52" t="s">
        <v>53</v>
      </c>
      <c r="D69" s="26"/>
      <c r="E69" s="26"/>
      <c r="F69" s="26"/>
      <c r="G69" s="26"/>
      <c r="H69" s="26"/>
      <c r="I69" s="26"/>
      <c r="J69" s="26"/>
      <c r="K69" s="26"/>
      <c r="L69" s="26"/>
      <c r="M69" s="26"/>
      <c r="O69" s="15"/>
      <c r="P69" s="15"/>
      <c r="Q69" s="15"/>
      <c r="R69" s="15"/>
      <c r="S69" s="15"/>
    </row>
    <row r="70" spans="1:19" ht="85">
      <c r="A70" s="29">
        <v>173</v>
      </c>
      <c r="B70" s="58" t="s">
        <v>254</v>
      </c>
      <c r="C70" s="60" t="s">
        <v>176</v>
      </c>
      <c r="D70" s="88">
        <v>3</v>
      </c>
      <c r="E70" s="89" t="s">
        <v>983</v>
      </c>
      <c r="F70" s="89"/>
      <c r="G70" s="90">
        <v>3</v>
      </c>
      <c r="H70" s="91"/>
      <c r="I70" s="88"/>
      <c r="J70" s="89"/>
      <c r="K70" s="89"/>
      <c r="L70" s="90"/>
      <c r="M70" s="91"/>
      <c r="N70" s="83">
        <f t="shared" ref="N70:N83" si="4">IF(I70&lt;&gt;"",I70,IF(D70&lt;&gt;"",D70,""))</f>
        <v>3</v>
      </c>
      <c r="O70" s="59">
        <f t="shared" ref="O70:O83" si="5">IF(L70&lt;&gt;"",L70,IF(G70&lt;&gt;"",G70,""))</f>
        <v>3</v>
      </c>
      <c r="P70" s="15"/>
      <c r="Q70" s="15"/>
      <c r="R70" s="15"/>
      <c r="S70" s="15"/>
    </row>
    <row r="71" spans="1:19" ht="409.6">
      <c r="A71" s="29">
        <v>174</v>
      </c>
      <c r="B71" s="58" t="s">
        <v>255</v>
      </c>
      <c r="C71" s="60" t="s">
        <v>177</v>
      </c>
      <c r="D71" s="88">
        <v>3</v>
      </c>
      <c r="E71" s="89" t="s">
        <v>984</v>
      </c>
      <c r="F71" s="89"/>
      <c r="G71" s="90">
        <v>3</v>
      </c>
      <c r="H71" s="91"/>
      <c r="I71" s="88"/>
      <c r="J71" s="89"/>
      <c r="K71" s="89"/>
      <c r="L71" s="90"/>
      <c r="M71" s="91"/>
      <c r="N71" s="83">
        <f t="shared" si="4"/>
        <v>3</v>
      </c>
      <c r="O71" s="59">
        <f t="shared" si="5"/>
        <v>3</v>
      </c>
      <c r="P71" s="15"/>
      <c r="Q71" s="15"/>
      <c r="R71" s="15"/>
      <c r="S71" s="15"/>
    </row>
    <row r="72" spans="1:19" ht="340">
      <c r="A72" s="29">
        <v>175</v>
      </c>
      <c r="B72" s="58" t="s">
        <v>87</v>
      </c>
      <c r="C72" s="60" t="s">
        <v>178</v>
      </c>
      <c r="D72" s="88">
        <v>3</v>
      </c>
      <c r="E72" s="89" t="s">
        <v>985</v>
      </c>
      <c r="F72" s="89"/>
      <c r="G72" s="90">
        <v>3</v>
      </c>
      <c r="H72" s="91"/>
      <c r="I72" s="88"/>
      <c r="J72" s="89"/>
      <c r="K72" s="89"/>
      <c r="L72" s="90"/>
      <c r="M72" s="91"/>
      <c r="N72" s="83">
        <f t="shared" si="4"/>
        <v>3</v>
      </c>
      <c r="O72" s="59">
        <f t="shared" si="5"/>
        <v>3</v>
      </c>
      <c r="P72" s="15"/>
      <c r="Q72" s="15"/>
      <c r="R72" s="15"/>
      <c r="S72" s="15"/>
    </row>
    <row r="73" spans="1:19" ht="51">
      <c r="A73" s="29">
        <v>176</v>
      </c>
      <c r="B73" s="58" t="s">
        <v>88</v>
      </c>
      <c r="C73" s="60" t="s">
        <v>179</v>
      </c>
      <c r="D73" s="88">
        <v>3</v>
      </c>
      <c r="E73" s="89" t="s">
        <v>986</v>
      </c>
      <c r="F73" s="89"/>
      <c r="G73" s="90">
        <v>3</v>
      </c>
      <c r="H73" s="91"/>
      <c r="I73" s="88"/>
      <c r="J73" s="89"/>
      <c r="K73" s="89"/>
      <c r="L73" s="90"/>
      <c r="M73" s="91"/>
      <c r="N73" s="83">
        <f t="shared" si="4"/>
        <v>3</v>
      </c>
      <c r="O73" s="59">
        <f t="shared" si="5"/>
        <v>3</v>
      </c>
      <c r="P73" s="15"/>
      <c r="Q73" s="15"/>
      <c r="R73" s="15"/>
      <c r="S73" s="15"/>
    </row>
    <row r="74" spans="1:19" ht="409.6">
      <c r="A74" s="29">
        <v>177</v>
      </c>
      <c r="B74" s="58" t="s">
        <v>89</v>
      </c>
      <c r="C74" s="60" t="s">
        <v>180</v>
      </c>
      <c r="D74" s="88">
        <v>3</v>
      </c>
      <c r="E74" s="89" t="s">
        <v>987</v>
      </c>
      <c r="F74" s="89"/>
      <c r="G74" s="90">
        <v>3</v>
      </c>
      <c r="H74" s="91"/>
      <c r="I74" s="88"/>
      <c r="J74" s="89"/>
      <c r="K74" s="89"/>
      <c r="L74" s="90"/>
      <c r="M74" s="91"/>
      <c r="N74" s="83">
        <f t="shared" si="4"/>
        <v>3</v>
      </c>
      <c r="O74" s="59">
        <f t="shared" si="5"/>
        <v>3</v>
      </c>
      <c r="P74" s="15"/>
      <c r="Q74" s="15"/>
      <c r="R74" s="15"/>
      <c r="S74" s="15"/>
    </row>
    <row r="75" spans="1:19" ht="255">
      <c r="A75" s="29">
        <v>178</v>
      </c>
      <c r="B75" s="58" t="s">
        <v>90</v>
      </c>
      <c r="C75" s="60" t="s">
        <v>181</v>
      </c>
      <c r="D75" s="88">
        <v>3</v>
      </c>
      <c r="E75" s="89" t="s">
        <v>988</v>
      </c>
      <c r="F75" s="89"/>
      <c r="G75" s="90">
        <v>3</v>
      </c>
      <c r="H75" s="91"/>
      <c r="I75" s="88"/>
      <c r="J75" s="89"/>
      <c r="K75" s="89"/>
      <c r="L75" s="90"/>
      <c r="M75" s="91"/>
      <c r="N75" s="83">
        <f t="shared" si="4"/>
        <v>3</v>
      </c>
      <c r="O75" s="59">
        <f t="shared" si="5"/>
        <v>3</v>
      </c>
      <c r="P75" s="15"/>
      <c r="Q75" s="15"/>
      <c r="R75" s="15"/>
      <c r="S75" s="15"/>
    </row>
    <row r="76" spans="1:19" ht="255">
      <c r="A76" s="29">
        <v>179</v>
      </c>
      <c r="B76" s="58" t="s">
        <v>91</v>
      </c>
      <c r="C76" s="60" t="s">
        <v>182</v>
      </c>
      <c r="D76" s="88">
        <v>3</v>
      </c>
      <c r="E76" s="89" t="s">
        <v>989</v>
      </c>
      <c r="F76" s="89"/>
      <c r="G76" s="90">
        <v>2</v>
      </c>
      <c r="H76" s="91" t="s">
        <v>1054</v>
      </c>
      <c r="I76" s="88"/>
      <c r="J76" s="89"/>
      <c r="K76" s="89"/>
      <c r="L76" s="90"/>
      <c r="M76" s="91"/>
      <c r="N76" s="83">
        <f t="shared" si="4"/>
        <v>3</v>
      </c>
      <c r="O76" s="59">
        <f t="shared" si="5"/>
        <v>2</v>
      </c>
      <c r="P76" s="15"/>
      <c r="Q76" s="15"/>
      <c r="R76" s="15"/>
      <c r="S76" s="15"/>
    </row>
    <row r="77" spans="1:19" ht="221">
      <c r="A77" s="29">
        <v>180</v>
      </c>
      <c r="B77" s="58" t="s">
        <v>92</v>
      </c>
      <c r="C77" s="60" t="s">
        <v>183</v>
      </c>
      <c r="D77" s="88">
        <v>3</v>
      </c>
      <c r="E77" s="89" t="s">
        <v>990</v>
      </c>
      <c r="F77" s="89"/>
      <c r="G77" s="90">
        <v>2.5</v>
      </c>
      <c r="H77" s="91" t="s">
        <v>1052</v>
      </c>
      <c r="I77" s="88"/>
      <c r="J77" s="89"/>
      <c r="K77" s="89"/>
      <c r="L77" s="90"/>
      <c r="M77" s="91"/>
      <c r="N77" s="83">
        <f t="shared" si="4"/>
        <v>3</v>
      </c>
      <c r="O77" s="59">
        <f t="shared" si="5"/>
        <v>2.5</v>
      </c>
      <c r="P77" s="15"/>
      <c r="Q77" s="15"/>
      <c r="R77" s="15"/>
      <c r="S77" s="15"/>
    </row>
    <row r="78" spans="1:19" ht="204">
      <c r="A78" s="29">
        <v>181</v>
      </c>
      <c r="B78" s="58" t="s">
        <v>93</v>
      </c>
      <c r="C78" s="60" t="s">
        <v>184</v>
      </c>
      <c r="D78" s="88">
        <v>3</v>
      </c>
      <c r="E78" s="89" t="s">
        <v>991</v>
      </c>
      <c r="F78" s="89"/>
      <c r="G78" s="90">
        <v>3</v>
      </c>
      <c r="H78" s="91"/>
      <c r="I78" s="88"/>
      <c r="J78" s="89"/>
      <c r="K78" s="89"/>
      <c r="L78" s="90"/>
      <c r="M78" s="91"/>
      <c r="N78" s="83">
        <f t="shared" si="4"/>
        <v>3</v>
      </c>
      <c r="O78" s="59">
        <f t="shared" si="5"/>
        <v>3</v>
      </c>
      <c r="P78" s="15"/>
      <c r="Q78" s="15"/>
      <c r="R78" s="15"/>
      <c r="S78" s="15"/>
    </row>
    <row r="79" spans="1:19" ht="255">
      <c r="A79" s="29">
        <v>182</v>
      </c>
      <c r="B79" s="58" t="s">
        <v>94</v>
      </c>
      <c r="C79" s="60" t="s">
        <v>185</v>
      </c>
      <c r="D79" s="88">
        <v>3</v>
      </c>
      <c r="E79" s="89" t="s">
        <v>992</v>
      </c>
      <c r="F79" s="89"/>
      <c r="G79" s="90">
        <v>2</v>
      </c>
      <c r="H79" s="91" t="s">
        <v>1055</v>
      </c>
      <c r="I79" s="88"/>
      <c r="J79" s="89"/>
      <c r="K79" s="89"/>
      <c r="L79" s="90"/>
      <c r="M79" s="91"/>
      <c r="N79" s="83">
        <f t="shared" si="4"/>
        <v>3</v>
      </c>
      <c r="O79" s="59">
        <f t="shared" si="5"/>
        <v>2</v>
      </c>
      <c r="P79" s="15"/>
      <c r="Q79" s="15"/>
      <c r="R79" s="15"/>
      <c r="S79" s="15"/>
    </row>
    <row r="80" spans="1:19" ht="34">
      <c r="A80" s="29">
        <v>183</v>
      </c>
      <c r="B80" s="58" t="s">
        <v>95</v>
      </c>
      <c r="C80" s="60" t="s">
        <v>186</v>
      </c>
      <c r="D80" s="88">
        <v>3</v>
      </c>
      <c r="E80" s="89" t="s">
        <v>993</v>
      </c>
      <c r="F80" s="89"/>
      <c r="G80" s="90">
        <v>3</v>
      </c>
      <c r="H80" s="91"/>
      <c r="I80" s="88"/>
      <c r="J80" s="89"/>
      <c r="K80" s="89"/>
      <c r="L80" s="90"/>
      <c r="M80" s="91"/>
      <c r="N80" s="83">
        <f t="shared" si="4"/>
        <v>3</v>
      </c>
      <c r="O80" s="59">
        <f t="shared" si="5"/>
        <v>3</v>
      </c>
      <c r="P80" s="15"/>
      <c r="Q80" s="15"/>
      <c r="R80" s="15"/>
      <c r="S80" s="15"/>
    </row>
    <row r="81" spans="1:19" ht="409.6">
      <c r="A81" s="29">
        <v>184</v>
      </c>
      <c r="B81" s="58" t="s">
        <v>96</v>
      </c>
      <c r="C81" s="60" t="s">
        <v>187</v>
      </c>
      <c r="D81" s="88">
        <v>3</v>
      </c>
      <c r="E81" s="89" t="s">
        <v>994</v>
      </c>
      <c r="F81" s="89"/>
      <c r="G81" s="90">
        <v>2</v>
      </c>
      <c r="H81" s="91" t="s">
        <v>1053</v>
      </c>
      <c r="I81" s="88"/>
      <c r="J81" s="89"/>
      <c r="K81" s="89"/>
      <c r="L81" s="90"/>
      <c r="M81" s="91"/>
      <c r="N81" s="83">
        <f t="shared" si="4"/>
        <v>3</v>
      </c>
      <c r="O81" s="59">
        <f t="shared" si="5"/>
        <v>2</v>
      </c>
      <c r="P81" s="15"/>
      <c r="Q81" s="15"/>
      <c r="R81" s="15"/>
      <c r="S81" s="15"/>
    </row>
    <row r="82" spans="1:19" ht="272">
      <c r="A82" s="29">
        <v>185</v>
      </c>
      <c r="B82" s="58" t="s">
        <v>85</v>
      </c>
      <c r="C82" s="60" t="s">
        <v>188</v>
      </c>
      <c r="D82" s="88">
        <v>3</v>
      </c>
      <c r="E82" s="89" t="s">
        <v>995</v>
      </c>
      <c r="F82" s="89"/>
      <c r="G82" s="90">
        <v>3</v>
      </c>
      <c r="H82" s="91"/>
      <c r="I82" s="88"/>
      <c r="J82" s="89"/>
      <c r="K82" s="89"/>
      <c r="L82" s="90"/>
      <c r="M82" s="91"/>
      <c r="N82" s="83">
        <f t="shared" si="4"/>
        <v>3</v>
      </c>
      <c r="O82" s="59">
        <f t="shared" si="5"/>
        <v>3</v>
      </c>
      <c r="P82" s="15"/>
      <c r="Q82" s="15"/>
      <c r="R82" s="15"/>
      <c r="S82" s="15"/>
    </row>
    <row r="83" spans="1:19" ht="32">
      <c r="A83" s="29">
        <v>186</v>
      </c>
      <c r="B83" s="58" t="s">
        <v>97</v>
      </c>
      <c r="C83" s="60" t="s">
        <v>189</v>
      </c>
      <c r="D83" s="88"/>
      <c r="E83" s="89"/>
      <c r="F83" s="89"/>
      <c r="G83" s="90">
        <v>0</v>
      </c>
      <c r="H83" s="91"/>
      <c r="I83" s="88"/>
      <c r="J83" s="89"/>
      <c r="K83" s="89"/>
      <c r="L83" s="90"/>
      <c r="M83" s="91"/>
      <c r="N83" s="83" t="str">
        <f t="shared" si="4"/>
        <v/>
      </c>
      <c r="O83" s="59">
        <f t="shared" si="5"/>
        <v>0</v>
      </c>
      <c r="P83" s="15"/>
      <c r="Q83" s="15"/>
      <c r="R83" s="15"/>
      <c r="S83" s="15"/>
    </row>
    <row r="84" spans="1:19">
      <c r="D84" s="26"/>
      <c r="E84" s="26"/>
      <c r="F84" s="26"/>
      <c r="G84" s="26"/>
      <c r="H84" s="26"/>
      <c r="I84" s="26"/>
      <c r="J84" s="26"/>
      <c r="K84" s="26"/>
      <c r="L84" s="26"/>
      <c r="M84" s="26"/>
      <c r="O84" s="15"/>
      <c r="P84" s="15"/>
      <c r="Q84" s="15"/>
      <c r="R84" s="15"/>
      <c r="S84" s="15"/>
    </row>
    <row r="85" spans="1:19">
      <c r="D85" s="26"/>
      <c r="E85" s="26"/>
      <c r="F85" s="26"/>
      <c r="G85" s="26"/>
      <c r="H85" s="26"/>
      <c r="I85" s="26"/>
      <c r="J85" s="26"/>
      <c r="K85" s="26"/>
      <c r="L85" s="26"/>
      <c r="M85" s="26"/>
      <c r="O85" s="15"/>
      <c r="P85" s="15"/>
      <c r="Q85" s="15"/>
      <c r="R85" s="15"/>
      <c r="S85" s="15"/>
    </row>
    <row r="86" spans="1:19">
      <c r="D86" s="26"/>
      <c r="E86" s="26"/>
      <c r="F86" s="26"/>
      <c r="G86" s="26"/>
      <c r="H86" s="26"/>
      <c r="I86" s="26"/>
      <c r="J86" s="26"/>
      <c r="K86" s="26"/>
      <c r="L86" s="26"/>
      <c r="M86" s="26"/>
      <c r="O86" s="15"/>
      <c r="P86" s="15"/>
      <c r="Q86" s="15"/>
      <c r="R86" s="15"/>
      <c r="S86" s="15"/>
    </row>
    <row r="87" spans="1:19" ht="25">
      <c r="B87" s="52" t="s">
        <v>54</v>
      </c>
      <c r="D87" s="26"/>
      <c r="E87" s="26"/>
      <c r="F87" s="26"/>
      <c r="G87" s="26"/>
      <c r="H87" s="26"/>
      <c r="I87" s="26"/>
      <c r="J87" s="26"/>
      <c r="K87" s="26"/>
      <c r="L87" s="26"/>
      <c r="M87" s="26"/>
      <c r="O87" s="15"/>
      <c r="P87" s="15"/>
      <c r="Q87" s="15"/>
      <c r="R87" s="15"/>
      <c r="S87" s="15"/>
    </row>
    <row r="88" spans="1:19" ht="255">
      <c r="A88" s="29">
        <v>187</v>
      </c>
      <c r="B88" s="58" t="s">
        <v>256</v>
      </c>
      <c r="C88" s="60" t="s">
        <v>190</v>
      </c>
      <c r="D88" s="88">
        <v>3</v>
      </c>
      <c r="E88" s="89" t="s">
        <v>996</v>
      </c>
      <c r="F88" s="89"/>
      <c r="G88" s="90">
        <v>3</v>
      </c>
      <c r="H88" s="91"/>
      <c r="I88" s="88"/>
      <c r="J88" s="89"/>
      <c r="K88" s="89"/>
      <c r="L88" s="90"/>
      <c r="M88" s="91"/>
      <c r="N88" s="83">
        <f t="shared" ref="N88:N95" si="6">IF(I88&lt;&gt;"",I88,IF(D88&lt;&gt;"",D88,""))</f>
        <v>3</v>
      </c>
      <c r="O88" s="59">
        <f t="shared" ref="O88:O95" si="7">IF(L88&lt;&gt;"",L88,IF(G88&lt;&gt;"",G88,""))</f>
        <v>3</v>
      </c>
      <c r="P88" s="15"/>
      <c r="Q88" s="15"/>
      <c r="R88" s="15"/>
      <c r="S88" s="15"/>
    </row>
    <row r="89" spans="1:19" ht="34">
      <c r="A89" s="29">
        <v>188</v>
      </c>
      <c r="B89" s="58" t="s">
        <v>257</v>
      </c>
      <c r="C89" s="60" t="s">
        <v>191</v>
      </c>
      <c r="D89" s="88" t="s">
        <v>741</v>
      </c>
      <c r="E89" s="89" t="s">
        <v>997</v>
      </c>
      <c r="F89" s="89"/>
      <c r="G89" s="90">
        <v>0</v>
      </c>
      <c r="H89" s="91"/>
      <c r="I89" s="88"/>
      <c r="J89" s="89"/>
      <c r="K89" s="89"/>
      <c r="L89" s="90"/>
      <c r="M89" s="91"/>
      <c r="N89" s="83" t="str">
        <f t="shared" si="6"/>
        <v>-</v>
      </c>
      <c r="O89" s="59">
        <f t="shared" si="7"/>
        <v>0</v>
      </c>
      <c r="P89" s="15"/>
      <c r="Q89" s="15"/>
      <c r="R89" s="15"/>
      <c r="S89" s="15"/>
    </row>
    <row r="90" spans="1:19" ht="372">
      <c r="A90" s="29">
        <v>189</v>
      </c>
      <c r="B90" s="58" t="s">
        <v>98</v>
      </c>
      <c r="C90" s="60" t="s">
        <v>192</v>
      </c>
      <c r="D90" s="88">
        <v>3</v>
      </c>
      <c r="E90" s="89" t="s">
        <v>998</v>
      </c>
      <c r="F90" s="89"/>
      <c r="G90" s="90">
        <v>3</v>
      </c>
      <c r="H90" s="91"/>
      <c r="I90" s="88"/>
      <c r="J90" s="89"/>
      <c r="K90" s="89"/>
      <c r="L90" s="90"/>
      <c r="M90" s="91"/>
      <c r="N90" s="83">
        <f t="shared" si="6"/>
        <v>3</v>
      </c>
      <c r="O90" s="59">
        <f t="shared" si="7"/>
        <v>3</v>
      </c>
      <c r="P90" s="15"/>
      <c r="Q90" s="15"/>
      <c r="R90" s="15"/>
      <c r="S90" s="15"/>
    </row>
    <row r="91" spans="1:19" ht="136">
      <c r="A91" s="29">
        <v>190</v>
      </c>
      <c r="B91" s="58" t="s">
        <v>258</v>
      </c>
      <c r="C91" s="60" t="s">
        <v>193</v>
      </c>
      <c r="D91" s="88">
        <v>3</v>
      </c>
      <c r="E91" s="89" t="s">
        <v>999</v>
      </c>
      <c r="F91" s="89"/>
      <c r="G91" s="90">
        <v>3.5</v>
      </c>
      <c r="H91" s="91"/>
      <c r="I91" s="88"/>
      <c r="J91" s="89"/>
      <c r="K91" s="89"/>
      <c r="L91" s="90"/>
      <c r="M91" s="91"/>
      <c r="N91" s="83">
        <f t="shared" si="6"/>
        <v>3</v>
      </c>
      <c r="O91" s="59">
        <f t="shared" si="7"/>
        <v>3.5</v>
      </c>
      <c r="P91" s="15"/>
      <c r="Q91" s="15"/>
      <c r="R91" s="15"/>
      <c r="S91" s="15"/>
    </row>
    <row r="92" spans="1:19" ht="34">
      <c r="A92" s="29">
        <v>191</v>
      </c>
      <c r="B92" s="58" t="s">
        <v>99</v>
      </c>
      <c r="C92" s="60" t="s">
        <v>194</v>
      </c>
      <c r="D92" s="88">
        <v>3</v>
      </c>
      <c r="E92" s="89" t="s">
        <v>1000</v>
      </c>
      <c r="F92" s="89"/>
      <c r="G92" s="90">
        <v>3</v>
      </c>
      <c r="H92" s="91"/>
      <c r="I92" s="88"/>
      <c r="J92" s="89"/>
      <c r="K92" s="89"/>
      <c r="L92" s="90"/>
      <c r="M92" s="91"/>
      <c r="N92" s="83">
        <f t="shared" si="6"/>
        <v>3</v>
      </c>
      <c r="O92" s="59">
        <f t="shared" si="7"/>
        <v>3</v>
      </c>
      <c r="P92" s="15"/>
      <c r="Q92" s="15"/>
      <c r="R92" s="15"/>
      <c r="S92" s="15"/>
    </row>
    <row r="93" spans="1:19" ht="272">
      <c r="A93" s="29">
        <v>192</v>
      </c>
      <c r="B93" s="58" t="s">
        <v>100</v>
      </c>
      <c r="C93" s="60" t="s">
        <v>195</v>
      </c>
      <c r="D93" s="88">
        <v>3</v>
      </c>
      <c r="E93" s="89" t="s">
        <v>1001</v>
      </c>
      <c r="F93" s="89"/>
      <c r="G93" s="90">
        <v>2</v>
      </c>
      <c r="H93" s="91"/>
      <c r="I93" s="88"/>
      <c r="J93" s="89"/>
      <c r="K93" s="89"/>
      <c r="L93" s="90"/>
      <c r="M93" s="91"/>
      <c r="N93" s="83">
        <f t="shared" si="6"/>
        <v>3</v>
      </c>
      <c r="O93" s="59">
        <f t="shared" si="7"/>
        <v>2</v>
      </c>
      <c r="P93" s="15"/>
      <c r="Q93" s="15"/>
      <c r="R93" s="15"/>
      <c r="S93" s="15"/>
    </row>
    <row r="94" spans="1:19" ht="170">
      <c r="A94" s="29">
        <v>193</v>
      </c>
      <c r="B94" s="58" t="s">
        <v>101</v>
      </c>
      <c r="C94" s="60" t="s">
        <v>196</v>
      </c>
      <c r="D94" s="88" t="s">
        <v>741</v>
      </c>
      <c r="E94" s="89" t="s">
        <v>1002</v>
      </c>
      <c r="F94" s="89"/>
      <c r="G94" s="90">
        <v>2</v>
      </c>
      <c r="H94" s="91"/>
      <c r="I94" s="88"/>
      <c r="J94" s="89"/>
      <c r="K94" s="89"/>
      <c r="L94" s="90"/>
      <c r="M94" s="91"/>
      <c r="N94" s="83" t="str">
        <f t="shared" si="6"/>
        <v>-</v>
      </c>
      <c r="O94" s="59">
        <f t="shared" si="7"/>
        <v>2</v>
      </c>
      <c r="P94" s="15"/>
      <c r="Q94" s="15"/>
      <c r="R94" s="15"/>
      <c r="S94" s="15"/>
    </row>
    <row r="95" spans="1:19" ht="255">
      <c r="A95" s="29">
        <v>194</v>
      </c>
      <c r="B95" s="58" t="s">
        <v>94</v>
      </c>
      <c r="C95" s="60" t="s">
        <v>185</v>
      </c>
      <c r="D95" s="88">
        <v>3</v>
      </c>
      <c r="E95" s="89" t="s">
        <v>1003</v>
      </c>
      <c r="F95" s="89"/>
      <c r="G95" s="90">
        <v>2</v>
      </c>
      <c r="H95" s="91" t="s">
        <v>1055</v>
      </c>
      <c r="I95" s="88"/>
      <c r="J95" s="89"/>
      <c r="K95" s="89"/>
      <c r="L95" s="90"/>
      <c r="M95" s="91"/>
      <c r="N95" s="83">
        <f t="shared" si="6"/>
        <v>3</v>
      </c>
      <c r="O95" s="59">
        <f t="shared" si="7"/>
        <v>2</v>
      </c>
      <c r="P95" s="15"/>
      <c r="Q95" s="15"/>
      <c r="R95" s="15"/>
      <c r="S95" s="15"/>
    </row>
    <row r="96" spans="1:19">
      <c r="D96" s="26"/>
      <c r="E96" s="26"/>
      <c r="F96" s="26"/>
      <c r="G96" s="26"/>
      <c r="H96" s="26"/>
      <c r="I96" s="26"/>
      <c r="J96" s="26"/>
      <c r="K96" s="26"/>
      <c r="L96" s="26"/>
      <c r="M96" s="26"/>
      <c r="O96" s="15"/>
      <c r="P96" s="15"/>
      <c r="Q96" s="15"/>
      <c r="R96" s="15"/>
      <c r="S96" s="15"/>
    </row>
    <row r="97" spans="1:19">
      <c r="D97" s="26"/>
      <c r="E97" s="26"/>
      <c r="F97" s="26"/>
      <c r="G97" s="26"/>
      <c r="H97" s="26"/>
      <c r="I97" s="26"/>
      <c r="J97" s="26"/>
      <c r="K97" s="26"/>
      <c r="L97" s="26"/>
      <c r="M97" s="26"/>
      <c r="O97" s="15"/>
      <c r="P97" s="15"/>
      <c r="Q97" s="15"/>
      <c r="R97" s="15"/>
      <c r="S97" s="15"/>
    </row>
    <row r="98" spans="1:19">
      <c r="D98" s="26"/>
      <c r="E98" s="26"/>
      <c r="F98" s="26"/>
      <c r="G98" s="26"/>
      <c r="H98" s="26"/>
      <c r="I98" s="26"/>
      <c r="J98" s="26"/>
      <c r="K98" s="26"/>
      <c r="L98" s="26"/>
      <c r="M98" s="26"/>
      <c r="O98" s="15"/>
      <c r="P98" s="15"/>
      <c r="Q98" s="15"/>
      <c r="R98" s="15"/>
      <c r="S98" s="15"/>
    </row>
    <row r="99" spans="1:19" ht="25">
      <c r="B99" s="61" t="s">
        <v>102</v>
      </c>
      <c r="D99" s="26"/>
      <c r="E99" s="26"/>
      <c r="F99" s="26"/>
      <c r="G99" s="26"/>
      <c r="H99" s="26"/>
      <c r="I99" s="26"/>
      <c r="J99" s="26"/>
      <c r="K99" s="26"/>
      <c r="L99" s="26"/>
      <c r="M99" s="26"/>
      <c r="O99" s="15"/>
      <c r="P99" s="15"/>
      <c r="Q99" s="15"/>
      <c r="R99" s="15"/>
      <c r="S99" s="15"/>
    </row>
    <row r="100" spans="1:19" ht="409.6">
      <c r="A100" s="29">
        <v>195</v>
      </c>
      <c r="B100" s="58" t="s">
        <v>103</v>
      </c>
      <c r="C100" s="60" t="s">
        <v>197</v>
      </c>
      <c r="D100" s="88">
        <v>3</v>
      </c>
      <c r="E100" s="89" t="s">
        <v>1004</v>
      </c>
      <c r="F100" s="89"/>
      <c r="G100" s="90">
        <v>2.5</v>
      </c>
      <c r="H100" s="91" t="s">
        <v>1056</v>
      </c>
      <c r="I100" s="88"/>
      <c r="J100" s="89"/>
      <c r="K100" s="89"/>
      <c r="L100" s="90"/>
      <c r="M100" s="91"/>
      <c r="N100" s="83">
        <f t="shared" ref="N100:N108" si="8">IF(I100&lt;&gt;"",I100,IF(D100&lt;&gt;"",D100,""))</f>
        <v>3</v>
      </c>
      <c r="O100" s="59">
        <f t="shared" ref="O100:O108" si="9">IF(L100&lt;&gt;"",L100,IF(G100&lt;&gt;"",G100,""))</f>
        <v>2.5</v>
      </c>
      <c r="P100" s="15"/>
      <c r="Q100" s="15"/>
      <c r="R100" s="15"/>
      <c r="S100" s="15"/>
    </row>
    <row r="101" spans="1:19" ht="409.6">
      <c r="A101" s="29">
        <v>196</v>
      </c>
      <c r="B101" s="58" t="s">
        <v>104</v>
      </c>
      <c r="C101" s="60" t="s">
        <v>198</v>
      </c>
      <c r="D101" s="88">
        <v>3</v>
      </c>
      <c r="E101" s="89" t="s">
        <v>1005</v>
      </c>
      <c r="F101" s="89"/>
      <c r="G101" s="90">
        <v>2.5</v>
      </c>
      <c r="H101" s="91" t="s">
        <v>1057</v>
      </c>
      <c r="I101" s="88"/>
      <c r="J101" s="89"/>
      <c r="K101" s="89"/>
      <c r="L101" s="90"/>
      <c r="M101" s="91"/>
      <c r="N101" s="83">
        <f t="shared" si="8"/>
        <v>3</v>
      </c>
      <c r="O101" s="59">
        <f t="shared" si="9"/>
        <v>2.5</v>
      </c>
      <c r="P101" s="15"/>
      <c r="Q101" s="15"/>
      <c r="R101" s="15"/>
      <c r="S101" s="15"/>
    </row>
    <row r="102" spans="1:19" ht="323">
      <c r="A102" s="29">
        <v>197</v>
      </c>
      <c r="B102" s="58" t="s">
        <v>105</v>
      </c>
      <c r="C102" s="60" t="s">
        <v>199</v>
      </c>
      <c r="D102" s="88">
        <v>3</v>
      </c>
      <c r="E102" s="89" t="s">
        <v>1006</v>
      </c>
      <c r="F102" s="89"/>
      <c r="G102" s="90">
        <v>2.5</v>
      </c>
      <c r="H102" s="91" t="s">
        <v>1058</v>
      </c>
      <c r="I102" s="88"/>
      <c r="J102" s="89"/>
      <c r="K102" s="89"/>
      <c r="L102" s="90"/>
      <c r="M102" s="91"/>
      <c r="N102" s="83">
        <f t="shared" si="8"/>
        <v>3</v>
      </c>
      <c r="O102" s="59">
        <f t="shared" si="9"/>
        <v>2.5</v>
      </c>
      <c r="P102" s="15"/>
      <c r="Q102" s="15"/>
      <c r="R102" s="15"/>
      <c r="S102" s="15"/>
    </row>
    <row r="103" spans="1:19" ht="136">
      <c r="A103" s="29">
        <v>198</v>
      </c>
      <c r="B103" s="62" t="s">
        <v>246</v>
      </c>
      <c r="C103" s="60" t="s">
        <v>200</v>
      </c>
      <c r="D103" s="88">
        <v>3</v>
      </c>
      <c r="E103" s="89" t="s">
        <v>1007</v>
      </c>
      <c r="F103" s="89"/>
      <c r="G103" s="90">
        <v>3</v>
      </c>
      <c r="H103" s="91"/>
      <c r="I103" s="88"/>
      <c r="J103" s="89"/>
      <c r="K103" s="89"/>
      <c r="L103" s="90"/>
      <c r="M103" s="91"/>
      <c r="N103" s="83">
        <f t="shared" si="8"/>
        <v>3</v>
      </c>
      <c r="O103" s="59">
        <f t="shared" si="9"/>
        <v>3</v>
      </c>
      <c r="P103" s="15"/>
      <c r="Q103" s="15"/>
      <c r="R103" s="15"/>
      <c r="S103" s="15"/>
    </row>
    <row r="104" spans="1:19" ht="17" customHeight="1">
      <c r="A104" s="29">
        <v>199</v>
      </c>
      <c r="B104" s="58" t="s">
        <v>106</v>
      </c>
      <c r="C104" s="60" t="s">
        <v>201</v>
      </c>
      <c r="D104" s="88">
        <v>3</v>
      </c>
      <c r="E104" s="89" t="s">
        <v>1008</v>
      </c>
      <c r="F104" s="89"/>
      <c r="G104" s="90">
        <v>3</v>
      </c>
      <c r="H104" s="91"/>
      <c r="I104" s="88"/>
      <c r="J104" s="89"/>
      <c r="K104" s="89"/>
      <c r="L104" s="90"/>
      <c r="M104" s="91"/>
      <c r="N104" s="83">
        <f t="shared" si="8"/>
        <v>3</v>
      </c>
      <c r="O104" s="59">
        <f t="shared" si="9"/>
        <v>3</v>
      </c>
      <c r="P104" s="15"/>
      <c r="Q104" s="15"/>
      <c r="R104" s="15"/>
      <c r="S104" s="15"/>
    </row>
    <row r="105" spans="1:19" ht="32">
      <c r="A105" s="29">
        <v>200</v>
      </c>
      <c r="B105" s="58" t="s">
        <v>58</v>
      </c>
      <c r="C105" s="60" t="s">
        <v>202</v>
      </c>
      <c r="D105" s="88">
        <v>3</v>
      </c>
      <c r="E105" s="89"/>
      <c r="F105" s="89"/>
      <c r="G105" s="90">
        <v>3</v>
      </c>
      <c r="H105" s="91"/>
      <c r="I105" s="88"/>
      <c r="J105" s="89"/>
      <c r="K105" s="89"/>
      <c r="L105" s="90"/>
      <c r="M105" s="91"/>
      <c r="N105" s="83">
        <f t="shared" si="8"/>
        <v>3</v>
      </c>
      <c r="O105" s="59">
        <f t="shared" si="9"/>
        <v>3</v>
      </c>
      <c r="P105" s="15"/>
      <c r="Q105" s="15"/>
      <c r="R105" s="15"/>
      <c r="S105" s="15"/>
    </row>
    <row r="106" spans="1:19" ht="80">
      <c r="A106" s="29">
        <v>201</v>
      </c>
      <c r="B106" s="58" t="s">
        <v>107</v>
      </c>
      <c r="C106" s="60" t="s">
        <v>203</v>
      </c>
      <c r="D106" s="88">
        <v>0</v>
      </c>
      <c r="E106" s="89" t="s">
        <v>822</v>
      </c>
      <c r="F106" s="89"/>
      <c r="G106" s="90">
        <v>0</v>
      </c>
      <c r="H106" s="91"/>
      <c r="I106" s="88"/>
      <c r="J106" s="89"/>
      <c r="K106" s="89"/>
      <c r="L106" s="90"/>
      <c r="M106" s="91"/>
      <c r="N106" s="83">
        <f t="shared" si="8"/>
        <v>0</v>
      </c>
      <c r="O106" s="59">
        <f t="shared" si="9"/>
        <v>0</v>
      </c>
      <c r="P106" s="15"/>
      <c r="Q106" s="15"/>
      <c r="R106" s="15"/>
      <c r="S106" s="15"/>
    </row>
    <row r="107" spans="1:19" ht="119">
      <c r="A107" s="29">
        <v>202</v>
      </c>
      <c r="B107" s="58" t="s">
        <v>108</v>
      </c>
      <c r="C107" s="60" t="s">
        <v>204</v>
      </c>
      <c r="D107" s="88">
        <v>3</v>
      </c>
      <c r="E107" s="89" t="s">
        <v>1009</v>
      </c>
      <c r="F107" s="89"/>
      <c r="G107" s="90">
        <v>4</v>
      </c>
      <c r="H107" s="91"/>
      <c r="I107" s="88"/>
      <c r="J107" s="89"/>
      <c r="K107" s="89"/>
      <c r="L107" s="90"/>
      <c r="M107" s="91"/>
      <c r="N107" s="83">
        <f t="shared" si="8"/>
        <v>3</v>
      </c>
      <c r="O107" s="59">
        <f t="shared" si="9"/>
        <v>4</v>
      </c>
      <c r="P107" s="15"/>
      <c r="Q107" s="15"/>
      <c r="R107" s="15"/>
      <c r="S107" s="15"/>
    </row>
    <row r="108" spans="1:19" ht="238">
      <c r="A108" s="29">
        <v>203</v>
      </c>
      <c r="B108" s="58" t="s">
        <v>109</v>
      </c>
      <c r="C108" s="60" t="s">
        <v>205</v>
      </c>
      <c r="D108" s="88">
        <v>3</v>
      </c>
      <c r="E108" s="89" t="s">
        <v>1010</v>
      </c>
      <c r="F108" s="89"/>
      <c r="G108" s="90">
        <v>2.5</v>
      </c>
      <c r="H108" s="91"/>
      <c r="I108" s="88"/>
      <c r="J108" s="89"/>
      <c r="K108" s="89"/>
      <c r="L108" s="90"/>
      <c r="M108" s="91"/>
      <c r="N108" s="83">
        <f t="shared" si="8"/>
        <v>3</v>
      </c>
      <c r="O108" s="59">
        <f t="shared" si="9"/>
        <v>2.5</v>
      </c>
      <c r="P108" s="15"/>
      <c r="Q108" s="15"/>
      <c r="R108" s="15"/>
      <c r="S108" s="15"/>
    </row>
    <row r="109" spans="1:19">
      <c r="D109" s="26"/>
      <c r="E109" s="26"/>
      <c r="F109" s="26"/>
      <c r="G109" s="26"/>
      <c r="H109" s="26"/>
      <c r="I109" s="26"/>
      <c r="J109" s="26"/>
      <c r="K109" s="26"/>
      <c r="L109" s="26"/>
      <c r="M109" s="26"/>
      <c r="O109" s="15"/>
      <c r="P109" s="15"/>
      <c r="Q109" s="15"/>
      <c r="R109" s="15"/>
      <c r="S109" s="15"/>
    </row>
    <row r="110" spans="1:19">
      <c r="D110" s="26"/>
      <c r="E110" s="26"/>
      <c r="F110" s="26"/>
      <c r="G110" s="26"/>
      <c r="H110" s="26"/>
      <c r="I110" s="26"/>
      <c r="J110" s="26"/>
      <c r="K110" s="26"/>
      <c r="L110" s="26"/>
      <c r="M110" s="26"/>
      <c r="O110" s="15"/>
      <c r="P110" s="15"/>
      <c r="Q110" s="15"/>
      <c r="R110" s="15"/>
      <c r="S110" s="15"/>
    </row>
    <row r="111" spans="1:19">
      <c r="D111" s="26"/>
      <c r="E111" s="26"/>
      <c r="F111" s="26"/>
      <c r="G111" s="26"/>
      <c r="H111" s="26"/>
      <c r="I111" s="26"/>
      <c r="J111" s="26"/>
      <c r="K111" s="26"/>
      <c r="L111" s="26"/>
      <c r="M111" s="26"/>
      <c r="O111" s="15"/>
      <c r="P111" s="15"/>
      <c r="Q111" s="15"/>
      <c r="R111" s="15"/>
      <c r="S111" s="15"/>
    </row>
    <row r="112" spans="1:19" ht="25">
      <c r="B112" s="61" t="s">
        <v>55</v>
      </c>
      <c r="D112" s="26"/>
      <c r="E112" s="26"/>
      <c r="F112" s="26"/>
      <c r="G112" s="26"/>
      <c r="H112" s="26"/>
      <c r="I112" s="26"/>
      <c r="J112" s="26"/>
      <c r="K112" s="26"/>
      <c r="L112" s="26"/>
      <c r="M112" s="26"/>
      <c r="O112" s="15"/>
      <c r="P112" s="15"/>
      <c r="Q112" s="15"/>
      <c r="R112" s="15"/>
      <c r="S112" s="15"/>
    </row>
    <row r="113" spans="1:19" ht="409.6">
      <c r="A113" s="29">
        <v>204</v>
      </c>
      <c r="B113" s="58" t="s">
        <v>110</v>
      </c>
      <c r="C113" s="60" t="s">
        <v>206</v>
      </c>
      <c r="D113" s="88">
        <v>3</v>
      </c>
      <c r="E113" s="89" t="s">
        <v>1011</v>
      </c>
      <c r="F113" s="89"/>
      <c r="G113" s="90">
        <v>3.5</v>
      </c>
      <c r="H113" s="91"/>
      <c r="I113" s="88"/>
      <c r="J113" s="89"/>
      <c r="K113" s="89"/>
      <c r="L113" s="90"/>
      <c r="M113" s="91"/>
      <c r="N113" s="83">
        <f t="shared" ref="N113:N119" si="10">IF(I113&lt;&gt;"",I113,IF(D113&lt;&gt;"",D113,""))</f>
        <v>3</v>
      </c>
      <c r="O113" s="59">
        <f t="shared" ref="O113:O119" si="11">IF(L113&lt;&gt;"",L113,IF(G113&lt;&gt;"",G113,""))</f>
        <v>3.5</v>
      </c>
      <c r="P113" s="15"/>
      <c r="Q113" s="15"/>
      <c r="R113" s="15"/>
      <c r="S113" s="15"/>
    </row>
    <row r="114" spans="1:19" ht="170">
      <c r="A114" s="29">
        <v>205</v>
      </c>
      <c r="B114" s="58" t="s">
        <v>259</v>
      </c>
      <c r="C114" s="60" t="s">
        <v>207</v>
      </c>
      <c r="D114" s="88">
        <v>3</v>
      </c>
      <c r="E114" s="89" t="s">
        <v>1012</v>
      </c>
      <c r="F114" s="89"/>
      <c r="G114" s="90">
        <v>3.5</v>
      </c>
      <c r="H114" s="91"/>
      <c r="I114" s="88"/>
      <c r="J114" s="89"/>
      <c r="K114" s="89"/>
      <c r="L114" s="90"/>
      <c r="M114" s="91"/>
      <c r="N114" s="83">
        <f t="shared" si="10"/>
        <v>3</v>
      </c>
      <c r="O114" s="59">
        <f t="shared" si="11"/>
        <v>3.5</v>
      </c>
      <c r="P114" s="15"/>
      <c r="Q114" s="15"/>
      <c r="R114" s="15"/>
      <c r="S114" s="15"/>
    </row>
    <row r="115" spans="1:19" ht="136">
      <c r="A115" s="29">
        <v>206</v>
      </c>
      <c r="B115" s="58" t="s">
        <v>260</v>
      </c>
      <c r="C115" s="60" t="s">
        <v>208</v>
      </c>
      <c r="D115" s="88">
        <v>3</v>
      </c>
      <c r="E115" s="89" t="s">
        <v>1013</v>
      </c>
      <c r="F115" s="89"/>
      <c r="G115" s="90">
        <v>3</v>
      </c>
      <c r="H115" s="91"/>
      <c r="I115" s="88"/>
      <c r="J115" s="89"/>
      <c r="K115" s="89"/>
      <c r="L115" s="90"/>
      <c r="M115" s="91"/>
      <c r="N115" s="83">
        <f t="shared" si="10"/>
        <v>3</v>
      </c>
      <c r="O115" s="59">
        <f t="shared" si="11"/>
        <v>3</v>
      </c>
      <c r="P115" s="15"/>
      <c r="Q115" s="15"/>
      <c r="R115" s="15"/>
      <c r="S115" s="15"/>
    </row>
    <row r="116" spans="1:19" ht="48" customHeight="1">
      <c r="A116" s="29">
        <v>207</v>
      </c>
      <c r="B116" s="58" t="s">
        <v>267</v>
      </c>
      <c r="C116" s="60" t="s">
        <v>209</v>
      </c>
      <c r="D116" s="88">
        <v>3</v>
      </c>
      <c r="E116" s="89" t="s">
        <v>1014</v>
      </c>
      <c r="F116" s="89"/>
      <c r="G116" s="90">
        <v>3</v>
      </c>
      <c r="H116" s="91"/>
      <c r="I116" s="88"/>
      <c r="J116" s="89"/>
      <c r="K116" s="89"/>
      <c r="L116" s="90"/>
      <c r="M116" s="91"/>
      <c r="N116" s="83">
        <f t="shared" si="10"/>
        <v>3</v>
      </c>
      <c r="O116" s="59">
        <f t="shared" si="11"/>
        <v>3</v>
      </c>
      <c r="P116" s="15"/>
      <c r="Q116" s="15"/>
      <c r="R116" s="15"/>
      <c r="S116" s="15"/>
    </row>
    <row r="117" spans="1:19" ht="48">
      <c r="A117" s="29">
        <v>208</v>
      </c>
      <c r="B117" s="58" t="s">
        <v>111</v>
      </c>
      <c r="C117" s="60" t="s">
        <v>210</v>
      </c>
      <c r="D117" s="88">
        <v>3</v>
      </c>
      <c r="E117" s="89"/>
      <c r="F117" s="89"/>
      <c r="G117" s="90">
        <v>3</v>
      </c>
      <c r="H117" s="91"/>
      <c r="I117" s="88"/>
      <c r="J117" s="89"/>
      <c r="K117" s="89"/>
      <c r="L117" s="90"/>
      <c r="M117" s="91"/>
      <c r="N117" s="83">
        <f t="shared" si="10"/>
        <v>3</v>
      </c>
      <c r="O117" s="59">
        <f t="shared" si="11"/>
        <v>3</v>
      </c>
      <c r="P117" s="15"/>
      <c r="Q117" s="15"/>
      <c r="R117" s="15"/>
      <c r="S117" s="15"/>
    </row>
    <row r="118" spans="1:19" ht="68">
      <c r="A118" s="29">
        <v>209</v>
      </c>
      <c r="B118" s="58" t="s">
        <v>112</v>
      </c>
      <c r="C118" s="60" t="s">
        <v>211</v>
      </c>
      <c r="D118" s="88" t="s">
        <v>741</v>
      </c>
      <c r="E118" s="89" t="s">
        <v>1015</v>
      </c>
      <c r="F118" s="89"/>
      <c r="G118" s="90">
        <v>2</v>
      </c>
      <c r="H118" s="91"/>
      <c r="I118" s="88"/>
      <c r="J118" s="89"/>
      <c r="K118" s="89"/>
      <c r="L118" s="90"/>
      <c r="M118" s="91"/>
      <c r="N118" s="83" t="str">
        <f t="shared" si="10"/>
        <v>-</v>
      </c>
      <c r="O118" s="59">
        <f t="shared" si="11"/>
        <v>2</v>
      </c>
      <c r="P118" s="15"/>
      <c r="Q118" s="15"/>
      <c r="R118" s="15"/>
      <c r="S118" s="15"/>
    </row>
    <row r="119" spans="1:19" ht="102">
      <c r="A119" s="29">
        <v>210</v>
      </c>
      <c r="B119" s="58" t="s">
        <v>113</v>
      </c>
      <c r="C119" s="60" t="s">
        <v>212</v>
      </c>
      <c r="D119" s="88">
        <v>3</v>
      </c>
      <c r="E119" s="89" t="s">
        <v>1016</v>
      </c>
      <c r="F119" s="89"/>
      <c r="G119" s="90">
        <v>3</v>
      </c>
      <c r="H119" s="91"/>
      <c r="I119" s="88"/>
      <c r="J119" s="89"/>
      <c r="K119" s="89"/>
      <c r="L119" s="90"/>
      <c r="M119" s="91"/>
      <c r="N119" s="83">
        <f t="shared" si="10"/>
        <v>3</v>
      </c>
      <c r="O119" s="59">
        <f t="shared" si="11"/>
        <v>3</v>
      </c>
      <c r="P119" s="15"/>
      <c r="Q119" s="15"/>
      <c r="R119" s="15"/>
      <c r="S119" s="15"/>
    </row>
    <row r="120" spans="1:19">
      <c r="D120" s="26"/>
      <c r="E120" s="26"/>
      <c r="F120" s="26"/>
      <c r="G120" s="26"/>
      <c r="H120" s="26"/>
      <c r="I120" s="26"/>
      <c r="J120" s="26"/>
      <c r="K120" s="26"/>
      <c r="L120" s="26"/>
      <c r="M120" s="26"/>
      <c r="O120" s="15"/>
      <c r="P120" s="15"/>
      <c r="Q120" s="15"/>
      <c r="R120" s="15"/>
      <c r="S120" s="15"/>
    </row>
    <row r="121" spans="1:19">
      <c r="D121" s="26"/>
      <c r="E121" s="26"/>
      <c r="F121" s="26"/>
      <c r="G121" s="26"/>
      <c r="H121" s="26"/>
      <c r="I121" s="26"/>
      <c r="J121" s="26"/>
      <c r="K121" s="26"/>
      <c r="L121" s="26"/>
      <c r="M121" s="26"/>
      <c r="O121" s="15"/>
      <c r="P121" s="15"/>
      <c r="Q121" s="15"/>
      <c r="R121" s="15"/>
      <c r="S121" s="15"/>
    </row>
    <row r="122" spans="1:19">
      <c r="D122" s="26"/>
      <c r="E122" s="26"/>
      <c r="F122" s="26"/>
      <c r="G122" s="26"/>
      <c r="H122" s="26"/>
      <c r="I122" s="26"/>
      <c r="J122" s="26"/>
      <c r="K122" s="26"/>
      <c r="L122" s="26"/>
      <c r="M122" s="26"/>
      <c r="O122" s="15"/>
      <c r="P122" s="15"/>
      <c r="Q122" s="15"/>
      <c r="R122" s="15"/>
      <c r="S122" s="15"/>
    </row>
    <row r="123" spans="1:19" ht="25">
      <c r="B123" s="61" t="s">
        <v>56</v>
      </c>
      <c r="D123" s="26"/>
      <c r="E123" s="26"/>
      <c r="F123" s="26"/>
      <c r="G123" s="26"/>
      <c r="H123" s="26"/>
      <c r="I123" s="26"/>
      <c r="J123" s="26"/>
      <c r="K123" s="26"/>
      <c r="L123" s="26"/>
      <c r="M123" s="26"/>
      <c r="O123" s="15"/>
      <c r="P123" s="15"/>
      <c r="Q123" s="15"/>
      <c r="R123" s="15"/>
      <c r="S123" s="15"/>
    </row>
    <row r="124" spans="1:19" ht="204">
      <c r="A124" s="29">
        <v>211</v>
      </c>
      <c r="B124" s="58" t="s">
        <v>261</v>
      </c>
      <c r="C124" s="60" t="s">
        <v>213</v>
      </c>
      <c r="D124" s="88">
        <v>3</v>
      </c>
      <c r="E124" s="89" t="s">
        <v>1017</v>
      </c>
      <c r="F124" s="89"/>
      <c r="G124" s="90">
        <v>3</v>
      </c>
      <c r="H124" s="91"/>
      <c r="I124" s="88"/>
      <c r="J124" s="89"/>
      <c r="K124" s="89"/>
      <c r="L124" s="90"/>
      <c r="M124" s="91"/>
      <c r="N124" s="83">
        <f t="shared" ref="N124:N136" si="12">IF(I124&lt;&gt;"",I124,IF(D124&lt;&gt;"",D124,""))</f>
        <v>3</v>
      </c>
      <c r="O124" s="59">
        <f t="shared" ref="O124:O136" si="13">IF(L124&lt;&gt;"",L124,IF(G124&lt;&gt;"",G124,""))</f>
        <v>3</v>
      </c>
      <c r="P124" s="15"/>
      <c r="Q124" s="15"/>
      <c r="R124" s="15"/>
      <c r="S124" s="15"/>
    </row>
    <row r="125" spans="1:19" ht="221">
      <c r="A125" s="29">
        <v>212</v>
      </c>
      <c r="B125" s="58" t="s">
        <v>66</v>
      </c>
      <c r="C125" s="60" t="s">
        <v>151</v>
      </c>
      <c r="D125" s="88">
        <v>3</v>
      </c>
      <c r="E125" s="89" t="s">
        <v>982</v>
      </c>
      <c r="F125" s="89"/>
      <c r="G125" s="90">
        <v>4</v>
      </c>
      <c r="H125" s="91"/>
      <c r="I125" s="88"/>
      <c r="J125" s="89"/>
      <c r="K125" s="89"/>
      <c r="L125" s="90"/>
      <c r="M125" s="91"/>
      <c r="N125" s="83">
        <f t="shared" si="12"/>
        <v>3</v>
      </c>
      <c r="O125" s="59">
        <f t="shared" si="13"/>
        <v>4</v>
      </c>
      <c r="P125" s="15"/>
      <c r="Q125" s="15"/>
      <c r="R125" s="15"/>
      <c r="S125" s="15"/>
    </row>
    <row r="126" spans="1:19" ht="323">
      <c r="A126" s="29">
        <v>213</v>
      </c>
      <c r="B126" s="58" t="s">
        <v>114</v>
      </c>
      <c r="C126" s="60" t="s">
        <v>214</v>
      </c>
      <c r="D126" s="88">
        <v>3</v>
      </c>
      <c r="E126" s="89" t="s">
        <v>1018</v>
      </c>
      <c r="F126" s="89"/>
      <c r="G126" s="90">
        <v>3</v>
      </c>
      <c r="H126" s="91"/>
      <c r="I126" s="88"/>
      <c r="J126" s="89"/>
      <c r="K126" s="89"/>
      <c r="L126" s="90"/>
      <c r="M126" s="91"/>
      <c r="N126" s="83">
        <f t="shared" si="12"/>
        <v>3</v>
      </c>
      <c r="O126" s="59">
        <f t="shared" si="13"/>
        <v>3</v>
      </c>
      <c r="P126" s="15"/>
      <c r="Q126" s="15"/>
      <c r="R126" s="15"/>
      <c r="S126" s="15"/>
    </row>
    <row r="127" spans="1:19" ht="187">
      <c r="A127" s="29">
        <v>214</v>
      </c>
      <c r="B127" s="58" t="s">
        <v>262</v>
      </c>
      <c r="C127" s="60" t="s">
        <v>215</v>
      </c>
      <c r="D127" s="88">
        <v>3</v>
      </c>
      <c r="E127" s="89" t="s">
        <v>1019</v>
      </c>
      <c r="F127" s="89"/>
      <c r="G127" s="90">
        <v>3</v>
      </c>
      <c r="H127" s="91"/>
      <c r="I127" s="88"/>
      <c r="J127" s="89"/>
      <c r="K127" s="89"/>
      <c r="L127" s="90"/>
      <c r="M127" s="91"/>
      <c r="N127" s="83">
        <f t="shared" si="12"/>
        <v>3</v>
      </c>
      <c r="O127" s="59">
        <f t="shared" si="13"/>
        <v>3</v>
      </c>
      <c r="P127" s="15"/>
      <c r="Q127" s="15"/>
      <c r="R127" s="15"/>
      <c r="S127" s="15"/>
    </row>
    <row r="128" spans="1:19" ht="51">
      <c r="A128" s="29">
        <v>215</v>
      </c>
      <c r="B128" s="58" t="s">
        <v>115</v>
      </c>
      <c r="C128" s="60" t="s">
        <v>216</v>
      </c>
      <c r="D128" s="88">
        <v>0</v>
      </c>
      <c r="E128" s="89" t="s">
        <v>920</v>
      </c>
      <c r="F128" s="89"/>
      <c r="G128" s="90">
        <v>0</v>
      </c>
      <c r="H128" s="91"/>
      <c r="I128" s="88"/>
      <c r="J128" s="89"/>
      <c r="K128" s="89"/>
      <c r="L128" s="90"/>
      <c r="M128" s="91"/>
      <c r="N128" s="83">
        <f t="shared" si="12"/>
        <v>0</v>
      </c>
      <c r="O128" s="59">
        <f t="shared" si="13"/>
        <v>0</v>
      </c>
      <c r="P128" s="15"/>
      <c r="Q128" s="15"/>
      <c r="R128" s="15"/>
      <c r="S128" s="15"/>
    </row>
    <row r="129" spans="1:19" ht="68">
      <c r="A129" s="29">
        <v>216</v>
      </c>
      <c r="B129" s="58" t="s">
        <v>263</v>
      </c>
      <c r="C129" s="60" t="s">
        <v>217</v>
      </c>
      <c r="D129" s="88">
        <v>3</v>
      </c>
      <c r="E129" s="89" t="s">
        <v>1020</v>
      </c>
      <c r="F129" s="89"/>
      <c r="G129" s="90">
        <v>3</v>
      </c>
      <c r="H129" s="91"/>
      <c r="I129" s="88"/>
      <c r="J129" s="89"/>
      <c r="K129" s="89"/>
      <c r="L129" s="90"/>
      <c r="M129" s="91"/>
      <c r="N129" s="83">
        <f t="shared" si="12"/>
        <v>3</v>
      </c>
      <c r="O129" s="59">
        <f t="shared" si="13"/>
        <v>3</v>
      </c>
      <c r="P129" s="15"/>
      <c r="Q129" s="15"/>
      <c r="R129" s="15"/>
      <c r="S129" s="15"/>
    </row>
    <row r="130" spans="1:19" ht="153">
      <c r="A130" s="29">
        <v>217</v>
      </c>
      <c r="B130" s="58" t="s">
        <v>116</v>
      </c>
      <c r="C130" s="60" t="s">
        <v>218</v>
      </c>
      <c r="D130" s="88">
        <v>3</v>
      </c>
      <c r="E130" s="89" t="s">
        <v>1021</v>
      </c>
      <c r="F130" s="89"/>
      <c r="G130" s="90">
        <v>2</v>
      </c>
      <c r="H130" s="91"/>
      <c r="I130" s="88"/>
      <c r="J130" s="89"/>
      <c r="K130" s="89"/>
      <c r="L130" s="90"/>
      <c r="M130" s="91"/>
      <c r="N130" s="83">
        <f t="shared" si="12"/>
        <v>3</v>
      </c>
      <c r="O130" s="59">
        <f t="shared" si="13"/>
        <v>2</v>
      </c>
      <c r="P130" s="15"/>
      <c r="Q130" s="15"/>
      <c r="R130" s="15"/>
      <c r="S130" s="15"/>
    </row>
    <row r="131" spans="1:19" ht="187">
      <c r="A131" s="29">
        <v>218</v>
      </c>
      <c r="B131" s="58" t="s">
        <v>117</v>
      </c>
      <c r="C131" s="60" t="s">
        <v>219</v>
      </c>
      <c r="D131" s="88">
        <v>3</v>
      </c>
      <c r="E131" s="89" t="s">
        <v>1022</v>
      </c>
      <c r="F131" s="89"/>
      <c r="G131" s="90">
        <v>3</v>
      </c>
      <c r="H131" s="91"/>
      <c r="I131" s="88"/>
      <c r="J131" s="89"/>
      <c r="K131" s="89"/>
      <c r="L131" s="90"/>
      <c r="M131" s="91"/>
      <c r="N131" s="83">
        <f t="shared" si="12"/>
        <v>3</v>
      </c>
      <c r="O131" s="59">
        <f t="shared" si="13"/>
        <v>3</v>
      </c>
      <c r="P131" s="15"/>
      <c r="Q131" s="15"/>
      <c r="R131" s="15"/>
      <c r="S131" s="15"/>
    </row>
    <row r="132" spans="1:19" ht="119">
      <c r="A132" s="29">
        <v>219</v>
      </c>
      <c r="B132" s="58" t="s">
        <v>118</v>
      </c>
      <c r="C132" s="60" t="s">
        <v>220</v>
      </c>
      <c r="D132" s="88">
        <v>2</v>
      </c>
      <c r="E132" s="89" t="s">
        <v>1023</v>
      </c>
      <c r="F132" s="89"/>
      <c r="G132" s="90">
        <v>4</v>
      </c>
      <c r="H132" s="91"/>
      <c r="I132" s="88"/>
      <c r="J132" s="89"/>
      <c r="K132" s="89"/>
      <c r="L132" s="90"/>
      <c r="M132" s="91"/>
      <c r="N132" s="83">
        <f t="shared" si="12"/>
        <v>2</v>
      </c>
      <c r="O132" s="59">
        <f t="shared" si="13"/>
        <v>4</v>
      </c>
      <c r="P132" s="15"/>
      <c r="Q132" s="15"/>
      <c r="R132" s="15"/>
      <c r="S132" s="15"/>
    </row>
    <row r="133" spans="1:19" ht="306">
      <c r="A133" s="29">
        <v>220</v>
      </c>
      <c r="B133" s="58" t="s">
        <v>119</v>
      </c>
      <c r="C133" s="60" t="s">
        <v>221</v>
      </c>
      <c r="D133" s="88">
        <v>2</v>
      </c>
      <c r="E133" s="89" t="s">
        <v>1024</v>
      </c>
      <c r="F133" s="89"/>
      <c r="G133" s="90">
        <v>3</v>
      </c>
      <c r="H133" s="91"/>
      <c r="I133" s="88"/>
      <c r="J133" s="89"/>
      <c r="K133" s="89"/>
      <c r="L133" s="90"/>
      <c r="M133" s="91"/>
      <c r="N133" s="83">
        <f t="shared" si="12"/>
        <v>2</v>
      </c>
      <c r="O133" s="59">
        <f t="shared" si="13"/>
        <v>3</v>
      </c>
      <c r="P133" s="15"/>
      <c r="Q133" s="15"/>
      <c r="R133" s="15"/>
      <c r="S133" s="15"/>
    </row>
    <row r="134" spans="1:19" ht="51">
      <c r="A134" s="29">
        <v>221</v>
      </c>
      <c r="B134" s="58" t="s">
        <v>120</v>
      </c>
      <c r="C134" s="60" t="s">
        <v>222</v>
      </c>
      <c r="D134" s="88">
        <v>2</v>
      </c>
      <c r="E134" s="89" t="s">
        <v>1025</v>
      </c>
      <c r="F134" s="89"/>
      <c r="G134" s="90">
        <v>2</v>
      </c>
      <c r="H134" s="91"/>
      <c r="I134" s="88"/>
      <c r="J134" s="89"/>
      <c r="K134" s="89"/>
      <c r="L134" s="90"/>
      <c r="M134" s="91"/>
      <c r="N134" s="83">
        <f t="shared" si="12"/>
        <v>2</v>
      </c>
      <c r="O134" s="59">
        <f t="shared" si="13"/>
        <v>2</v>
      </c>
      <c r="P134" s="15"/>
      <c r="Q134" s="15"/>
      <c r="R134" s="15"/>
      <c r="S134" s="15"/>
    </row>
    <row r="135" spans="1:19" ht="119">
      <c r="A135" s="29">
        <v>222</v>
      </c>
      <c r="B135" s="58" t="s">
        <v>121</v>
      </c>
      <c r="C135" s="60" t="s">
        <v>223</v>
      </c>
      <c r="D135" s="88">
        <v>4</v>
      </c>
      <c r="E135" s="89" t="s">
        <v>1026</v>
      </c>
      <c r="F135" s="89"/>
      <c r="G135" s="90">
        <v>4</v>
      </c>
      <c r="H135" s="91"/>
      <c r="I135" s="88"/>
      <c r="J135" s="89"/>
      <c r="K135" s="89"/>
      <c r="L135" s="90"/>
      <c r="M135" s="91"/>
      <c r="N135" s="83">
        <f t="shared" si="12"/>
        <v>4</v>
      </c>
      <c r="O135" s="59">
        <f t="shared" si="13"/>
        <v>4</v>
      </c>
      <c r="P135" s="15"/>
      <c r="Q135" s="15"/>
      <c r="R135" s="15"/>
      <c r="S135" s="15"/>
    </row>
    <row r="136" spans="1:19" ht="404">
      <c r="A136" s="29">
        <v>223</v>
      </c>
      <c r="B136" s="58" t="s">
        <v>122</v>
      </c>
      <c r="C136" s="60" t="s">
        <v>224</v>
      </c>
      <c r="D136" s="88">
        <v>4</v>
      </c>
      <c r="E136" s="89" t="s">
        <v>1027</v>
      </c>
      <c r="F136" s="89"/>
      <c r="G136" s="90">
        <v>4</v>
      </c>
      <c r="H136" s="91"/>
      <c r="I136" s="88"/>
      <c r="J136" s="89"/>
      <c r="K136" s="89"/>
      <c r="L136" s="90"/>
      <c r="M136" s="91"/>
      <c r="N136" s="83">
        <f t="shared" si="12"/>
        <v>4</v>
      </c>
      <c r="O136" s="59">
        <f t="shared" si="13"/>
        <v>4</v>
      </c>
      <c r="P136" s="15"/>
      <c r="Q136" s="15"/>
      <c r="R136" s="15"/>
      <c r="S136" s="15"/>
    </row>
    <row r="137" spans="1:19">
      <c r="D137" s="26"/>
      <c r="E137" s="26"/>
      <c r="F137" s="26"/>
      <c r="G137" s="26"/>
      <c r="H137" s="26"/>
      <c r="I137" s="26"/>
      <c r="J137" s="26"/>
      <c r="K137" s="26"/>
      <c r="L137" s="26"/>
      <c r="M137" s="26"/>
      <c r="O137" s="15"/>
      <c r="P137" s="15"/>
      <c r="Q137" s="15"/>
      <c r="R137" s="15"/>
      <c r="S137" s="15"/>
    </row>
    <row r="138" spans="1:19">
      <c r="D138" s="26"/>
      <c r="E138" s="26"/>
      <c r="F138" s="26"/>
      <c r="G138" s="26"/>
      <c r="H138" s="26"/>
      <c r="I138" s="26"/>
      <c r="J138" s="26"/>
      <c r="K138" s="26"/>
      <c r="L138" s="26"/>
      <c r="M138" s="26"/>
      <c r="O138" s="15"/>
      <c r="P138" s="15"/>
      <c r="Q138" s="15"/>
      <c r="R138" s="15"/>
      <c r="S138" s="15"/>
    </row>
    <row r="139" spans="1:19">
      <c r="D139" s="26"/>
      <c r="E139" s="26"/>
      <c r="F139" s="26"/>
      <c r="G139" s="26"/>
      <c r="H139" s="26"/>
      <c r="I139" s="26"/>
      <c r="J139" s="26"/>
      <c r="K139" s="26"/>
      <c r="L139" s="26"/>
      <c r="M139" s="26"/>
      <c r="O139" s="15"/>
      <c r="P139" s="15"/>
      <c r="Q139" s="15"/>
      <c r="R139" s="15"/>
      <c r="S139" s="15"/>
    </row>
    <row r="140" spans="1:19" ht="25">
      <c r="B140" s="61" t="s">
        <v>57</v>
      </c>
      <c r="D140" s="26"/>
      <c r="E140" s="26"/>
      <c r="F140" s="26"/>
      <c r="G140" s="26"/>
      <c r="H140" s="26"/>
      <c r="I140" s="26"/>
      <c r="J140" s="26"/>
      <c r="K140" s="26"/>
      <c r="L140" s="26"/>
      <c r="M140" s="26"/>
      <c r="O140" s="15"/>
      <c r="P140" s="15"/>
      <c r="Q140" s="15"/>
      <c r="R140" s="15"/>
      <c r="S140" s="15"/>
    </row>
    <row r="141" spans="1:19" ht="388">
      <c r="A141" s="29">
        <v>224</v>
      </c>
      <c r="B141" s="58" t="s">
        <v>123</v>
      </c>
      <c r="C141" s="60" t="s">
        <v>225</v>
      </c>
      <c r="D141" s="88">
        <v>2</v>
      </c>
      <c r="E141" s="89" t="s">
        <v>1028</v>
      </c>
      <c r="F141" s="89"/>
      <c r="G141" s="90">
        <v>2</v>
      </c>
      <c r="H141" s="91"/>
      <c r="I141" s="88"/>
      <c r="J141" s="89"/>
      <c r="K141" s="89"/>
      <c r="L141" s="90"/>
      <c r="M141" s="91"/>
      <c r="N141" s="83">
        <f>IF(I141&lt;&gt;"",I141,IF(D141&lt;&gt;"",D141,""))</f>
        <v>2</v>
      </c>
      <c r="O141" s="59">
        <f>IF(L141&lt;&gt;"",L141,IF(G141&lt;&gt;"",G141,""))</f>
        <v>2</v>
      </c>
      <c r="P141" s="15"/>
      <c r="Q141" s="15"/>
      <c r="R141" s="15"/>
      <c r="S141" s="15"/>
    </row>
    <row r="142" spans="1:19" ht="85">
      <c r="A142" s="29">
        <v>225</v>
      </c>
      <c r="B142" s="58" t="s">
        <v>124</v>
      </c>
      <c r="C142" s="60" t="s">
        <v>226</v>
      </c>
      <c r="D142" s="88">
        <v>2</v>
      </c>
      <c r="E142" s="89" t="s">
        <v>946</v>
      </c>
      <c r="F142" s="89"/>
      <c r="G142" s="90">
        <v>2</v>
      </c>
      <c r="H142" s="91"/>
      <c r="I142" s="88"/>
      <c r="J142" s="89"/>
      <c r="K142" s="89"/>
      <c r="L142" s="90"/>
      <c r="M142" s="91"/>
      <c r="N142" s="83">
        <f>IF(I142&lt;&gt;"",I142,IF(D142&lt;&gt;"",D142,""))</f>
        <v>2</v>
      </c>
      <c r="O142" s="59">
        <f>IF(L142&lt;&gt;"",L142,IF(G142&lt;&gt;"",G142,""))</f>
        <v>2</v>
      </c>
      <c r="P142" s="15"/>
      <c r="Q142" s="15"/>
      <c r="R142" s="15"/>
      <c r="S142" s="15"/>
    </row>
    <row r="143" spans="1:19" ht="409.6">
      <c r="A143" s="29">
        <v>226</v>
      </c>
      <c r="B143" s="58" t="s">
        <v>125</v>
      </c>
      <c r="C143" s="60" t="s">
        <v>227</v>
      </c>
      <c r="D143" s="88">
        <v>2</v>
      </c>
      <c r="E143" s="89" t="s">
        <v>1029</v>
      </c>
      <c r="F143" s="89"/>
      <c r="G143" s="90">
        <v>2</v>
      </c>
      <c r="H143" s="91"/>
      <c r="I143" s="88"/>
      <c r="J143" s="89"/>
      <c r="K143" s="89"/>
      <c r="L143" s="90"/>
      <c r="M143" s="91"/>
      <c r="N143" s="83">
        <f>IF(I143&lt;&gt;"",I143,IF(D143&lt;&gt;"",D143,""))</f>
        <v>2</v>
      </c>
      <c r="O143" s="59">
        <f>IF(L143&lt;&gt;"",L143,IF(G143&lt;&gt;"",G143,""))</f>
        <v>2</v>
      </c>
      <c r="P143" s="15"/>
      <c r="Q143" s="15"/>
      <c r="R143" s="15"/>
      <c r="S143" s="15"/>
    </row>
    <row r="144" spans="1:19">
      <c r="D144" s="26"/>
      <c r="E144" s="26"/>
      <c r="F144" s="26"/>
      <c r="G144" s="26"/>
      <c r="H144" s="26"/>
      <c r="I144" s="26"/>
      <c r="J144" s="26"/>
      <c r="K144" s="26"/>
      <c r="L144" s="26"/>
      <c r="M144" s="26"/>
      <c r="O144" s="15"/>
      <c r="P144" s="15"/>
      <c r="Q144" s="15"/>
      <c r="R144" s="15"/>
      <c r="S144" s="15"/>
    </row>
    <row r="145" spans="1:19">
      <c r="D145" s="26"/>
      <c r="E145" s="26"/>
      <c r="F145" s="26"/>
      <c r="G145" s="26"/>
      <c r="H145" s="26"/>
      <c r="I145" s="26"/>
      <c r="J145" s="26"/>
      <c r="K145" s="26"/>
      <c r="L145" s="26"/>
      <c r="M145" s="26"/>
      <c r="O145" s="15"/>
      <c r="P145" s="15"/>
      <c r="Q145" s="15"/>
      <c r="R145" s="15"/>
      <c r="S145" s="15"/>
    </row>
    <row r="146" spans="1:19" ht="18" customHeight="1">
      <c r="D146" s="26"/>
      <c r="E146" s="26"/>
      <c r="F146" s="26"/>
      <c r="G146" s="26"/>
      <c r="H146" s="26"/>
      <c r="I146" s="26"/>
      <c r="J146" s="26"/>
      <c r="K146" s="26"/>
      <c r="L146" s="26"/>
      <c r="M146" s="26"/>
      <c r="O146" s="15"/>
      <c r="P146" s="15"/>
      <c r="Q146" s="15"/>
      <c r="R146" s="15"/>
      <c r="S146" s="15"/>
    </row>
    <row r="147" spans="1:19" ht="25" hidden="1">
      <c r="B147" s="63" t="s">
        <v>58</v>
      </c>
      <c r="D147" s="26"/>
      <c r="E147" s="26"/>
      <c r="F147" s="26"/>
      <c r="G147" s="26"/>
      <c r="H147" s="26"/>
      <c r="I147" s="26"/>
      <c r="J147" s="26"/>
      <c r="K147" s="26"/>
      <c r="L147" s="26"/>
      <c r="M147" s="26"/>
      <c r="O147" s="15"/>
      <c r="P147" s="15"/>
      <c r="Q147" s="15"/>
      <c r="R147" s="15"/>
      <c r="S147" s="15"/>
    </row>
    <row r="148" spans="1:19" ht="80" hidden="1">
      <c r="A148" s="29">
        <v>227</v>
      </c>
      <c r="B148" s="58" t="s">
        <v>264</v>
      </c>
      <c r="C148" s="60" t="s">
        <v>228</v>
      </c>
      <c r="D148" s="88"/>
      <c r="E148" s="89"/>
      <c r="F148" s="89"/>
      <c r="G148" s="90"/>
      <c r="H148" s="91"/>
      <c r="I148" s="88"/>
      <c r="J148" s="89"/>
      <c r="K148" s="89"/>
      <c r="L148" s="90"/>
      <c r="M148" s="91"/>
      <c r="N148" s="83" t="str">
        <f t="shared" ref="N148:N157" si="14">IF(I148&lt;&gt;"",I148,IF(D148&lt;&gt;"",D148,""))</f>
        <v/>
      </c>
      <c r="O148" s="59" t="str">
        <f t="shared" ref="O148:O157" si="15">IF(L148&lt;&gt;"",L148,IF(G148&lt;&gt;"",G148,""))</f>
        <v/>
      </c>
      <c r="P148" s="15"/>
      <c r="Q148" s="15"/>
      <c r="R148" s="15"/>
      <c r="S148" s="15"/>
    </row>
    <row r="149" spans="1:19" ht="144" hidden="1">
      <c r="A149" s="29">
        <v>228</v>
      </c>
      <c r="B149" s="58" t="s">
        <v>126</v>
      </c>
      <c r="C149" s="60" t="s">
        <v>229</v>
      </c>
      <c r="D149" s="88"/>
      <c r="E149" s="89"/>
      <c r="F149" s="89"/>
      <c r="G149" s="90"/>
      <c r="H149" s="91"/>
      <c r="I149" s="88"/>
      <c r="J149" s="89"/>
      <c r="K149" s="89"/>
      <c r="L149" s="90"/>
      <c r="M149" s="91"/>
      <c r="N149" s="83" t="str">
        <f t="shared" si="14"/>
        <v/>
      </c>
      <c r="O149" s="59" t="str">
        <f t="shared" si="15"/>
        <v/>
      </c>
      <c r="P149" s="15"/>
      <c r="Q149" s="15"/>
      <c r="R149" s="15"/>
      <c r="S149" s="15"/>
    </row>
    <row r="150" spans="1:19" ht="48" hidden="1">
      <c r="A150" s="29">
        <v>229</v>
      </c>
      <c r="B150" s="58" t="s">
        <v>127</v>
      </c>
      <c r="C150" s="60" t="s">
        <v>230</v>
      </c>
      <c r="D150" s="88"/>
      <c r="E150" s="89"/>
      <c r="F150" s="89"/>
      <c r="G150" s="90"/>
      <c r="H150" s="91"/>
      <c r="I150" s="88"/>
      <c r="J150" s="89"/>
      <c r="K150" s="89"/>
      <c r="L150" s="90"/>
      <c r="M150" s="91"/>
      <c r="N150" s="83" t="str">
        <f t="shared" si="14"/>
        <v/>
      </c>
      <c r="O150" s="59" t="str">
        <f t="shared" si="15"/>
        <v/>
      </c>
      <c r="P150" s="15"/>
      <c r="Q150" s="15"/>
      <c r="R150" s="15"/>
      <c r="S150" s="15"/>
    </row>
    <row r="151" spans="1:19" ht="80" hidden="1">
      <c r="A151" s="29">
        <v>230</v>
      </c>
      <c r="B151" s="58" t="s">
        <v>128</v>
      </c>
      <c r="C151" s="60" t="s">
        <v>231</v>
      </c>
      <c r="D151" s="88"/>
      <c r="E151" s="89"/>
      <c r="F151" s="89"/>
      <c r="G151" s="90"/>
      <c r="H151" s="91"/>
      <c r="I151" s="88"/>
      <c r="J151" s="89"/>
      <c r="K151" s="89"/>
      <c r="L151" s="90"/>
      <c r="M151" s="91"/>
      <c r="N151" s="83" t="str">
        <f t="shared" si="14"/>
        <v/>
      </c>
      <c r="O151" s="59" t="str">
        <f t="shared" si="15"/>
        <v/>
      </c>
      <c r="P151" s="15"/>
      <c r="Q151" s="15"/>
      <c r="R151" s="15"/>
      <c r="S151" s="15"/>
    </row>
    <row r="152" spans="1:19" ht="144" hidden="1">
      <c r="A152" s="29">
        <v>231</v>
      </c>
      <c r="B152" s="58" t="s">
        <v>129</v>
      </c>
      <c r="C152" s="60" t="s">
        <v>232</v>
      </c>
      <c r="D152" s="88"/>
      <c r="E152" s="89"/>
      <c r="F152" s="89"/>
      <c r="G152" s="90"/>
      <c r="H152" s="91"/>
      <c r="I152" s="88"/>
      <c r="J152" s="89"/>
      <c r="K152" s="89"/>
      <c r="L152" s="90"/>
      <c r="M152" s="91"/>
      <c r="N152" s="83" t="str">
        <f t="shared" si="14"/>
        <v/>
      </c>
      <c r="O152" s="59" t="str">
        <f t="shared" si="15"/>
        <v/>
      </c>
      <c r="P152" s="15"/>
      <c r="Q152" s="15"/>
      <c r="R152" s="15"/>
      <c r="S152" s="15"/>
    </row>
    <row r="153" spans="1:19" ht="128" hidden="1">
      <c r="A153" s="29">
        <v>232</v>
      </c>
      <c r="B153" s="58" t="s">
        <v>265</v>
      </c>
      <c r="C153" s="60" t="s">
        <v>233</v>
      </c>
      <c r="D153" s="88"/>
      <c r="E153" s="89"/>
      <c r="F153" s="89"/>
      <c r="G153" s="90"/>
      <c r="H153" s="91"/>
      <c r="I153" s="88"/>
      <c r="J153" s="89"/>
      <c r="K153" s="89"/>
      <c r="L153" s="90"/>
      <c r="M153" s="91"/>
      <c r="N153" s="83" t="str">
        <f t="shared" si="14"/>
        <v/>
      </c>
      <c r="O153" s="59" t="str">
        <f t="shared" si="15"/>
        <v/>
      </c>
      <c r="P153" s="15"/>
      <c r="Q153" s="15"/>
      <c r="R153" s="15"/>
      <c r="S153" s="15"/>
    </row>
    <row r="154" spans="1:19" ht="176" hidden="1">
      <c r="A154" s="29">
        <v>233</v>
      </c>
      <c r="B154" s="58" t="s">
        <v>130</v>
      </c>
      <c r="C154" s="60" t="s">
        <v>234</v>
      </c>
      <c r="D154" s="88"/>
      <c r="E154" s="89"/>
      <c r="F154" s="89"/>
      <c r="G154" s="90"/>
      <c r="H154" s="91"/>
      <c r="I154" s="88"/>
      <c r="J154" s="89"/>
      <c r="K154" s="89"/>
      <c r="L154" s="90"/>
      <c r="M154" s="91"/>
      <c r="N154" s="83" t="str">
        <f t="shared" si="14"/>
        <v/>
      </c>
      <c r="O154" s="59" t="str">
        <f t="shared" si="15"/>
        <v/>
      </c>
      <c r="P154" s="15"/>
      <c r="Q154" s="15"/>
      <c r="R154" s="15"/>
      <c r="S154" s="15"/>
    </row>
    <row r="155" spans="1:19" ht="48" hidden="1">
      <c r="A155" s="29">
        <v>234</v>
      </c>
      <c r="B155" s="58" t="s">
        <v>131</v>
      </c>
      <c r="C155" s="60" t="s">
        <v>235</v>
      </c>
      <c r="D155" s="88"/>
      <c r="E155" s="89"/>
      <c r="F155" s="89"/>
      <c r="G155" s="90"/>
      <c r="H155" s="91"/>
      <c r="I155" s="88"/>
      <c r="J155" s="89"/>
      <c r="K155" s="89"/>
      <c r="L155" s="90"/>
      <c r="M155" s="91"/>
      <c r="N155" s="83" t="str">
        <f t="shared" si="14"/>
        <v/>
      </c>
      <c r="O155" s="59" t="str">
        <f t="shared" si="15"/>
        <v/>
      </c>
      <c r="P155" s="15"/>
      <c r="Q155" s="15"/>
      <c r="R155" s="15"/>
      <c r="S155" s="15"/>
    </row>
    <row r="156" spans="1:19" ht="128" hidden="1">
      <c r="A156" s="29">
        <v>235</v>
      </c>
      <c r="B156" s="58" t="s">
        <v>132</v>
      </c>
      <c r="C156" s="60" t="s">
        <v>236</v>
      </c>
      <c r="D156" s="88"/>
      <c r="E156" s="89"/>
      <c r="F156" s="89"/>
      <c r="G156" s="90"/>
      <c r="H156" s="91"/>
      <c r="I156" s="88"/>
      <c r="J156" s="89"/>
      <c r="K156" s="89"/>
      <c r="L156" s="90"/>
      <c r="M156" s="91"/>
      <c r="N156" s="83" t="str">
        <f t="shared" si="14"/>
        <v/>
      </c>
      <c r="O156" s="59" t="str">
        <f t="shared" si="15"/>
        <v/>
      </c>
      <c r="P156" s="15"/>
      <c r="Q156" s="15"/>
      <c r="R156" s="15"/>
      <c r="S156" s="15"/>
    </row>
    <row r="157" spans="1:19" ht="32" hidden="1">
      <c r="A157" s="29">
        <v>236</v>
      </c>
      <c r="B157" s="58" t="s">
        <v>133</v>
      </c>
      <c r="C157" s="60" t="s">
        <v>237</v>
      </c>
      <c r="D157" s="88"/>
      <c r="E157" s="89"/>
      <c r="F157" s="89"/>
      <c r="G157" s="90"/>
      <c r="H157" s="91"/>
      <c r="I157" s="88"/>
      <c r="J157" s="89"/>
      <c r="K157" s="89"/>
      <c r="L157" s="90"/>
      <c r="M157" s="91"/>
      <c r="N157" s="83" t="str">
        <f t="shared" si="14"/>
        <v/>
      </c>
      <c r="O157" s="59" t="str">
        <f t="shared" si="15"/>
        <v/>
      </c>
      <c r="P157" s="15"/>
      <c r="Q157" s="15"/>
      <c r="R157" s="15"/>
      <c r="S157" s="15"/>
    </row>
    <row r="158" spans="1:19" hidden="1">
      <c r="D158" s="26"/>
      <c r="E158" s="26"/>
      <c r="F158" s="26"/>
      <c r="G158" s="26"/>
      <c r="H158" s="26"/>
      <c r="I158" s="26"/>
      <c r="J158" s="26"/>
      <c r="K158" s="26"/>
      <c r="L158" s="26"/>
      <c r="M158" s="26"/>
      <c r="O158" s="15"/>
      <c r="P158" s="15"/>
      <c r="Q158" s="15"/>
      <c r="R158" s="15"/>
      <c r="S158" s="15"/>
    </row>
    <row r="159" spans="1:19" hidden="1">
      <c r="D159" s="26"/>
      <c r="E159" s="26"/>
      <c r="F159" s="26"/>
      <c r="G159" s="26"/>
      <c r="H159" s="26"/>
      <c r="I159" s="26"/>
      <c r="J159" s="26"/>
      <c r="K159" s="26"/>
      <c r="L159" s="26"/>
      <c r="M159" s="26"/>
      <c r="O159" s="15"/>
      <c r="P159" s="15"/>
      <c r="Q159" s="15"/>
      <c r="R159" s="15"/>
      <c r="S159" s="15"/>
    </row>
    <row r="160" spans="1:19" hidden="1">
      <c r="D160" s="26"/>
      <c r="E160" s="26"/>
      <c r="F160" s="26"/>
      <c r="G160" s="26"/>
      <c r="H160" s="26"/>
      <c r="I160" s="26"/>
      <c r="J160" s="26"/>
      <c r="K160" s="26"/>
      <c r="L160" s="26"/>
      <c r="M160" s="26"/>
      <c r="O160" s="15"/>
      <c r="P160" s="15"/>
      <c r="Q160" s="15"/>
      <c r="R160" s="15"/>
      <c r="S160" s="15"/>
    </row>
    <row r="161" spans="1:19" ht="25" hidden="1">
      <c r="B161" s="63" t="s">
        <v>59</v>
      </c>
      <c r="D161" s="26"/>
      <c r="E161" s="26"/>
      <c r="F161" s="26"/>
      <c r="G161" s="26"/>
      <c r="H161" s="26"/>
      <c r="I161" s="26"/>
      <c r="J161" s="26"/>
      <c r="K161" s="26"/>
      <c r="L161" s="26"/>
      <c r="M161" s="26"/>
      <c r="O161" s="15"/>
      <c r="P161" s="15"/>
      <c r="Q161" s="15"/>
      <c r="R161" s="15"/>
      <c r="S161" s="15"/>
    </row>
    <row r="162" spans="1:19" ht="48" hidden="1">
      <c r="A162" s="29">
        <v>237</v>
      </c>
      <c r="B162" s="58" t="s">
        <v>266</v>
      </c>
      <c r="C162" s="60" t="s">
        <v>238</v>
      </c>
      <c r="D162" s="88"/>
      <c r="E162" s="89"/>
      <c r="F162" s="89"/>
      <c r="G162" s="90"/>
      <c r="H162" s="91"/>
      <c r="I162" s="88"/>
      <c r="J162" s="89"/>
      <c r="K162" s="89"/>
      <c r="L162" s="90"/>
      <c r="M162" s="91"/>
      <c r="N162" s="83" t="str">
        <f t="shared" ref="N162:N168" si="16">IF(I162&lt;&gt;"",I162,IF(D162&lt;&gt;"",D162,""))</f>
        <v/>
      </c>
      <c r="O162" s="59" t="str">
        <f t="shared" ref="O162:O168" si="17">IF(L162&lt;&gt;"",L162,IF(G162&lt;&gt;"",G162,""))</f>
        <v/>
      </c>
      <c r="P162" s="15"/>
      <c r="Q162" s="15"/>
      <c r="R162" s="15"/>
      <c r="S162" s="15"/>
    </row>
    <row r="163" spans="1:19" ht="80" hidden="1">
      <c r="A163" s="29">
        <v>238</v>
      </c>
      <c r="B163" s="58" t="s">
        <v>134</v>
      </c>
      <c r="C163" s="60" t="s">
        <v>239</v>
      </c>
      <c r="D163" s="88"/>
      <c r="E163" s="89"/>
      <c r="F163" s="89"/>
      <c r="G163" s="90"/>
      <c r="H163" s="91"/>
      <c r="I163" s="88"/>
      <c r="J163" s="89"/>
      <c r="K163" s="89"/>
      <c r="L163" s="90"/>
      <c r="M163" s="91"/>
      <c r="N163" s="83" t="str">
        <f t="shared" si="16"/>
        <v/>
      </c>
      <c r="O163" s="59" t="str">
        <f t="shared" si="17"/>
        <v/>
      </c>
      <c r="P163" s="15"/>
      <c r="Q163" s="15"/>
      <c r="R163" s="15"/>
      <c r="S163" s="15"/>
    </row>
    <row r="164" spans="1:19" ht="48" hidden="1">
      <c r="A164" s="29">
        <v>239</v>
      </c>
      <c r="B164" s="58" t="s">
        <v>135</v>
      </c>
      <c r="C164" s="60" t="s">
        <v>240</v>
      </c>
      <c r="D164" s="88"/>
      <c r="E164" s="89"/>
      <c r="F164" s="89"/>
      <c r="G164" s="90"/>
      <c r="H164" s="91"/>
      <c r="I164" s="88"/>
      <c r="J164" s="89"/>
      <c r="K164" s="89"/>
      <c r="L164" s="90"/>
      <c r="M164" s="91"/>
      <c r="N164" s="83" t="str">
        <f t="shared" si="16"/>
        <v/>
      </c>
      <c r="O164" s="59" t="str">
        <f t="shared" si="17"/>
        <v/>
      </c>
      <c r="P164" s="15"/>
      <c r="Q164" s="15"/>
      <c r="R164" s="15"/>
      <c r="S164" s="15"/>
    </row>
    <row r="165" spans="1:19" ht="32" hidden="1">
      <c r="A165" s="29">
        <v>240</v>
      </c>
      <c r="B165" s="58" t="s">
        <v>136</v>
      </c>
      <c r="C165" s="60" t="s">
        <v>241</v>
      </c>
      <c r="D165" s="88"/>
      <c r="E165" s="89"/>
      <c r="F165" s="89"/>
      <c r="G165" s="90"/>
      <c r="H165" s="91"/>
      <c r="I165" s="88"/>
      <c r="J165" s="89"/>
      <c r="K165" s="89"/>
      <c r="L165" s="90"/>
      <c r="M165" s="91"/>
      <c r="N165" s="83" t="str">
        <f t="shared" si="16"/>
        <v/>
      </c>
      <c r="O165" s="59" t="str">
        <f t="shared" si="17"/>
        <v/>
      </c>
      <c r="P165" s="15"/>
      <c r="Q165" s="15"/>
      <c r="R165" s="15"/>
      <c r="S165" s="15"/>
    </row>
    <row r="166" spans="1:19" ht="224" hidden="1">
      <c r="A166" s="29">
        <v>241</v>
      </c>
      <c r="B166" s="58" t="s">
        <v>268</v>
      </c>
      <c r="C166" s="60" t="s">
        <v>242</v>
      </c>
      <c r="D166" s="88"/>
      <c r="E166" s="89"/>
      <c r="F166" s="89"/>
      <c r="G166" s="90"/>
      <c r="H166" s="91"/>
      <c r="I166" s="88"/>
      <c r="J166" s="89"/>
      <c r="K166" s="89"/>
      <c r="L166" s="90"/>
      <c r="M166" s="91"/>
      <c r="N166" s="83" t="str">
        <f t="shared" si="16"/>
        <v/>
      </c>
      <c r="O166" s="59" t="str">
        <f t="shared" si="17"/>
        <v/>
      </c>
      <c r="P166" s="15"/>
      <c r="Q166" s="15"/>
      <c r="R166" s="15"/>
      <c r="S166" s="15"/>
    </row>
    <row r="167" spans="1:19" ht="32" hidden="1">
      <c r="A167" s="29">
        <v>242</v>
      </c>
      <c r="B167" s="58" t="s">
        <v>137</v>
      </c>
      <c r="C167" s="60" t="s">
        <v>243</v>
      </c>
      <c r="D167" s="88"/>
      <c r="E167" s="89"/>
      <c r="F167" s="89"/>
      <c r="G167" s="90"/>
      <c r="H167" s="91"/>
      <c r="I167" s="88"/>
      <c r="J167" s="89"/>
      <c r="K167" s="89"/>
      <c r="L167" s="90"/>
      <c r="M167" s="91"/>
      <c r="N167" s="83" t="str">
        <f t="shared" si="16"/>
        <v/>
      </c>
      <c r="O167" s="59" t="str">
        <f t="shared" si="17"/>
        <v/>
      </c>
      <c r="P167" s="15"/>
      <c r="Q167" s="15"/>
      <c r="R167" s="15"/>
      <c r="S167" s="15"/>
    </row>
    <row r="168" spans="1:19" ht="32" hidden="1">
      <c r="A168" s="29">
        <v>243</v>
      </c>
      <c r="B168" s="58" t="s">
        <v>138</v>
      </c>
      <c r="C168" s="60" t="s">
        <v>244</v>
      </c>
      <c r="D168" s="88"/>
      <c r="E168" s="89"/>
      <c r="F168" s="89"/>
      <c r="G168" s="90"/>
      <c r="H168" s="91"/>
      <c r="I168" s="88"/>
      <c r="J168" s="89"/>
      <c r="K168" s="89"/>
      <c r="L168" s="90"/>
      <c r="M168" s="91"/>
      <c r="N168" s="83" t="str">
        <f t="shared" si="16"/>
        <v/>
      </c>
      <c r="O168" s="59" t="str">
        <f t="shared" si="17"/>
        <v/>
      </c>
      <c r="P168" s="15"/>
      <c r="Q168" s="15"/>
      <c r="R168" s="15"/>
      <c r="S168" s="15"/>
    </row>
    <row r="169" spans="1:19" hidden="1">
      <c r="D169" s="26"/>
      <c r="E169" s="26"/>
      <c r="F169" s="26"/>
      <c r="G169" s="26"/>
      <c r="H169" s="26"/>
      <c r="I169" s="26"/>
      <c r="J169" s="26"/>
      <c r="K169" s="26"/>
      <c r="L169" s="26"/>
      <c r="M169" s="26"/>
      <c r="O169" s="15"/>
      <c r="P169" s="15"/>
      <c r="Q169" s="15"/>
      <c r="R169" s="15"/>
      <c r="S169" s="15"/>
    </row>
    <row r="170" spans="1:19" hidden="1">
      <c r="D170" s="26"/>
      <c r="E170" s="26"/>
      <c r="F170" s="26"/>
      <c r="G170" s="26"/>
      <c r="H170" s="26"/>
      <c r="I170" s="26"/>
      <c r="J170" s="26"/>
      <c r="K170" s="26"/>
      <c r="L170" s="26"/>
      <c r="M170" s="26"/>
      <c r="O170" s="15"/>
      <c r="P170" s="15"/>
      <c r="Q170" s="15"/>
      <c r="R170" s="15"/>
      <c r="S170" s="15"/>
    </row>
    <row r="171" spans="1:19" hidden="1">
      <c r="B171" s="64"/>
      <c r="D171" s="26"/>
      <c r="E171" s="26"/>
      <c r="F171" s="26"/>
      <c r="G171" s="26"/>
      <c r="H171" s="26"/>
      <c r="I171" s="26"/>
      <c r="J171" s="26"/>
      <c r="K171" s="26"/>
      <c r="L171" s="26"/>
      <c r="M171" s="26"/>
      <c r="O171" s="15"/>
      <c r="P171" s="15"/>
      <c r="Q171" s="15"/>
      <c r="R171" s="15"/>
      <c r="S171" s="15"/>
    </row>
    <row r="172" spans="1:19" hidden="1">
      <c r="D172" s="26"/>
      <c r="E172" s="26"/>
      <c r="F172" s="26"/>
      <c r="G172" s="26"/>
      <c r="H172" s="26"/>
      <c r="I172" s="26"/>
      <c r="J172" s="26"/>
      <c r="K172" s="26"/>
      <c r="L172" s="26"/>
      <c r="M172" s="26"/>
      <c r="O172" s="15"/>
      <c r="P172" s="15"/>
      <c r="Q172" s="15"/>
      <c r="R172" s="15"/>
      <c r="S172" s="15"/>
    </row>
    <row r="173" spans="1:19" hidden="1">
      <c r="D173" s="26"/>
      <c r="E173" s="26"/>
      <c r="F173" s="26"/>
      <c r="G173" s="26"/>
      <c r="H173" s="26"/>
      <c r="I173" s="26"/>
      <c r="J173" s="26"/>
      <c r="K173" s="26"/>
      <c r="L173" s="26"/>
      <c r="M173" s="26"/>
      <c r="O173" s="15"/>
      <c r="P173" s="15"/>
      <c r="Q173" s="15"/>
      <c r="R173" s="15"/>
      <c r="S173" s="15"/>
    </row>
    <row r="174" spans="1:19" hidden="1">
      <c r="D174" s="26"/>
      <c r="E174" s="26"/>
      <c r="F174" s="26"/>
      <c r="G174" s="26"/>
      <c r="H174" s="26"/>
      <c r="I174" s="26"/>
      <c r="J174" s="26"/>
      <c r="K174" s="26"/>
      <c r="L174" s="26"/>
      <c r="M174" s="26"/>
      <c r="O174" s="15"/>
      <c r="P174" s="15"/>
      <c r="Q174" s="15"/>
      <c r="R174" s="15"/>
      <c r="S174" s="15"/>
    </row>
    <row r="175" spans="1:19" hidden="1">
      <c r="D175" s="26"/>
      <c r="E175" s="26"/>
      <c r="F175" s="26"/>
      <c r="G175" s="26"/>
      <c r="H175" s="26"/>
      <c r="I175" s="26"/>
      <c r="J175" s="26"/>
      <c r="K175" s="26"/>
      <c r="L175" s="26"/>
      <c r="M175" s="26"/>
      <c r="O175" s="15"/>
      <c r="P175" s="15"/>
      <c r="Q175" s="15"/>
      <c r="R175" s="15"/>
      <c r="S175" s="15"/>
    </row>
    <row r="176" spans="1:19">
      <c r="D176" s="26"/>
      <c r="E176" s="26"/>
      <c r="F176" s="26"/>
      <c r="G176" s="26"/>
      <c r="H176" s="26"/>
      <c r="I176" s="26"/>
      <c r="J176" s="26"/>
      <c r="K176" s="26"/>
      <c r="L176" s="26"/>
      <c r="M176" s="26"/>
      <c r="O176" s="15"/>
      <c r="P176" s="15"/>
      <c r="Q176" s="15"/>
      <c r="R176" s="15"/>
      <c r="S176" s="15"/>
    </row>
    <row r="177" spans="4:19">
      <c r="D177" s="26"/>
      <c r="E177" s="26"/>
      <c r="F177" s="26"/>
      <c r="G177" s="26"/>
      <c r="H177" s="26"/>
      <c r="I177" s="26"/>
      <c r="J177" s="26"/>
      <c r="K177" s="26"/>
      <c r="L177" s="26"/>
      <c r="M177" s="26"/>
      <c r="O177" s="15"/>
      <c r="P177" s="15"/>
      <c r="Q177" s="15"/>
      <c r="R177" s="15"/>
      <c r="S177" s="15"/>
    </row>
    <row r="178" spans="4:19">
      <c r="D178" s="26"/>
      <c r="E178" s="26"/>
      <c r="F178" s="26"/>
      <c r="G178" s="26"/>
      <c r="H178" s="26"/>
      <c r="I178" s="26"/>
      <c r="J178" s="26"/>
      <c r="K178" s="26"/>
      <c r="L178" s="26"/>
      <c r="M178" s="26"/>
      <c r="O178" s="15"/>
      <c r="P178" s="15"/>
      <c r="Q178" s="15"/>
      <c r="R178" s="15"/>
      <c r="S178" s="15"/>
    </row>
    <row r="179" spans="4:19">
      <c r="D179" s="26"/>
      <c r="E179" s="26"/>
      <c r="F179" s="26"/>
      <c r="G179" s="26"/>
      <c r="H179" s="26"/>
      <c r="I179" s="26"/>
      <c r="J179" s="26"/>
      <c r="K179" s="26"/>
      <c r="L179" s="26"/>
      <c r="M179" s="26"/>
      <c r="O179" s="15"/>
      <c r="P179" s="15"/>
      <c r="Q179" s="15"/>
      <c r="R179" s="15"/>
      <c r="S179" s="15"/>
    </row>
    <row r="180" spans="4:19">
      <c r="D180" s="26"/>
      <c r="E180" s="26"/>
      <c r="F180" s="26"/>
      <c r="G180" s="26"/>
      <c r="H180" s="26"/>
      <c r="I180" s="26"/>
      <c r="J180" s="26"/>
      <c r="K180" s="26"/>
      <c r="L180" s="26"/>
      <c r="M180" s="26"/>
      <c r="O180" s="15"/>
      <c r="P180" s="15"/>
      <c r="Q180" s="15"/>
      <c r="R180" s="15"/>
      <c r="S180" s="15"/>
    </row>
    <row r="181" spans="4:19">
      <c r="D181" s="26"/>
      <c r="E181" s="26"/>
      <c r="F181" s="26"/>
      <c r="G181" s="26"/>
      <c r="H181" s="26"/>
      <c r="I181" s="26"/>
      <c r="J181" s="26"/>
      <c r="K181" s="26"/>
      <c r="L181" s="26"/>
      <c r="M181" s="26"/>
      <c r="O181" s="15"/>
      <c r="P181" s="15"/>
      <c r="Q181" s="15"/>
      <c r="R181" s="15"/>
      <c r="S181" s="15"/>
    </row>
    <row r="182" spans="4:19">
      <c r="D182" s="26"/>
      <c r="E182" s="26"/>
      <c r="F182" s="26"/>
      <c r="G182" s="26"/>
      <c r="H182" s="26"/>
      <c r="I182" s="26"/>
      <c r="J182" s="26"/>
      <c r="K182" s="26"/>
      <c r="L182" s="26"/>
      <c r="M182" s="26"/>
      <c r="O182" s="15"/>
      <c r="P182" s="15"/>
      <c r="Q182" s="15"/>
      <c r="R182" s="15"/>
      <c r="S182" s="15"/>
    </row>
    <row r="183" spans="4:19">
      <c r="D183" s="26"/>
      <c r="E183" s="26"/>
      <c r="F183" s="26"/>
      <c r="G183" s="26"/>
      <c r="H183" s="26"/>
      <c r="I183" s="26"/>
      <c r="J183" s="26"/>
      <c r="K183" s="26"/>
      <c r="L183" s="26"/>
      <c r="M183" s="26"/>
      <c r="O183" s="15"/>
      <c r="P183" s="15"/>
      <c r="Q183" s="15"/>
      <c r="R183" s="15"/>
      <c r="S183" s="15"/>
    </row>
    <row r="184" spans="4:19">
      <c r="D184" s="26"/>
      <c r="E184" s="26"/>
      <c r="F184" s="26"/>
      <c r="G184" s="26"/>
      <c r="H184" s="26"/>
      <c r="I184" s="26"/>
      <c r="J184" s="26"/>
      <c r="K184" s="26"/>
      <c r="L184" s="26"/>
      <c r="M184" s="26"/>
      <c r="O184" s="15"/>
      <c r="P184" s="15"/>
      <c r="Q184" s="15"/>
      <c r="R184" s="15"/>
      <c r="S184" s="15"/>
    </row>
    <row r="185" spans="4:19">
      <c r="D185" s="26"/>
      <c r="E185" s="26"/>
      <c r="F185" s="26"/>
      <c r="G185" s="26"/>
      <c r="H185" s="26"/>
      <c r="I185" s="26"/>
      <c r="J185" s="26"/>
      <c r="K185" s="26"/>
      <c r="L185" s="26"/>
      <c r="M185" s="26"/>
      <c r="O185" s="15"/>
      <c r="P185" s="15"/>
      <c r="Q185" s="15"/>
      <c r="R185" s="15"/>
      <c r="S185" s="15"/>
    </row>
    <row r="186" spans="4:19">
      <c r="D186" s="26"/>
      <c r="E186" s="26"/>
      <c r="F186" s="26"/>
      <c r="G186" s="26"/>
      <c r="H186" s="26"/>
      <c r="I186" s="26"/>
      <c r="J186" s="26"/>
      <c r="K186" s="26"/>
      <c r="L186" s="26"/>
      <c r="M186" s="26"/>
      <c r="O186" s="15"/>
      <c r="P186" s="15"/>
      <c r="Q186" s="15"/>
      <c r="R186" s="15"/>
      <c r="S186" s="15"/>
    </row>
    <row r="187" spans="4:19">
      <c r="D187" s="26"/>
      <c r="E187" s="26"/>
      <c r="F187" s="26"/>
      <c r="G187" s="26"/>
      <c r="H187" s="26"/>
      <c r="I187" s="26"/>
      <c r="J187" s="26"/>
      <c r="K187" s="26"/>
      <c r="L187" s="26"/>
      <c r="M187" s="26"/>
      <c r="O187" s="15"/>
      <c r="P187" s="15"/>
      <c r="Q187" s="15"/>
      <c r="R187" s="15"/>
      <c r="S187" s="15"/>
    </row>
    <row r="188" spans="4:19">
      <c r="D188" s="26"/>
      <c r="E188" s="26"/>
      <c r="F188" s="26"/>
      <c r="G188" s="26"/>
      <c r="H188" s="26"/>
      <c r="I188" s="26"/>
      <c r="J188" s="26"/>
      <c r="K188" s="26"/>
      <c r="L188" s="26"/>
      <c r="M188" s="26"/>
      <c r="O188" s="15"/>
      <c r="P188" s="15"/>
      <c r="Q188" s="15"/>
      <c r="R188" s="15"/>
      <c r="S188" s="15"/>
    </row>
    <row r="189" spans="4:19">
      <c r="D189" s="26"/>
      <c r="E189" s="26"/>
      <c r="F189" s="26"/>
      <c r="G189" s="26"/>
      <c r="H189" s="26"/>
      <c r="I189" s="26"/>
      <c r="J189" s="26"/>
      <c r="K189" s="26"/>
      <c r="L189" s="26"/>
      <c r="M189" s="26"/>
      <c r="O189" s="15"/>
      <c r="P189" s="15"/>
      <c r="Q189" s="15"/>
      <c r="R189" s="15"/>
      <c r="S189" s="15"/>
    </row>
    <row r="190" spans="4:19">
      <c r="D190" s="26"/>
      <c r="E190" s="26"/>
      <c r="F190" s="26"/>
      <c r="G190" s="26"/>
      <c r="H190" s="26"/>
      <c r="I190" s="26"/>
      <c r="J190" s="26"/>
      <c r="K190" s="26"/>
      <c r="L190" s="26"/>
      <c r="M190" s="26"/>
      <c r="O190" s="15"/>
      <c r="P190" s="15"/>
      <c r="Q190" s="15"/>
      <c r="R190" s="15"/>
      <c r="S190" s="15"/>
    </row>
    <row r="191" spans="4:19">
      <c r="D191" s="26"/>
      <c r="E191" s="26"/>
      <c r="F191" s="26"/>
      <c r="G191" s="26"/>
      <c r="H191" s="26"/>
      <c r="I191" s="26"/>
      <c r="J191" s="26"/>
      <c r="K191" s="26"/>
      <c r="L191" s="26"/>
      <c r="M191" s="26"/>
      <c r="O191" s="15"/>
      <c r="P191" s="15"/>
      <c r="Q191" s="15"/>
      <c r="R191" s="15"/>
      <c r="S191" s="15"/>
    </row>
    <row r="192" spans="4:19">
      <c r="D192" s="26"/>
      <c r="E192" s="26"/>
      <c r="F192" s="26"/>
      <c r="G192" s="26"/>
      <c r="H192" s="26"/>
      <c r="I192" s="26"/>
      <c r="J192" s="26"/>
      <c r="K192" s="26"/>
      <c r="L192" s="26"/>
      <c r="M192" s="26"/>
      <c r="O192" s="15"/>
      <c r="P192" s="15"/>
      <c r="Q192" s="15"/>
      <c r="R192" s="15"/>
      <c r="S192" s="15"/>
    </row>
    <row r="193" spans="4:19">
      <c r="D193" s="26"/>
      <c r="E193" s="26"/>
      <c r="F193" s="26"/>
      <c r="G193" s="26"/>
      <c r="H193" s="26"/>
      <c r="I193" s="26"/>
      <c r="J193" s="26"/>
      <c r="K193" s="26"/>
      <c r="L193" s="26"/>
      <c r="M193" s="26"/>
      <c r="O193" s="15"/>
      <c r="P193" s="15"/>
      <c r="Q193" s="15"/>
      <c r="R193" s="15"/>
      <c r="S193" s="15"/>
    </row>
    <row r="194" spans="4:19">
      <c r="D194" s="26"/>
      <c r="E194" s="26"/>
      <c r="F194" s="26"/>
      <c r="G194" s="26"/>
      <c r="H194" s="26"/>
      <c r="I194" s="26"/>
      <c r="J194" s="26"/>
      <c r="K194" s="26"/>
      <c r="L194" s="26"/>
      <c r="M194" s="26"/>
      <c r="O194" s="15"/>
      <c r="P194" s="15"/>
      <c r="Q194" s="15"/>
      <c r="R194" s="15"/>
      <c r="S194" s="15"/>
    </row>
    <row r="195" spans="4:19">
      <c r="D195" s="26"/>
      <c r="E195" s="26"/>
      <c r="F195" s="26"/>
      <c r="G195" s="26"/>
      <c r="H195" s="26"/>
      <c r="I195" s="26"/>
      <c r="J195" s="26"/>
      <c r="K195" s="26"/>
      <c r="L195" s="26"/>
      <c r="M195" s="26"/>
      <c r="O195" s="15"/>
      <c r="P195" s="15"/>
      <c r="Q195" s="15"/>
      <c r="R195" s="15"/>
      <c r="S195" s="15"/>
    </row>
    <row r="196" spans="4:19">
      <c r="D196" s="26"/>
      <c r="E196" s="26"/>
      <c r="F196" s="26"/>
      <c r="G196" s="26"/>
      <c r="H196" s="26"/>
      <c r="I196" s="26"/>
      <c r="J196" s="26"/>
      <c r="K196" s="26"/>
      <c r="L196" s="26"/>
      <c r="M196" s="26"/>
      <c r="O196" s="15"/>
      <c r="P196" s="15"/>
      <c r="Q196" s="15"/>
      <c r="R196" s="15"/>
      <c r="S196" s="15"/>
    </row>
    <row r="197" spans="4:19">
      <c r="D197" s="26"/>
      <c r="E197" s="26"/>
      <c r="F197" s="26"/>
      <c r="G197" s="26"/>
      <c r="H197" s="26"/>
      <c r="I197" s="26"/>
      <c r="J197" s="26"/>
      <c r="K197" s="26"/>
      <c r="L197" s="26"/>
      <c r="M197" s="26"/>
      <c r="O197" s="15"/>
      <c r="P197" s="15"/>
      <c r="Q197" s="15"/>
      <c r="R197" s="15"/>
      <c r="S197" s="15"/>
    </row>
    <row r="198" spans="4:19">
      <c r="D198" s="26"/>
      <c r="E198" s="26"/>
      <c r="F198" s="26"/>
      <c r="G198" s="26"/>
      <c r="H198" s="26"/>
      <c r="I198" s="26"/>
      <c r="J198" s="26"/>
      <c r="K198" s="26"/>
      <c r="L198" s="26"/>
      <c r="M198" s="26"/>
      <c r="O198" s="15"/>
      <c r="P198" s="15"/>
      <c r="Q198" s="15"/>
      <c r="R198" s="15"/>
      <c r="S198" s="15"/>
    </row>
    <row r="199" spans="4:19">
      <c r="D199" s="26"/>
      <c r="E199" s="26"/>
      <c r="F199" s="26"/>
      <c r="G199" s="26"/>
      <c r="H199" s="26"/>
      <c r="I199" s="26"/>
      <c r="J199" s="26"/>
      <c r="K199" s="26"/>
      <c r="L199" s="26"/>
      <c r="M199" s="26"/>
      <c r="O199" s="15"/>
      <c r="P199" s="15"/>
      <c r="Q199" s="15"/>
      <c r="R199" s="15"/>
      <c r="S199" s="15"/>
    </row>
    <row r="200" spans="4:19">
      <c r="D200" s="26"/>
      <c r="E200" s="26"/>
      <c r="F200" s="26"/>
      <c r="G200" s="26"/>
      <c r="H200" s="26"/>
      <c r="I200" s="26"/>
      <c r="J200" s="26"/>
      <c r="K200" s="26"/>
      <c r="L200" s="26"/>
      <c r="M200" s="26"/>
      <c r="O200" s="15"/>
      <c r="P200" s="15"/>
      <c r="Q200" s="15"/>
      <c r="R200" s="15"/>
      <c r="S200" s="15"/>
    </row>
    <row r="201" spans="4:19">
      <c r="D201" s="26"/>
      <c r="E201" s="26"/>
      <c r="F201" s="26"/>
      <c r="G201" s="26"/>
      <c r="H201" s="26"/>
      <c r="I201" s="26"/>
      <c r="J201" s="26"/>
      <c r="K201" s="26"/>
      <c r="L201" s="26"/>
      <c r="M201" s="26"/>
      <c r="O201" s="15"/>
      <c r="P201" s="15"/>
      <c r="Q201" s="15"/>
      <c r="R201" s="15"/>
      <c r="S201" s="15"/>
    </row>
    <row r="202" spans="4:19">
      <c r="D202" s="26"/>
      <c r="E202" s="26"/>
      <c r="F202" s="26"/>
      <c r="G202" s="26"/>
      <c r="H202" s="26"/>
      <c r="I202" s="26"/>
      <c r="J202" s="26"/>
      <c r="K202" s="26"/>
      <c r="L202" s="26"/>
      <c r="M202" s="26"/>
      <c r="O202" s="15"/>
      <c r="P202" s="15"/>
      <c r="Q202" s="15"/>
      <c r="R202" s="15"/>
      <c r="S202" s="15"/>
    </row>
    <row r="203" spans="4:19">
      <c r="D203" s="26"/>
      <c r="E203" s="26"/>
      <c r="F203" s="26"/>
      <c r="G203" s="26"/>
      <c r="H203" s="26"/>
      <c r="I203" s="26"/>
      <c r="J203" s="26"/>
      <c r="K203" s="26"/>
      <c r="L203" s="26"/>
      <c r="M203" s="26"/>
      <c r="O203" s="15"/>
      <c r="P203" s="15"/>
      <c r="Q203" s="15"/>
      <c r="R203" s="15"/>
      <c r="S203" s="15"/>
    </row>
    <row r="204" spans="4:19">
      <c r="D204" s="26"/>
      <c r="E204" s="26"/>
      <c r="F204" s="26"/>
      <c r="G204" s="26"/>
      <c r="H204" s="26"/>
      <c r="I204" s="26"/>
      <c r="J204" s="26"/>
      <c r="K204" s="26"/>
      <c r="L204" s="26"/>
      <c r="M204" s="26"/>
      <c r="O204" s="15"/>
      <c r="P204" s="15"/>
      <c r="Q204" s="15"/>
      <c r="R204" s="15"/>
      <c r="S204" s="15"/>
    </row>
    <row r="205" spans="4:19">
      <c r="D205" s="26"/>
      <c r="E205" s="26"/>
      <c r="F205" s="26"/>
      <c r="G205" s="26"/>
      <c r="H205" s="26"/>
      <c r="I205" s="26"/>
      <c r="J205" s="26"/>
      <c r="K205" s="26"/>
      <c r="L205" s="26"/>
      <c r="M205" s="26"/>
      <c r="O205" s="15"/>
      <c r="P205" s="15"/>
      <c r="Q205" s="15"/>
      <c r="R205" s="15"/>
      <c r="S205" s="15"/>
    </row>
    <row r="206" spans="4:19">
      <c r="D206" s="26"/>
      <c r="E206" s="26"/>
      <c r="F206" s="26"/>
      <c r="G206" s="26"/>
      <c r="H206" s="26"/>
      <c r="I206" s="26"/>
      <c r="J206" s="26"/>
      <c r="K206" s="26"/>
      <c r="L206" s="26"/>
      <c r="M206" s="26"/>
      <c r="O206" s="15"/>
      <c r="P206" s="15"/>
      <c r="Q206" s="15"/>
      <c r="R206" s="15"/>
      <c r="S206" s="15"/>
    </row>
    <row r="207" spans="4:19">
      <c r="D207" s="26"/>
      <c r="E207" s="26"/>
      <c r="F207" s="26"/>
      <c r="G207" s="26"/>
      <c r="H207" s="26"/>
      <c r="I207" s="26"/>
      <c r="J207" s="26"/>
      <c r="K207" s="26"/>
      <c r="L207" s="26"/>
      <c r="M207" s="26"/>
      <c r="O207" s="15"/>
      <c r="P207" s="15"/>
      <c r="Q207" s="15"/>
      <c r="R207" s="15"/>
      <c r="S207" s="15"/>
    </row>
    <row r="208" spans="4:19">
      <c r="D208" s="26"/>
      <c r="E208" s="26"/>
      <c r="F208" s="26"/>
      <c r="G208" s="26"/>
      <c r="H208" s="26"/>
      <c r="I208" s="26"/>
      <c r="J208" s="26"/>
      <c r="K208" s="26"/>
      <c r="L208" s="26"/>
      <c r="M208" s="26"/>
      <c r="O208" s="15"/>
      <c r="P208" s="15"/>
      <c r="Q208" s="15"/>
      <c r="R208" s="15"/>
      <c r="S208" s="15"/>
    </row>
    <row r="209" spans="4:19">
      <c r="D209" s="26"/>
      <c r="E209" s="26"/>
      <c r="F209" s="26"/>
      <c r="G209" s="26"/>
      <c r="H209" s="26"/>
      <c r="I209" s="26"/>
      <c r="J209" s="26"/>
      <c r="K209" s="26"/>
      <c r="L209" s="26"/>
      <c r="M209" s="26"/>
      <c r="O209" s="15"/>
      <c r="P209" s="15"/>
      <c r="Q209" s="15"/>
      <c r="R209" s="15"/>
      <c r="S209" s="15"/>
    </row>
    <row r="210" spans="4:19">
      <c r="D210" s="26"/>
      <c r="E210" s="26"/>
      <c r="F210" s="26"/>
      <c r="G210" s="26"/>
      <c r="H210" s="26"/>
      <c r="I210" s="26"/>
      <c r="J210" s="26"/>
      <c r="K210" s="26"/>
      <c r="L210" s="26"/>
      <c r="M210" s="26"/>
      <c r="O210" s="15"/>
      <c r="P210" s="15"/>
      <c r="Q210" s="15"/>
      <c r="R210" s="15"/>
      <c r="S210" s="15"/>
    </row>
    <row r="211" spans="4:19">
      <c r="D211" s="26"/>
      <c r="E211" s="26"/>
      <c r="F211" s="26"/>
      <c r="G211" s="26"/>
      <c r="H211" s="26"/>
      <c r="I211" s="26"/>
      <c r="J211" s="26"/>
      <c r="K211" s="26"/>
      <c r="L211" s="26"/>
      <c r="M211" s="26"/>
      <c r="O211" s="15"/>
      <c r="P211" s="15"/>
      <c r="Q211" s="15"/>
      <c r="R211" s="15"/>
      <c r="S211" s="15"/>
    </row>
    <row r="212" spans="4:19">
      <c r="D212" s="26"/>
      <c r="E212" s="26"/>
      <c r="F212" s="26"/>
      <c r="G212" s="26"/>
      <c r="H212" s="26"/>
      <c r="I212" s="26"/>
      <c r="J212" s="26"/>
      <c r="K212" s="26"/>
      <c r="L212" s="26"/>
      <c r="M212" s="26"/>
      <c r="O212" s="15"/>
      <c r="P212" s="15"/>
      <c r="Q212" s="15"/>
      <c r="R212" s="15"/>
      <c r="S212" s="15"/>
    </row>
    <row r="213" spans="4:19">
      <c r="D213" s="26"/>
      <c r="E213" s="26"/>
      <c r="F213" s="26"/>
      <c r="G213" s="26"/>
      <c r="H213" s="26"/>
      <c r="I213" s="26"/>
      <c r="J213" s="26"/>
      <c r="K213" s="26"/>
      <c r="L213" s="26"/>
      <c r="M213" s="26"/>
      <c r="O213" s="15"/>
      <c r="P213" s="15"/>
      <c r="Q213" s="15"/>
      <c r="R213" s="15"/>
      <c r="S213" s="15"/>
    </row>
    <row r="214" spans="4:19">
      <c r="D214" s="26"/>
      <c r="E214" s="26"/>
      <c r="F214" s="26"/>
      <c r="G214" s="26"/>
      <c r="H214" s="26"/>
      <c r="I214" s="26"/>
      <c r="J214" s="26"/>
      <c r="K214" s="26"/>
      <c r="L214" s="26"/>
      <c r="M214" s="26"/>
      <c r="O214" s="15"/>
      <c r="P214" s="15"/>
      <c r="Q214" s="15"/>
      <c r="R214" s="15"/>
      <c r="S214" s="15"/>
    </row>
    <row r="215" spans="4:19">
      <c r="D215" s="26"/>
      <c r="E215" s="26"/>
      <c r="F215" s="26"/>
      <c r="G215" s="26"/>
      <c r="H215" s="26"/>
      <c r="I215" s="26"/>
      <c r="J215" s="26"/>
      <c r="K215" s="26"/>
      <c r="L215" s="26"/>
      <c r="M215" s="26"/>
      <c r="O215" s="15"/>
      <c r="P215" s="15"/>
      <c r="Q215" s="15"/>
      <c r="R215" s="15"/>
      <c r="S215" s="15"/>
    </row>
    <row r="216" spans="4:19">
      <c r="D216" s="26"/>
      <c r="E216" s="26"/>
      <c r="F216" s="26"/>
      <c r="G216" s="26"/>
      <c r="H216" s="26"/>
      <c r="I216" s="26"/>
      <c r="J216" s="26"/>
      <c r="K216" s="26"/>
      <c r="L216" s="26"/>
      <c r="M216" s="26"/>
      <c r="O216" s="15"/>
      <c r="P216" s="15"/>
      <c r="Q216" s="15"/>
      <c r="R216" s="15"/>
      <c r="S216" s="15"/>
    </row>
    <row r="217" spans="4:19">
      <c r="D217" s="26"/>
      <c r="E217" s="26"/>
      <c r="F217" s="26"/>
      <c r="G217" s="26"/>
      <c r="H217" s="26"/>
      <c r="I217" s="26"/>
      <c r="J217" s="26"/>
      <c r="K217" s="26"/>
      <c r="L217" s="26"/>
      <c r="M217" s="26"/>
      <c r="O217" s="15"/>
      <c r="P217" s="15"/>
      <c r="Q217" s="15"/>
      <c r="R217" s="15"/>
      <c r="S217" s="15"/>
    </row>
    <row r="218" spans="4:19">
      <c r="D218" s="26"/>
      <c r="E218" s="26"/>
      <c r="F218" s="26"/>
      <c r="G218" s="26"/>
      <c r="H218" s="26"/>
      <c r="I218" s="26"/>
      <c r="J218" s="26"/>
      <c r="K218" s="26"/>
      <c r="L218" s="26"/>
      <c r="M218" s="26"/>
      <c r="O218" s="15"/>
      <c r="P218" s="15"/>
      <c r="Q218" s="15"/>
      <c r="R218" s="15"/>
      <c r="S218" s="15"/>
    </row>
    <row r="219" spans="4:19">
      <c r="D219" s="26"/>
      <c r="E219" s="26"/>
      <c r="F219" s="26"/>
      <c r="G219" s="26"/>
      <c r="H219" s="26"/>
      <c r="I219" s="26"/>
      <c r="J219" s="26"/>
      <c r="K219" s="26"/>
      <c r="L219" s="26"/>
      <c r="M219" s="26"/>
      <c r="O219" s="15"/>
      <c r="P219" s="15"/>
      <c r="Q219" s="15"/>
      <c r="R219" s="15"/>
      <c r="S219" s="15"/>
    </row>
    <row r="220" spans="4:19">
      <c r="D220" s="26"/>
      <c r="E220" s="26"/>
      <c r="F220" s="26"/>
      <c r="G220" s="26"/>
      <c r="H220" s="26"/>
      <c r="I220" s="26"/>
      <c r="J220" s="26"/>
      <c r="K220" s="26"/>
      <c r="L220" s="26"/>
      <c r="M220" s="26"/>
      <c r="O220" s="15"/>
      <c r="P220" s="15"/>
      <c r="Q220" s="15"/>
      <c r="R220" s="15"/>
      <c r="S220" s="15"/>
    </row>
    <row r="221" spans="4:19">
      <c r="D221" s="26"/>
      <c r="E221" s="26"/>
      <c r="F221" s="26"/>
      <c r="G221" s="26"/>
      <c r="H221" s="26"/>
      <c r="I221" s="26"/>
      <c r="J221" s="26"/>
      <c r="K221" s="26"/>
      <c r="L221" s="26"/>
      <c r="M221" s="26"/>
      <c r="O221" s="15"/>
      <c r="P221" s="15"/>
      <c r="Q221" s="15"/>
      <c r="R221" s="15"/>
      <c r="S221" s="15"/>
    </row>
    <row r="222" spans="4:19">
      <c r="D222" s="26"/>
      <c r="E222" s="26"/>
      <c r="F222" s="26"/>
      <c r="G222" s="26"/>
      <c r="H222" s="26"/>
      <c r="I222" s="26"/>
      <c r="J222" s="26"/>
      <c r="K222" s="26"/>
      <c r="L222" s="26"/>
      <c r="M222" s="26"/>
      <c r="O222" s="15"/>
      <c r="P222" s="15"/>
      <c r="Q222" s="15"/>
      <c r="R222" s="15"/>
      <c r="S222" s="15"/>
    </row>
    <row r="223" spans="4:19">
      <c r="D223" s="26"/>
      <c r="E223" s="26"/>
      <c r="F223" s="26"/>
      <c r="G223" s="26"/>
      <c r="H223" s="26"/>
      <c r="I223" s="26"/>
      <c r="J223" s="26"/>
      <c r="K223" s="26"/>
      <c r="L223" s="26"/>
      <c r="M223" s="26"/>
      <c r="O223" s="15"/>
      <c r="P223" s="15"/>
      <c r="Q223" s="15"/>
      <c r="R223" s="15"/>
      <c r="S223" s="15"/>
    </row>
    <row r="224" spans="4:19">
      <c r="D224" s="26"/>
      <c r="E224" s="26"/>
      <c r="F224" s="26"/>
      <c r="G224" s="26"/>
      <c r="H224" s="26"/>
      <c r="I224" s="26"/>
      <c r="J224" s="26"/>
      <c r="K224" s="26"/>
      <c r="L224" s="26"/>
      <c r="M224" s="26"/>
      <c r="O224" s="15"/>
      <c r="P224" s="15"/>
      <c r="Q224" s="15"/>
      <c r="R224" s="15"/>
      <c r="S224" s="15"/>
    </row>
    <row r="225" spans="4:19">
      <c r="D225" s="26"/>
      <c r="E225" s="26"/>
      <c r="F225" s="26"/>
      <c r="G225" s="26"/>
      <c r="H225" s="26"/>
      <c r="I225" s="26"/>
      <c r="J225" s="26"/>
      <c r="K225" s="26"/>
      <c r="L225" s="26"/>
      <c r="M225" s="26"/>
      <c r="O225" s="15"/>
      <c r="P225" s="15"/>
      <c r="Q225" s="15"/>
      <c r="R225" s="15"/>
      <c r="S225" s="15"/>
    </row>
    <row r="226" spans="4:19">
      <c r="D226" s="26"/>
      <c r="E226" s="26"/>
      <c r="F226" s="26"/>
      <c r="G226" s="26"/>
      <c r="H226" s="26"/>
      <c r="I226" s="26"/>
      <c r="J226" s="26"/>
      <c r="K226" s="26"/>
      <c r="L226" s="26"/>
      <c r="M226" s="26"/>
      <c r="O226" s="15"/>
      <c r="P226" s="15"/>
      <c r="Q226" s="15"/>
      <c r="R226" s="15"/>
      <c r="S226" s="15"/>
    </row>
    <row r="227" spans="4:19">
      <c r="D227" s="92"/>
      <c r="E227" s="93"/>
      <c r="F227" s="94"/>
      <c r="G227" s="94"/>
      <c r="H227" s="94"/>
      <c r="I227" s="26"/>
      <c r="J227" s="26"/>
      <c r="K227" s="26"/>
      <c r="L227" s="26"/>
      <c r="M227" s="26"/>
    </row>
    <row r="228" spans="4:19">
      <c r="D228" s="92"/>
      <c r="E228" s="93"/>
      <c r="F228" s="94"/>
      <c r="G228" s="94"/>
      <c r="H228" s="94"/>
      <c r="I228" s="26"/>
      <c r="J228" s="26"/>
      <c r="K228" s="26"/>
      <c r="L228" s="26"/>
      <c r="M228" s="26"/>
    </row>
    <row r="229" spans="4:19">
      <c r="D229" s="92"/>
      <c r="E229" s="93"/>
      <c r="F229" s="94"/>
      <c r="G229" s="94"/>
      <c r="H229" s="94"/>
      <c r="I229" s="26"/>
      <c r="J229" s="26"/>
      <c r="K229" s="26"/>
      <c r="L229" s="26"/>
      <c r="M229" s="26"/>
    </row>
    <row r="230" spans="4:19">
      <c r="D230" s="92"/>
      <c r="E230" s="93"/>
      <c r="F230" s="94"/>
      <c r="G230" s="94"/>
      <c r="H230" s="94"/>
      <c r="I230" s="26"/>
      <c r="J230" s="26"/>
      <c r="K230" s="26"/>
      <c r="L230" s="26"/>
      <c r="M230" s="26"/>
    </row>
    <row r="231" spans="4:19">
      <c r="D231" s="92"/>
      <c r="E231" s="93"/>
      <c r="F231" s="94"/>
      <c r="G231" s="94"/>
      <c r="H231" s="94"/>
      <c r="I231" s="26"/>
      <c r="J231" s="26"/>
      <c r="K231" s="26"/>
      <c r="L231" s="26"/>
      <c r="M231" s="26"/>
    </row>
    <row r="232" spans="4:19">
      <c r="D232" s="92"/>
      <c r="E232" s="93"/>
      <c r="F232" s="94"/>
      <c r="G232" s="94"/>
      <c r="H232" s="94"/>
      <c r="I232" s="26"/>
      <c r="J232" s="26"/>
      <c r="K232" s="26"/>
      <c r="L232" s="26"/>
      <c r="M232" s="26"/>
    </row>
    <row r="233" spans="4:19">
      <c r="D233" s="92"/>
      <c r="E233" s="93"/>
      <c r="F233" s="94"/>
      <c r="G233" s="94"/>
      <c r="H233" s="94"/>
      <c r="I233" s="26"/>
      <c r="J233" s="26"/>
      <c r="K233" s="26"/>
      <c r="L233" s="26"/>
      <c r="M233" s="26"/>
    </row>
    <row r="234" spans="4:19">
      <c r="D234" s="92"/>
      <c r="E234" s="93"/>
      <c r="F234" s="94"/>
      <c r="G234" s="94"/>
      <c r="H234" s="94"/>
      <c r="I234" s="26"/>
      <c r="J234" s="26"/>
      <c r="K234" s="26"/>
      <c r="L234" s="26"/>
      <c r="M234" s="26"/>
    </row>
    <row r="235" spans="4:19">
      <c r="D235" s="92"/>
      <c r="E235" s="93"/>
      <c r="F235" s="94"/>
      <c r="G235" s="94"/>
      <c r="H235" s="94"/>
      <c r="I235" s="26"/>
      <c r="J235" s="26"/>
      <c r="K235" s="26"/>
      <c r="L235" s="26"/>
      <c r="M235" s="26"/>
    </row>
    <row r="236" spans="4:19">
      <c r="D236" s="92"/>
      <c r="E236" s="93"/>
      <c r="F236" s="94"/>
      <c r="G236" s="94"/>
      <c r="H236" s="94"/>
      <c r="I236" s="26"/>
      <c r="J236" s="26"/>
      <c r="K236" s="26"/>
      <c r="L236" s="26"/>
      <c r="M236" s="26"/>
    </row>
    <row r="237" spans="4:19">
      <c r="D237" s="92"/>
      <c r="E237" s="93"/>
      <c r="F237" s="94"/>
      <c r="G237" s="94"/>
      <c r="H237" s="94"/>
      <c r="I237" s="26"/>
      <c r="J237" s="26"/>
      <c r="K237" s="26"/>
      <c r="L237" s="26"/>
      <c r="M237" s="26"/>
    </row>
    <row r="238" spans="4:19">
      <c r="D238" s="92"/>
      <c r="E238" s="93"/>
      <c r="F238" s="94"/>
      <c r="G238" s="94"/>
      <c r="H238" s="94"/>
      <c r="I238" s="26"/>
      <c r="J238" s="26"/>
      <c r="K238" s="26"/>
      <c r="L238" s="26"/>
      <c r="M238" s="26"/>
    </row>
    <row r="239" spans="4:19">
      <c r="D239" s="92"/>
      <c r="E239" s="93"/>
      <c r="F239" s="94"/>
      <c r="G239" s="94"/>
      <c r="H239" s="94"/>
      <c r="I239" s="26"/>
      <c r="J239" s="26"/>
      <c r="K239" s="26"/>
      <c r="L239" s="26"/>
      <c r="M239" s="26"/>
    </row>
    <row r="240" spans="4:19">
      <c r="D240" s="92"/>
      <c r="E240" s="93"/>
      <c r="F240" s="94"/>
      <c r="G240" s="94"/>
      <c r="H240" s="94"/>
      <c r="I240" s="26"/>
      <c r="J240" s="26"/>
      <c r="K240" s="26"/>
      <c r="L240" s="26"/>
      <c r="M240" s="26"/>
    </row>
    <row r="241" spans="4:13">
      <c r="D241" s="92"/>
      <c r="E241" s="93"/>
      <c r="F241" s="94"/>
      <c r="G241" s="94"/>
      <c r="H241" s="94"/>
      <c r="I241" s="26"/>
      <c r="J241" s="26"/>
      <c r="K241" s="26"/>
      <c r="L241" s="26"/>
      <c r="M241" s="26"/>
    </row>
    <row r="242" spans="4:13">
      <c r="D242" s="92"/>
      <c r="E242" s="93"/>
      <c r="F242" s="94"/>
      <c r="G242" s="94"/>
      <c r="H242" s="94"/>
      <c r="I242" s="26"/>
      <c r="J242" s="26"/>
      <c r="K242" s="26"/>
      <c r="L242" s="26"/>
      <c r="M242" s="26"/>
    </row>
    <row r="243" spans="4:13">
      <c r="D243" s="92"/>
      <c r="E243" s="93"/>
      <c r="F243" s="94"/>
      <c r="G243" s="94"/>
      <c r="H243" s="94"/>
      <c r="I243" s="26"/>
      <c r="J243" s="26"/>
      <c r="K243" s="26"/>
      <c r="L243" s="26"/>
      <c r="M243" s="26"/>
    </row>
    <row r="244" spans="4:13">
      <c r="D244" s="92"/>
      <c r="E244" s="93"/>
      <c r="F244" s="94"/>
      <c r="G244" s="94"/>
      <c r="H244" s="94"/>
      <c r="I244" s="26"/>
      <c r="J244" s="26"/>
      <c r="K244" s="26"/>
      <c r="L244" s="26"/>
      <c r="M244" s="26"/>
    </row>
    <row r="245" spans="4:13">
      <c r="D245" s="92"/>
      <c r="E245" s="93"/>
      <c r="F245" s="94"/>
      <c r="G245" s="94"/>
      <c r="H245" s="94"/>
      <c r="I245" s="26"/>
      <c r="J245" s="26"/>
      <c r="K245" s="26"/>
      <c r="L245" s="26"/>
      <c r="M245" s="26"/>
    </row>
    <row r="246" spans="4:13">
      <c r="D246" s="92"/>
      <c r="E246" s="93"/>
      <c r="F246" s="94"/>
      <c r="G246" s="94"/>
      <c r="H246" s="94"/>
      <c r="I246" s="26"/>
      <c r="J246" s="26"/>
      <c r="K246" s="26"/>
      <c r="L246" s="26"/>
      <c r="M246" s="26"/>
    </row>
    <row r="247" spans="4:13">
      <c r="D247" s="92"/>
      <c r="E247" s="93"/>
      <c r="F247" s="94"/>
      <c r="G247" s="94"/>
      <c r="H247" s="94"/>
      <c r="I247" s="26"/>
      <c r="J247" s="26"/>
      <c r="K247" s="26"/>
      <c r="L247" s="26"/>
      <c r="M247" s="26"/>
    </row>
    <row r="248" spans="4:13">
      <c r="D248" s="92"/>
      <c r="E248" s="93"/>
      <c r="F248" s="94"/>
      <c r="G248" s="94"/>
      <c r="H248" s="94"/>
      <c r="I248" s="26"/>
      <c r="J248" s="26"/>
      <c r="K248" s="26"/>
      <c r="L248" s="26"/>
      <c r="M248" s="26"/>
    </row>
    <row r="249" spans="4:13">
      <c r="D249" s="92"/>
      <c r="E249" s="93"/>
      <c r="F249" s="94"/>
      <c r="G249" s="94"/>
      <c r="H249" s="94"/>
      <c r="I249" s="26"/>
      <c r="J249" s="26"/>
      <c r="K249" s="26"/>
      <c r="L249" s="26"/>
      <c r="M249" s="26"/>
    </row>
    <row r="250" spans="4:13">
      <c r="D250" s="92"/>
      <c r="E250" s="93"/>
      <c r="F250" s="94"/>
      <c r="G250" s="94"/>
      <c r="H250" s="94"/>
      <c r="I250" s="26"/>
      <c r="J250" s="26"/>
      <c r="K250" s="26"/>
      <c r="L250" s="26"/>
      <c r="M250" s="26"/>
    </row>
    <row r="251" spans="4:13">
      <c r="D251" s="92"/>
      <c r="E251" s="93"/>
      <c r="F251" s="94"/>
      <c r="G251" s="94"/>
      <c r="H251" s="94"/>
      <c r="I251" s="26"/>
      <c r="J251" s="26"/>
      <c r="K251" s="26"/>
      <c r="L251" s="26"/>
      <c r="M251" s="26"/>
    </row>
    <row r="252" spans="4:13">
      <c r="D252" s="92"/>
      <c r="E252" s="93"/>
      <c r="F252" s="94"/>
      <c r="G252" s="94"/>
      <c r="H252" s="94"/>
      <c r="I252" s="26"/>
      <c r="J252" s="26"/>
      <c r="K252" s="26"/>
      <c r="L252" s="26"/>
      <c r="M252" s="26"/>
    </row>
    <row r="253" spans="4:13">
      <c r="D253" s="92"/>
      <c r="E253" s="93"/>
      <c r="F253" s="94"/>
      <c r="G253" s="94"/>
      <c r="H253" s="94"/>
      <c r="I253" s="26"/>
      <c r="J253" s="26"/>
      <c r="K253" s="26"/>
      <c r="L253" s="26"/>
      <c r="M253" s="26"/>
    </row>
    <row r="254" spans="4:13">
      <c r="D254" s="92"/>
      <c r="E254" s="93"/>
      <c r="F254" s="94"/>
      <c r="G254" s="94"/>
      <c r="H254" s="94"/>
      <c r="I254" s="26"/>
      <c r="J254" s="26"/>
      <c r="K254" s="26"/>
      <c r="L254" s="26"/>
      <c r="M254" s="26"/>
    </row>
    <row r="255" spans="4:13">
      <c r="D255" s="92"/>
      <c r="E255" s="93"/>
      <c r="F255" s="94"/>
      <c r="G255" s="94"/>
      <c r="H255" s="94"/>
      <c r="I255" s="26"/>
      <c r="J255" s="26"/>
      <c r="K255" s="26"/>
      <c r="L255" s="26"/>
      <c r="M255" s="26"/>
    </row>
    <row r="256" spans="4:13">
      <c r="D256" s="92"/>
      <c r="E256" s="93"/>
      <c r="F256" s="94"/>
      <c r="G256" s="94"/>
      <c r="H256" s="94"/>
      <c r="I256" s="26"/>
      <c r="J256" s="26"/>
      <c r="K256" s="26"/>
      <c r="L256" s="26"/>
      <c r="M256" s="26"/>
    </row>
    <row r="257" spans="4:13">
      <c r="D257" s="92"/>
      <c r="E257" s="93"/>
      <c r="F257" s="94"/>
      <c r="G257" s="94"/>
      <c r="H257" s="94"/>
      <c r="I257" s="26"/>
      <c r="J257" s="26"/>
      <c r="K257" s="26"/>
      <c r="L257" s="26"/>
      <c r="M257" s="26"/>
    </row>
    <row r="258" spans="4:13">
      <c r="D258" s="92"/>
      <c r="E258" s="93"/>
      <c r="F258" s="94"/>
      <c r="G258" s="94"/>
      <c r="H258" s="94"/>
      <c r="I258" s="26"/>
      <c r="J258" s="26"/>
      <c r="K258" s="26"/>
      <c r="L258" s="26"/>
      <c r="M258" s="26"/>
    </row>
    <row r="259" spans="4:13">
      <c r="D259" s="92"/>
      <c r="E259" s="93"/>
      <c r="F259" s="94"/>
      <c r="G259" s="94"/>
      <c r="H259" s="94"/>
      <c r="I259" s="26"/>
      <c r="J259" s="26"/>
      <c r="K259" s="26"/>
      <c r="L259" s="26"/>
      <c r="M259" s="26"/>
    </row>
    <row r="260" spans="4:13">
      <c r="D260" s="92"/>
      <c r="E260" s="93"/>
      <c r="F260" s="94"/>
      <c r="G260" s="94"/>
      <c r="H260" s="94"/>
      <c r="I260" s="26"/>
      <c r="J260" s="26"/>
      <c r="K260" s="26"/>
      <c r="L260" s="26"/>
      <c r="M260" s="26"/>
    </row>
    <row r="261" spans="4:13">
      <c r="D261" s="92"/>
      <c r="E261" s="93"/>
      <c r="F261" s="94"/>
      <c r="G261" s="94"/>
      <c r="H261" s="94"/>
      <c r="I261" s="26"/>
      <c r="J261" s="26"/>
      <c r="K261" s="26"/>
      <c r="L261" s="26"/>
      <c r="M261" s="26"/>
    </row>
    <row r="262" spans="4:13">
      <c r="D262" s="92"/>
      <c r="E262" s="93"/>
      <c r="F262" s="94"/>
      <c r="G262" s="94"/>
      <c r="H262" s="94"/>
      <c r="I262" s="26"/>
      <c r="J262" s="26"/>
      <c r="K262" s="26"/>
      <c r="L262" s="26"/>
      <c r="M262" s="26"/>
    </row>
    <row r="263" spans="4:13">
      <c r="D263" s="92"/>
      <c r="E263" s="93"/>
      <c r="F263" s="94"/>
      <c r="G263" s="94"/>
      <c r="H263" s="94"/>
      <c r="I263" s="26"/>
      <c r="J263" s="26"/>
      <c r="K263" s="26"/>
      <c r="L263" s="26"/>
      <c r="M263" s="26"/>
    </row>
    <row r="264" spans="4:13">
      <c r="D264" s="92"/>
      <c r="E264" s="93"/>
      <c r="F264" s="94"/>
      <c r="G264" s="94"/>
      <c r="H264" s="94"/>
      <c r="I264" s="26"/>
      <c r="J264" s="26"/>
      <c r="K264" s="26"/>
      <c r="L264" s="26"/>
      <c r="M264" s="26"/>
    </row>
    <row r="265" spans="4:13">
      <c r="D265" s="92"/>
      <c r="E265" s="93"/>
      <c r="F265" s="94"/>
      <c r="G265" s="94"/>
      <c r="H265" s="94"/>
      <c r="I265" s="26"/>
      <c r="J265" s="26"/>
      <c r="K265" s="26"/>
      <c r="L265" s="26"/>
      <c r="M265" s="26"/>
    </row>
    <row r="266" spans="4:13">
      <c r="D266" s="92"/>
      <c r="E266" s="93"/>
      <c r="F266" s="94"/>
      <c r="G266" s="94"/>
      <c r="H266" s="94"/>
      <c r="I266" s="26"/>
      <c r="J266" s="26"/>
      <c r="K266" s="26"/>
      <c r="L266" s="26"/>
      <c r="M266" s="26"/>
    </row>
    <row r="267" spans="4:13">
      <c r="D267" s="92"/>
      <c r="E267" s="93"/>
      <c r="F267" s="94"/>
      <c r="G267" s="94"/>
      <c r="H267" s="94"/>
      <c r="I267" s="26"/>
      <c r="J267" s="26"/>
      <c r="K267" s="26"/>
      <c r="L267" s="26"/>
      <c r="M267" s="26"/>
    </row>
    <row r="268" spans="4:13">
      <c r="D268" s="92"/>
      <c r="E268" s="93"/>
      <c r="F268" s="94"/>
      <c r="G268" s="94"/>
      <c r="H268" s="94"/>
      <c r="I268" s="26"/>
      <c r="J268" s="26"/>
      <c r="K268" s="26"/>
      <c r="L268" s="26"/>
      <c r="M268" s="26"/>
    </row>
    <row r="269" spans="4:13">
      <c r="D269" s="92"/>
      <c r="E269" s="93"/>
      <c r="F269" s="94"/>
      <c r="G269" s="94"/>
      <c r="H269" s="94"/>
      <c r="I269" s="26"/>
      <c r="J269" s="26"/>
      <c r="K269" s="26"/>
      <c r="L269" s="26"/>
      <c r="M269" s="26"/>
    </row>
    <row r="270" spans="4:13">
      <c r="D270" s="92"/>
      <c r="E270" s="93"/>
      <c r="F270" s="94"/>
      <c r="G270" s="94"/>
      <c r="H270" s="94"/>
      <c r="I270" s="26"/>
      <c r="J270" s="26"/>
      <c r="K270" s="26"/>
      <c r="L270" s="26"/>
      <c r="M270" s="26"/>
    </row>
    <row r="271" spans="4:13">
      <c r="D271" s="92"/>
      <c r="E271" s="93"/>
      <c r="F271" s="94"/>
      <c r="G271" s="94"/>
      <c r="H271" s="94"/>
      <c r="I271" s="26"/>
      <c r="J271" s="26"/>
      <c r="K271" s="26"/>
      <c r="L271" s="26"/>
      <c r="M271" s="26"/>
    </row>
    <row r="272" spans="4:13">
      <c r="D272" s="92"/>
      <c r="E272" s="93"/>
      <c r="F272" s="94"/>
      <c r="G272" s="94"/>
      <c r="H272" s="94"/>
      <c r="I272" s="26"/>
      <c r="J272" s="26"/>
      <c r="K272" s="26"/>
      <c r="L272" s="26"/>
      <c r="M272" s="26"/>
    </row>
    <row r="273" spans="4:13">
      <c r="D273" s="92"/>
      <c r="E273" s="93"/>
      <c r="F273" s="94"/>
      <c r="G273" s="94"/>
      <c r="H273" s="94"/>
      <c r="I273" s="26"/>
      <c r="J273" s="26"/>
      <c r="K273" s="26"/>
      <c r="L273" s="26"/>
      <c r="M273" s="26"/>
    </row>
    <row r="274" spans="4:13">
      <c r="D274" s="92"/>
      <c r="E274" s="93"/>
      <c r="F274" s="94"/>
      <c r="G274" s="94"/>
      <c r="H274" s="94"/>
      <c r="I274" s="26"/>
      <c r="J274" s="26"/>
      <c r="K274" s="26"/>
      <c r="L274" s="26"/>
      <c r="M274" s="26"/>
    </row>
    <row r="275" spans="4:13">
      <c r="D275" s="92"/>
      <c r="E275" s="93"/>
      <c r="F275" s="94"/>
      <c r="G275" s="94"/>
      <c r="H275" s="94"/>
      <c r="I275" s="26"/>
      <c r="J275" s="26"/>
      <c r="K275" s="26"/>
      <c r="L275" s="26"/>
      <c r="M275" s="26"/>
    </row>
    <row r="276" spans="4:13">
      <c r="D276" s="92"/>
      <c r="E276" s="93"/>
      <c r="F276" s="94"/>
      <c r="G276" s="94"/>
      <c r="H276" s="94"/>
      <c r="I276" s="26"/>
      <c r="J276" s="26"/>
      <c r="K276" s="26"/>
      <c r="L276" s="26"/>
      <c r="M276" s="26"/>
    </row>
    <row r="277" spans="4:13">
      <c r="D277" s="92"/>
      <c r="E277" s="93"/>
      <c r="F277" s="94"/>
      <c r="G277" s="94"/>
      <c r="H277" s="94"/>
      <c r="I277" s="26"/>
      <c r="J277" s="26"/>
      <c r="K277" s="26"/>
      <c r="L277" s="26"/>
      <c r="M277" s="26"/>
    </row>
    <row r="278" spans="4:13">
      <c r="D278" s="92"/>
      <c r="E278" s="93"/>
      <c r="F278" s="94"/>
      <c r="G278" s="94"/>
      <c r="H278" s="94"/>
      <c r="I278" s="26"/>
      <c r="J278" s="26"/>
      <c r="K278" s="26"/>
      <c r="L278" s="26"/>
      <c r="M278" s="26"/>
    </row>
    <row r="279" spans="4:13">
      <c r="D279" s="92"/>
      <c r="E279" s="93"/>
      <c r="F279" s="94"/>
      <c r="G279" s="94"/>
      <c r="H279" s="94"/>
      <c r="I279" s="26"/>
      <c r="J279" s="26"/>
      <c r="K279" s="26"/>
      <c r="L279" s="26"/>
      <c r="M279" s="26"/>
    </row>
    <row r="280" spans="4:13">
      <c r="D280" s="92"/>
      <c r="E280" s="93"/>
      <c r="F280" s="94"/>
      <c r="G280" s="94"/>
      <c r="H280" s="94"/>
      <c r="I280" s="26"/>
      <c r="J280" s="26"/>
      <c r="K280" s="26"/>
      <c r="L280" s="26"/>
      <c r="M280" s="26"/>
    </row>
    <row r="281" spans="4:13">
      <c r="D281" s="92"/>
      <c r="E281" s="93"/>
      <c r="F281" s="94"/>
      <c r="G281" s="94"/>
      <c r="H281" s="94"/>
      <c r="I281" s="26"/>
      <c r="J281" s="26"/>
      <c r="K281" s="26"/>
      <c r="L281" s="26"/>
      <c r="M281" s="26"/>
    </row>
    <row r="282" spans="4:13">
      <c r="D282" s="92"/>
      <c r="E282" s="93"/>
      <c r="F282" s="94"/>
      <c r="G282" s="94"/>
      <c r="H282" s="94"/>
      <c r="I282" s="26"/>
      <c r="J282" s="26"/>
      <c r="K282" s="26"/>
      <c r="L282" s="26"/>
      <c r="M282" s="26"/>
    </row>
    <row r="283" spans="4:13">
      <c r="D283" s="92"/>
      <c r="E283" s="93"/>
      <c r="F283" s="94"/>
      <c r="G283" s="94"/>
      <c r="H283" s="94"/>
      <c r="I283" s="26"/>
      <c r="J283" s="26"/>
      <c r="K283" s="26"/>
      <c r="L283" s="26"/>
      <c r="M283" s="26"/>
    </row>
    <row r="284" spans="4:13">
      <c r="D284" s="92"/>
      <c r="E284" s="93"/>
      <c r="F284" s="94"/>
      <c r="G284" s="94"/>
      <c r="H284" s="94"/>
      <c r="I284" s="26"/>
      <c r="J284" s="26"/>
      <c r="K284" s="26"/>
      <c r="L284" s="26"/>
      <c r="M284" s="26"/>
    </row>
    <row r="285" spans="4:13">
      <c r="D285" s="92"/>
      <c r="E285" s="93"/>
      <c r="F285" s="94"/>
      <c r="G285" s="94"/>
      <c r="H285" s="94"/>
      <c r="I285" s="26"/>
      <c r="J285" s="26"/>
      <c r="K285" s="26"/>
      <c r="L285" s="26"/>
      <c r="M285" s="26"/>
    </row>
    <row r="286" spans="4:13">
      <c r="D286" s="92"/>
      <c r="E286" s="93"/>
      <c r="F286" s="94"/>
      <c r="G286" s="94"/>
      <c r="H286" s="94"/>
      <c r="I286" s="26"/>
      <c r="J286" s="26"/>
      <c r="K286" s="26"/>
      <c r="L286" s="26"/>
      <c r="M286" s="26"/>
    </row>
    <row r="287" spans="4:13">
      <c r="D287" s="92"/>
      <c r="E287" s="93"/>
      <c r="F287" s="94"/>
      <c r="G287" s="94"/>
      <c r="H287" s="94"/>
      <c r="I287" s="26"/>
      <c r="J287" s="26"/>
      <c r="K287" s="26"/>
      <c r="L287" s="26"/>
      <c r="M287" s="26"/>
    </row>
    <row r="288" spans="4:13">
      <c r="D288" s="92"/>
      <c r="E288" s="93"/>
      <c r="F288" s="94"/>
      <c r="G288" s="94"/>
      <c r="H288" s="94"/>
      <c r="I288" s="26"/>
      <c r="J288" s="26"/>
      <c r="K288" s="26"/>
      <c r="L288" s="26"/>
      <c r="M288" s="26"/>
    </row>
    <row r="289" spans="4:13">
      <c r="D289" s="92"/>
      <c r="E289" s="93"/>
      <c r="F289" s="94"/>
      <c r="G289" s="94"/>
      <c r="H289" s="94"/>
      <c r="I289" s="26"/>
      <c r="J289" s="26"/>
      <c r="K289" s="26"/>
      <c r="L289" s="26"/>
      <c r="M289" s="26"/>
    </row>
    <row r="290" spans="4:13">
      <c r="D290" s="92"/>
      <c r="E290" s="93"/>
      <c r="F290" s="94"/>
      <c r="G290" s="94"/>
      <c r="H290" s="94"/>
      <c r="I290" s="26"/>
      <c r="J290" s="26"/>
      <c r="K290" s="26"/>
      <c r="L290" s="26"/>
      <c r="M290" s="26"/>
    </row>
    <row r="291" spans="4:13">
      <c r="D291" s="92"/>
      <c r="E291" s="93"/>
      <c r="F291" s="94"/>
      <c r="G291" s="94"/>
      <c r="H291" s="94"/>
      <c r="I291" s="26"/>
      <c r="J291" s="26"/>
      <c r="K291" s="26"/>
      <c r="L291" s="26"/>
      <c r="M291" s="26"/>
    </row>
    <row r="292" spans="4:13">
      <c r="D292" s="92"/>
      <c r="E292" s="93"/>
      <c r="F292" s="94"/>
      <c r="G292" s="94"/>
      <c r="H292" s="94"/>
      <c r="I292" s="26"/>
      <c r="J292" s="26"/>
      <c r="K292" s="26"/>
      <c r="L292" s="26"/>
      <c r="M292" s="26"/>
    </row>
    <row r="293" spans="4:13">
      <c r="D293" s="92"/>
      <c r="E293" s="93"/>
      <c r="F293" s="94"/>
      <c r="G293" s="94"/>
      <c r="H293" s="94"/>
      <c r="I293" s="26"/>
      <c r="J293" s="26"/>
      <c r="K293" s="26"/>
      <c r="L293" s="26"/>
      <c r="M293" s="26"/>
    </row>
    <row r="294" spans="4:13">
      <c r="D294" s="92"/>
      <c r="E294" s="93"/>
      <c r="F294" s="94"/>
      <c r="G294" s="94"/>
      <c r="H294" s="94"/>
      <c r="I294" s="26"/>
      <c r="J294" s="26"/>
      <c r="K294" s="26"/>
      <c r="L294" s="26"/>
      <c r="M294" s="26"/>
    </row>
    <row r="295" spans="4:13">
      <c r="D295" s="92"/>
      <c r="E295" s="93"/>
      <c r="F295" s="94"/>
      <c r="G295" s="94"/>
      <c r="H295" s="94"/>
      <c r="I295" s="26"/>
      <c r="J295" s="26"/>
      <c r="K295" s="26"/>
      <c r="L295" s="26"/>
      <c r="M295" s="26"/>
    </row>
    <row r="296" spans="4:13">
      <c r="D296" s="92"/>
      <c r="E296" s="93"/>
      <c r="F296" s="94"/>
      <c r="G296" s="94"/>
      <c r="H296" s="94"/>
      <c r="I296" s="26"/>
      <c r="J296" s="26"/>
      <c r="K296" s="26"/>
      <c r="L296" s="26"/>
      <c r="M296" s="26"/>
    </row>
    <row r="297" spans="4:13">
      <c r="D297" s="92"/>
      <c r="E297" s="93"/>
      <c r="F297" s="94"/>
      <c r="G297" s="94"/>
      <c r="H297" s="94"/>
      <c r="I297" s="26"/>
      <c r="J297" s="26"/>
      <c r="K297" s="26"/>
      <c r="L297" s="26"/>
      <c r="M297" s="26"/>
    </row>
    <row r="298" spans="4:13">
      <c r="D298" s="92"/>
      <c r="E298" s="93"/>
      <c r="F298" s="94"/>
      <c r="G298" s="94"/>
      <c r="H298" s="94"/>
      <c r="I298" s="26"/>
      <c r="J298" s="26"/>
      <c r="K298" s="26"/>
      <c r="L298" s="26"/>
      <c r="M298" s="26"/>
    </row>
    <row r="299" spans="4:13">
      <c r="D299" s="92"/>
      <c r="E299" s="93"/>
      <c r="F299" s="94"/>
      <c r="G299" s="94"/>
      <c r="H299" s="94"/>
      <c r="I299" s="26"/>
      <c r="J299" s="26"/>
      <c r="K299" s="26"/>
      <c r="L299" s="26"/>
      <c r="M299" s="26"/>
    </row>
    <row r="300" spans="4:13">
      <c r="D300" s="92"/>
      <c r="E300" s="93"/>
      <c r="F300" s="94"/>
      <c r="G300" s="94"/>
      <c r="H300" s="94"/>
      <c r="I300" s="26"/>
      <c r="J300" s="26"/>
      <c r="K300" s="26"/>
      <c r="L300" s="26"/>
      <c r="M300" s="26"/>
    </row>
    <row r="301" spans="4:13">
      <c r="D301" s="92"/>
      <c r="E301" s="93"/>
      <c r="F301" s="94"/>
      <c r="G301" s="94"/>
      <c r="H301" s="94"/>
      <c r="I301" s="26"/>
      <c r="J301" s="26"/>
      <c r="K301" s="26"/>
      <c r="L301" s="26"/>
      <c r="M301" s="26"/>
    </row>
    <row r="302" spans="4:13">
      <c r="D302" s="92"/>
      <c r="E302" s="93"/>
      <c r="F302" s="94"/>
      <c r="G302" s="94"/>
      <c r="H302" s="94"/>
      <c r="I302" s="26"/>
      <c r="J302" s="26"/>
      <c r="K302" s="26"/>
      <c r="L302" s="26"/>
      <c r="M302" s="26"/>
    </row>
    <row r="303" spans="4:13">
      <c r="D303" s="92"/>
      <c r="E303" s="93"/>
      <c r="F303" s="94"/>
      <c r="G303" s="94"/>
      <c r="H303" s="94"/>
      <c r="I303" s="26"/>
      <c r="J303" s="26"/>
      <c r="K303" s="26"/>
      <c r="L303" s="26"/>
      <c r="M303" s="26"/>
    </row>
    <row r="304" spans="4:13">
      <c r="D304" s="92"/>
      <c r="E304" s="93"/>
      <c r="F304" s="94"/>
      <c r="G304" s="94"/>
      <c r="H304" s="94"/>
      <c r="I304" s="26"/>
      <c r="J304" s="26"/>
      <c r="K304" s="26"/>
      <c r="L304" s="26"/>
      <c r="M304" s="26"/>
    </row>
    <row r="305" spans="4:13">
      <c r="D305" s="92"/>
      <c r="E305" s="93"/>
      <c r="F305" s="94"/>
      <c r="G305" s="94"/>
      <c r="H305" s="94"/>
      <c r="I305" s="26"/>
      <c r="J305" s="26"/>
      <c r="K305" s="26"/>
      <c r="L305" s="26"/>
      <c r="M305" s="26"/>
    </row>
    <row r="306" spans="4:13">
      <c r="D306" s="92"/>
      <c r="E306" s="93"/>
      <c r="F306" s="94"/>
      <c r="G306" s="94"/>
      <c r="H306" s="94"/>
      <c r="I306" s="26"/>
      <c r="J306" s="26"/>
      <c r="K306" s="26"/>
      <c r="L306" s="26"/>
      <c r="M306" s="26"/>
    </row>
    <row r="307" spans="4:13">
      <c r="D307" s="92"/>
      <c r="E307" s="93"/>
      <c r="F307" s="94"/>
      <c r="G307" s="94"/>
      <c r="H307" s="94"/>
      <c r="I307" s="26"/>
      <c r="J307" s="26"/>
      <c r="K307" s="26"/>
      <c r="L307" s="26"/>
      <c r="M307" s="26"/>
    </row>
    <row r="308" spans="4:13">
      <c r="D308" s="92"/>
      <c r="E308" s="93"/>
      <c r="F308" s="94"/>
      <c r="G308" s="94"/>
      <c r="H308" s="94"/>
      <c r="I308" s="26"/>
      <c r="J308" s="26"/>
      <c r="K308" s="26"/>
      <c r="L308" s="26"/>
      <c r="M308" s="26"/>
    </row>
    <row r="309" spans="4:13">
      <c r="D309" s="92"/>
      <c r="E309" s="93"/>
      <c r="F309" s="94"/>
      <c r="G309" s="94"/>
      <c r="H309" s="94"/>
      <c r="I309" s="26"/>
      <c r="J309" s="26"/>
      <c r="K309" s="26"/>
      <c r="L309" s="26"/>
      <c r="M309" s="26"/>
    </row>
    <row r="310" spans="4:13">
      <c r="D310" s="92"/>
      <c r="E310" s="93"/>
      <c r="F310" s="94"/>
      <c r="G310" s="94"/>
      <c r="H310" s="94"/>
      <c r="I310" s="26"/>
      <c r="J310" s="26"/>
      <c r="K310" s="26"/>
      <c r="L310" s="26"/>
      <c r="M310" s="26"/>
    </row>
    <row r="311" spans="4:13">
      <c r="D311" s="92"/>
      <c r="E311" s="93"/>
      <c r="F311" s="94"/>
      <c r="G311" s="94"/>
      <c r="H311" s="94"/>
      <c r="I311" s="26"/>
      <c r="J311" s="26"/>
      <c r="K311" s="26"/>
      <c r="L311" s="26"/>
      <c r="M311" s="26"/>
    </row>
    <row r="312" spans="4:13">
      <c r="D312" s="92"/>
      <c r="E312" s="93"/>
      <c r="F312" s="94"/>
      <c r="G312" s="94"/>
      <c r="H312" s="94"/>
      <c r="I312" s="26"/>
      <c r="J312" s="26"/>
      <c r="K312" s="26"/>
      <c r="L312" s="26"/>
      <c r="M312" s="26"/>
    </row>
    <row r="313" spans="4:13">
      <c r="D313" s="92"/>
      <c r="E313" s="93"/>
      <c r="F313" s="94"/>
      <c r="G313" s="94"/>
      <c r="H313" s="94"/>
      <c r="I313" s="26"/>
      <c r="J313" s="26"/>
      <c r="K313" s="26"/>
      <c r="L313" s="26"/>
      <c r="M313" s="26"/>
    </row>
    <row r="314" spans="4:13">
      <c r="D314" s="92"/>
      <c r="E314" s="93"/>
      <c r="F314" s="94"/>
      <c r="G314" s="94"/>
      <c r="H314" s="94"/>
      <c r="I314" s="26"/>
      <c r="J314" s="26"/>
      <c r="K314" s="26"/>
      <c r="L314" s="26"/>
      <c r="M314" s="26"/>
    </row>
    <row r="315" spans="4:13">
      <c r="D315" s="92"/>
      <c r="E315" s="93"/>
      <c r="F315" s="94"/>
      <c r="G315" s="94"/>
      <c r="H315" s="94"/>
      <c r="I315" s="26"/>
      <c r="J315" s="26"/>
      <c r="K315" s="26"/>
      <c r="L315" s="26"/>
      <c r="M315" s="26"/>
    </row>
    <row r="316" spans="4:13">
      <c r="D316" s="92"/>
      <c r="E316" s="93"/>
      <c r="F316" s="94"/>
      <c r="G316" s="94"/>
      <c r="H316" s="94"/>
      <c r="I316" s="26"/>
      <c r="J316" s="26"/>
      <c r="K316" s="26"/>
      <c r="L316" s="26"/>
      <c r="M316" s="26"/>
    </row>
    <row r="317" spans="4:13">
      <c r="D317" s="92"/>
      <c r="E317" s="93"/>
      <c r="F317" s="94"/>
      <c r="G317" s="94"/>
      <c r="H317" s="94"/>
      <c r="I317" s="26"/>
      <c r="J317" s="26"/>
      <c r="K317" s="26"/>
      <c r="L317" s="26"/>
      <c r="M317" s="26"/>
    </row>
    <row r="318" spans="4:13">
      <c r="D318" s="92"/>
      <c r="E318" s="93"/>
      <c r="F318" s="94"/>
      <c r="G318" s="94"/>
      <c r="H318" s="94"/>
      <c r="I318" s="26"/>
      <c r="J318" s="26"/>
      <c r="K318" s="26"/>
      <c r="L318" s="26"/>
      <c r="M318" s="26"/>
    </row>
    <row r="319" spans="4:13">
      <c r="D319" s="92"/>
      <c r="E319" s="93"/>
      <c r="F319" s="94"/>
      <c r="G319" s="94"/>
      <c r="H319" s="94"/>
      <c r="I319" s="26"/>
      <c r="J319" s="26"/>
      <c r="K319" s="26"/>
      <c r="L319" s="26"/>
      <c r="M319" s="26"/>
    </row>
    <row r="320" spans="4:13">
      <c r="D320" s="92"/>
      <c r="E320" s="93"/>
      <c r="F320" s="94"/>
      <c r="G320" s="94"/>
      <c r="H320" s="94"/>
      <c r="I320" s="26"/>
      <c r="J320" s="26"/>
      <c r="K320" s="26"/>
      <c r="L320" s="26"/>
      <c r="M320" s="26"/>
    </row>
    <row r="321" spans="4:13">
      <c r="D321" s="92"/>
      <c r="E321" s="93"/>
      <c r="F321" s="94"/>
      <c r="G321" s="94"/>
      <c r="H321" s="94"/>
      <c r="I321" s="26"/>
      <c r="J321" s="26"/>
      <c r="K321" s="26"/>
      <c r="L321" s="26"/>
      <c r="M321" s="26"/>
    </row>
    <row r="322" spans="4:13">
      <c r="D322" s="92"/>
      <c r="E322" s="93"/>
      <c r="F322" s="94"/>
      <c r="G322" s="94"/>
      <c r="H322" s="94"/>
      <c r="I322" s="26"/>
      <c r="J322" s="26"/>
      <c r="K322" s="26"/>
      <c r="L322" s="26"/>
      <c r="M322" s="26"/>
    </row>
    <row r="323" spans="4:13">
      <c r="D323" s="92"/>
      <c r="E323" s="93"/>
      <c r="F323" s="94"/>
      <c r="G323" s="94"/>
      <c r="H323" s="94"/>
      <c r="I323" s="26"/>
      <c r="J323" s="26"/>
      <c r="K323" s="26"/>
      <c r="L323" s="26"/>
      <c r="M323" s="26"/>
    </row>
    <row r="324" spans="4:13">
      <c r="D324" s="92"/>
      <c r="E324" s="93"/>
      <c r="F324" s="94"/>
      <c r="G324" s="94"/>
      <c r="H324" s="94"/>
      <c r="I324" s="26"/>
      <c r="J324" s="26"/>
      <c r="K324" s="26"/>
      <c r="L324" s="26"/>
      <c r="M324" s="26"/>
    </row>
    <row r="325" spans="4:13">
      <c r="D325" s="92"/>
      <c r="E325" s="93"/>
      <c r="F325" s="94"/>
      <c r="G325" s="94"/>
      <c r="H325" s="94"/>
      <c r="I325" s="26"/>
      <c r="J325" s="26"/>
      <c r="K325" s="26"/>
      <c r="L325" s="26"/>
      <c r="M325" s="26"/>
    </row>
    <row r="326" spans="4:13">
      <c r="D326" s="92"/>
      <c r="E326" s="93"/>
      <c r="F326" s="94"/>
      <c r="G326" s="94"/>
      <c r="H326" s="94"/>
      <c r="I326" s="26"/>
      <c r="J326" s="26"/>
      <c r="K326" s="26"/>
      <c r="L326" s="26"/>
      <c r="M326" s="26"/>
    </row>
    <row r="327" spans="4:13">
      <c r="D327" s="92"/>
      <c r="E327" s="93"/>
      <c r="F327" s="94"/>
      <c r="G327" s="94"/>
      <c r="H327" s="94"/>
      <c r="I327" s="26"/>
      <c r="J327" s="26"/>
      <c r="K327" s="26"/>
      <c r="L327" s="26"/>
      <c r="M327" s="26"/>
    </row>
    <row r="328" spans="4:13">
      <c r="D328" s="92"/>
      <c r="E328" s="93"/>
      <c r="F328" s="94"/>
      <c r="G328" s="94"/>
      <c r="H328" s="94"/>
      <c r="I328" s="26"/>
      <c r="J328" s="26"/>
      <c r="K328" s="26"/>
      <c r="L328" s="26"/>
      <c r="M328" s="26"/>
    </row>
    <row r="329" spans="4:13">
      <c r="D329" s="92"/>
      <c r="E329" s="93"/>
      <c r="F329" s="94"/>
      <c r="G329" s="94"/>
      <c r="H329" s="94"/>
      <c r="I329" s="26"/>
      <c r="J329" s="26"/>
      <c r="K329" s="26"/>
      <c r="L329" s="26"/>
      <c r="M329" s="26"/>
    </row>
    <row r="330" spans="4:13">
      <c r="D330" s="92"/>
      <c r="E330" s="93"/>
      <c r="F330" s="94"/>
      <c r="G330" s="94"/>
      <c r="H330" s="94"/>
      <c r="I330" s="26"/>
      <c r="J330" s="26"/>
      <c r="K330" s="26"/>
      <c r="L330" s="26"/>
      <c r="M330" s="26"/>
    </row>
    <row r="331" spans="4:13">
      <c r="D331" s="92"/>
      <c r="E331" s="93"/>
      <c r="F331" s="94"/>
      <c r="G331" s="94"/>
      <c r="H331" s="94"/>
      <c r="I331" s="26"/>
      <c r="J331" s="26"/>
      <c r="K331" s="26"/>
      <c r="L331" s="26"/>
      <c r="M331" s="26"/>
    </row>
    <row r="332" spans="4:13">
      <c r="D332" s="92"/>
      <c r="E332" s="93"/>
      <c r="F332" s="94"/>
      <c r="G332" s="94"/>
      <c r="H332" s="94"/>
      <c r="I332" s="26"/>
      <c r="J332" s="26"/>
      <c r="K332" s="26"/>
      <c r="L332" s="26"/>
      <c r="M332" s="26"/>
    </row>
    <row r="333" spans="4:13">
      <c r="D333" s="92"/>
      <c r="E333" s="93"/>
      <c r="F333" s="94"/>
      <c r="G333" s="94"/>
      <c r="H333" s="94"/>
      <c r="I333" s="26"/>
      <c r="J333" s="26"/>
      <c r="K333" s="26"/>
      <c r="L333" s="26"/>
      <c r="M333" s="26"/>
    </row>
    <row r="334" spans="4:13">
      <c r="D334" s="92"/>
      <c r="E334" s="93"/>
      <c r="F334" s="94"/>
      <c r="G334" s="94"/>
      <c r="H334" s="94"/>
      <c r="I334" s="26"/>
      <c r="J334" s="26"/>
      <c r="K334" s="26"/>
      <c r="L334" s="26"/>
      <c r="M334" s="26"/>
    </row>
    <row r="335" spans="4:13">
      <c r="D335" s="92"/>
      <c r="E335" s="93"/>
      <c r="F335" s="94"/>
      <c r="G335" s="94"/>
      <c r="H335" s="94"/>
      <c r="I335" s="26"/>
      <c r="J335" s="26"/>
      <c r="K335" s="26"/>
      <c r="L335" s="26"/>
      <c r="M335" s="26"/>
    </row>
    <row r="336" spans="4:13">
      <c r="D336" s="92"/>
      <c r="E336" s="93"/>
      <c r="F336" s="94"/>
      <c r="G336" s="94"/>
      <c r="H336" s="94"/>
      <c r="I336" s="26"/>
      <c r="J336" s="26"/>
      <c r="K336" s="26"/>
      <c r="L336" s="26"/>
      <c r="M336" s="26"/>
    </row>
    <row r="337" spans="4:13">
      <c r="D337" s="92"/>
      <c r="E337" s="93"/>
      <c r="F337" s="94"/>
      <c r="G337" s="94"/>
      <c r="H337" s="94"/>
      <c r="I337" s="26"/>
      <c r="J337" s="26"/>
      <c r="K337" s="26"/>
      <c r="L337" s="26"/>
      <c r="M337" s="26"/>
    </row>
    <row r="338" spans="4:13">
      <c r="D338" s="92"/>
      <c r="E338" s="93"/>
      <c r="F338" s="94"/>
      <c r="G338" s="94"/>
      <c r="H338" s="94"/>
      <c r="I338" s="26"/>
      <c r="J338" s="26"/>
      <c r="K338" s="26"/>
      <c r="L338" s="26"/>
      <c r="M338" s="26"/>
    </row>
    <row r="339" spans="4:13">
      <c r="D339" s="92"/>
      <c r="E339" s="93"/>
      <c r="F339" s="94"/>
      <c r="G339" s="94"/>
      <c r="H339" s="94"/>
      <c r="I339" s="26"/>
      <c r="J339" s="26"/>
      <c r="K339" s="26"/>
      <c r="L339" s="26"/>
      <c r="M339" s="26"/>
    </row>
    <row r="340" spans="4:13">
      <c r="D340" s="92"/>
      <c r="E340" s="93"/>
      <c r="F340" s="94"/>
      <c r="G340" s="94"/>
      <c r="H340" s="94"/>
      <c r="I340" s="26"/>
      <c r="J340" s="26"/>
      <c r="K340" s="26"/>
      <c r="L340" s="26"/>
      <c r="M340" s="26"/>
    </row>
    <row r="341" spans="4:13">
      <c r="D341" s="92"/>
      <c r="E341" s="93"/>
      <c r="F341" s="94"/>
      <c r="G341" s="94"/>
      <c r="H341" s="94"/>
      <c r="I341" s="26"/>
      <c r="J341" s="26"/>
      <c r="K341" s="26"/>
      <c r="L341" s="26"/>
      <c r="M341" s="26"/>
    </row>
    <row r="342" spans="4:13">
      <c r="D342" s="92"/>
      <c r="E342" s="93"/>
      <c r="F342" s="94"/>
      <c r="G342" s="94"/>
      <c r="H342" s="94"/>
      <c r="I342" s="26"/>
      <c r="J342" s="26"/>
      <c r="K342" s="26"/>
      <c r="L342" s="26"/>
      <c r="M342" s="26"/>
    </row>
    <row r="343" spans="4:13">
      <c r="D343" s="92"/>
      <c r="E343" s="93"/>
      <c r="F343" s="94"/>
      <c r="G343" s="94"/>
      <c r="H343" s="94"/>
      <c r="I343" s="26"/>
      <c r="J343" s="26"/>
      <c r="K343" s="26"/>
      <c r="L343" s="26"/>
      <c r="M343" s="26"/>
    </row>
    <row r="344" spans="4:13">
      <c r="D344" s="92"/>
      <c r="E344" s="93"/>
      <c r="F344" s="94"/>
      <c r="G344" s="94"/>
      <c r="H344" s="94"/>
      <c r="I344" s="26"/>
      <c r="J344" s="26"/>
      <c r="K344" s="26"/>
      <c r="L344" s="26"/>
      <c r="M344" s="26"/>
    </row>
    <row r="345" spans="4:13">
      <c r="D345" s="92"/>
      <c r="E345" s="93"/>
      <c r="F345" s="94"/>
      <c r="G345" s="94"/>
      <c r="H345" s="94"/>
      <c r="I345" s="26"/>
      <c r="J345" s="26"/>
      <c r="K345" s="26"/>
      <c r="L345" s="26"/>
      <c r="M345" s="26"/>
    </row>
    <row r="346" spans="4:13">
      <c r="D346" s="92"/>
      <c r="E346" s="93"/>
      <c r="F346" s="94"/>
      <c r="G346" s="94"/>
      <c r="H346" s="94"/>
      <c r="I346" s="26"/>
      <c r="J346" s="26"/>
      <c r="K346" s="26"/>
      <c r="L346" s="26"/>
      <c r="M346" s="26"/>
    </row>
    <row r="347" spans="4:13">
      <c r="D347" s="92"/>
      <c r="E347" s="93"/>
      <c r="F347" s="94"/>
      <c r="G347" s="94"/>
      <c r="H347" s="94"/>
      <c r="I347" s="26"/>
      <c r="J347" s="26"/>
      <c r="K347" s="26"/>
      <c r="L347" s="26"/>
      <c r="M347" s="26"/>
    </row>
    <row r="348" spans="4:13">
      <c r="D348" s="92"/>
      <c r="E348" s="93"/>
      <c r="F348" s="94"/>
      <c r="G348" s="94"/>
      <c r="H348" s="94"/>
      <c r="I348" s="26"/>
      <c r="J348" s="26"/>
      <c r="K348" s="26"/>
      <c r="L348" s="26"/>
      <c r="M348" s="26"/>
    </row>
    <row r="349" spans="4:13">
      <c r="D349" s="92"/>
      <c r="E349" s="93"/>
      <c r="F349" s="94"/>
      <c r="G349" s="94"/>
      <c r="H349" s="94"/>
      <c r="I349" s="26"/>
      <c r="J349" s="26"/>
      <c r="K349" s="26"/>
      <c r="L349" s="26"/>
      <c r="M349" s="26"/>
    </row>
    <row r="350" spans="4:13">
      <c r="D350" s="92"/>
      <c r="E350" s="93"/>
      <c r="F350" s="94"/>
      <c r="G350" s="94"/>
      <c r="H350" s="94"/>
      <c r="I350" s="26"/>
      <c r="J350" s="26"/>
      <c r="K350" s="26"/>
      <c r="L350" s="26"/>
      <c r="M350" s="26"/>
    </row>
    <row r="351" spans="4:13">
      <c r="D351" s="92"/>
      <c r="E351" s="93"/>
      <c r="F351" s="94"/>
      <c r="G351" s="94"/>
      <c r="H351" s="94"/>
      <c r="I351" s="26"/>
      <c r="J351" s="26"/>
      <c r="K351" s="26"/>
      <c r="L351" s="26"/>
      <c r="M351" s="26"/>
    </row>
    <row r="352" spans="4:13">
      <c r="D352" s="92"/>
      <c r="E352" s="93"/>
      <c r="F352" s="94"/>
      <c r="G352" s="94"/>
      <c r="H352" s="94"/>
      <c r="I352" s="26"/>
      <c r="J352" s="26"/>
      <c r="K352" s="26"/>
      <c r="L352" s="26"/>
      <c r="M352" s="26"/>
    </row>
    <row r="353" spans="4:13">
      <c r="D353" s="92"/>
      <c r="E353" s="93"/>
      <c r="F353" s="94"/>
      <c r="G353" s="94"/>
      <c r="H353" s="94"/>
      <c r="I353" s="26"/>
      <c r="J353" s="26"/>
      <c r="K353" s="26"/>
      <c r="L353" s="26"/>
      <c r="M353" s="26"/>
    </row>
    <row r="354" spans="4:13">
      <c r="D354" s="92"/>
      <c r="E354" s="93"/>
      <c r="F354" s="94"/>
      <c r="G354" s="94"/>
      <c r="H354" s="94"/>
      <c r="I354" s="26"/>
      <c r="J354" s="26"/>
      <c r="K354" s="26"/>
      <c r="L354" s="26"/>
      <c r="M354" s="26"/>
    </row>
    <row r="355" spans="4:13">
      <c r="D355" s="92"/>
      <c r="E355" s="93"/>
      <c r="F355" s="94"/>
      <c r="G355" s="94"/>
      <c r="H355" s="94"/>
      <c r="I355" s="26"/>
      <c r="J355" s="26"/>
      <c r="K355" s="26"/>
      <c r="L355" s="26"/>
      <c r="M355" s="26"/>
    </row>
    <row r="356" spans="4:13">
      <c r="D356" s="92"/>
      <c r="E356" s="93"/>
      <c r="F356" s="94"/>
      <c r="G356" s="94"/>
      <c r="H356" s="94"/>
      <c r="I356" s="26"/>
      <c r="J356" s="26"/>
      <c r="K356" s="26"/>
      <c r="L356" s="26"/>
      <c r="M356" s="26"/>
    </row>
    <row r="357" spans="4:13">
      <c r="D357" s="92"/>
      <c r="E357" s="93"/>
      <c r="F357" s="94"/>
      <c r="G357" s="94"/>
      <c r="H357" s="94"/>
      <c r="I357" s="26"/>
      <c r="J357" s="26"/>
      <c r="K357" s="26"/>
      <c r="L357" s="26"/>
      <c r="M357" s="26"/>
    </row>
    <row r="358" spans="4:13">
      <c r="D358" s="92"/>
      <c r="E358" s="93"/>
      <c r="F358" s="94"/>
      <c r="G358" s="94"/>
      <c r="H358" s="94"/>
      <c r="I358" s="26"/>
      <c r="J358" s="26"/>
      <c r="K358" s="26"/>
      <c r="L358" s="26"/>
      <c r="M358" s="26"/>
    </row>
    <row r="359" spans="4:13">
      <c r="D359" s="92"/>
      <c r="E359" s="93"/>
      <c r="F359" s="94"/>
      <c r="G359" s="94"/>
      <c r="H359" s="94"/>
      <c r="I359" s="26"/>
      <c r="J359" s="26"/>
      <c r="K359" s="26"/>
      <c r="L359" s="26"/>
      <c r="M359" s="26"/>
    </row>
    <row r="360" spans="4:13">
      <c r="D360" s="92"/>
      <c r="E360" s="93"/>
      <c r="F360" s="94"/>
      <c r="G360" s="94"/>
      <c r="H360" s="94"/>
      <c r="I360" s="26"/>
      <c r="J360" s="26"/>
      <c r="K360" s="26"/>
      <c r="L360" s="26"/>
      <c r="M360" s="26"/>
    </row>
    <row r="361" spans="4:13">
      <c r="D361" s="92"/>
      <c r="E361" s="93"/>
      <c r="F361" s="94"/>
      <c r="G361" s="94"/>
      <c r="H361" s="94"/>
      <c r="I361" s="26"/>
      <c r="J361" s="26"/>
      <c r="K361" s="26"/>
      <c r="L361" s="26"/>
      <c r="M361" s="26"/>
    </row>
    <row r="362" spans="4:13">
      <c r="D362" s="92"/>
      <c r="E362" s="93"/>
      <c r="F362" s="94"/>
      <c r="G362" s="94"/>
      <c r="H362" s="94"/>
      <c r="I362" s="26"/>
      <c r="J362" s="26"/>
      <c r="K362" s="26"/>
      <c r="L362" s="26"/>
      <c r="M362" s="26"/>
    </row>
    <row r="363" spans="4:13">
      <c r="D363" s="92"/>
      <c r="E363" s="93"/>
      <c r="F363" s="94"/>
      <c r="G363" s="94"/>
      <c r="H363" s="94"/>
      <c r="I363" s="26"/>
      <c r="J363" s="26"/>
      <c r="K363" s="26"/>
      <c r="L363" s="26"/>
      <c r="M363" s="26"/>
    </row>
    <row r="364" spans="4:13">
      <c r="D364" s="92"/>
      <c r="E364" s="93"/>
      <c r="F364" s="94"/>
      <c r="G364" s="94"/>
      <c r="H364" s="94"/>
      <c r="I364" s="26"/>
      <c r="J364" s="26"/>
      <c r="K364" s="26"/>
      <c r="L364" s="26"/>
      <c r="M364" s="26"/>
    </row>
    <row r="365" spans="4:13">
      <c r="D365" s="92"/>
      <c r="E365" s="93"/>
      <c r="F365" s="94"/>
      <c r="G365" s="94"/>
      <c r="H365" s="94"/>
      <c r="I365" s="26"/>
      <c r="J365" s="26"/>
      <c r="K365" s="26"/>
      <c r="L365" s="26"/>
      <c r="M365" s="26"/>
    </row>
    <row r="366" spans="4:13">
      <c r="D366" s="92"/>
      <c r="E366" s="93"/>
      <c r="F366" s="94"/>
      <c r="G366" s="94"/>
      <c r="H366" s="94"/>
      <c r="I366" s="26"/>
      <c r="J366" s="26"/>
      <c r="K366" s="26"/>
      <c r="L366" s="26"/>
      <c r="M366" s="26"/>
    </row>
    <row r="367" spans="4:13">
      <c r="D367" s="92"/>
      <c r="E367" s="93"/>
      <c r="F367" s="94"/>
      <c r="G367" s="94"/>
      <c r="H367" s="94"/>
      <c r="I367" s="26"/>
      <c r="J367" s="26"/>
      <c r="K367" s="26"/>
      <c r="L367" s="26"/>
      <c r="M367" s="26"/>
    </row>
    <row r="368" spans="4:13">
      <c r="D368" s="92"/>
      <c r="E368" s="93"/>
      <c r="F368" s="94"/>
      <c r="G368" s="94"/>
      <c r="H368" s="94"/>
      <c r="I368" s="26"/>
      <c r="J368" s="26"/>
      <c r="K368" s="26"/>
      <c r="L368" s="26"/>
      <c r="M368" s="26"/>
    </row>
    <row r="369" spans="4:13">
      <c r="D369" s="92"/>
      <c r="E369" s="93"/>
      <c r="F369" s="94"/>
      <c r="G369" s="94"/>
      <c r="H369" s="94"/>
      <c r="I369" s="26"/>
      <c r="J369" s="26"/>
      <c r="K369" s="26"/>
      <c r="L369" s="26"/>
      <c r="M369" s="26"/>
    </row>
    <row r="370" spans="4:13">
      <c r="D370" s="92"/>
      <c r="E370" s="93"/>
      <c r="F370" s="94"/>
      <c r="G370" s="94"/>
      <c r="H370" s="94"/>
      <c r="I370" s="26"/>
      <c r="J370" s="26"/>
      <c r="K370" s="26"/>
      <c r="L370" s="26"/>
      <c r="M370" s="26"/>
    </row>
    <row r="371" spans="4:13">
      <c r="D371" s="92"/>
      <c r="E371" s="93"/>
      <c r="F371" s="94"/>
      <c r="G371" s="94"/>
      <c r="H371" s="94"/>
      <c r="I371" s="26"/>
      <c r="J371" s="26"/>
      <c r="K371" s="26"/>
      <c r="L371" s="26"/>
      <c r="M371" s="26"/>
    </row>
    <row r="372" spans="4:13">
      <c r="D372" s="92"/>
      <c r="E372" s="93"/>
      <c r="F372" s="94"/>
      <c r="G372" s="94"/>
      <c r="H372" s="94"/>
      <c r="I372" s="26"/>
      <c r="J372" s="26"/>
      <c r="K372" s="26"/>
      <c r="L372" s="26"/>
      <c r="M372" s="26"/>
    </row>
    <row r="373" spans="4:13">
      <c r="D373" s="92"/>
      <c r="E373" s="93"/>
      <c r="F373" s="94"/>
      <c r="G373" s="94"/>
      <c r="H373" s="94"/>
      <c r="I373" s="26"/>
      <c r="J373" s="26"/>
      <c r="K373" s="26"/>
      <c r="L373" s="26"/>
      <c r="M373" s="26"/>
    </row>
    <row r="374" spans="4:13">
      <c r="D374" s="92"/>
      <c r="E374" s="93"/>
      <c r="F374" s="94"/>
      <c r="G374" s="94"/>
      <c r="H374" s="94"/>
      <c r="I374" s="26"/>
      <c r="J374" s="26"/>
      <c r="K374" s="26"/>
      <c r="L374" s="26"/>
      <c r="M374" s="26"/>
    </row>
    <row r="375" spans="4:13">
      <c r="D375" s="92"/>
      <c r="E375" s="93"/>
      <c r="F375" s="94"/>
      <c r="G375" s="94"/>
      <c r="H375" s="94"/>
      <c r="I375" s="26"/>
      <c r="J375" s="26"/>
      <c r="K375" s="26"/>
      <c r="L375" s="26"/>
      <c r="M375" s="26"/>
    </row>
    <row r="376" spans="4:13">
      <c r="D376" s="92"/>
      <c r="E376" s="93"/>
      <c r="F376" s="94"/>
      <c r="G376" s="94"/>
      <c r="H376" s="94"/>
      <c r="I376" s="26"/>
      <c r="J376" s="26"/>
      <c r="K376" s="26"/>
      <c r="L376" s="26"/>
      <c r="M376" s="26"/>
    </row>
    <row r="377" spans="4:13">
      <c r="D377" s="92"/>
      <c r="E377" s="93"/>
      <c r="F377" s="94"/>
      <c r="G377" s="94"/>
      <c r="H377" s="94"/>
      <c r="I377" s="26"/>
      <c r="J377" s="26"/>
      <c r="K377" s="26"/>
      <c r="L377" s="26"/>
      <c r="M377" s="26"/>
    </row>
    <row r="378" spans="4:13">
      <c r="D378" s="92"/>
      <c r="E378" s="93"/>
      <c r="F378" s="94"/>
      <c r="G378" s="94"/>
      <c r="H378" s="94"/>
      <c r="I378" s="26"/>
      <c r="J378" s="26"/>
      <c r="K378" s="26"/>
      <c r="L378" s="26"/>
      <c r="M378" s="26"/>
    </row>
    <row r="379" spans="4:13">
      <c r="D379" s="92"/>
      <c r="E379" s="93"/>
      <c r="F379" s="94"/>
      <c r="G379" s="94"/>
      <c r="H379" s="94"/>
      <c r="I379" s="26"/>
      <c r="J379" s="26"/>
      <c r="K379" s="26"/>
      <c r="L379" s="26"/>
      <c r="M379" s="26"/>
    </row>
    <row r="380" spans="4:13">
      <c r="D380" s="92"/>
      <c r="E380" s="93"/>
      <c r="F380" s="94"/>
      <c r="G380" s="94"/>
      <c r="H380" s="94"/>
      <c r="I380" s="26"/>
      <c r="J380" s="26"/>
      <c r="K380" s="26"/>
      <c r="L380" s="26"/>
      <c r="M380" s="26"/>
    </row>
    <row r="381" spans="4:13">
      <c r="D381" s="92"/>
      <c r="E381" s="93"/>
      <c r="F381" s="94"/>
      <c r="G381" s="94"/>
      <c r="H381" s="94"/>
      <c r="I381" s="26"/>
      <c r="J381" s="26"/>
      <c r="K381" s="26"/>
      <c r="L381" s="26"/>
      <c r="M381" s="26"/>
    </row>
    <row r="382" spans="4:13">
      <c r="D382" s="92"/>
      <c r="E382" s="93"/>
      <c r="F382" s="94"/>
      <c r="G382" s="94"/>
      <c r="H382" s="94"/>
      <c r="I382" s="26"/>
      <c r="J382" s="26"/>
      <c r="K382" s="26"/>
      <c r="L382" s="26"/>
      <c r="M382" s="26"/>
    </row>
    <row r="383" spans="4:13">
      <c r="D383" s="92"/>
      <c r="E383" s="93"/>
      <c r="F383" s="94"/>
      <c r="G383" s="94"/>
      <c r="H383" s="94"/>
      <c r="I383" s="26"/>
      <c r="J383" s="26"/>
      <c r="K383" s="26"/>
      <c r="L383" s="26"/>
      <c r="M383" s="26"/>
    </row>
    <row r="384" spans="4:13">
      <c r="D384" s="92"/>
      <c r="E384" s="93"/>
      <c r="F384" s="94"/>
      <c r="G384" s="94"/>
      <c r="H384" s="94"/>
      <c r="I384" s="26"/>
      <c r="J384" s="26"/>
      <c r="K384" s="26"/>
      <c r="L384" s="26"/>
      <c r="M384" s="26"/>
    </row>
    <row r="385" spans="4:13">
      <c r="D385" s="92"/>
      <c r="E385" s="93"/>
      <c r="F385" s="94"/>
      <c r="G385" s="94"/>
      <c r="H385" s="94"/>
      <c r="I385" s="26"/>
      <c r="J385" s="26"/>
      <c r="K385" s="26"/>
      <c r="L385" s="26"/>
      <c r="M385" s="26"/>
    </row>
    <row r="386" spans="4:13">
      <c r="D386" s="92"/>
      <c r="E386" s="93"/>
      <c r="F386" s="94"/>
      <c r="G386" s="94"/>
      <c r="H386" s="94"/>
      <c r="I386" s="26"/>
      <c r="J386" s="26"/>
      <c r="K386" s="26"/>
      <c r="L386" s="26"/>
      <c r="M386" s="26"/>
    </row>
    <row r="387" spans="4:13">
      <c r="D387" s="92"/>
      <c r="E387" s="93"/>
      <c r="F387" s="94"/>
      <c r="G387" s="94"/>
      <c r="H387" s="94"/>
      <c r="I387" s="26"/>
      <c r="J387" s="26"/>
      <c r="K387" s="26"/>
      <c r="L387" s="26"/>
      <c r="M387" s="26"/>
    </row>
    <row r="388" spans="4:13">
      <c r="D388" s="92"/>
      <c r="E388" s="93"/>
      <c r="F388" s="94"/>
      <c r="G388" s="94"/>
      <c r="H388" s="94"/>
      <c r="I388" s="26"/>
      <c r="J388" s="26"/>
      <c r="K388" s="26"/>
      <c r="L388" s="26"/>
      <c r="M388" s="26"/>
    </row>
    <row r="389" spans="4:13">
      <c r="D389" s="92"/>
      <c r="E389" s="93"/>
      <c r="F389" s="94"/>
      <c r="G389" s="94"/>
      <c r="H389" s="94"/>
      <c r="I389" s="26"/>
      <c r="J389" s="26"/>
      <c r="K389" s="26"/>
      <c r="L389" s="26"/>
      <c r="M389" s="26"/>
    </row>
    <row r="390" spans="4:13">
      <c r="D390" s="92"/>
      <c r="E390" s="93"/>
      <c r="F390" s="94"/>
      <c r="G390" s="94"/>
      <c r="H390" s="94"/>
      <c r="I390" s="26"/>
      <c r="J390" s="26"/>
      <c r="K390" s="26"/>
      <c r="L390" s="26"/>
      <c r="M390" s="26"/>
    </row>
    <row r="391" spans="4:13">
      <c r="D391" s="92"/>
      <c r="E391" s="93"/>
      <c r="F391" s="94"/>
      <c r="G391" s="94"/>
      <c r="H391" s="94"/>
      <c r="I391" s="26"/>
      <c r="J391" s="26"/>
      <c r="K391" s="26"/>
      <c r="L391" s="26"/>
      <c r="M391" s="26"/>
    </row>
    <row r="392" spans="4:13">
      <c r="D392" s="92"/>
      <c r="E392" s="93"/>
      <c r="F392" s="94"/>
      <c r="G392" s="94"/>
      <c r="H392" s="94"/>
      <c r="I392" s="26"/>
      <c r="J392" s="26"/>
      <c r="K392" s="26"/>
      <c r="L392" s="26"/>
      <c r="M392" s="26"/>
    </row>
    <row r="393" spans="4:13">
      <c r="D393" s="92"/>
      <c r="E393" s="93"/>
      <c r="F393" s="94"/>
      <c r="G393" s="94"/>
      <c r="H393" s="94"/>
      <c r="I393" s="26"/>
      <c r="J393" s="26"/>
      <c r="K393" s="26"/>
      <c r="L393" s="26"/>
      <c r="M393" s="26"/>
    </row>
    <row r="394" spans="4:13">
      <c r="D394" s="92"/>
      <c r="E394" s="93"/>
      <c r="F394" s="94"/>
      <c r="G394" s="94"/>
      <c r="H394" s="94"/>
      <c r="I394" s="26"/>
      <c r="J394" s="26"/>
      <c r="K394" s="26"/>
      <c r="L394" s="26"/>
      <c r="M394" s="26"/>
    </row>
    <row r="395" spans="4:13">
      <c r="D395" s="92"/>
      <c r="E395" s="93"/>
      <c r="F395" s="94"/>
      <c r="G395" s="94"/>
      <c r="H395" s="94"/>
      <c r="I395" s="26"/>
      <c r="J395" s="26"/>
      <c r="K395" s="26"/>
      <c r="L395" s="26"/>
      <c r="M395" s="26"/>
    </row>
    <row r="396" spans="4:13">
      <c r="D396" s="92"/>
      <c r="E396" s="93"/>
      <c r="F396" s="94"/>
      <c r="G396" s="94"/>
      <c r="H396" s="94"/>
      <c r="I396" s="26"/>
      <c r="J396" s="26"/>
      <c r="K396" s="26"/>
      <c r="L396" s="26"/>
      <c r="M396" s="26"/>
    </row>
    <row r="397" spans="4:13">
      <c r="D397" s="92"/>
      <c r="E397" s="93"/>
      <c r="F397" s="94"/>
      <c r="G397" s="94"/>
      <c r="H397" s="94"/>
      <c r="I397" s="26"/>
      <c r="J397" s="26"/>
      <c r="K397" s="26"/>
      <c r="L397" s="26"/>
      <c r="M397" s="26"/>
    </row>
    <row r="398" spans="4:13">
      <c r="D398" s="92"/>
      <c r="E398" s="93"/>
      <c r="F398" s="94"/>
      <c r="G398" s="94"/>
      <c r="H398" s="94"/>
      <c r="I398" s="26"/>
      <c r="J398" s="26"/>
      <c r="K398" s="26"/>
      <c r="L398" s="26"/>
      <c r="M398" s="26"/>
    </row>
    <row r="399" spans="4:13">
      <c r="D399" s="92"/>
      <c r="E399" s="93"/>
      <c r="F399" s="94"/>
      <c r="G399" s="94"/>
      <c r="H399" s="94"/>
      <c r="I399" s="26"/>
      <c r="J399" s="26"/>
      <c r="K399" s="26"/>
      <c r="L399" s="26"/>
      <c r="M399" s="26"/>
    </row>
    <row r="400" spans="4:13">
      <c r="D400" s="92"/>
      <c r="E400" s="93"/>
      <c r="F400" s="94"/>
      <c r="G400" s="94"/>
      <c r="H400" s="94"/>
      <c r="I400" s="26"/>
      <c r="J400" s="26"/>
      <c r="K400" s="26"/>
      <c r="L400" s="26"/>
      <c r="M400" s="26"/>
    </row>
    <row r="401" spans="4:13">
      <c r="D401" s="92"/>
      <c r="E401" s="93"/>
      <c r="F401" s="94"/>
      <c r="G401" s="94"/>
      <c r="H401" s="94"/>
      <c r="I401" s="26"/>
      <c r="J401" s="26"/>
      <c r="K401" s="26"/>
      <c r="L401" s="26"/>
      <c r="M401" s="26"/>
    </row>
    <row r="402" spans="4:13">
      <c r="D402" s="92"/>
      <c r="E402" s="93"/>
      <c r="F402" s="94"/>
      <c r="G402" s="94"/>
      <c r="H402" s="94"/>
      <c r="I402" s="26"/>
      <c r="J402" s="26"/>
      <c r="K402" s="26"/>
      <c r="L402" s="26"/>
      <c r="M402" s="26"/>
    </row>
    <row r="403" spans="4:13">
      <c r="D403" s="92"/>
      <c r="E403" s="93"/>
      <c r="F403" s="94"/>
      <c r="G403" s="94"/>
      <c r="H403" s="94"/>
      <c r="I403" s="26"/>
      <c r="J403" s="26"/>
      <c r="K403" s="26"/>
      <c r="L403" s="26"/>
      <c r="M403" s="26"/>
    </row>
    <row r="404" spans="4:13">
      <c r="D404" s="92"/>
      <c r="E404" s="93"/>
      <c r="F404" s="94"/>
      <c r="G404" s="94"/>
      <c r="H404" s="94"/>
      <c r="I404" s="26"/>
      <c r="J404" s="26"/>
      <c r="K404" s="26"/>
      <c r="L404" s="26"/>
      <c r="M404" s="26"/>
    </row>
    <row r="405" spans="4:13">
      <c r="D405" s="92"/>
      <c r="E405" s="93"/>
      <c r="F405" s="94"/>
      <c r="G405" s="94"/>
      <c r="H405" s="94"/>
      <c r="I405" s="26"/>
      <c r="J405" s="26"/>
      <c r="K405" s="26"/>
      <c r="L405" s="26"/>
      <c r="M405" s="26"/>
    </row>
    <row r="406" spans="4:13">
      <c r="D406" s="92"/>
      <c r="E406" s="93"/>
      <c r="F406" s="94"/>
      <c r="G406" s="94"/>
      <c r="H406" s="94"/>
      <c r="I406" s="26"/>
      <c r="J406" s="26"/>
      <c r="K406" s="26"/>
      <c r="L406" s="26"/>
      <c r="M406" s="26"/>
    </row>
    <row r="407" spans="4:13">
      <c r="D407" s="92"/>
      <c r="E407" s="93"/>
      <c r="F407" s="94"/>
      <c r="G407" s="94"/>
      <c r="H407" s="94"/>
      <c r="I407" s="26"/>
      <c r="J407" s="26"/>
      <c r="K407" s="26"/>
      <c r="L407" s="26"/>
      <c r="M407" s="26"/>
    </row>
    <row r="408" spans="4:13">
      <c r="D408" s="92"/>
      <c r="E408" s="93"/>
      <c r="F408" s="94"/>
      <c r="G408" s="94"/>
      <c r="H408" s="94"/>
      <c r="I408" s="26"/>
      <c r="J408" s="26"/>
      <c r="K408" s="26"/>
      <c r="L408" s="26"/>
      <c r="M408" s="26"/>
    </row>
    <row r="409" spans="4:13">
      <c r="D409" s="92"/>
      <c r="E409" s="93"/>
      <c r="F409" s="94"/>
      <c r="G409" s="94"/>
      <c r="H409" s="94"/>
      <c r="I409" s="26"/>
      <c r="J409" s="26"/>
      <c r="K409" s="26"/>
      <c r="L409" s="26"/>
      <c r="M409" s="26"/>
    </row>
    <row r="410" spans="4:13">
      <c r="D410" s="92"/>
      <c r="E410" s="93"/>
      <c r="F410" s="94"/>
      <c r="G410" s="94"/>
      <c r="H410" s="94"/>
      <c r="I410" s="26"/>
      <c r="J410" s="26"/>
      <c r="K410" s="26"/>
      <c r="L410" s="26"/>
      <c r="M410" s="26"/>
    </row>
    <row r="411" spans="4:13">
      <c r="D411" s="92"/>
      <c r="E411" s="93"/>
      <c r="F411" s="94"/>
      <c r="G411" s="94"/>
      <c r="H411" s="94"/>
      <c r="I411" s="26"/>
      <c r="J411" s="26"/>
      <c r="K411" s="26"/>
      <c r="L411" s="26"/>
      <c r="M411" s="26"/>
    </row>
    <row r="412" spans="4:13">
      <c r="D412" s="92"/>
      <c r="E412" s="93"/>
      <c r="F412" s="94"/>
      <c r="G412" s="94"/>
      <c r="H412" s="94"/>
      <c r="I412" s="26"/>
      <c r="J412" s="26"/>
      <c r="K412" s="26"/>
      <c r="L412" s="26"/>
      <c r="M412" s="26"/>
    </row>
    <row r="413" spans="4:13">
      <c r="D413" s="92"/>
      <c r="E413" s="93"/>
      <c r="F413" s="94"/>
      <c r="G413" s="94"/>
      <c r="H413" s="94"/>
      <c r="I413" s="26"/>
      <c r="J413" s="26"/>
      <c r="K413" s="26"/>
      <c r="L413" s="26"/>
      <c r="M413" s="26"/>
    </row>
    <row r="414" spans="4:13">
      <c r="D414" s="92"/>
      <c r="E414" s="93"/>
      <c r="F414" s="94"/>
      <c r="G414" s="94"/>
      <c r="H414" s="94"/>
      <c r="I414" s="26"/>
      <c r="J414" s="26"/>
      <c r="K414" s="26"/>
      <c r="L414" s="26"/>
      <c r="M414" s="26"/>
    </row>
    <row r="415" spans="4:13">
      <c r="D415" s="92"/>
      <c r="E415" s="93"/>
      <c r="F415" s="94"/>
      <c r="G415" s="94"/>
      <c r="H415" s="94"/>
      <c r="I415" s="26"/>
      <c r="J415" s="26"/>
      <c r="K415" s="26"/>
      <c r="L415" s="26"/>
      <c r="M415" s="26"/>
    </row>
    <row r="416" spans="4:13">
      <c r="D416" s="92"/>
      <c r="E416" s="93"/>
      <c r="F416" s="94"/>
      <c r="G416" s="94"/>
      <c r="H416" s="94"/>
      <c r="I416" s="26"/>
      <c r="J416" s="26"/>
      <c r="K416" s="26"/>
      <c r="L416" s="26"/>
      <c r="M416" s="26"/>
    </row>
    <row r="417" spans="4:13">
      <c r="D417" s="92"/>
      <c r="E417" s="93"/>
      <c r="F417" s="94"/>
      <c r="G417" s="94"/>
      <c r="H417" s="94"/>
      <c r="I417" s="26"/>
      <c r="J417" s="26"/>
      <c r="K417" s="26"/>
      <c r="L417" s="26"/>
      <c r="M417" s="26"/>
    </row>
    <row r="418" spans="4:13">
      <c r="D418" s="92"/>
      <c r="E418" s="93"/>
      <c r="F418" s="94"/>
      <c r="G418" s="94"/>
      <c r="H418" s="94"/>
      <c r="I418" s="26"/>
      <c r="J418" s="26"/>
      <c r="K418" s="26"/>
      <c r="L418" s="26"/>
      <c r="M418" s="26"/>
    </row>
    <row r="419" spans="4:13">
      <c r="D419" s="92"/>
      <c r="E419" s="93"/>
      <c r="F419" s="94"/>
      <c r="G419" s="94"/>
      <c r="H419" s="94"/>
      <c r="I419" s="26"/>
      <c r="J419" s="26"/>
      <c r="K419" s="26"/>
      <c r="L419" s="26"/>
      <c r="M419" s="26"/>
    </row>
    <row r="420" spans="4:13">
      <c r="D420" s="92"/>
      <c r="E420" s="93"/>
      <c r="F420" s="94"/>
      <c r="G420" s="94"/>
      <c r="H420" s="94"/>
      <c r="I420" s="26"/>
      <c r="J420" s="26"/>
      <c r="K420" s="26"/>
      <c r="L420" s="26"/>
      <c r="M420" s="26"/>
    </row>
    <row r="421" spans="4:13">
      <c r="D421" s="92"/>
      <c r="E421" s="93"/>
      <c r="F421" s="94"/>
      <c r="G421" s="94"/>
      <c r="H421" s="94"/>
      <c r="I421" s="26"/>
      <c r="J421" s="26"/>
      <c r="K421" s="26"/>
      <c r="L421" s="26"/>
      <c r="M421" s="26"/>
    </row>
    <row r="422" spans="4:13">
      <c r="D422" s="92"/>
      <c r="E422" s="93"/>
      <c r="F422" s="94"/>
      <c r="G422" s="94"/>
      <c r="H422" s="94"/>
      <c r="I422" s="26"/>
      <c r="J422" s="26"/>
      <c r="K422" s="26"/>
      <c r="L422" s="26"/>
      <c r="M422" s="26"/>
    </row>
    <row r="423" spans="4:13">
      <c r="D423" s="92"/>
      <c r="E423" s="93"/>
      <c r="F423" s="94"/>
      <c r="G423" s="94"/>
      <c r="H423" s="94"/>
      <c r="I423" s="26"/>
      <c r="J423" s="26"/>
      <c r="K423" s="26"/>
      <c r="L423" s="26"/>
      <c r="M423" s="26"/>
    </row>
    <row r="424" spans="4:13">
      <c r="D424" s="92"/>
      <c r="E424" s="93"/>
      <c r="F424" s="94"/>
      <c r="G424" s="94"/>
      <c r="H424" s="94"/>
      <c r="I424" s="26"/>
      <c r="J424" s="26"/>
      <c r="K424" s="26"/>
      <c r="L424" s="26"/>
      <c r="M424" s="26"/>
    </row>
    <row r="425" spans="4:13">
      <c r="D425" s="92"/>
      <c r="E425" s="93"/>
      <c r="F425" s="94"/>
      <c r="G425" s="94"/>
      <c r="H425" s="94"/>
      <c r="I425" s="26"/>
      <c r="J425" s="26"/>
      <c r="K425" s="26"/>
      <c r="L425" s="26"/>
      <c r="M425" s="26"/>
    </row>
    <row r="426" spans="4:13">
      <c r="D426" s="92"/>
      <c r="E426" s="93"/>
      <c r="F426" s="94"/>
      <c r="G426" s="94"/>
      <c r="H426" s="94"/>
      <c r="I426" s="26"/>
      <c r="J426" s="26"/>
      <c r="K426" s="26"/>
      <c r="L426" s="26"/>
      <c r="M426" s="26"/>
    </row>
    <row r="427" spans="4:13">
      <c r="D427" s="92"/>
      <c r="E427" s="93"/>
      <c r="F427" s="94"/>
      <c r="G427" s="94"/>
      <c r="H427" s="94"/>
      <c r="I427" s="26"/>
      <c r="J427" s="26"/>
      <c r="K427" s="26"/>
      <c r="L427" s="26"/>
      <c r="M427" s="26"/>
    </row>
    <row r="428" spans="4:13">
      <c r="D428" s="92"/>
      <c r="E428" s="93"/>
      <c r="F428" s="94"/>
      <c r="G428" s="94"/>
      <c r="H428" s="94"/>
      <c r="I428" s="26"/>
      <c r="J428" s="26"/>
      <c r="K428" s="26"/>
      <c r="L428" s="26"/>
      <c r="M428" s="26"/>
    </row>
    <row r="429" spans="4:13">
      <c r="D429" s="92"/>
      <c r="E429" s="93"/>
      <c r="F429" s="94"/>
      <c r="G429" s="94"/>
      <c r="H429" s="94"/>
      <c r="I429" s="26"/>
      <c r="J429" s="26"/>
      <c r="K429" s="26"/>
      <c r="L429" s="26"/>
      <c r="M429" s="26"/>
    </row>
    <row r="430" spans="4:13">
      <c r="D430" s="92"/>
      <c r="E430" s="93"/>
      <c r="F430" s="94"/>
      <c r="G430" s="94"/>
      <c r="H430" s="94"/>
      <c r="I430" s="26"/>
      <c r="J430" s="26"/>
      <c r="K430" s="26"/>
      <c r="L430" s="26"/>
      <c r="M430" s="26"/>
    </row>
    <row r="431" spans="4:13">
      <c r="D431" s="92"/>
      <c r="E431" s="93"/>
      <c r="F431" s="94"/>
      <c r="G431" s="94"/>
      <c r="H431" s="94"/>
      <c r="I431" s="26"/>
      <c r="J431" s="26"/>
      <c r="K431" s="26"/>
      <c r="L431" s="26"/>
      <c r="M431" s="26"/>
    </row>
    <row r="432" spans="4:13">
      <c r="D432" s="92"/>
      <c r="E432" s="93"/>
      <c r="F432" s="94"/>
      <c r="G432" s="94"/>
      <c r="H432" s="94"/>
      <c r="I432" s="26"/>
      <c r="J432" s="26"/>
      <c r="K432" s="26"/>
      <c r="L432" s="26"/>
      <c r="M432" s="26"/>
    </row>
    <row r="433" spans="4:13">
      <c r="D433" s="92"/>
      <c r="E433" s="93"/>
      <c r="F433" s="94"/>
      <c r="G433" s="94"/>
      <c r="H433" s="94"/>
      <c r="I433" s="26"/>
      <c r="J433" s="26"/>
      <c r="K433" s="26"/>
      <c r="L433" s="26"/>
      <c r="M433" s="26"/>
    </row>
    <row r="434" spans="4:13">
      <c r="D434" s="92"/>
      <c r="E434" s="93"/>
      <c r="F434" s="94"/>
      <c r="G434" s="94"/>
      <c r="H434" s="94"/>
      <c r="I434" s="26"/>
      <c r="J434" s="26"/>
      <c r="K434" s="26"/>
      <c r="L434" s="26"/>
      <c r="M434" s="26"/>
    </row>
    <row r="435" spans="4:13">
      <c r="D435" s="92"/>
      <c r="E435" s="93"/>
      <c r="F435" s="94"/>
      <c r="G435" s="94"/>
      <c r="H435" s="94"/>
      <c r="I435" s="26"/>
      <c r="J435" s="26"/>
      <c r="K435" s="26"/>
      <c r="L435" s="26"/>
      <c r="M435" s="26"/>
    </row>
    <row r="436" spans="4:13">
      <c r="D436" s="92"/>
      <c r="E436" s="93"/>
      <c r="F436" s="94"/>
      <c r="G436" s="94"/>
      <c r="H436" s="94"/>
      <c r="I436" s="26"/>
      <c r="J436" s="26"/>
      <c r="K436" s="26"/>
      <c r="L436" s="26"/>
      <c r="M436" s="26"/>
    </row>
    <row r="437" spans="4:13">
      <c r="D437" s="92"/>
      <c r="E437" s="93"/>
      <c r="F437" s="94"/>
      <c r="G437" s="94"/>
      <c r="H437" s="94"/>
      <c r="I437" s="26"/>
      <c r="J437" s="26"/>
      <c r="K437" s="26"/>
      <c r="L437" s="26"/>
      <c r="M437" s="26"/>
    </row>
    <row r="438" spans="4:13">
      <c r="D438" s="92"/>
      <c r="E438" s="93"/>
      <c r="F438" s="94"/>
      <c r="G438" s="94"/>
      <c r="H438" s="94"/>
      <c r="I438" s="26"/>
      <c r="J438" s="26"/>
      <c r="K438" s="26"/>
      <c r="L438" s="26"/>
      <c r="M438" s="26"/>
    </row>
    <row r="439" spans="4:13">
      <c r="D439" s="92"/>
      <c r="E439" s="93"/>
      <c r="F439" s="94"/>
      <c r="G439" s="94"/>
      <c r="H439" s="94"/>
      <c r="I439" s="26"/>
      <c r="J439" s="26"/>
      <c r="K439" s="26"/>
      <c r="L439" s="26"/>
      <c r="M439" s="26"/>
    </row>
    <row r="440" spans="4:13">
      <c r="D440" s="92"/>
      <c r="E440" s="93"/>
      <c r="F440" s="94"/>
      <c r="G440" s="94"/>
      <c r="H440" s="94"/>
      <c r="I440" s="26"/>
      <c r="J440" s="26"/>
      <c r="K440" s="26"/>
      <c r="L440" s="26"/>
      <c r="M440" s="26"/>
    </row>
    <row r="441" spans="4:13">
      <c r="D441" s="92"/>
      <c r="E441" s="93"/>
      <c r="F441" s="94"/>
      <c r="G441" s="94"/>
      <c r="H441" s="94"/>
      <c r="I441" s="26"/>
      <c r="J441" s="26"/>
      <c r="K441" s="26"/>
      <c r="L441" s="26"/>
      <c r="M441" s="26"/>
    </row>
    <row r="442" spans="4:13">
      <c r="D442" s="92"/>
      <c r="E442" s="93"/>
      <c r="F442" s="94"/>
      <c r="G442" s="94"/>
      <c r="H442" s="94"/>
      <c r="I442" s="26"/>
      <c r="J442" s="26"/>
      <c r="K442" s="26"/>
      <c r="L442" s="26"/>
      <c r="M442" s="26"/>
    </row>
    <row r="443" spans="4:13">
      <c r="D443" s="92"/>
      <c r="E443" s="93"/>
      <c r="F443" s="94"/>
      <c r="G443" s="94"/>
      <c r="H443" s="94"/>
      <c r="I443" s="26"/>
      <c r="J443" s="26"/>
      <c r="K443" s="26"/>
      <c r="L443" s="26"/>
      <c r="M443" s="26"/>
    </row>
    <row r="444" spans="4:13">
      <c r="D444" s="92"/>
      <c r="E444" s="93"/>
      <c r="F444" s="94"/>
      <c r="G444" s="94"/>
      <c r="H444" s="94"/>
      <c r="I444" s="26"/>
      <c r="J444" s="26"/>
      <c r="K444" s="26"/>
      <c r="L444" s="26"/>
      <c r="M444" s="26"/>
    </row>
    <row r="445" spans="4:13">
      <c r="D445" s="92"/>
      <c r="E445" s="93"/>
      <c r="F445" s="94"/>
      <c r="G445" s="94"/>
      <c r="H445" s="94"/>
      <c r="I445" s="26"/>
      <c r="J445" s="26"/>
      <c r="K445" s="26"/>
      <c r="L445" s="26"/>
      <c r="M445" s="26"/>
    </row>
    <row r="446" spans="4:13">
      <c r="D446" s="92"/>
      <c r="E446" s="93"/>
      <c r="F446" s="94"/>
      <c r="G446" s="94"/>
      <c r="H446" s="94"/>
      <c r="I446" s="26"/>
      <c r="J446" s="26"/>
      <c r="K446" s="26"/>
      <c r="L446" s="26"/>
      <c r="M446" s="26"/>
    </row>
    <row r="447" spans="4:13">
      <c r="D447" s="92"/>
      <c r="E447" s="93"/>
      <c r="F447" s="94"/>
      <c r="G447" s="94"/>
      <c r="H447" s="94"/>
      <c r="I447" s="26"/>
      <c r="J447" s="26"/>
      <c r="K447" s="26"/>
      <c r="L447" s="26"/>
      <c r="M447" s="26"/>
    </row>
    <row r="448" spans="4:13">
      <c r="D448" s="92"/>
      <c r="E448" s="93"/>
      <c r="F448" s="94"/>
      <c r="G448" s="94"/>
      <c r="H448" s="94"/>
      <c r="I448" s="26"/>
      <c r="J448" s="26"/>
      <c r="K448" s="26"/>
      <c r="L448" s="26"/>
      <c r="M448" s="26"/>
    </row>
    <row r="449" spans="4:13">
      <c r="D449" s="92"/>
      <c r="E449" s="93"/>
      <c r="F449" s="94"/>
      <c r="G449" s="94"/>
      <c r="H449" s="94"/>
      <c r="I449" s="26"/>
      <c r="J449" s="26"/>
      <c r="K449" s="26"/>
      <c r="L449" s="26"/>
      <c r="M449" s="26"/>
    </row>
    <row r="450" spans="4:13">
      <c r="D450" s="92"/>
      <c r="E450" s="93"/>
      <c r="F450" s="94"/>
      <c r="G450" s="94"/>
      <c r="H450" s="94"/>
      <c r="I450" s="26"/>
      <c r="J450" s="26"/>
      <c r="K450" s="26"/>
      <c r="L450" s="26"/>
      <c r="M450" s="26"/>
    </row>
    <row r="451" spans="4:13">
      <c r="D451" s="92"/>
      <c r="E451" s="93"/>
      <c r="F451" s="94"/>
      <c r="G451" s="94"/>
      <c r="H451" s="94"/>
      <c r="I451" s="26"/>
      <c r="J451" s="26"/>
      <c r="K451" s="26"/>
      <c r="L451" s="26"/>
      <c r="M451" s="26"/>
    </row>
    <row r="452" spans="4:13">
      <c r="D452" s="92"/>
      <c r="E452" s="93"/>
      <c r="F452" s="94"/>
      <c r="G452" s="94"/>
      <c r="H452" s="94"/>
      <c r="I452" s="26"/>
      <c r="J452" s="26"/>
      <c r="K452" s="26"/>
      <c r="L452" s="26"/>
      <c r="M452" s="26"/>
    </row>
    <row r="453" spans="4:13">
      <c r="D453" s="92"/>
      <c r="E453" s="93"/>
      <c r="F453" s="94"/>
      <c r="G453" s="94"/>
      <c r="H453" s="94"/>
      <c r="I453" s="26"/>
      <c r="J453" s="26"/>
      <c r="K453" s="26"/>
      <c r="L453" s="26"/>
      <c r="M453" s="26"/>
    </row>
    <row r="454" spans="4:13">
      <c r="D454" s="92"/>
      <c r="E454" s="93"/>
      <c r="F454" s="94"/>
      <c r="G454" s="94"/>
      <c r="H454" s="94"/>
      <c r="I454" s="26"/>
      <c r="J454" s="26"/>
      <c r="K454" s="26"/>
      <c r="L454" s="26"/>
      <c r="M454" s="26"/>
    </row>
    <row r="455" spans="4:13">
      <c r="D455" s="92"/>
      <c r="E455" s="93"/>
      <c r="F455" s="94"/>
      <c r="G455" s="94"/>
      <c r="H455" s="94"/>
      <c r="I455" s="26"/>
      <c r="J455" s="26"/>
      <c r="K455" s="26"/>
      <c r="L455" s="26"/>
      <c r="M455" s="26"/>
    </row>
    <row r="456" spans="4:13">
      <c r="D456" s="92"/>
      <c r="E456" s="93"/>
      <c r="F456" s="94"/>
      <c r="G456" s="94"/>
      <c r="H456" s="94"/>
      <c r="I456" s="26"/>
      <c r="J456" s="26"/>
      <c r="K456" s="26"/>
      <c r="L456" s="26"/>
      <c r="M456" s="26"/>
    </row>
    <row r="457" spans="4:13">
      <c r="D457" s="92"/>
      <c r="E457" s="93"/>
      <c r="F457" s="94"/>
      <c r="G457" s="94"/>
      <c r="H457" s="94"/>
      <c r="I457" s="26"/>
      <c r="J457" s="26"/>
      <c r="K457" s="26"/>
      <c r="L457" s="26"/>
      <c r="M457" s="26"/>
    </row>
    <row r="458" spans="4:13">
      <c r="D458" s="92"/>
      <c r="E458" s="93"/>
      <c r="F458" s="94"/>
      <c r="G458" s="94"/>
      <c r="H458" s="94"/>
      <c r="I458" s="26"/>
      <c r="J458" s="26"/>
      <c r="K458" s="26"/>
      <c r="L458" s="26"/>
      <c r="M458" s="26"/>
    </row>
    <row r="459" spans="4:13">
      <c r="D459" s="92"/>
      <c r="E459" s="93"/>
      <c r="F459" s="94"/>
      <c r="G459" s="94"/>
      <c r="H459" s="94"/>
      <c r="I459" s="26"/>
      <c r="J459" s="26"/>
      <c r="K459" s="26"/>
      <c r="L459" s="26"/>
      <c r="M459" s="26"/>
    </row>
    <row r="460" spans="4:13">
      <c r="D460" s="92"/>
      <c r="E460" s="93"/>
      <c r="F460" s="94"/>
      <c r="G460" s="94"/>
      <c r="H460" s="94"/>
      <c r="I460" s="26"/>
      <c r="J460" s="26"/>
      <c r="K460" s="26"/>
      <c r="L460" s="26"/>
      <c r="M460" s="26"/>
    </row>
    <row r="461" spans="4:13">
      <c r="D461" s="92"/>
      <c r="E461" s="93"/>
      <c r="F461" s="94"/>
      <c r="G461" s="94"/>
      <c r="H461" s="94"/>
      <c r="I461" s="26"/>
      <c r="J461" s="26"/>
      <c r="K461" s="26"/>
      <c r="L461" s="26"/>
      <c r="M461" s="26"/>
    </row>
    <row r="462" spans="4:13">
      <c r="D462" s="92"/>
      <c r="E462" s="93"/>
      <c r="F462" s="94"/>
      <c r="G462" s="94"/>
      <c r="H462" s="94"/>
      <c r="I462" s="26"/>
      <c r="J462" s="26"/>
      <c r="K462" s="26"/>
      <c r="L462" s="26"/>
      <c r="M462" s="26"/>
    </row>
    <row r="463" spans="4:13">
      <c r="D463" s="92"/>
      <c r="E463" s="93"/>
      <c r="F463" s="94"/>
      <c r="G463" s="94"/>
      <c r="H463" s="94"/>
      <c r="I463" s="26"/>
      <c r="J463" s="26"/>
      <c r="K463" s="26"/>
      <c r="L463" s="26"/>
      <c r="M463" s="26"/>
    </row>
    <row r="464" spans="4:13">
      <c r="D464" s="92"/>
      <c r="E464" s="93"/>
      <c r="F464" s="94"/>
      <c r="G464" s="94"/>
      <c r="H464" s="94"/>
      <c r="I464" s="26"/>
      <c r="J464" s="26"/>
      <c r="K464" s="26"/>
      <c r="L464" s="26"/>
      <c r="M464" s="26"/>
    </row>
    <row r="465" spans="4:13">
      <c r="D465" s="92"/>
      <c r="E465" s="93"/>
      <c r="F465" s="94"/>
      <c r="G465" s="94"/>
      <c r="H465" s="94"/>
      <c r="I465" s="26"/>
      <c r="J465" s="26"/>
      <c r="K465" s="26"/>
      <c r="L465" s="26"/>
      <c r="M465" s="26"/>
    </row>
    <row r="466" spans="4:13">
      <c r="D466" s="92"/>
      <c r="E466" s="93"/>
      <c r="F466" s="94"/>
      <c r="G466" s="94"/>
      <c r="H466" s="94"/>
      <c r="I466" s="26"/>
      <c r="J466" s="26"/>
      <c r="K466" s="26"/>
      <c r="L466" s="26"/>
      <c r="M466" s="26"/>
    </row>
    <row r="467" spans="4:13">
      <c r="D467" s="92"/>
      <c r="E467" s="93"/>
      <c r="F467" s="94"/>
      <c r="G467" s="94"/>
      <c r="H467" s="94"/>
      <c r="I467" s="26"/>
      <c r="J467" s="26"/>
      <c r="K467" s="26"/>
      <c r="L467" s="26"/>
      <c r="M467" s="26"/>
    </row>
    <row r="468" spans="4:13">
      <c r="D468" s="92"/>
      <c r="E468" s="93"/>
      <c r="F468" s="94"/>
      <c r="G468" s="94"/>
      <c r="H468" s="94"/>
      <c r="I468" s="26"/>
      <c r="J468" s="26"/>
      <c r="K468" s="26"/>
      <c r="L468" s="26"/>
      <c r="M468" s="26"/>
    </row>
    <row r="469" spans="4:13">
      <c r="D469" s="92"/>
      <c r="E469" s="93"/>
      <c r="F469" s="94"/>
      <c r="G469" s="94"/>
      <c r="H469" s="94"/>
      <c r="I469" s="26"/>
      <c r="J469" s="26"/>
      <c r="K469" s="26"/>
      <c r="L469" s="26"/>
      <c r="M469" s="26"/>
    </row>
    <row r="470" spans="4:13">
      <c r="D470" s="92"/>
      <c r="E470" s="93"/>
      <c r="F470" s="94"/>
      <c r="G470" s="94"/>
      <c r="H470" s="94"/>
      <c r="I470" s="26"/>
      <c r="J470" s="26"/>
      <c r="K470" s="26"/>
      <c r="L470" s="26"/>
      <c r="M470" s="26"/>
    </row>
    <row r="471" spans="4:13">
      <c r="D471" s="92"/>
      <c r="E471" s="93"/>
      <c r="F471" s="94"/>
      <c r="G471" s="94"/>
      <c r="H471" s="94"/>
      <c r="I471" s="26"/>
      <c r="J471" s="26"/>
      <c r="K471" s="26"/>
      <c r="L471" s="26"/>
      <c r="M471" s="26"/>
    </row>
    <row r="472" spans="4:13">
      <c r="D472" s="92"/>
      <c r="E472" s="93"/>
      <c r="F472" s="94"/>
      <c r="G472" s="94"/>
      <c r="H472" s="94"/>
      <c r="I472" s="26"/>
      <c r="J472" s="26"/>
      <c r="K472" s="26"/>
      <c r="L472" s="26"/>
      <c r="M472" s="26"/>
    </row>
    <row r="473" spans="4:13">
      <c r="D473" s="92"/>
      <c r="E473" s="93"/>
      <c r="F473" s="94"/>
      <c r="G473" s="94"/>
      <c r="H473" s="94"/>
      <c r="I473" s="26"/>
      <c r="J473" s="26"/>
      <c r="K473" s="26"/>
      <c r="L473" s="26"/>
      <c r="M473" s="26"/>
    </row>
    <row r="474" spans="4:13">
      <c r="D474" s="92"/>
      <c r="E474" s="93"/>
      <c r="F474" s="94"/>
      <c r="G474" s="94"/>
      <c r="H474" s="94"/>
      <c r="I474" s="26"/>
      <c r="J474" s="26"/>
      <c r="K474" s="26"/>
      <c r="L474" s="26"/>
      <c r="M474" s="26"/>
    </row>
    <row r="475" spans="4:13">
      <c r="D475" s="92"/>
      <c r="E475" s="93"/>
      <c r="F475" s="94"/>
      <c r="G475" s="94"/>
      <c r="H475" s="94"/>
      <c r="I475" s="26"/>
      <c r="J475" s="26"/>
      <c r="K475" s="26"/>
      <c r="L475" s="26"/>
      <c r="M475" s="26"/>
    </row>
    <row r="476" spans="4:13">
      <c r="D476" s="92"/>
      <c r="E476" s="93"/>
      <c r="F476" s="94"/>
      <c r="G476" s="94"/>
      <c r="H476" s="94"/>
      <c r="I476" s="26"/>
      <c r="J476" s="26"/>
      <c r="K476" s="26"/>
      <c r="L476" s="26"/>
      <c r="M476" s="26"/>
    </row>
    <row r="477" spans="4:13">
      <c r="D477" s="92"/>
      <c r="E477" s="93"/>
      <c r="F477" s="94"/>
      <c r="G477" s="94"/>
      <c r="H477" s="94"/>
      <c r="I477" s="26"/>
      <c r="J477" s="26"/>
      <c r="K477" s="26"/>
      <c r="L477" s="26"/>
      <c r="M477" s="26"/>
    </row>
    <row r="478" spans="4:13">
      <c r="D478" s="92"/>
      <c r="E478" s="93"/>
      <c r="F478" s="94"/>
      <c r="G478" s="94"/>
      <c r="H478" s="94"/>
      <c r="I478" s="26"/>
      <c r="J478" s="26"/>
      <c r="K478" s="26"/>
      <c r="L478" s="26"/>
      <c r="M478" s="26"/>
    </row>
    <row r="479" spans="4:13">
      <c r="D479" s="92"/>
      <c r="E479" s="93"/>
      <c r="F479" s="94"/>
      <c r="G479" s="94"/>
      <c r="H479" s="94"/>
      <c r="I479" s="26"/>
      <c r="J479" s="26"/>
      <c r="K479" s="26"/>
      <c r="L479" s="26"/>
      <c r="M479" s="26"/>
    </row>
    <row r="480" spans="4:13">
      <c r="D480" s="92"/>
      <c r="E480" s="93"/>
      <c r="F480" s="94"/>
      <c r="G480" s="94"/>
      <c r="H480" s="94"/>
      <c r="I480" s="26"/>
      <c r="J480" s="26"/>
      <c r="K480" s="26"/>
      <c r="L480" s="26"/>
      <c r="M480" s="26"/>
    </row>
    <row r="481" spans="4:13">
      <c r="D481" s="92"/>
      <c r="E481" s="93"/>
      <c r="F481" s="94"/>
      <c r="G481" s="94"/>
      <c r="H481" s="94"/>
      <c r="I481" s="26"/>
      <c r="J481" s="26"/>
      <c r="K481" s="26"/>
      <c r="L481" s="26"/>
      <c r="M481" s="26"/>
    </row>
    <row r="482" spans="4:13">
      <c r="D482" s="92"/>
      <c r="E482" s="93"/>
      <c r="F482" s="94"/>
      <c r="G482" s="94"/>
      <c r="H482" s="94"/>
      <c r="I482" s="26"/>
      <c r="J482" s="26"/>
      <c r="K482" s="26"/>
      <c r="L482" s="26"/>
      <c r="M482" s="26"/>
    </row>
    <row r="483" spans="4:13">
      <c r="D483" s="92"/>
      <c r="E483" s="93"/>
      <c r="F483" s="94"/>
      <c r="G483" s="94"/>
      <c r="H483" s="94"/>
      <c r="I483" s="26"/>
      <c r="J483" s="26"/>
      <c r="K483" s="26"/>
      <c r="L483" s="26"/>
      <c r="M483" s="26"/>
    </row>
    <row r="484" spans="4:13">
      <c r="D484" s="92"/>
      <c r="E484" s="93"/>
      <c r="F484" s="94"/>
      <c r="G484" s="94"/>
      <c r="H484" s="94"/>
      <c r="I484" s="26"/>
      <c r="J484" s="26"/>
      <c r="K484" s="26"/>
      <c r="L484" s="26"/>
      <c r="M484" s="26"/>
    </row>
    <row r="485" spans="4:13">
      <c r="D485" s="92"/>
      <c r="E485" s="93"/>
      <c r="F485" s="94"/>
      <c r="G485" s="94"/>
      <c r="H485" s="94"/>
      <c r="I485" s="26"/>
      <c r="J485" s="26"/>
      <c r="K485" s="26"/>
      <c r="L485" s="26"/>
      <c r="M485" s="26"/>
    </row>
    <row r="486" spans="4:13">
      <c r="D486" s="92"/>
      <c r="E486" s="93"/>
      <c r="F486" s="94"/>
      <c r="G486" s="94"/>
      <c r="H486" s="94"/>
      <c r="I486" s="26"/>
      <c r="J486" s="26"/>
      <c r="K486" s="26"/>
      <c r="L486" s="26"/>
      <c r="M486" s="26"/>
    </row>
    <row r="487" spans="4:13">
      <c r="D487" s="92"/>
      <c r="E487" s="93"/>
      <c r="F487" s="94"/>
      <c r="G487" s="94"/>
      <c r="H487" s="94"/>
      <c r="I487" s="26"/>
      <c r="J487" s="26"/>
      <c r="K487" s="26"/>
      <c r="L487" s="26"/>
      <c r="M487" s="26"/>
    </row>
    <row r="488" spans="4:13">
      <c r="D488" s="92"/>
      <c r="E488" s="93"/>
      <c r="F488" s="94"/>
      <c r="G488" s="94"/>
      <c r="H488" s="94"/>
      <c r="I488" s="26"/>
      <c r="J488" s="26"/>
      <c r="K488" s="26"/>
      <c r="L488" s="26"/>
      <c r="M488" s="26"/>
    </row>
    <row r="489" spans="4:13">
      <c r="D489" s="92"/>
      <c r="E489" s="93"/>
      <c r="F489" s="94"/>
      <c r="G489" s="94"/>
      <c r="H489" s="94"/>
      <c r="I489" s="26"/>
      <c r="J489" s="26"/>
      <c r="K489" s="26"/>
      <c r="L489" s="26"/>
      <c r="M489" s="26"/>
    </row>
    <row r="490" spans="4:13">
      <c r="D490" s="92"/>
      <c r="E490" s="93"/>
      <c r="F490" s="94"/>
      <c r="G490" s="94"/>
      <c r="H490" s="94"/>
      <c r="I490" s="26"/>
      <c r="J490" s="26"/>
      <c r="K490" s="26"/>
      <c r="L490" s="26"/>
      <c r="M490" s="26"/>
    </row>
    <row r="491" spans="4:13">
      <c r="D491" s="92"/>
      <c r="E491" s="93"/>
      <c r="F491" s="94"/>
      <c r="G491" s="94"/>
      <c r="H491" s="94"/>
      <c r="I491" s="26"/>
      <c r="J491" s="26"/>
      <c r="K491" s="26"/>
      <c r="L491" s="26"/>
      <c r="M491" s="26"/>
    </row>
    <row r="492" spans="4:13">
      <c r="D492" s="92"/>
      <c r="E492" s="93"/>
      <c r="F492" s="94"/>
      <c r="G492" s="94"/>
      <c r="H492" s="94"/>
      <c r="I492" s="26"/>
      <c r="J492" s="26"/>
      <c r="K492" s="26"/>
      <c r="L492" s="26"/>
      <c r="M492" s="26"/>
    </row>
    <row r="493" spans="4:13">
      <c r="D493" s="92"/>
      <c r="E493" s="93"/>
      <c r="F493" s="94"/>
      <c r="G493" s="94"/>
      <c r="H493" s="94"/>
      <c r="I493" s="26"/>
      <c r="J493" s="26"/>
      <c r="K493" s="26"/>
      <c r="L493" s="26"/>
      <c r="M493" s="26"/>
    </row>
    <row r="494" spans="4:13">
      <c r="D494" s="92"/>
      <c r="E494" s="93"/>
      <c r="F494" s="94"/>
      <c r="G494" s="94"/>
      <c r="H494" s="94"/>
      <c r="I494" s="26"/>
      <c r="J494" s="26"/>
      <c r="K494" s="26"/>
      <c r="L494" s="26"/>
      <c r="M494" s="26"/>
    </row>
    <row r="495" spans="4:13">
      <c r="D495" s="92"/>
      <c r="E495" s="93"/>
      <c r="F495" s="94"/>
      <c r="G495" s="94"/>
      <c r="H495" s="94"/>
      <c r="I495" s="26"/>
      <c r="J495" s="26"/>
      <c r="K495" s="26"/>
      <c r="L495" s="26"/>
      <c r="M495" s="26"/>
    </row>
    <row r="496" spans="4:13">
      <c r="D496" s="92"/>
      <c r="E496" s="93"/>
      <c r="F496" s="94"/>
      <c r="G496" s="94"/>
      <c r="H496" s="94"/>
      <c r="I496" s="26"/>
      <c r="J496" s="26"/>
      <c r="K496" s="26"/>
      <c r="L496" s="26"/>
      <c r="M496" s="26"/>
    </row>
    <row r="497" spans="4:13">
      <c r="D497" s="92"/>
      <c r="E497" s="93"/>
      <c r="F497" s="94"/>
      <c r="G497" s="94"/>
      <c r="H497" s="94"/>
      <c r="I497" s="26"/>
      <c r="J497" s="26"/>
      <c r="K497" s="26"/>
      <c r="L497" s="26"/>
      <c r="M497" s="26"/>
    </row>
    <row r="498" spans="4:13">
      <c r="D498" s="92"/>
      <c r="E498" s="93"/>
      <c r="F498" s="94"/>
      <c r="G498" s="94"/>
      <c r="H498" s="94"/>
      <c r="I498" s="26"/>
      <c r="J498" s="26"/>
      <c r="K498" s="26"/>
      <c r="L498" s="26"/>
      <c r="M498" s="26"/>
    </row>
    <row r="499" spans="4:13">
      <c r="D499" s="92"/>
      <c r="E499" s="93"/>
      <c r="F499" s="94"/>
      <c r="G499" s="94"/>
      <c r="H499" s="94"/>
      <c r="I499" s="26"/>
      <c r="J499" s="26"/>
      <c r="K499" s="26"/>
      <c r="L499" s="26"/>
      <c r="M499" s="26"/>
    </row>
    <row r="500" spans="4:13">
      <c r="D500" s="92"/>
      <c r="E500" s="93"/>
      <c r="F500" s="94"/>
      <c r="G500" s="94"/>
      <c r="H500" s="94"/>
      <c r="I500" s="26"/>
      <c r="J500" s="26"/>
      <c r="K500" s="26"/>
      <c r="L500" s="26"/>
      <c r="M500" s="26"/>
    </row>
    <row r="501" spans="4:13">
      <c r="D501" s="92"/>
      <c r="E501" s="93"/>
      <c r="F501" s="94"/>
      <c r="G501" s="94"/>
      <c r="H501" s="94"/>
      <c r="I501" s="26"/>
      <c r="J501" s="26"/>
      <c r="K501" s="26"/>
      <c r="L501" s="26"/>
      <c r="M501" s="26"/>
    </row>
    <row r="502" spans="4:13">
      <c r="D502" s="92"/>
      <c r="E502" s="93"/>
      <c r="F502" s="94"/>
      <c r="G502" s="94"/>
      <c r="H502" s="94"/>
      <c r="I502" s="26"/>
      <c r="J502" s="26"/>
      <c r="K502" s="26"/>
      <c r="L502" s="26"/>
      <c r="M502" s="26"/>
    </row>
    <row r="503" spans="4:13">
      <c r="D503" s="92"/>
      <c r="E503" s="93"/>
      <c r="F503" s="94"/>
      <c r="G503" s="94"/>
      <c r="H503" s="94"/>
      <c r="I503" s="26"/>
      <c r="J503" s="26"/>
      <c r="K503" s="26"/>
      <c r="L503" s="26"/>
      <c r="M503" s="26"/>
    </row>
    <row r="504" spans="4:13">
      <c r="D504" s="92"/>
      <c r="E504" s="93"/>
      <c r="F504" s="94"/>
      <c r="G504" s="94"/>
      <c r="H504" s="94"/>
      <c r="I504" s="26"/>
      <c r="J504" s="26"/>
      <c r="K504" s="26"/>
      <c r="L504" s="26"/>
      <c r="M504" s="26"/>
    </row>
    <row r="505" spans="4:13">
      <c r="D505" s="92"/>
      <c r="E505" s="93"/>
      <c r="F505" s="94"/>
      <c r="G505" s="94"/>
      <c r="H505" s="94"/>
      <c r="I505" s="26"/>
      <c r="J505" s="26"/>
      <c r="K505" s="26"/>
      <c r="L505" s="26"/>
      <c r="M505" s="26"/>
    </row>
    <row r="506" spans="4:13">
      <c r="D506" s="92"/>
      <c r="E506" s="93"/>
      <c r="F506" s="94"/>
      <c r="G506" s="94"/>
      <c r="H506" s="94"/>
      <c r="I506" s="26"/>
      <c r="J506" s="26"/>
      <c r="K506" s="26"/>
      <c r="L506" s="26"/>
      <c r="M506" s="26"/>
    </row>
    <row r="507" spans="4:13">
      <c r="D507" s="92"/>
      <c r="E507" s="93"/>
      <c r="F507" s="94"/>
      <c r="G507" s="94"/>
      <c r="H507" s="94"/>
      <c r="I507" s="26"/>
      <c r="J507" s="26"/>
      <c r="K507" s="26"/>
      <c r="L507" s="26"/>
      <c r="M507" s="26"/>
    </row>
    <row r="508" spans="4:13">
      <c r="D508" s="92"/>
      <c r="E508" s="93"/>
      <c r="F508" s="94"/>
      <c r="G508" s="94"/>
      <c r="H508" s="94"/>
      <c r="I508" s="26"/>
      <c r="J508" s="26"/>
      <c r="K508" s="26"/>
      <c r="L508" s="26"/>
      <c r="M508" s="26"/>
    </row>
    <row r="509" spans="4:13">
      <c r="D509" s="92"/>
      <c r="E509" s="93"/>
      <c r="F509" s="94"/>
      <c r="G509" s="94"/>
      <c r="H509" s="94"/>
      <c r="I509" s="26"/>
      <c r="J509" s="26"/>
      <c r="K509" s="26"/>
      <c r="L509" s="26"/>
      <c r="M509" s="26"/>
    </row>
    <row r="510" spans="4:13">
      <c r="D510" s="92"/>
      <c r="E510" s="93"/>
      <c r="F510" s="94"/>
      <c r="G510" s="94"/>
      <c r="H510" s="94"/>
      <c r="I510" s="26"/>
      <c r="J510" s="26"/>
      <c r="K510" s="26"/>
      <c r="L510" s="26"/>
      <c r="M510" s="26"/>
    </row>
    <row r="511" spans="4:13">
      <c r="D511" s="92"/>
      <c r="E511" s="93"/>
      <c r="F511" s="94"/>
      <c r="G511" s="94"/>
      <c r="H511" s="94"/>
      <c r="I511" s="26"/>
      <c r="J511" s="26"/>
      <c r="K511" s="26"/>
      <c r="L511" s="26"/>
      <c r="M511" s="26"/>
    </row>
    <row r="512" spans="4:13">
      <c r="D512" s="92"/>
      <c r="E512" s="93"/>
      <c r="F512" s="94"/>
      <c r="G512" s="94"/>
      <c r="H512" s="94"/>
      <c r="I512" s="26"/>
      <c r="J512" s="26"/>
      <c r="K512" s="26"/>
      <c r="L512" s="26"/>
      <c r="M512" s="26"/>
    </row>
    <row r="513" spans="4:13">
      <c r="D513" s="92"/>
      <c r="E513" s="93"/>
      <c r="F513" s="94"/>
      <c r="G513" s="94"/>
      <c r="H513" s="94"/>
      <c r="I513" s="26"/>
      <c r="J513" s="26"/>
      <c r="K513" s="26"/>
      <c r="L513" s="26"/>
      <c r="M513" s="26"/>
    </row>
    <row r="514" spans="4:13">
      <c r="D514" s="92"/>
      <c r="E514" s="93"/>
      <c r="F514" s="94"/>
      <c r="G514" s="94"/>
      <c r="H514" s="94"/>
      <c r="I514" s="26"/>
      <c r="J514" s="26"/>
      <c r="K514" s="26"/>
      <c r="L514" s="26"/>
      <c r="M514" s="26"/>
    </row>
    <row r="515" spans="4:13">
      <c r="D515" s="92"/>
      <c r="E515" s="93"/>
      <c r="F515" s="94"/>
      <c r="G515" s="94"/>
      <c r="H515" s="94"/>
      <c r="I515" s="26"/>
      <c r="J515" s="26"/>
      <c r="K515" s="26"/>
      <c r="L515" s="26"/>
      <c r="M515" s="26"/>
    </row>
    <row r="516" spans="4:13">
      <c r="D516" s="92"/>
      <c r="E516" s="93"/>
      <c r="F516" s="94"/>
      <c r="G516" s="94"/>
      <c r="H516" s="94"/>
      <c r="I516" s="26"/>
      <c r="J516" s="26"/>
      <c r="K516" s="26"/>
      <c r="L516" s="26"/>
      <c r="M516" s="26"/>
    </row>
    <row r="517" spans="4:13">
      <c r="D517" s="92"/>
      <c r="E517" s="93"/>
      <c r="F517" s="94"/>
      <c r="G517" s="94"/>
      <c r="H517" s="94"/>
      <c r="I517" s="26"/>
      <c r="J517" s="26"/>
      <c r="K517" s="26"/>
      <c r="L517" s="26"/>
      <c r="M517" s="26"/>
    </row>
    <row r="518" spans="4:13">
      <c r="D518" s="92"/>
      <c r="E518" s="93"/>
      <c r="F518" s="94"/>
      <c r="G518" s="94"/>
      <c r="H518" s="94"/>
      <c r="I518" s="26"/>
      <c r="J518" s="26"/>
      <c r="K518" s="26"/>
      <c r="L518" s="26"/>
      <c r="M518" s="26"/>
    </row>
    <row r="519" spans="4:13">
      <c r="D519" s="92"/>
      <c r="E519" s="93"/>
      <c r="F519" s="94"/>
      <c r="G519" s="94"/>
      <c r="H519" s="94"/>
      <c r="I519" s="26"/>
      <c r="J519" s="26"/>
      <c r="K519" s="26"/>
      <c r="L519" s="26"/>
      <c r="M519" s="26"/>
    </row>
    <row r="520" spans="4:13">
      <c r="D520" s="92"/>
      <c r="E520" s="93"/>
      <c r="F520" s="94"/>
      <c r="G520" s="94"/>
      <c r="H520" s="94"/>
      <c r="I520" s="26"/>
      <c r="J520" s="26"/>
      <c r="K520" s="26"/>
      <c r="L520" s="26"/>
      <c r="M520" s="26"/>
    </row>
    <row r="521" spans="4:13">
      <c r="D521" s="92"/>
      <c r="E521" s="93"/>
      <c r="F521" s="94"/>
      <c r="G521" s="94"/>
      <c r="H521" s="94"/>
      <c r="I521" s="26"/>
      <c r="J521" s="26"/>
      <c r="K521" s="26"/>
      <c r="L521" s="26"/>
      <c r="M521" s="26"/>
    </row>
    <row r="522" spans="4:13">
      <c r="D522" s="92"/>
      <c r="E522" s="93"/>
      <c r="F522" s="94"/>
      <c r="G522" s="94"/>
      <c r="H522" s="94"/>
      <c r="I522" s="26"/>
      <c r="J522" s="26"/>
      <c r="K522" s="26"/>
      <c r="L522" s="26"/>
      <c r="M522" s="26"/>
    </row>
    <row r="523" spans="4:13">
      <c r="D523" s="92"/>
      <c r="E523" s="93"/>
      <c r="F523" s="94"/>
      <c r="G523" s="94"/>
      <c r="H523" s="94"/>
      <c r="I523" s="26"/>
      <c r="J523" s="26"/>
      <c r="K523" s="26"/>
      <c r="L523" s="26"/>
      <c r="M523" s="26"/>
    </row>
    <row r="524" spans="4:13">
      <c r="D524" s="92"/>
      <c r="E524" s="93"/>
      <c r="F524" s="94"/>
      <c r="G524" s="94"/>
      <c r="H524" s="94"/>
      <c r="I524" s="26"/>
      <c r="J524" s="26"/>
      <c r="K524" s="26"/>
      <c r="L524" s="26"/>
      <c r="M524" s="26"/>
    </row>
    <row r="525" spans="4:13">
      <c r="D525" s="92"/>
      <c r="E525" s="93"/>
      <c r="F525" s="94"/>
      <c r="G525" s="94"/>
      <c r="H525" s="94"/>
      <c r="I525" s="26"/>
      <c r="J525" s="26"/>
      <c r="K525" s="26"/>
      <c r="L525" s="26"/>
      <c r="M525" s="26"/>
    </row>
    <row r="526" spans="4:13">
      <c r="D526" s="92"/>
      <c r="E526" s="93"/>
      <c r="F526" s="94"/>
      <c r="G526" s="94"/>
      <c r="H526" s="94"/>
      <c r="I526" s="26"/>
      <c r="J526" s="26"/>
      <c r="K526" s="26"/>
      <c r="L526" s="26"/>
      <c r="M526" s="26"/>
    </row>
    <row r="527" spans="4:13">
      <c r="D527" s="92"/>
      <c r="E527" s="93"/>
      <c r="F527" s="94"/>
      <c r="G527" s="94"/>
      <c r="H527" s="94"/>
      <c r="I527" s="26"/>
      <c r="J527" s="26"/>
      <c r="K527" s="26"/>
      <c r="L527" s="26"/>
      <c r="M527" s="26"/>
    </row>
    <row r="528" spans="4:13">
      <c r="D528" s="92"/>
      <c r="E528" s="93"/>
      <c r="F528" s="94"/>
      <c r="G528" s="94"/>
      <c r="H528" s="94"/>
      <c r="I528" s="26"/>
      <c r="J528" s="26"/>
      <c r="K528" s="26"/>
      <c r="L528" s="26"/>
      <c r="M528" s="26"/>
    </row>
    <row r="529" spans="4:13">
      <c r="D529" s="92"/>
      <c r="E529" s="93"/>
      <c r="F529" s="94"/>
      <c r="G529" s="94"/>
      <c r="H529" s="94"/>
      <c r="I529" s="26"/>
      <c r="J529" s="26"/>
      <c r="K529" s="26"/>
      <c r="L529" s="26"/>
      <c r="M529" s="26"/>
    </row>
    <row r="530" spans="4:13">
      <c r="D530" s="92"/>
      <c r="E530" s="93"/>
      <c r="F530" s="94"/>
      <c r="G530" s="94"/>
      <c r="H530" s="94"/>
      <c r="I530" s="26"/>
      <c r="J530" s="26"/>
      <c r="K530" s="26"/>
      <c r="L530" s="26"/>
      <c r="M530" s="26"/>
    </row>
    <row r="531" spans="4:13">
      <c r="D531" s="92"/>
      <c r="E531" s="93"/>
      <c r="F531" s="94"/>
      <c r="G531" s="94"/>
      <c r="H531" s="94"/>
      <c r="I531" s="26"/>
      <c r="J531" s="26"/>
      <c r="K531" s="26"/>
      <c r="L531" s="26"/>
      <c r="M531" s="26"/>
    </row>
    <row r="532" spans="4:13">
      <c r="D532" s="92"/>
      <c r="E532" s="93"/>
      <c r="F532" s="94"/>
      <c r="G532" s="94"/>
      <c r="H532" s="94"/>
      <c r="I532" s="26"/>
      <c r="J532" s="26"/>
      <c r="K532" s="26"/>
      <c r="L532" s="26"/>
      <c r="M532" s="26"/>
    </row>
    <row r="533" spans="4:13">
      <c r="D533" s="92"/>
      <c r="E533" s="93"/>
      <c r="F533" s="94"/>
      <c r="G533" s="94"/>
      <c r="H533" s="94"/>
      <c r="I533" s="26"/>
      <c r="J533" s="26"/>
      <c r="K533" s="26"/>
      <c r="L533" s="26"/>
      <c r="M533" s="26"/>
    </row>
    <row r="534" spans="4:13">
      <c r="D534" s="92"/>
      <c r="E534" s="93"/>
      <c r="F534" s="94"/>
      <c r="G534" s="94"/>
      <c r="H534" s="94"/>
      <c r="I534" s="26"/>
      <c r="J534" s="26"/>
      <c r="K534" s="26"/>
      <c r="L534" s="26"/>
      <c r="M534" s="26"/>
    </row>
    <row r="535" spans="4:13">
      <c r="D535" s="92"/>
      <c r="E535" s="93"/>
      <c r="F535" s="94"/>
      <c r="G535" s="94"/>
      <c r="H535" s="94"/>
      <c r="I535" s="26"/>
      <c r="J535" s="26"/>
      <c r="K535" s="26"/>
      <c r="L535" s="26"/>
      <c r="M535" s="26"/>
    </row>
    <row r="536" spans="4:13">
      <c r="D536" s="92"/>
      <c r="E536" s="93"/>
      <c r="F536" s="94"/>
      <c r="G536" s="94"/>
      <c r="H536" s="94"/>
      <c r="I536" s="26"/>
      <c r="J536" s="26"/>
      <c r="K536" s="26"/>
      <c r="L536" s="26"/>
      <c r="M536" s="26"/>
    </row>
    <row r="537" spans="4:13">
      <c r="D537" s="92"/>
      <c r="E537" s="93"/>
      <c r="F537" s="94"/>
      <c r="G537" s="94"/>
      <c r="H537" s="94"/>
      <c r="I537" s="26"/>
      <c r="J537" s="26"/>
      <c r="K537" s="26"/>
      <c r="L537" s="26"/>
      <c r="M537" s="26"/>
    </row>
    <row r="538" spans="4:13">
      <c r="D538" s="92"/>
      <c r="E538" s="93"/>
      <c r="F538" s="94"/>
      <c r="G538" s="94"/>
      <c r="H538" s="94"/>
      <c r="I538" s="26"/>
      <c r="J538" s="26"/>
      <c r="K538" s="26"/>
      <c r="L538" s="26"/>
      <c r="M538" s="26"/>
    </row>
    <row r="539" spans="4:13">
      <c r="D539" s="92"/>
      <c r="E539" s="93"/>
      <c r="F539" s="94"/>
      <c r="G539" s="94"/>
      <c r="H539" s="94"/>
      <c r="I539" s="26"/>
      <c r="J539" s="26"/>
      <c r="K539" s="26"/>
      <c r="L539" s="26"/>
      <c r="M539" s="26"/>
    </row>
    <row r="540" spans="4:13">
      <c r="D540" s="92"/>
      <c r="E540" s="93"/>
      <c r="F540" s="94"/>
      <c r="G540" s="94"/>
      <c r="H540" s="94"/>
      <c r="I540" s="26"/>
      <c r="J540" s="26"/>
      <c r="K540" s="26"/>
      <c r="L540" s="26"/>
      <c r="M540" s="26"/>
    </row>
    <row r="541" spans="4:13">
      <c r="D541" s="92"/>
      <c r="E541" s="93"/>
      <c r="F541" s="94"/>
      <c r="G541" s="94"/>
      <c r="H541" s="94"/>
      <c r="I541" s="26"/>
      <c r="J541" s="26"/>
      <c r="K541" s="26"/>
      <c r="L541" s="26"/>
      <c r="M541" s="26"/>
    </row>
    <row r="542" spans="4:13">
      <c r="D542" s="92"/>
      <c r="E542" s="93"/>
      <c r="F542" s="94"/>
      <c r="G542" s="94"/>
      <c r="H542" s="94"/>
      <c r="I542" s="26"/>
      <c r="J542" s="26"/>
      <c r="K542" s="26"/>
      <c r="L542" s="26"/>
      <c r="M542" s="26"/>
    </row>
    <row r="543" spans="4:13">
      <c r="D543" s="92"/>
      <c r="E543" s="93"/>
      <c r="F543" s="94"/>
      <c r="G543" s="94"/>
      <c r="H543" s="94"/>
      <c r="I543" s="26"/>
      <c r="J543" s="26"/>
      <c r="K543" s="26"/>
      <c r="L543" s="26"/>
      <c r="M543" s="26"/>
    </row>
    <row r="544" spans="4:13">
      <c r="D544" s="92"/>
      <c r="E544" s="93"/>
      <c r="F544" s="94"/>
      <c r="G544" s="94"/>
      <c r="H544" s="94"/>
      <c r="I544" s="26"/>
      <c r="J544" s="26"/>
      <c r="K544" s="26"/>
      <c r="L544" s="26"/>
      <c r="M544" s="26"/>
    </row>
    <row r="545" spans="4:13">
      <c r="D545" s="92"/>
      <c r="E545" s="93"/>
      <c r="F545" s="94"/>
      <c r="G545" s="94"/>
      <c r="H545" s="94"/>
      <c r="I545" s="26"/>
      <c r="J545" s="26"/>
      <c r="K545" s="26"/>
      <c r="L545" s="26"/>
      <c r="M545" s="26"/>
    </row>
    <row r="546" spans="4:13">
      <c r="D546" s="92"/>
      <c r="E546" s="93"/>
      <c r="F546" s="94"/>
      <c r="G546" s="94"/>
      <c r="H546" s="94"/>
      <c r="I546" s="26"/>
      <c r="J546" s="26"/>
      <c r="K546" s="26"/>
      <c r="L546" s="26"/>
      <c r="M546" s="26"/>
    </row>
    <row r="547" spans="4:13">
      <c r="D547" s="92"/>
      <c r="E547" s="93"/>
      <c r="F547" s="94"/>
      <c r="G547" s="94"/>
      <c r="H547" s="94"/>
      <c r="I547" s="26"/>
      <c r="J547" s="26"/>
      <c r="K547" s="26"/>
      <c r="L547" s="26"/>
      <c r="M547" s="26"/>
    </row>
    <row r="548" spans="4:13">
      <c r="D548" s="92"/>
      <c r="E548" s="93"/>
      <c r="F548" s="94"/>
      <c r="G548" s="94"/>
      <c r="H548" s="94"/>
      <c r="I548" s="26"/>
      <c r="J548" s="26"/>
      <c r="K548" s="26"/>
      <c r="L548" s="26"/>
      <c r="M548" s="26"/>
    </row>
    <row r="549" spans="4:13">
      <c r="D549" s="92"/>
      <c r="E549" s="93"/>
      <c r="F549" s="94"/>
      <c r="G549" s="94"/>
      <c r="H549" s="94"/>
      <c r="I549" s="26"/>
      <c r="J549" s="26"/>
      <c r="K549" s="26"/>
      <c r="L549" s="26"/>
      <c r="M549" s="26"/>
    </row>
    <row r="550" spans="4:13">
      <c r="D550" s="92"/>
      <c r="E550" s="93"/>
      <c r="F550" s="94"/>
      <c r="G550" s="94"/>
      <c r="H550" s="94"/>
      <c r="I550" s="26"/>
      <c r="J550" s="26"/>
      <c r="K550" s="26"/>
      <c r="L550" s="26"/>
      <c r="M550" s="26"/>
    </row>
    <row r="551" spans="4:13">
      <c r="D551" s="92"/>
      <c r="E551" s="93"/>
      <c r="F551" s="94"/>
      <c r="G551" s="94"/>
      <c r="H551" s="94"/>
      <c r="I551" s="26"/>
      <c r="J551" s="26"/>
      <c r="K551" s="26"/>
      <c r="L551" s="26"/>
      <c r="M551" s="26"/>
    </row>
    <row r="552" spans="4:13">
      <c r="D552" s="92"/>
      <c r="E552" s="93"/>
      <c r="F552" s="94"/>
      <c r="G552" s="94"/>
      <c r="H552" s="94"/>
      <c r="I552" s="26"/>
      <c r="J552" s="26"/>
      <c r="K552" s="26"/>
      <c r="L552" s="26"/>
      <c r="M552" s="26"/>
    </row>
    <row r="553" spans="4:13">
      <c r="D553" s="92"/>
      <c r="E553" s="93"/>
      <c r="F553" s="94"/>
      <c r="G553" s="94"/>
      <c r="H553" s="94"/>
      <c r="I553" s="26"/>
      <c r="J553" s="26"/>
      <c r="K553" s="26"/>
      <c r="L553" s="26"/>
      <c r="M553" s="26"/>
    </row>
    <row r="554" spans="4:13">
      <c r="D554" s="92"/>
      <c r="E554" s="93"/>
      <c r="F554" s="94"/>
      <c r="G554" s="94"/>
      <c r="H554" s="94"/>
      <c r="I554" s="26"/>
      <c r="J554" s="26"/>
      <c r="K554" s="26"/>
      <c r="L554" s="26"/>
      <c r="M554" s="26"/>
    </row>
    <row r="555" spans="4:13">
      <c r="D555" s="92"/>
      <c r="E555" s="93"/>
      <c r="F555" s="94"/>
      <c r="G555" s="94"/>
      <c r="H555" s="94"/>
      <c r="I555" s="26"/>
      <c r="J555" s="26"/>
      <c r="K555" s="26"/>
      <c r="L555" s="26"/>
      <c r="M555" s="26"/>
    </row>
    <row r="556" spans="4:13">
      <c r="D556" s="92"/>
      <c r="E556" s="93"/>
      <c r="F556" s="94"/>
      <c r="G556" s="94"/>
      <c r="H556" s="94"/>
      <c r="I556" s="26"/>
      <c r="J556" s="26"/>
      <c r="K556" s="26"/>
      <c r="L556" s="26"/>
      <c r="M556" s="26"/>
    </row>
    <row r="557" spans="4:13">
      <c r="D557" s="92"/>
      <c r="E557" s="93"/>
      <c r="F557" s="94"/>
      <c r="G557" s="94"/>
      <c r="H557" s="94"/>
      <c r="I557" s="26"/>
      <c r="J557" s="26"/>
      <c r="K557" s="26"/>
      <c r="L557" s="26"/>
      <c r="M557" s="26"/>
    </row>
    <row r="558" spans="4:13">
      <c r="D558" s="92"/>
      <c r="E558" s="93"/>
      <c r="F558" s="94"/>
      <c r="G558" s="94"/>
      <c r="H558" s="94"/>
      <c r="I558" s="26"/>
      <c r="J558" s="26"/>
      <c r="K558" s="26"/>
      <c r="L558" s="26"/>
      <c r="M558" s="26"/>
    </row>
    <row r="559" spans="4:13">
      <c r="D559" s="92"/>
      <c r="E559" s="93"/>
      <c r="F559" s="94"/>
      <c r="G559" s="94"/>
      <c r="H559" s="94"/>
      <c r="I559" s="26"/>
      <c r="J559" s="26"/>
      <c r="K559" s="26"/>
      <c r="L559" s="26"/>
      <c r="M559" s="26"/>
    </row>
    <row r="560" spans="4:13">
      <c r="D560" s="92"/>
      <c r="E560" s="93"/>
      <c r="F560" s="94"/>
      <c r="G560" s="94"/>
      <c r="H560" s="94"/>
      <c r="I560" s="26"/>
      <c r="J560" s="26"/>
      <c r="K560" s="26"/>
      <c r="L560" s="26"/>
      <c r="M560" s="26"/>
    </row>
    <row r="561" spans="4:13">
      <c r="D561" s="92"/>
      <c r="E561" s="93"/>
      <c r="F561" s="94"/>
      <c r="G561" s="94"/>
      <c r="H561" s="94"/>
      <c r="I561" s="26"/>
      <c r="J561" s="26"/>
      <c r="K561" s="26"/>
      <c r="L561" s="26"/>
      <c r="M561" s="26"/>
    </row>
    <row r="562" spans="4:13">
      <c r="D562" s="92"/>
      <c r="E562" s="93"/>
      <c r="F562" s="94"/>
      <c r="G562" s="94"/>
      <c r="H562" s="94"/>
      <c r="I562" s="26"/>
      <c r="J562" s="26"/>
      <c r="K562" s="26"/>
      <c r="L562" s="26"/>
      <c r="M562" s="26"/>
    </row>
    <row r="563" spans="4:13">
      <c r="D563" s="92"/>
      <c r="E563" s="93"/>
      <c r="F563" s="94"/>
      <c r="G563" s="94"/>
      <c r="H563" s="94"/>
      <c r="I563" s="26"/>
      <c r="J563" s="26"/>
      <c r="K563" s="26"/>
      <c r="L563" s="26"/>
      <c r="M563" s="26"/>
    </row>
    <row r="564" spans="4:13">
      <c r="D564" s="92"/>
      <c r="E564" s="93"/>
      <c r="F564" s="94"/>
      <c r="G564" s="94"/>
      <c r="H564" s="94"/>
      <c r="I564" s="26"/>
      <c r="J564" s="26"/>
      <c r="K564" s="26"/>
      <c r="L564" s="26"/>
      <c r="M564" s="26"/>
    </row>
    <row r="565" spans="4:13">
      <c r="D565" s="92"/>
      <c r="E565" s="93"/>
      <c r="F565" s="94"/>
      <c r="G565" s="94"/>
      <c r="H565" s="94"/>
      <c r="I565" s="26"/>
      <c r="J565" s="26"/>
      <c r="K565" s="26"/>
      <c r="L565" s="26"/>
      <c r="M565" s="26"/>
    </row>
    <row r="566" spans="4:13">
      <c r="D566" s="92"/>
      <c r="E566" s="93"/>
      <c r="F566" s="94"/>
      <c r="G566" s="94"/>
      <c r="H566" s="94"/>
      <c r="I566" s="26"/>
      <c r="J566" s="26"/>
      <c r="K566" s="26"/>
      <c r="L566" s="26"/>
      <c r="M566" s="26"/>
    </row>
    <row r="567" spans="4:13">
      <c r="D567" s="92"/>
      <c r="E567" s="93"/>
      <c r="F567" s="94"/>
      <c r="G567" s="94"/>
      <c r="H567" s="94"/>
      <c r="I567" s="26"/>
      <c r="J567" s="26"/>
      <c r="K567" s="26"/>
      <c r="L567" s="26"/>
      <c r="M567" s="26"/>
    </row>
    <row r="568" spans="4:13">
      <c r="D568" s="92"/>
      <c r="E568" s="93"/>
      <c r="F568" s="94"/>
      <c r="G568" s="94"/>
      <c r="H568" s="94"/>
      <c r="I568" s="26"/>
      <c r="J568" s="26"/>
      <c r="K568" s="26"/>
      <c r="L568" s="26"/>
      <c r="M568" s="26"/>
    </row>
    <row r="569" spans="4:13">
      <c r="D569" s="92"/>
      <c r="E569" s="93"/>
      <c r="F569" s="94"/>
      <c r="G569" s="94"/>
      <c r="H569" s="94"/>
      <c r="I569" s="26"/>
      <c r="J569" s="26"/>
      <c r="K569" s="26"/>
      <c r="L569" s="26"/>
      <c r="M569" s="26"/>
    </row>
    <row r="570" spans="4:13">
      <c r="D570" s="92"/>
      <c r="E570" s="93"/>
      <c r="F570" s="94"/>
      <c r="G570" s="94"/>
      <c r="H570" s="94"/>
      <c r="I570" s="26"/>
      <c r="J570" s="26"/>
      <c r="K570" s="26"/>
      <c r="L570" s="26"/>
      <c r="M570" s="26"/>
    </row>
    <row r="571" spans="4:13">
      <c r="D571" s="92"/>
      <c r="E571" s="93"/>
      <c r="F571" s="94"/>
      <c r="G571" s="94"/>
      <c r="H571" s="94"/>
      <c r="I571" s="26"/>
      <c r="J571" s="26"/>
      <c r="K571" s="26"/>
      <c r="L571" s="26"/>
      <c r="M571" s="26"/>
    </row>
    <row r="572" spans="4:13">
      <c r="D572" s="92"/>
      <c r="E572" s="93"/>
      <c r="F572" s="94"/>
      <c r="G572" s="94"/>
      <c r="H572" s="94"/>
      <c r="I572" s="26"/>
      <c r="J572" s="26"/>
      <c r="K572" s="26"/>
      <c r="L572" s="26"/>
      <c r="M572" s="26"/>
    </row>
    <row r="573" spans="4:13">
      <c r="D573" s="92"/>
      <c r="E573" s="93"/>
      <c r="F573" s="94"/>
      <c r="G573" s="94"/>
      <c r="H573" s="94"/>
      <c r="I573" s="26"/>
      <c r="J573" s="26"/>
      <c r="K573" s="26"/>
      <c r="L573" s="26"/>
      <c r="M573" s="26"/>
    </row>
    <row r="574" spans="4:13">
      <c r="D574" s="92"/>
      <c r="E574" s="93"/>
      <c r="F574" s="94"/>
      <c r="G574" s="94"/>
      <c r="H574" s="94"/>
      <c r="I574" s="26"/>
      <c r="J574" s="26"/>
      <c r="K574" s="26"/>
      <c r="L574" s="26"/>
      <c r="M574" s="26"/>
    </row>
    <row r="575" spans="4:13">
      <c r="D575" s="92"/>
      <c r="E575" s="93"/>
      <c r="F575" s="94"/>
      <c r="G575" s="94"/>
      <c r="H575" s="94"/>
      <c r="I575" s="26"/>
      <c r="J575" s="26"/>
      <c r="K575" s="26"/>
      <c r="L575" s="26"/>
      <c r="M575" s="26"/>
    </row>
    <row r="576" spans="4:13">
      <c r="D576" s="92"/>
      <c r="E576" s="93"/>
      <c r="F576" s="94"/>
      <c r="G576" s="94"/>
      <c r="H576" s="94"/>
      <c r="I576" s="26"/>
      <c r="J576" s="26"/>
      <c r="K576" s="26"/>
      <c r="L576" s="26"/>
      <c r="M576" s="26"/>
    </row>
    <row r="577" spans="4:13">
      <c r="D577" s="92"/>
      <c r="E577" s="93"/>
      <c r="F577" s="94"/>
      <c r="G577" s="94"/>
      <c r="H577" s="94"/>
      <c r="I577" s="26"/>
      <c r="J577" s="26"/>
      <c r="K577" s="26"/>
      <c r="L577" s="26"/>
      <c r="M577" s="26"/>
    </row>
    <row r="578" spans="4:13">
      <c r="D578" s="92"/>
      <c r="E578" s="93"/>
      <c r="F578" s="94"/>
      <c r="G578" s="94"/>
      <c r="H578" s="94"/>
      <c r="I578" s="26"/>
      <c r="J578" s="26"/>
      <c r="K578" s="26"/>
      <c r="L578" s="26"/>
      <c r="M578" s="26"/>
    </row>
    <row r="579" spans="4:13">
      <c r="D579" s="92"/>
      <c r="E579" s="93"/>
      <c r="F579" s="94"/>
      <c r="G579" s="94"/>
      <c r="H579" s="94"/>
      <c r="I579" s="26"/>
      <c r="J579" s="26"/>
      <c r="K579" s="26"/>
      <c r="L579" s="26"/>
      <c r="M579" s="26"/>
    </row>
    <row r="580" spans="4:13">
      <c r="D580" s="92"/>
      <c r="E580" s="93"/>
      <c r="F580" s="94"/>
      <c r="G580" s="94"/>
      <c r="H580" s="94"/>
      <c r="I580" s="26"/>
      <c r="J580" s="26"/>
      <c r="K580" s="26"/>
      <c r="L580" s="26"/>
      <c r="M580" s="26"/>
    </row>
    <row r="581" spans="4:13">
      <c r="D581" s="92"/>
      <c r="E581" s="93"/>
      <c r="F581" s="94"/>
      <c r="G581" s="94"/>
      <c r="H581" s="94"/>
      <c r="I581" s="26"/>
      <c r="J581" s="26"/>
      <c r="K581" s="26"/>
      <c r="L581" s="26"/>
      <c r="M581" s="26"/>
    </row>
    <row r="582" spans="4:13">
      <c r="D582" s="92"/>
      <c r="E582" s="93"/>
      <c r="F582" s="94"/>
      <c r="G582" s="94"/>
      <c r="H582" s="94"/>
      <c r="I582" s="26"/>
      <c r="J582" s="26"/>
      <c r="K582" s="26"/>
      <c r="L582" s="26"/>
      <c r="M582" s="26"/>
    </row>
    <row r="583" spans="4:13">
      <c r="D583" s="92"/>
      <c r="E583" s="93"/>
      <c r="F583" s="94"/>
      <c r="G583" s="94"/>
      <c r="H583" s="94"/>
      <c r="I583" s="26"/>
      <c r="J583" s="26"/>
      <c r="K583" s="26"/>
      <c r="L583" s="26"/>
      <c r="M583" s="26"/>
    </row>
    <row r="584" spans="4:13">
      <c r="D584" s="92"/>
      <c r="E584" s="93"/>
      <c r="F584" s="94"/>
      <c r="G584" s="94"/>
      <c r="H584" s="94"/>
      <c r="I584" s="26"/>
      <c r="J584" s="26"/>
      <c r="K584" s="26"/>
      <c r="L584" s="26"/>
      <c r="M584" s="26"/>
    </row>
    <row r="585" spans="4:13">
      <c r="D585" s="92"/>
      <c r="E585" s="93"/>
      <c r="F585" s="94"/>
      <c r="G585" s="94"/>
      <c r="H585" s="94"/>
      <c r="I585" s="26"/>
      <c r="J585" s="26"/>
      <c r="K585" s="26"/>
      <c r="L585" s="26"/>
      <c r="M585" s="26"/>
    </row>
    <row r="586" spans="4:13">
      <c r="D586" s="92"/>
      <c r="E586" s="93"/>
      <c r="F586" s="94"/>
      <c r="G586" s="94"/>
      <c r="H586" s="94"/>
      <c r="I586" s="26"/>
      <c r="J586" s="26"/>
      <c r="K586" s="26"/>
      <c r="L586" s="26"/>
      <c r="M586" s="26"/>
    </row>
    <row r="587" spans="4:13">
      <c r="D587" s="92"/>
      <c r="E587" s="93"/>
      <c r="F587" s="94"/>
      <c r="G587" s="94"/>
      <c r="H587" s="94"/>
      <c r="I587" s="26"/>
      <c r="J587" s="26"/>
      <c r="K587" s="26"/>
      <c r="L587" s="26"/>
      <c r="M587" s="26"/>
    </row>
    <row r="588" spans="4:13">
      <c r="D588" s="92"/>
      <c r="E588" s="93"/>
      <c r="F588" s="94"/>
      <c r="G588" s="94"/>
      <c r="H588" s="94"/>
      <c r="I588" s="26"/>
      <c r="J588" s="26"/>
      <c r="K588" s="26"/>
      <c r="L588" s="26"/>
      <c r="M588" s="26"/>
    </row>
    <row r="589" spans="4:13">
      <c r="D589" s="92"/>
      <c r="E589" s="93"/>
      <c r="F589" s="94"/>
      <c r="G589" s="94"/>
      <c r="H589" s="94"/>
      <c r="I589" s="26"/>
      <c r="J589" s="26"/>
      <c r="K589" s="26"/>
      <c r="L589" s="26"/>
      <c r="M589" s="26"/>
    </row>
    <row r="590" spans="4:13">
      <c r="D590" s="92"/>
      <c r="E590" s="93"/>
      <c r="F590" s="94"/>
      <c r="G590" s="94"/>
      <c r="H590" s="94"/>
      <c r="I590" s="26"/>
      <c r="J590" s="26"/>
      <c r="K590" s="26"/>
      <c r="L590" s="26"/>
      <c r="M590" s="26"/>
    </row>
    <row r="591" spans="4:13">
      <c r="D591" s="92"/>
      <c r="E591" s="93"/>
      <c r="F591" s="94"/>
      <c r="G591" s="94"/>
      <c r="H591" s="94"/>
      <c r="I591" s="26"/>
      <c r="J591" s="26"/>
      <c r="K591" s="26"/>
      <c r="L591" s="26"/>
      <c r="M591" s="26"/>
    </row>
    <row r="592" spans="4:13">
      <c r="D592" s="92"/>
      <c r="E592" s="93"/>
      <c r="F592" s="94"/>
      <c r="G592" s="94"/>
      <c r="H592" s="94"/>
      <c r="I592" s="26"/>
      <c r="J592" s="26"/>
      <c r="K592" s="26"/>
      <c r="L592" s="26"/>
      <c r="M592" s="26"/>
    </row>
    <row r="593" spans="4:13">
      <c r="D593" s="92"/>
      <c r="E593" s="93"/>
      <c r="F593" s="94"/>
      <c r="G593" s="94"/>
      <c r="H593" s="94"/>
      <c r="I593" s="26"/>
      <c r="J593" s="26"/>
      <c r="K593" s="26"/>
      <c r="L593" s="26"/>
      <c r="M593" s="26"/>
    </row>
    <row r="594" spans="4:13">
      <c r="D594" s="92"/>
      <c r="E594" s="93"/>
      <c r="F594" s="94"/>
      <c r="G594" s="94"/>
      <c r="H594" s="94"/>
      <c r="I594" s="26"/>
      <c r="J594" s="26"/>
      <c r="K594" s="26"/>
      <c r="L594" s="26"/>
      <c r="M594" s="26"/>
    </row>
    <row r="595" spans="4:13">
      <c r="D595" s="92"/>
      <c r="E595" s="93"/>
      <c r="F595" s="94"/>
      <c r="G595" s="94"/>
      <c r="H595" s="94"/>
      <c r="I595" s="26"/>
      <c r="J595" s="26"/>
      <c r="K595" s="26"/>
      <c r="L595" s="26"/>
      <c r="M595" s="26"/>
    </row>
    <row r="596" spans="4:13">
      <c r="D596" s="92"/>
      <c r="E596" s="93"/>
      <c r="F596" s="94"/>
      <c r="G596" s="94"/>
      <c r="H596" s="94"/>
      <c r="I596" s="26"/>
      <c r="J596" s="26"/>
      <c r="K596" s="26"/>
      <c r="L596" s="26"/>
      <c r="M596" s="26"/>
    </row>
    <row r="597" spans="4:13">
      <c r="D597" s="92"/>
      <c r="E597" s="93"/>
      <c r="F597" s="94"/>
      <c r="G597" s="94"/>
      <c r="H597" s="94"/>
      <c r="I597" s="26"/>
      <c r="J597" s="26"/>
      <c r="K597" s="26"/>
      <c r="L597" s="26"/>
      <c r="M597" s="26"/>
    </row>
    <row r="598" spans="4:13">
      <c r="D598" s="92"/>
      <c r="E598" s="93"/>
      <c r="F598" s="94"/>
      <c r="G598" s="94"/>
      <c r="H598" s="94"/>
      <c r="I598" s="26"/>
      <c r="J598" s="26"/>
      <c r="K598" s="26"/>
      <c r="L598" s="26"/>
      <c r="M598" s="26"/>
    </row>
    <row r="599" spans="4:13">
      <c r="D599" s="92"/>
      <c r="E599" s="93"/>
      <c r="F599" s="94"/>
      <c r="G599" s="94"/>
      <c r="H599" s="94"/>
      <c r="I599" s="26"/>
      <c r="J599" s="26"/>
      <c r="K599" s="26"/>
      <c r="L599" s="26"/>
      <c r="M599" s="26"/>
    </row>
    <row r="600" spans="4:13">
      <c r="D600" s="92"/>
      <c r="E600" s="93"/>
      <c r="F600" s="94"/>
      <c r="G600" s="94"/>
      <c r="H600" s="94"/>
      <c r="I600" s="26"/>
      <c r="J600" s="26"/>
      <c r="K600" s="26"/>
      <c r="L600" s="26"/>
      <c r="M600" s="26"/>
    </row>
    <row r="601" spans="4:13">
      <c r="D601" s="92"/>
      <c r="E601" s="93"/>
      <c r="F601" s="94"/>
      <c r="G601" s="94"/>
      <c r="H601" s="94"/>
      <c r="I601" s="26"/>
      <c r="J601" s="26"/>
      <c r="K601" s="26"/>
      <c r="L601" s="26"/>
      <c r="M601" s="26"/>
    </row>
    <row r="602" spans="4:13">
      <c r="D602" s="92"/>
      <c r="E602" s="93"/>
      <c r="F602" s="94"/>
      <c r="G602" s="94"/>
      <c r="H602" s="94"/>
      <c r="I602" s="26"/>
      <c r="J602" s="26"/>
      <c r="K602" s="26"/>
      <c r="L602" s="26"/>
      <c r="M602" s="26"/>
    </row>
    <row r="603" spans="4:13">
      <c r="D603" s="92"/>
      <c r="E603" s="93"/>
      <c r="F603" s="94"/>
      <c r="G603" s="94"/>
      <c r="H603" s="94"/>
      <c r="I603" s="26"/>
      <c r="J603" s="26"/>
      <c r="K603" s="26"/>
      <c r="L603" s="26"/>
      <c r="M603" s="26"/>
    </row>
    <row r="604" spans="4:13">
      <c r="D604" s="92"/>
      <c r="E604" s="93"/>
      <c r="F604" s="94"/>
      <c r="G604" s="94"/>
      <c r="H604" s="94"/>
      <c r="I604" s="26"/>
      <c r="J604" s="26"/>
      <c r="K604" s="26"/>
      <c r="L604" s="26"/>
      <c r="M604" s="26"/>
    </row>
    <row r="605" spans="4:13">
      <c r="D605" s="92"/>
      <c r="E605" s="93"/>
      <c r="F605" s="94"/>
      <c r="G605" s="94"/>
      <c r="H605" s="94"/>
      <c r="I605" s="26"/>
      <c r="J605" s="26"/>
      <c r="K605" s="26"/>
      <c r="L605" s="26"/>
      <c r="M605" s="26"/>
    </row>
    <row r="606" spans="4:13">
      <c r="D606" s="92"/>
      <c r="E606" s="93"/>
      <c r="F606" s="94"/>
      <c r="G606" s="94"/>
      <c r="H606" s="94"/>
      <c r="I606" s="26"/>
      <c r="J606" s="26"/>
      <c r="K606" s="26"/>
      <c r="L606" s="26"/>
      <c r="M606" s="26"/>
    </row>
    <row r="607" spans="4:13">
      <c r="D607" s="92"/>
      <c r="E607" s="93"/>
      <c r="F607" s="94"/>
      <c r="G607" s="94"/>
      <c r="H607" s="94"/>
      <c r="I607" s="26"/>
      <c r="J607" s="26"/>
      <c r="K607" s="26"/>
      <c r="L607" s="26"/>
      <c r="M607" s="26"/>
    </row>
    <row r="608" spans="4:13">
      <c r="D608" s="92"/>
      <c r="E608" s="93"/>
      <c r="F608" s="94"/>
      <c r="G608" s="94"/>
      <c r="H608" s="94"/>
      <c r="I608" s="26"/>
      <c r="J608" s="26"/>
      <c r="K608" s="26"/>
      <c r="L608" s="26"/>
      <c r="M608" s="26"/>
    </row>
    <row r="609" spans="4:13">
      <c r="D609" s="92"/>
      <c r="E609" s="93"/>
      <c r="F609" s="94"/>
      <c r="G609" s="94"/>
      <c r="H609" s="94"/>
      <c r="I609" s="26"/>
      <c r="J609" s="26"/>
      <c r="K609" s="26"/>
      <c r="L609" s="26"/>
      <c r="M609" s="26"/>
    </row>
    <row r="610" spans="4:13">
      <c r="D610" s="92"/>
      <c r="E610" s="93"/>
      <c r="F610" s="94"/>
      <c r="G610" s="94"/>
      <c r="H610" s="94"/>
      <c r="I610" s="26"/>
      <c r="J610" s="26"/>
      <c r="K610" s="26"/>
      <c r="L610" s="26"/>
      <c r="M610" s="26"/>
    </row>
    <row r="611" spans="4:13">
      <c r="D611" s="92"/>
      <c r="E611" s="93"/>
      <c r="F611" s="94"/>
      <c r="G611" s="94"/>
      <c r="H611" s="94"/>
      <c r="I611" s="26"/>
      <c r="J611" s="26"/>
      <c r="K611" s="26"/>
      <c r="L611" s="26"/>
      <c r="M611" s="26"/>
    </row>
    <row r="612" spans="4:13">
      <c r="D612" s="92"/>
      <c r="E612" s="93"/>
      <c r="F612" s="94"/>
      <c r="G612" s="94"/>
      <c r="H612" s="94"/>
      <c r="I612" s="26"/>
      <c r="J612" s="26"/>
      <c r="K612" s="26"/>
      <c r="L612" s="26"/>
      <c r="M612" s="26"/>
    </row>
    <row r="613" spans="4:13">
      <c r="D613" s="92"/>
      <c r="E613" s="93"/>
      <c r="F613" s="94"/>
      <c r="G613" s="94"/>
      <c r="H613" s="94"/>
      <c r="I613" s="26"/>
      <c r="J613" s="26"/>
      <c r="K613" s="26"/>
      <c r="L613" s="26"/>
      <c r="M613" s="26"/>
    </row>
    <row r="614" spans="4:13">
      <c r="D614" s="92"/>
      <c r="E614" s="93"/>
      <c r="F614" s="94"/>
      <c r="G614" s="94"/>
      <c r="H614" s="94"/>
      <c r="I614" s="26"/>
      <c r="J614" s="26"/>
      <c r="K614" s="26"/>
      <c r="L614" s="26"/>
      <c r="M614" s="26"/>
    </row>
    <row r="615" spans="4:13">
      <c r="D615" s="92"/>
      <c r="E615" s="93"/>
      <c r="F615" s="94"/>
      <c r="G615" s="94"/>
      <c r="H615" s="94"/>
      <c r="I615" s="26"/>
      <c r="J615" s="26"/>
      <c r="K615" s="26"/>
      <c r="L615" s="26"/>
      <c r="M615" s="26"/>
    </row>
    <row r="616" spans="4:13">
      <c r="D616" s="92"/>
      <c r="E616" s="93"/>
      <c r="F616" s="94"/>
      <c r="G616" s="94"/>
      <c r="H616" s="94"/>
      <c r="I616" s="26"/>
      <c r="J616" s="26"/>
      <c r="K616" s="26"/>
      <c r="L616" s="26"/>
      <c r="M616" s="26"/>
    </row>
    <row r="617" spans="4:13">
      <c r="D617" s="92"/>
      <c r="E617" s="93"/>
      <c r="F617" s="94"/>
      <c r="G617" s="94"/>
      <c r="H617" s="94"/>
      <c r="I617" s="26"/>
      <c r="J617" s="26"/>
      <c r="K617" s="26"/>
      <c r="L617" s="26"/>
      <c r="M617" s="26"/>
    </row>
    <row r="618" spans="4:13">
      <c r="D618" s="92"/>
      <c r="E618" s="93"/>
      <c r="F618" s="94"/>
      <c r="G618" s="94"/>
      <c r="H618" s="94"/>
      <c r="I618" s="26"/>
      <c r="J618" s="26"/>
      <c r="K618" s="26"/>
      <c r="L618" s="26"/>
      <c r="M618" s="26"/>
    </row>
    <row r="619" spans="4:13">
      <c r="D619" s="92"/>
      <c r="E619" s="93"/>
      <c r="F619" s="94"/>
      <c r="G619" s="94"/>
      <c r="H619" s="94"/>
      <c r="I619" s="26"/>
      <c r="J619" s="26"/>
      <c r="K619" s="26"/>
      <c r="L619" s="26"/>
      <c r="M619" s="26"/>
    </row>
    <row r="620" spans="4:13">
      <c r="D620" s="92"/>
      <c r="E620" s="93"/>
      <c r="F620" s="94"/>
      <c r="G620" s="94"/>
      <c r="H620" s="94"/>
      <c r="I620" s="26"/>
      <c r="J620" s="26"/>
      <c r="K620" s="26"/>
      <c r="L620" s="26"/>
      <c r="M620" s="26"/>
    </row>
    <row r="621" spans="4:13">
      <c r="D621" s="92"/>
      <c r="E621" s="93"/>
      <c r="F621" s="94"/>
      <c r="G621" s="94"/>
      <c r="H621" s="94"/>
      <c r="I621" s="26"/>
      <c r="J621" s="26"/>
      <c r="K621" s="26"/>
      <c r="L621" s="26"/>
      <c r="M621" s="26"/>
    </row>
    <row r="622" spans="4:13">
      <c r="D622" s="92"/>
      <c r="E622" s="93"/>
      <c r="F622" s="94"/>
      <c r="G622" s="94"/>
      <c r="H622" s="94"/>
      <c r="I622" s="26"/>
      <c r="J622" s="26"/>
      <c r="K622" s="26"/>
      <c r="L622" s="26"/>
      <c r="M622" s="26"/>
    </row>
    <row r="623" spans="4:13">
      <c r="D623" s="92"/>
      <c r="E623" s="93"/>
      <c r="F623" s="94"/>
      <c r="G623" s="94"/>
      <c r="H623" s="94"/>
      <c r="I623" s="26"/>
      <c r="J623" s="26"/>
      <c r="K623" s="26"/>
      <c r="L623" s="26"/>
      <c r="M623" s="26"/>
    </row>
    <row r="624" spans="4:13">
      <c r="D624" s="92"/>
      <c r="E624" s="93"/>
      <c r="F624" s="94"/>
      <c r="G624" s="94"/>
      <c r="H624" s="94"/>
      <c r="I624" s="26"/>
      <c r="J624" s="26"/>
      <c r="K624" s="26"/>
      <c r="L624" s="26"/>
      <c r="M624" s="26"/>
    </row>
    <row r="625" spans="4:13">
      <c r="D625" s="92"/>
      <c r="E625" s="93"/>
      <c r="F625" s="94"/>
      <c r="G625" s="94"/>
      <c r="H625" s="94"/>
      <c r="I625" s="26"/>
      <c r="J625" s="26"/>
      <c r="K625" s="26"/>
      <c r="L625" s="26"/>
      <c r="M625" s="26"/>
    </row>
    <row r="626" spans="4:13">
      <c r="D626" s="92"/>
      <c r="E626" s="93"/>
      <c r="F626" s="94"/>
      <c r="G626" s="94"/>
      <c r="H626" s="94"/>
      <c r="I626" s="26"/>
      <c r="J626" s="26"/>
      <c r="K626" s="26"/>
      <c r="L626" s="26"/>
      <c r="M626" s="26"/>
    </row>
    <row r="627" spans="4:13">
      <c r="D627" s="92"/>
      <c r="E627" s="93"/>
      <c r="F627" s="94"/>
      <c r="G627" s="94"/>
      <c r="H627" s="94"/>
      <c r="I627" s="26"/>
      <c r="J627" s="26"/>
      <c r="K627" s="26"/>
      <c r="L627" s="26"/>
      <c r="M627" s="26"/>
    </row>
    <row r="628" spans="4:13">
      <c r="D628" s="92"/>
      <c r="E628" s="93"/>
      <c r="F628" s="94"/>
      <c r="G628" s="94"/>
      <c r="H628" s="94"/>
      <c r="I628" s="26"/>
      <c r="J628" s="26"/>
      <c r="K628" s="26"/>
      <c r="L628" s="26"/>
      <c r="M628" s="26"/>
    </row>
    <row r="629" spans="4:13">
      <c r="D629" s="92"/>
      <c r="E629" s="93"/>
      <c r="F629" s="94"/>
      <c r="G629" s="94"/>
      <c r="H629" s="94"/>
      <c r="I629" s="26"/>
      <c r="J629" s="26"/>
      <c r="K629" s="26"/>
      <c r="L629" s="26"/>
      <c r="M629" s="26"/>
    </row>
    <row r="630" spans="4:13">
      <c r="D630" s="92"/>
      <c r="E630" s="93"/>
      <c r="F630" s="94"/>
      <c r="G630" s="94"/>
      <c r="H630" s="94"/>
      <c r="I630" s="26"/>
      <c r="J630" s="26"/>
      <c r="K630" s="26"/>
      <c r="L630" s="26"/>
      <c r="M630" s="26"/>
    </row>
    <row r="631" spans="4:13">
      <c r="D631" s="92"/>
      <c r="E631" s="93"/>
      <c r="F631" s="94"/>
      <c r="G631" s="94"/>
      <c r="H631" s="94"/>
      <c r="I631" s="26"/>
      <c r="J631" s="26"/>
      <c r="K631" s="26"/>
      <c r="L631" s="26"/>
      <c r="M631" s="26"/>
    </row>
    <row r="632" spans="4:13">
      <c r="D632" s="92"/>
      <c r="E632" s="93"/>
      <c r="F632" s="94"/>
      <c r="G632" s="94"/>
      <c r="H632" s="94"/>
      <c r="I632" s="26"/>
      <c r="J632" s="26"/>
      <c r="K632" s="26"/>
      <c r="L632" s="26"/>
      <c r="M632" s="26"/>
    </row>
    <row r="633" spans="4:13">
      <c r="D633" s="92"/>
      <c r="E633" s="93"/>
      <c r="F633" s="94"/>
      <c r="G633" s="94"/>
      <c r="H633" s="94"/>
      <c r="I633" s="26"/>
      <c r="J633" s="26"/>
      <c r="K633" s="26"/>
      <c r="L633" s="26"/>
      <c r="M633" s="26"/>
    </row>
    <row r="634" spans="4:13">
      <c r="D634" s="92"/>
      <c r="E634" s="93"/>
      <c r="F634" s="94"/>
      <c r="G634" s="94"/>
      <c r="H634" s="94"/>
      <c r="I634" s="26"/>
      <c r="J634" s="26"/>
      <c r="K634" s="26"/>
      <c r="L634" s="26"/>
      <c r="M634" s="26"/>
    </row>
    <row r="635" spans="4:13">
      <c r="D635" s="92"/>
      <c r="E635" s="93"/>
      <c r="F635" s="94"/>
      <c r="G635" s="94"/>
      <c r="H635" s="94"/>
      <c r="I635" s="26"/>
      <c r="J635" s="26"/>
      <c r="K635" s="26"/>
      <c r="L635" s="26"/>
      <c r="M635" s="26"/>
    </row>
    <row r="636" spans="4:13">
      <c r="D636" s="92"/>
      <c r="E636" s="93"/>
      <c r="F636" s="94"/>
      <c r="G636" s="94"/>
      <c r="H636" s="94"/>
      <c r="I636" s="26"/>
      <c r="J636" s="26"/>
      <c r="K636" s="26"/>
      <c r="L636" s="26"/>
      <c r="M636" s="26"/>
    </row>
    <row r="637" spans="4:13">
      <c r="D637" s="92"/>
      <c r="E637" s="93"/>
      <c r="F637" s="94"/>
      <c r="G637" s="94"/>
      <c r="H637" s="94"/>
      <c r="I637" s="26"/>
      <c r="J637" s="26"/>
      <c r="K637" s="26"/>
      <c r="L637" s="26"/>
      <c r="M637" s="26"/>
    </row>
    <row r="638" spans="4:13">
      <c r="D638" s="92"/>
      <c r="E638" s="93"/>
      <c r="F638" s="94"/>
      <c r="G638" s="94"/>
      <c r="H638" s="94"/>
      <c r="I638" s="26"/>
      <c r="J638" s="26"/>
      <c r="K638" s="26"/>
      <c r="L638" s="26"/>
      <c r="M638" s="26"/>
    </row>
    <row r="639" spans="4:13">
      <c r="D639" s="92"/>
      <c r="E639" s="93"/>
      <c r="F639" s="94"/>
      <c r="G639" s="94"/>
      <c r="H639" s="94"/>
      <c r="I639" s="26"/>
      <c r="J639" s="26"/>
      <c r="K639" s="26"/>
      <c r="L639" s="26"/>
      <c r="M639" s="26"/>
    </row>
    <row r="640" spans="4:13">
      <c r="D640" s="92"/>
      <c r="E640" s="93"/>
      <c r="F640" s="94"/>
      <c r="G640" s="94"/>
      <c r="H640" s="94"/>
      <c r="I640" s="26"/>
      <c r="J640" s="26"/>
      <c r="K640" s="26"/>
      <c r="L640" s="26"/>
      <c r="M640" s="26"/>
    </row>
    <row r="641" spans="4:13">
      <c r="D641" s="92"/>
      <c r="E641" s="93"/>
      <c r="F641" s="94"/>
      <c r="G641" s="94"/>
      <c r="H641" s="94"/>
      <c r="I641" s="26"/>
      <c r="J641" s="26"/>
      <c r="K641" s="26"/>
      <c r="L641" s="26"/>
      <c r="M641" s="26"/>
    </row>
    <row r="642" spans="4:13">
      <c r="D642" s="92"/>
      <c r="E642" s="93"/>
      <c r="F642" s="94"/>
      <c r="G642" s="94"/>
      <c r="H642" s="94"/>
      <c r="I642" s="26"/>
      <c r="J642" s="26"/>
      <c r="K642" s="26"/>
      <c r="L642" s="26"/>
      <c r="M642" s="26"/>
    </row>
    <row r="643" spans="4:13">
      <c r="D643" s="92"/>
      <c r="E643" s="93"/>
      <c r="F643" s="94"/>
      <c r="G643" s="94"/>
      <c r="H643" s="94"/>
      <c r="I643" s="26"/>
      <c r="J643" s="26"/>
      <c r="K643" s="26"/>
      <c r="L643" s="26"/>
      <c r="M643" s="26"/>
    </row>
    <row r="644" spans="4:13">
      <c r="D644" s="92"/>
      <c r="E644" s="93"/>
      <c r="F644" s="94"/>
      <c r="G644" s="94"/>
      <c r="H644" s="94"/>
      <c r="I644" s="26"/>
      <c r="J644" s="26"/>
      <c r="K644" s="26"/>
      <c r="L644" s="26"/>
      <c r="M644" s="26"/>
    </row>
    <row r="645" spans="4:13">
      <c r="D645" s="92"/>
      <c r="E645" s="93"/>
      <c r="F645" s="94"/>
      <c r="G645" s="94"/>
      <c r="H645" s="94"/>
      <c r="I645" s="26"/>
      <c r="J645" s="26"/>
      <c r="K645" s="26"/>
      <c r="L645" s="26"/>
      <c r="M645" s="26"/>
    </row>
    <row r="646" spans="4:13">
      <c r="D646" s="92"/>
      <c r="E646" s="93"/>
      <c r="F646" s="94"/>
      <c r="G646" s="94"/>
      <c r="H646" s="94"/>
      <c r="I646" s="26"/>
      <c r="J646" s="26"/>
      <c r="K646" s="26"/>
      <c r="L646" s="26"/>
      <c r="M646" s="26"/>
    </row>
    <row r="647" spans="4:13">
      <c r="D647" s="92"/>
      <c r="E647" s="93"/>
      <c r="F647" s="94"/>
      <c r="G647" s="94"/>
      <c r="H647" s="94"/>
      <c r="I647" s="26"/>
      <c r="J647" s="26"/>
      <c r="K647" s="26"/>
      <c r="L647" s="26"/>
      <c r="M647" s="26"/>
    </row>
    <row r="648" spans="4:13">
      <c r="D648" s="92"/>
      <c r="E648" s="93"/>
      <c r="F648" s="94"/>
      <c r="G648" s="94"/>
      <c r="H648" s="94"/>
      <c r="I648" s="26"/>
      <c r="J648" s="26"/>
      <c r="K648" s="26"/>
      <c r="L648" s="26"/>
      <c r="M648" s="26"/>
    </row>
    <row r="649" spans="4:13">
      <c r="D649" s="92"/>
      <c r="E649" s="93"/>
      <c r="F649" s="94"/>
      <c r="G649" s="94"/>
      <c r="H649" s="94"/>
      <c r="I649" s="26"/>
      <c r="J649" s="26"/>
      <c r="K649" s="26"/>
      <c r="L649" s="26"/>
      <c r="M649" s="26"/>
    </row>
    <row r="650" spans="4:13">
      <c r="D650" s="92"/>
      <c r="E650" s="93"/>
      <c r="F650" s="94"/>
      <c r="G650" s="94"/>
      <c r="H650" s="94"/>
      <c r="I650" s="26"/>
      <c r="J650" s="26"/>
      <c r="K650" s="26"/>
      <c r="L650" s="26"/>
      <c r="M650" s="26"/>
    </row>
    <row r="651" spans="4:13">
      <c r="D651" s="92"/>
      <c r="E651" s="93"/>
      <c r="F651" s="94"/>
      <c r="G651" s="94"/>
      <c r="H651" s="94"/>
      <c r="I651" s="26"/>
      <c r="J651" s="26"/>
      <c r="K651" s="26"/>
      <c r="L651" s="26"/>
      <c r="M651" s="26"/>
    </row>
    <row r="652" spans="4:13">
      <c r="D652" s="92"/>
      <c r="E652" s="93"/>
      <c r="F652" s="94"/>
      <c r="G652" s="94"/>
      <c r="H652" s="94"/>
      <c r="I652" s="26"/>
      <c r="J652" s="26"/>
      <c r="K652" s="26"/>
      <c r="L652" s="26"/>
      <c r="M652" s="26"/>
    </row>
    <row r="653" spans="4:13">
      <c r="D653" s="92"/>
      <c r="E653" s="93"/>
      <c r="F653" s="94"/>
      <c r="G653" s="94"/>
      <c r="H653" s="94"/>
      <c r="I653" s="26"/>
      <c r="J653" s="26"/>
      <c r="K653" s="26"/>
      <c r="L653" s="26"/>
      <c r="M653" s="26"/>
    </row>
    <row r="654" spans="4:13">
      <c r="D654" s="92"/>
      <c r="E654" s="93"/>
      <c r="F654" s="94"/>
      <c r="G654" s="94"/>
      <c r="H654" s="94"/>
      <c r="I654" s="26"/>
      <c r="J654" s="26"/>
      <c r="K654" s="26"/>
      <c r="L654" s="26"/>
      <c r="M654" s="26"/>
    </row>
    <row r="655" spans="4:13">
      <c r="D655" s="92"/>
      <c r="E655" s="93"/>
      <c r="F655" s="94"/>
      <c r="G655" s="94"/>
      <c r="H655" s="94"/>
      <c r="I655" s="26"/>
      <c r="J655" s="26"/>
      <c r="K655" s="26"/>
      <c r="L655" s="26"/>
      <c r="M655" s="26"/>
    </row>
    <row r="656" spans="4:13">
      <c r="D656" s="92"/>
      <c r="E656" s="93"/>
      <c r="F656" s="94"/>
      <c r="G656" s="94"/>
      <c r="H656" s="94"/>
      <c r="I656" s="26"/>
      <c r="J656" s="26"/>
      <c r="K656" s="26"/>
      <c r="L656" s="26"/>
      <c r="M656" s="26"/>
    </row>
    <row r="657" spans="4:13">
      <c r="D657" s="92"/>
      <c r="E657" s="93"/>
      <c r="F657" s="94"/>
      <c r="G657" s="94"/>
      <c r="H657" s="94"/>
      <c r="I657" s="26"/>
      <c r="J657" s="26"/>
      <c r="K657" s="26"/>
      <c r="L657" s="26"/>
      <c r="M657" s="26"/>
    </row>
    <row r="658" spans="4:13">
      <c r="D658" s="92"/>
      <c r="E658" s="93"/>
      <c r="F658" s="94"/>
      <c r="G658" s="94"/>
      <c r="H658" s="94"/>
      <c r="I658" s="26"/>
      <c r="J658" s="26"/>
      <c r="K658" s="26"/>
      <c r="L658" s="26"/>
      <c r="M658" s="26"/>
    </row>
    <row r="659" spans="4:13">
      <c r="D659" s="92"/>
      <c r="E659" s="93"/>
      <c r="F659" s="94"/>
      <c r="G659" s="94"/>
      <c r="H659" s="94"/>
      <c r="I659" s="26"/>
      <c r="J659" s="26"/>
      <c r="K659" s="26"/>
      <c r="L659" s="26"/>
      <c r="M659" s="26"/>
    </row>
    <row r="660" spans="4:13">
      <c r="D660" s="92"/>
      <c r="E660" s="93"/>
      <c r="F660" s="94"/>
      <c r="G660" s="94"/>
      <c r="H660" s="94"/>
      <c r="I660" s="26"/>
      <c r="J660" s="26"/>
      <c r="K660" s="26"/>
      <c r="L660" s="26"/>
      <c r="M660" s="26"/>
    </row>
    <row r="661" spans="4:13">
      <c r="D661" s="92"/>
      <c r="E661" s="93"/>
      <c r="F661" s="94"/>
      <c r="G661" s="94"/>
      <c r="H661" s="94"/>
      <c r="I661" s="26"/>
      <c r="J661" s="26"/>
      <c r="K661" s="26"/>
      <c r="L661" s="26"/>
      <c r="M661" s="26"/>
    </row>
    <row r="662" spans="4:13">
      <c r="D662" s="92"/>
      <c r="E662" s="93"/>
      <c r="F662" s="94"/>
      <c r="G662" s="94"/>
      <c r="H662" s="94"/>
      <c r="I662" s="26"/>
      <c r="J662" s="26"/>
      <c r="K662" s="26"/>
      <c r="L662" s="26"/>
      <c r="M662" s="26"/>
    </row>
    <row r="663" spans="4:13">
      <c r="D663" s="92"/>
      <c r="E663" s="93"/>
      <c r="F663" s="94"/>
      <c r="G663" s="94"/>
      <c r="H663" s="94"/>
      <c r="I663" s="26"/>
      <c r="J663" s="26"/>
      <c r="K663" s="26"/>
      <c r="L663" s="26"/>
      <c r="M663" s="26"/>
    </row>
    <row r="664" spans="4:13">
      <c r="D664" s="92"/>
      <c r="E664" s="93"/>
      <c r="F664" s="94"/>
      <c r="G664" s="94"/>
      <c r="H664" s="94"/>
      <c r="I664" s="26"/>
      <c r="J664" s="26"/>
      <c r="K664" s="26"/>
      <c r="L664" s="26"/>
      <c r="M664" s="26"/>
    </row>
    <row r="665" spans="4:13">
      <c r="D665" s="92"/>
      <c r="E665" s="93"/>
      <c r="F665" s="94"/>
      <c r="G665" s="94"/>
      <c r="H665" s="94"/>
      <c r="I665" s="26"/>
      <c r="J665" s="26"/>
      <c r="K665" s="26"/>
      <c r="L665" s="26"/>
      <c r="M665" s="26"/>
    </row>
    <row r="666" spans="4:13">
      <c r="D666" s="92"/>
      <c r="E666" s="93"/>
      <c r="F666" s="94"/>
      <c r="G666" s="94"/>
      <c r="H666" s="94"/>
      <c r="I666" s="26"/>
      <c r="J666" s="26"/>
      <c r="K666" s="26"/>
      <c r="L666" s="26"/>
      <c r="M666" s="26"/>
    </row>
    <row r="667" spans="4:13">
      <c r="D667" s="92"/>
      <c r="E667" s="93"/>
      <c r="F667" s="94"/>
      <c r="G667" s="94"/>
      <c r="H667" s="94"/>
      <c r="I667" s="26"/>
      <c r="J667" s="26"/>
      <c r="K667" s="26"/>
      <c r="L667" s="26"/>
      <c r="M667" s="26"/>
    </row>
    <row r="668" spans="4:13">
      <c r="D668" s="92"/>
      <c r="E668" s="93"/>
      <c r="F668" s="94"/>
      <c r="G668" s="94"/>
      <c r="H668" s="94"/>
      <c r="I668" s="26"/>
      <c r="J668" s="26"/>
      <c r="K668" s="26"/>
      <c r="L668" s="26"/>
      <c r="M668" s="26"/>
    </row>
    <row r="669" spans="4:13">
      <c r="D669" s="92"/>
      <c r="E669" s="93"/>
      <c r="F669" s="94"/>
      <c r="G669" s="94"/>
      <c r="H669" s="94"/>
      <c r="I669" s="26"/>
      <c r="J669" s="26"/>
      <c r="K669" s="26"/>
      <c r="L669" s="26"/>
      <c r="M669" s="26"/>
    </row>
    <row r="670" spans="4:13">
      <c r="D670" s="92"/>
      <c r="E670" s="93"/>
      <c r="F670" s="94"/>
      <c r="G670" s="94"/>
      <c r="H670" s="94"/>
      <c r="I670" s="26"/>
      <c r="J670" s="26"/>
      <c r="K670" s="26"/>
      <c r="L670" s="26"/>
      <c r="M670" s="26"/>
    </row>
    <row r="671" spans="4:13">
      <c r="D671" s="92"/>
      <c r="E671" s="93"/>
      <c r="F671" s="94"/>
      <c r="G671" s="94"/>
      <c r="H671" s="94"/>
      <c r="I671" s="26"/>
      <c r="J671" s="26"/>
      <c r="K671" s="26"/>
      <c r="L671" s="26"/>
      <c r="M671" s="26"/>
    </row>
    <row r="672" spans="4:13">
      <c r="D672" s="92"/>
      <c r="E672" s="93"/>
      <c r="F672" s="94"/>
      <c r="G672" s="94"/>
      <c r="H672" s="94"/>
      <c r="I672" s="26"/>
      <c r="J672" s="26"/>
      <c r="K672" s="26"/>
      <c r="L672" s="26"/>
      <c r="M672" s="26"/>
    </row>
    <row r="673" spans="4:13">
      <c r="D673" s="92"/>
      <c r="E673" s="93"/>
      <c r="F673" s="94"/>
      <c r="G673" s="94"/>
      <c r="H673" s="94"/>
      <c r="I673" s="26"/>
      <c r="J673" s="26"/>
      <c r="K673" s="26"/>
      <c r="L673" s="26"/>
      <c r="M673" s="26"/>
    </row>
    <row r="674" spans="4:13">
      <c r="D674" s="92"/>
      <c r="E674" s="93"/>
      <c r="F674" s="94"/>
      <c r="G674" s="94"/>
      <c r="H674" s="94"/>
      <c r="I674" s="26"/>
      <c r="J674" s="26"/>
      <c r="K674" s="26"/>
      <c r="L674" s="26"/>
      <c r="M674" s="26"/>
    </row>
    <row r="675" spans="4:13">
      <c r="D675" s="92"/>
      <c r="E675" s="93"/>
      <c r="F675" s="94"/>
      <c r="G675" s="94"/>
      <c r="H675" s="94"/>
      <c r="I675" s="26"/>
      <c r="J675" s="26"/>
      <c r="K675" s="26"/>
      <c r="L675" s="26"/>
      <c r="M675" s="26"/>
    </row>
    <row r="676" spans="4:13">
      <c r="D676" s="92"/>
      <c r="E676" s="93"/>
      <c r="F676" s="94"/>
      <c r="G676" s="94"/>
      <c r="H676" s="94"/>
      <c r="I676" s="26"/>
      <c r="J676" s="26"/>
      <c r="K676" s="26"/>
      <c r="L676" s="26"/>
      <c r="M676" s="26"/>
    </row>
    <row r="677" spans="4:13">
      <c r="D677" s="92"/>
      <c r="E677" s="93"/>
      <c r="F677" s="94"/>
      <c r="G677" s="94"/>
      <c r="H677" s="94"/>
      <c r="I677" s="26"/>
      <c r="J677" s="26"/>
      <c r="K677" s="26"/>
      <c r="L677" s="26"/>
      <c r="M677" s="26"/>
    </row>
    <row r="678" spans="4:13">
      <c r="D678" s="92"/>
      <c r="E678" s="93"/>
      <c r="F678" s="94"/>
      <c r="G678" s="94"/>
      <c r="H678" s="94"/>
      <c r="I678" s="26"/>
      <c r="J678" s="26"/>
      <c r="K678" s="26"/>
      <c r="L678" s="26"/>
      <c r="M678" s="26"/>
    </row>
    <row r="679" spans="4:13">
      <c r="D679" s="92"/>
      <c r="E679" s="93"/>
      <c r="F679" s="94"/>
      <c r="G679" s="94"/>
      <c r="H679" s="94"/>
      <c r="I679" s="26"/>
      <c r="J679" s="26"/>
      <c r="K679" s="26"/>
      <c r="L679" s="26"/>
      <c r="M679" s="26"/>
    </row>
    <row r="680" spans="4:13">
      <c r="D680" s="92"/>
      <c r="E680" s="93"/>
      <c r="F680" s="94"/>
      <c r="G680" s="94"/>
      <c r="H680" s="94"/>
      <c r="I680" s="26"/>
      <c r="J680" s="26"/>
      <c r="K680" s="26"/>
      <c r="L680" s="26"/>
      <c r="M680" s="26"/>
    </row>
    <row r="681" spans="4:13">
      <c r="D681" s="92"/>
      <c r="E681" s="93"/>
      <c r="F681" s="94"/>
      <c r="G681" s="94"/>
      <c r="H681" s="94"/>
      <c r="I681" s="26"/>
      <c r="J681" s="26"/>
      <c r="K681" s="26"/>
      <c r="L681" s="26"/>
      <c r="M681" s="26"/>
    </row>
    <row r="682" spans="4:13">
      <c r="D682" s="92"/>
      <c r="E682" s="93"/>
      <c r="F682" s="94"/>
      <c r="G682" s="94"/>
      <c r="H682" s="94"/>
      <c r="I682" s="26"/>
      <c r="J682" s="26"/>
      <c r="K682" s="26"/>
      <c r="L682" s="26"/>
      <c r="M682" s="26"/>
    </row>
    <row r="683" spans="4:13">
      <c r="D683" s="92"/>
      <c r="E683" s="93"/>
      <c r="F683" s="94"/>
      <c r="G683" s="94"/>
      <c r="H683" s="94"/>
      <c r="I683" s="26"/>
      <c r="J683" s="26"/>
      <c r="K683" s="26"/>
      <c r="L683" s="26"/>
      <c r="M683" s="26"/>
    </row>
    <row r="684" spans="4:13">
      <c r="D684" s="92"/>
      <c r="E684" s="93"/>
      <c r="F684" s="94"/>
      <c r="G684" s="94"/>
      <c r="H684" s="94"/>
      <c r="I684" s="26"/>
      <c r="J684" s="26"/>
      <c r="K684" s="26"/>
      <c r="L684" s="26"/>
      <c r="M684" s="26"/>
    </row>
    <row r="685" spans="4:13">
      <c r="D685" s="92"/>
      <c r="E685" s="93"/>
      <c r="F685" s="94"/>
      <c r="G685" s="94"/>
      <c r="H685" s="94"/>
      <c r="I685" s="26"/>
      <c r="J685" s="26"/>
      <c r="K685" s="26"/>
      <c r="L685" s="26"/>
      <c r="M685" s="26"/>
    </row>
    <row r="686" spans="4:13">
      <c r="D686" s="92"/>
      <c r="E686" s="93"/>
      <c r="F686" s="94"/>
      <c r="G686" s="94"/>
      <c r="H686" s="94"/>
      <c r="I686" s="26"/>
      <c r="J686" s="26"/>
      <c r="K686" s="26"/>
      <c r="L686" s="26"/>
      <c r="M686" s="26"/>
    </row>
    <row r="687" spans="4:13">
      <c r="D687" s="92"/>
      <c r="E687" s="93"/>
      <c r="F687" s="94"/>
      <c r="G687" s="94"/>
      <c r="H687" s="94"/>
      <c r="I687" s="26"/>
      <c r="J687" s="26"/>
      <c r="K687" s="26"/>
      <c r="L687" s="26"/>
      <c r="M687" s="26"/>
    </row>
    <row r="688" spans="4:13">
      <c r="D688" s="92"/>
      <c r="E688" s="93"/>
      <c r="F688" s="94"/>
      <c r="G688" s="94"/>
      <c r="H688" s="94"/>
      <c r="I688" s="26"/>
      <c r="J688" s="26"/>
      <c r="K688" s="26"/>
      <c r="L688" s="26"/>
      <c r="M688" s="26"/>
    </row>
    <row r="689" spans="4:13">
      <c r="D689" s="92"/>
      <c r="E689" s="93"/>
      <c r="F689" s="94"/>
      <c r="G689" s="94"/>
      <c r="H689" s="94"/>
      <c r="I689" s="26"/>
      <c r="J689" s="26"/>
      <c r="K689" s="26"/>
      <c r="L689" s="26"/>
      <c r="M689" s="26"/>
    </row>
    <row r="690" spans="4:13">
      <c r="D690" s="92"/>
      <c r="E690" s="93"/>
      <c r="F690" s="94"/>
      <c r="G690" s="94"/>
      <c r="H690" s="94"/>
      <c r="I690" s="26"/>
      <c r="J690" s="26"/>
      <c r="K690" s="26"/>
      <c r="L690" s="26"/>
      <c r="M690" s="26"/>
    </row>
    <row r="691" spans="4:13">
      <c r="D691" s="92"/>
      <c r="E691" s="93"/>
      <c r="F691" s="94"/>
      <c r="G691" s="94"/>
      <c r="H691" s="94"/>
      <c r="I691" s="26"/>
      <c r="J691" s="26"/>
      <c r="K691" s="26"/>
      <c r="L691" s="26"/>
      <c r="M691" s="26"/>
    </row>
    <row r="692" spans="4:13">
      <c r="D692" s="92"/>
      <c r="E692" s="93"/>
      <c r="F692" s="94"/>
      <c r="G692" s="94"/>
      <c r="H692" s="94"/>
      <c r="I692" s="26"/>
      <c r="J692" s="26"/>
      <c r="K692" s="26"/>
      <c r="L692" s="26"/>
      <c r="M692" s="26"/>
    </row>
    <row r="693" spans="4:13">
      <c r="D693" s="92"/>
      <c r="E693" s="93"/>
      <c r="F693" s="94"/>
      <c r="G693" s="94"/>
      <c r="H693" s="94"/>
      <c r="I693" s="26"/>
      <c r="J693" s="26"/>
      <c r="K693" s="26"/>
      <c r="L693" s="26"/>
      <c r="M693" s="26"/>
    </row>
    <row r="694" spans="4:13">
      <c r="D694" s="92"/>
      <c r="E694" s="93"/>
      <c r="F694" s="94"/>
      <c r="G694" s="94"/>
      <c r="H694" s="94"/>
      <c r="I694" s="26"/>
      <c r="J694" s="26"/>
      <c r="K694" s="26"/>
      <c r="L694" s="26"/>
      <c r="M694" s="26"/>
    </row>
    <row r="695" spans="4:13">
      <c r="D695" s="92"/>
      <c r="E695" s="93"/>
      <c r="F695" s="94"/>
      <c r="G695" s="94"/>
      <c r="H695" s="94"/>
      <c r="I695" s="26"/>
      <c r="J695" s="26"/>
      <c r="K695" s="26"/>
      <c r="L695" s="26"/>
      <c r="M695" s="26"/>
    </row>
    <row r="696" spans="4:13">
      <c r="D696" s="92"/>
      <c r="E696" s="93"/>
      <c r="F696" s="94"/>
      <c r="G696" s="94"/>
      <c r="H696" s="94"/>
      <c r="I696" s="26"/>
      <c r="J696" s="26"/>
      <c r="K696" s="26"/>
      <c r="L696" s="26"/>
      <c r="M696" s="26"/>
    </row>
    <row r="697" spans="4:13">
      <c r="D697" s="92"/>
      <c r="E697" s="93"/>
      <c r="F697" s="94"/>
      <c r="G697" s="94"/>
      <c r="H697" s="94"/>
      <c r="I697" s="26"/>
      <c r="J697" s="26"/>
      <c r="K697" s="26"/>
      <c r="L697" s="26"/>
      <c r="M697" s="26"/>
    </row>
    <row r="698" spans="4:13">
      <c r="D698" s="92"/>
      <c r="E698" s="93"/>
      <c r="F698" s="94"/>
      <c r="G698" s="94"/>
      <c r="H698" s="94"/>
      <c r="I698" s="26"/>
      <c r="J698" s="26"/>
      <c r="K698" s="26"/>
      <c r="L698" s="26"/>
      <c r="M698" s="26"/>
    </row>
    <row r="699" spans="4:13">
      <c r="D699" s="92"/>
      <c r="E699" s="93"/>
      <c r="F699" s="94"/>
      <c r="G699" s="94"/>
      <c r="H699" s="94"/>
      <c r="I699" s="26"/>
      <c r="J699" s="26"/>
      <c r="K699" s="26"/>
      <c r="L699" s="26"/>
      <c r="M699" s="26"/>
    </row>
    <row r="700" spans="4:13">
      <c r="D700" s="92"/>
      <c r="E700" s="93"/>
      <c r="F700" s="94"/>
      <c r="G700" s="94"/>
      <c r="H700" s="94"/>
      <c r="I700" s="26"/>
      <c r="J700" s="26"/>
      <c r="K700" s="26"/>
      <c r="L700" s="26"/>
      <c r="M700" s="26"/>
    </row>
    <row r="701" spans="4:13">
      <c r="D701" s="92"/>
      <c r="E701" s="93"/>
      <c r="F701" s="94"/>
      <c r="G701" s="94"/>
      <c r="H701" s="94"/>
      <c r="I701" s="26"/>
      <c r="J701" s="26"/>
      <c r="K701" s="26"/>
      <c r="L701" s="26"/>
      <c r="M701" s="26"/>
    </row>
    <row r="702" spans="4:13">
      <c r="D702" s="92"/>
      <c r="E702" s="93"/>
      <c r="F702" s="94"/>
      <c r="G702" s="94"/>
      <c r="H702" s="94"/>
      <c r="I702" s="26"/>
      <c r="J702" s="26"/>
      <c r="K702" s="26"/>
      <c r="L702" s="26"/>
      <c r="M702" s="26"/>
    </row>
    <row r="703" spans="4:13">
      <c r="D703" s="92"/>
      <c r="E703" s="93"/>
      <c r="F703" s="94"/>
      <c r="G703" s="94"/>
      <c r="H703" s="94"/>
      <c r="I703" s="26"/>
      <c r="J703" s="26"/>
      <c r="K703" s="26"/>
      <c r="L703" s="26"/>
      <c r="M703" s="26"/>
    </row>
    <row r="704" spans="4:13">
      <c r="D704" s="92"/>
      <c r="E704" s="93"/>
      <c r="F704" s="94"/>
      <c r="G704" s="94"/>
      <c r="H704" s="94"/>
      <c r="I704" s="26"/>
      <c r="J704" s="26"/>
      <c r="K704" s="26"/>
      <c r="L704" s="26"/>
      <c r="M704" s="26"/>
    </row>
    <row r="705" spans="4:13">
      <c r="D705" s="92"/>
      <c r="E705" s="93"/>
      <c r="F705" s="94"/>
      <c r="G705" s="94"/>
      <c r="H705" s="94"/>
      <c r="I705" s="26"/>
      <c r="J705" s="26"/>
      <c r="K705" s="26"/>
      <c r="L705" s="26"/>
      <c r="M705" s="26"/>
    </row>
    <row r="706" spans="4:13">
      <c r="D706" s="92"/>
      <c r="E706" s="93"/>
      <c r="F706" s="94"/>
      <c r="G706" s="94"/>
      <c r="H706" s="94"/>
      <c r="I706" s="26"/>
      <c r="J706" s="26"/>
      <c r="K706" s="26"/>
      <c r="L706" s="26"/>
      <c r="M706" s="26"/>
    </row>
    <row r="707" spans="4:13">
      <c r="D707" s="92"/>
      <c r="E707" s="93"/>
      <c r="F707" s="94"/>
      <c r="G707" s="94"/>
      <c r="H707" s="94"/>
      <c r="I707" s="26"/>
      <c r="J707" s="26"/>
      <c r="K707" s="26"/>
      <c r="L707" s="26"/>
      <c r="M707" s="26"/>
    </row>
    <row r="708" spans="4:13">
      <c r="D708" s="92"/>
      <c r="E708" s="93"/>
      <c r="F708" s="94"/>
      <c r="G708" s="94"/>
      <c r="H708" s="94"/>
      <c r="I708" s="26"/>
      <c r="J708" s="26"/>
      <c r="K708" s="26"/>
      <c r="L708" s="26"/>
      <c r="M708" s="26"/>
    </row>
    <row r="709" spans="4:13">
      <c r="D709" s="92"/>
      <c r="E709" s="93"/>
      <c r="F709" s="94"/>
      <c r="G709" s="94"/>
      <c r="H709" s="94"/>
      <c r="I709" s="26"/>
      <c r="J709" s="26"/>
      <c r="K709" s="26"/>
      <c r="L709" s="26"/>
      <c r="M709" s="26"/>
    </row>
    <row r="710" spans="4:13">
      <c r="D710" s="92"/>
      <c r="E710" s="93"/>
      <c r="F710" s="94"/>
      <c r="G710" s="94"/>
      <c r="H710" s="94"/>
      <c r="I710" s="26"/>
      <c r="J710" s="26"/>
      <c r="K710" s="26"/>
      <c r="L710" s="26"/>
      <c r="M710" s="26"/>
    </row>
    <row r="711" spans="4:13">
      <c r="D711" s="92"/>
      <c r="E711" s="93"/>
      <c r="F711" s="94"/>
      <c r="G711" s="94"/>
      <c r="H711" s="94"/>
      <c r="I711" s="26"/>
      <c r="J711" s="26"/>
      <c r="K711" s="26"/>
      <c r="L711" s="26"/>
      <c r="M711" s="26"/>
    </row>
    <row r="712" spans="4:13">
      <c r="D712" s="92"/>
      <c r="E712" s="93"/>
      <c r="F712" s="94"/>
      <c r="G712" s="94"/>
      <c r="H712" s="94"/>
      <c r="I712" s="26"/>
      <c r="J712" s="26"/>
      <c r="K712" s="26"/>
      <c r="L712" s="26"/>
      <c r="M712" s="26"/>
    </row>
    <row r="713" spans="4:13">
      <c r="D713" s="92"/>
      <c r="E713" s="93"/>
      <c r="F713" s="94"/>
      <c r="G713" s="94"/>
      <c r="H713" s="94"/>
      <c r="I713" s="26"/>
      <c r="J713" s="26"/>
      <c r="K713" s="26"/>
      <c r="L713" s="26"/>
      <c r="M713" s="26"/>
    </row>
    <row r="714" spans="4:13">
      <c r="D714" s="92"/>
      <c r="E714" s="93"/>
      <c r="F714" s="94"/>
      <c r="G714" s="94"/>
      <c r="H714" s="94"/>
      <c r="I714" s="26"/>
      <c r="J714" s="26"/>
      <c r="K714" s="26"/>
      <c r="L714" s="26"/>
      <c r="M714" s="26"/>
    </row>
    <row r="715" spans="4:13">
      <c r="D715" s="92"/>
      <c r="E715" s="93"/>
      <c r="F715" s="94"/>
      <c r="G715" s="94"/>
      <c r="H715" s="94"/>
      <c r="I715" s="26"/>
      <c r="J715" s="26"/>
      <c r="K715" s="26"/>
      <c r="L715" s="26"/>
      <c r="M715" s="26"/>
    </row>
    <row r="716" spans="4:13">
      <c r="D716" s="92"/>
      <c r="E716" s="93"/>
      <c r="F716" s="94"/>
      <c r="G716" s="94"/>
      <c r="H716" s="94"/>
      <c r="I716" s="26"/>
      <c r="J716" s="26"/>
      <c r="K716" s="26"/>
      <c r="L716" s="26"/>
      <c r="M716" s="26"/>
    </row>
    <row r="717" spans="4:13">
      <c r="D717" s="92"/>
      <c r="E717" s="93"/>
      <c r="F717" s="94"/>
      <c r="G717" s="94"/>
      <c r="H717" s="94"/>
      <c r="I717" s="26"/>
      <c r="J717" s="26"/>
      <c r="K717" s="26"/>
      <c r="L717" s="26"/>
      <c r="M717" s="26"/>
    </row>
    <row r="718" spans="4:13">
      <c r="D718" s="92"/>
      <c r="E718" s="93"/>
      <c r="F718" s="94"/>
      <c r="G718" s="94"/>
      <c r="H718" s="94"/>
      <c r="I718" s="26"/>
      <c r="J718" s="26"/>
      <c r="K718" s="26"/>
      <c r="L718" s="26"/>
      <c r="M718" s="26"/>
    </row>
    <row r="719" spans="4:13">
      <c r="D719" s="92"/>
      <c r="E719" s="93"/>
      <c r="F719" s="94"/>
      <c r="G719" s="94"/>
      <c r="H719" s="94"/>
      <c r="I719" s="26"/>
      <c r="J719" s="26"/>
      <c r="K719" s="26"/>
      <c r="L719" s="26"/>
      <c r="M719" s="26"/>
    </row>
    <row r="720" spans="4:13">
      <c r="D720" s="92"/>
      <c r="E720" s="93"/>
      <c r="F720" s="94"/>
      <c r="G720" s="94"/>
      <c r="H720" s="94"/>
      <c r="I720" s="26"/>
      <c r="J720" s="26"/>
      <c r="K720" s="26"/>
      <c r="L720" s="26"/>
      <c r="M720" s="26"/>
    </row>
    <row r="721" spans="4:13">
      <c r="D721" s="92"/>
      <c r="E721" s="93"/>
      <c r="F721" s="94"/>
      <c r="G721" s="94"/>
      <c r="H721" s="94"/>
      <c r="I721" s="26"/>
      <c r="J721" s="26"/>
      <c r="K721" s="26"/>
      <c r="L721" s="26"/>
      <c r="M721" s="26"/>
    </row>
    <row r="722" spans="4:13">
      <c r="D722" s="92"/>
      <c r="E722" s="93"/>
      <c r="F722" s="94"/>
      <c r="G722" s="94"/>
      <c r="H722" s="94"/>
      <c r="I722" s="26"/>
      <c r="J722" s="26"/>
      <c r="K722" s="26"/>
      <c r="L722" s="26"/>
      <c r="M722" s="26"/>
    </row>
    <row r="723" spans="4:13">
      <c r="D723" s="92"/>
      <c r="E723" s="93"/>
      <c r="F723" s="94"/>
      <c r="G723" s="94"/>
      <c r="H723" s="94"/>
      <c r="I723" s="26"/>
      <c r="J723" s="26"/>
      <c r="K723" s="26"/>
      <c r="L723" s="26"/>
      <c r="M723" s="26"/>
    </row>
    <row r="724" spans="4:13">
      <c r="D724" s="92"/>
      <c r="E724" s="93"/>
      <c r="F724" s="94"/>
      <c r="G724" s="94"/>
      <c r="H724" s="94"/>
      <c r="I724" s="26"/>
      <c r="J724" s="26"/>
      <c r="K724" s="26"/>
      <c r="L724" s="26"/>
      <c r="M724" s="26"/>
    </row>
    <row r="725" spans="4:13">
      <c r="D725" s="92"/>
      <c r="E725" s="93"/>
      <c r="F725" s="94"/>
      <c r="G725" s="94"/>
      <c r="H725" s="94"/>
      <c r="I725" s="26"/>
      <c r="J725" s="26"/>
      <c r="K725" s="26"/>
      <c r="L725" s="26"/>
      <c r="M725" s="26"/>
    </row>
    <row r="726" spans="4:13">
      <c r="D726" s="92"/>
      <c r="E726" s="93"/>
      <c r="F726" s="94"/>
      <c r="G726" s="94"/>
      <c r="H726" s="94"/>
      <c r="I726" s="26"/>
      <c r="J726" s="26"/>
      <c r="K726" s="26"/>
      <c r="L726" s="26"/>
      <c r="M726" s="26"/>
    </row>
    <row r="727" spans="4:13">
      <c r="D727" s="92"/>
      <c r="E727" s="93"/>
      <c r="F727" s="94"/>
      <c r="G727" s="94"/>
      <c r="H727" s="94"/>
      <c r="I727" s="26"/>
      <c r="J727" s="26"/>
      <c r="K727" s="26"/>
      <c r="L727" s="26"/>
      <c r="M727" s="26"/>
    </row>
    <row r="728" spans="4:13">
      <c r="D728" s="92"/>
      <c r="E728" s="93"/>
      <c r="F728" s="94"/>
      <c r="G728" s="94"/>
      <c r="H728" s="94"/>
      <c r="I728" s="26"/>
      <c r="J728" s="26"/>
      <c r="K728" s="26"/>
      <c r="L728" s="26"/>
      <c r="M728" s="26"/>
    </row>
    <row r="729" spans="4:13">
      <c r="D729" s="92"/>
      <c r="E729" s="93"/>
      <c r="F729" s="94"/>
      <c r="G729" s="94"/>
      <c r="H729" s="94"/>
      <c r="I729" s="26"/>
      <c r="J729" s="26"/>
      <c r="K729" s="26"/>
      <c r="L729" s="26"/>
      <c r="M729" s="26"/>
    </row>
    <row r="730" spans="4:13">
      <c r="D730" s="92"/>
      <c r="E730" s="93"/>
      <c r="F730" s="94"/>
      <c r="G730" s="94"/>
      <c r="H730" s="94"/>
      <c r="I730" s="26"/>
      <c r="J730" s="26"/>
      <c r="K730" s="26"/>
      <c r="L730" s="26"/>
      <c r="M730" s="26"/>
    </row>
    <row r="731" spans="4:13">
      <c r="D731" s="92"/>
      <c r="E731" s="93"/>
      <c r="F731" s="94"/>
      <c r="G731" s="94"/>
      <c r="H731" s="94"/>
      <c r="I731" s="26"/>
      <c r="J731" s="26"/>
      <c r="K731" s="26"/>
      <c r="L731" s="26"/>
      <c r="M731" s="26"/>
    </row>
    <row r="732" spans="4:13">
      <c r="D732" s="92"/>
      <c r="E732" s="93"/>
      <c r="F732" s="94"/>
      <c r="G732" s="94"/>
      <c r="H732" s="94"/>
      <c r="I732" s="26"/>
      <c r="J732" s="26"/>
      <c r="K732" s="26"/>
      <c r="L732" s="26"/>
      <c r="M732" s="26"/>
    </row>
    <row r="733" spans="4:13">
      <c r="D733" s="92"/>
      <c r="E733" s="93"/>
      <c r="F733" s="94"/>
      <c r="G733" s="94"/>
      <c r="H733" s="94"/>
      <c r="I733" s="26"/>
      <c r="J733" s="26"/>
      <c r="K733" s="26"/>
      <c r="L733" s="26"/>
      <c r="M733" s="26"/>
    </row>
    <row r="734" spans="4:13">
      <c r="D734" s="92"/>
      <c r="E734" s="93"/>
      <c r="F734" s="94"/>
      <c r="G734" s="94"/>
      <c r="H734" s="94"/>
      <c r="I734" s="26"/>
      <c r="J734" s="26"/>
      <c r="K734" s="26"/>
      <c r="L734" s="26"/>
      <c r="M734" s="26"/>
    </row>
    <row r="735" spans="4:13">
      <c r="D735" s="92"/>
      <c r="E735" s="93"/>
      <c r="F735" s="94"/>
      <c r="G735" s="94"/>
      <c r="H735" s="94"/>
      <c r="I735" s="26"/>
      <c r="J735" s="26"/>
      <c r="K735" s="26"/>
      <c r="L735" s="26"/>
      <c r="M735" s="26"/>
    </row>
    <row r="736" spans="4:13">
      <c r="D736" s="92"/>
      <c r="E736" s="93"/>
      <c r="F736" s="94"/>
      <c r="G736" s="94"/>
      <c r="H736" s="94"/>
      <c r="I736" s="26"/>
      <c r="J736" s="26"/>
      <c r="K736" s="26"/>
      <c r="L736" s="26"/>
      <c r="M736" s="26"/>
    </row>
    <row r="737" spans="4:13">
      <c r="D737" s="92"/>
      <c r="E737" s="93"/>
      <c r="F737" s="94"/>
      <c r="G737" s="94"/>
      <c r="H737" s="94"/>
      <c r="I737" s="26"/>
      <c r="J737" s="26"/>
      <c r="K737" s="26"/>
      <c r="L737" s="26"/>
      <c r="M737" s="26"/>
    </row>
    <row r="738" spans="4:13">
      <c r="D738" s="92"/>
      <c r="E738" s="93"/>
      <c r="F738" s="94"/>
      <c r="G738" s="94"/>
      <c r="H738" s="94"/>
      <c r="I738" s="26"/>
      <c r="J738" s="26"/>
      <c r="K738" s="26"/>
      <c r="L738" s="26"/>
      <c r="M738" s="26"/>
    </row>
    <row r="739" spans="4:13">
      <c r="D739" s="92"/>
      <c r="E739" s="93"/>
      <c r="F739" s="94"/>
      <c r="G739" s="94"/>
      <c r="H739" s="94"/>
      <c r="I739" s="26"/>
      <c r="J739" s="26"/>
      <c r="K739" s="26"/>
      <c r="L739" s="26"/>
      <c r="M739" s="26"/>
    </row>
    <row r="740" spans="4:13">
      <c r="D740" s="92"/>
      <c r="E740" s="93"/>
      <c r="F740" s="94"/>
      <c r="G740" s="94"/>
      <c r="H740" s="94"/>
      <c r="I740" s="26"/>
      <c r="J740" s="26"/>
      <c r="K740" s="26"/>
      <c r="L740" s="26"/>
      <c r="M740" s="26"/>
    </row>
    <row r="741" spans="4:13">
      <c r="D741" s="92"/>
      <c r="E741" s="93"/>
      <c r="F741" s="94"/>
      <c r="G741" s="94"/>
      <c r="H741" s="94"/>
      <c r="I741" s="26"/>
      <c r="J741" s="26"/>
      <c r="K741" s="26"/>
      <c r="L741" s="26"/>
      <c r="M741" s="26"/>
    </row>
    <row r="742" spans="4:13">
      <c r="D742" s="92"/>
      <c r="E742" s="93"/>
      <c r="F742" s="94"/>
      <c r="G742" s="94"/>
      <c r="H742" s="94"/>
      <c r="I742" s="26"/>
      <c r="J742" s="26"/>
      <c r="K742" s="26"/>
      <c r="L742" s="26"/>
      <c r="M742" s="26"/>
    </row>
    <row r="743" spans="4:13">
      <c r="D743" s="92"/>
      <c r="E743" s="93"/>
      <c r="F743" s="94"/>
      <c r="G743" s="94"/>
      <c r="H743" s="94"/>
      <c r="I743" s="26"/>
      <c r="J743" s="26"/>
      <c r="K743" s="26"/>
      <c r="L743" s="26"/>
      <c r="M743" s="26"/>
    </row>
    <row r="744" spans="4:13">
      <c r="D744" s="92"/>
      <c r="E744" s="93"/>
      <c r="F744" s="94"/>
      <c r="G744" s="94"/>
      <c r="H744" s="94"/>
      <c r="I744" s="26"/>
      <c r="J744" s="26"/>
      <c r="K744" s="26"/>
      <c r="L744" s="26"/>
      <c r="M744" s="26"/>
    </row>
    <row r="745" spans="4:13">
      <c r="D745" s="92"/>
      <c r="E745" s="93"/>
      <c r="F745" s="94"/>
      <c r="G745" s="94"/>
      <c r="H745" s="94"/>
      <c r="I745" s="26"/>
      <c r="J745" s="26"/>
      <c r="K745" s="26"/>
      <c r="L745" s="26"/>
      <c r="M745" s="26"/>
    </row>
    <row r="746" spans="4:13">
      <c r="D746" s="92"/>
      <c r="E746" s="93"/>
      <c r="F746" s="94"/>
      <c r="G746" s="94"/>
      <c r="H746" s="94"/>
      <c r="I746" s="26"/>
      <c r="J746" s="26"/>
      <c r="K746" s="26"/>
      <c r="L746" s="26"/>
      <c r="M746" s="26"/>
    </row>
    <row r="747" spans="4:13">
      <c r="D747" s="92"/>
      <c r="E747" s="93"/>
      <c r="F747" s="94"/>
      <c r="G747" s="94"/>
      <c r="H747" s="94"/>
      <c r="I747" s="26"/>
      <c r="J747" s="26"/>
      <c r="K747" s="26"/>
      <c r="L747" s="26"/>
      <c r="M747" s="26"/>
    </row>
    <row r="748" spans="4:13">
      <c r="D748" s="92"/>
      <c r="E748" s="93"/>
      <c r="F748" s="94"/>
      <c r="G748" s="94"/>
      <c r="H748" s="94"/>
      <c r="I748" s="26"/>
      <c r="J748" s="26"/>
      <c r="K748" s="26"/>
      <c r="L748" s="26"/>
      <c r="M748" s="26"/>
    </row>
    <row r="749" spans="4:13">
      <c r="D749" s="92"/>
      <c r="E749" s="93"/>
      <c r="F749" s="94"/>
      <c r="G749" s="94"/>
      <c r="H749" s="94"/>
      <c r="I749" s="26"/>
      <c r="J749" s="26"/>
      <c r="K749" s="26"/>
      <c r="L749" s="26"/>
      <c r="M749" s="26"/>
    </row>
    <row r="750" spans="4:13">
      <c r="D750" s="92"/>
      <c r="E750" s="93"/>
      <c r="F750" s="94"/>
      <c r="G750" s="94"/>
      <c r="H750" s="94"/>
      <c r="I750" s="26"/>
      <c r="J750" s="26"/>
      <c r="K750" s="26"/>
      <c r="L750" s="26"/>
      <c r="M750" s="26"/>
    </row>
    <row r="751" spans="4:13">
      <c r="D751" s="92"/>
      <c r="E751" s="93"/>
      <c r="F751" s="94"/>
      <c r="G751" s="94"/>
      <c r="H751" s="94"/>
      <c r="I751" s="26"/>
      <c r="J751" s="26"/>
      <c r="K751" s="26"/>
      <c r="L751" s="26"/>
      <c r="M751" s="26"/>
    </row>
    <row r="752" spans="4:13">
      <c r="D752" s="92"/>
      <c r="E752" s="93"/>
      <c r="F752" s="94"/>
      <c r="G752" s="94"/>
      <c r="H752" s="94"/>
      <c r="I752" s="26"/>
      <c r="J752" s="26"/>
      <c r="K752" s="26"/>
      <c r="L752" s="26"/>
      <c r="M752" s="26"/>
    </row>
    <row r="753" spans="4:13">
      <c r="D753" s="92"/>
      <c r="E753" s="93"/>
      <c r="F753" s="94"/>
      <c r="G753" s="94"/>
      <c r="H753" s="94"/>
      <c r="I753" s="26"/>
      <c r="J753" s="26"/>
      <c r="K753" s="26"/>
      <c r="L753" s="26"/>
      <c r="M753" s="26"/>
    </row>
    <row r="754" spans="4:13">
      <c r="D754" s="92"/>
      <c r="E754" s="93"/>
      <c r="F754" s="94"/>
      <c r="G754" s="94"/>
      <c r="H754" s="94"/>
      <c r="I754" s="26"/>
      <c r="J754" s="26"/>
      <c r="K754" s="26"/>
      <c r="L754" s="26"/>
      <c r="M754" s="26"/>
    </row>
    <row r="755" spans="4:13">
      <c r="D755" s="92"/>
      <c r="E755" s="93"/>
      <c r="F755" s="94"/>
      <c r="G755" s="94"/>
      <c r="H755" s="94"/>
      <c r="I755" s="26"/>
      <c r="J755" s="26"/>
      <c r="K755" s="26"/>
      <c r="L755" s="26"/>
      <c r="M755" s="26"/>
    </row>
    <row r="756" spans="4:13">
      <c r="D756" s="92"/>
      <c r="E756" s="93"/>
      <c r="F756" s="94"/>
      <c r="G756" s="94"/>
      <c r="H756" s="94"/>
      <c r="I756" s="26"/>
      <c r="J756" s="26"/>
      <c r="K756" s="26"/>
      <c r="L756" s="26"/>
      <c r="M756" s="26"/>
    </row>
    <row r="757" spans="4:13">
      <c r="D757" s="92"/>
      <c r="E757" s="93"/>
      <c r="F757" s="94"/>
      <c r="G757" s="94"/>
      <c r="H757" s="94"/>
      <c r="I757" s="26"/>
      <c r="J757" s="26"/>
      <c r="K757" s="26"/>
      <c r="L757" s="26"/>
      <c r="M757" s="26"/>
    </row>
    <row r="758" spans="4:13">
      <c r="D758" s="92"/>
      <c r="E758" s="93"/>
      <c r="F758" s="94"/>
      <c r="G758" s="94"/>
      <c r="H758" s="94"/>
      <c r="I758" s="26"/>
      <c r="J758" s="26"/>
      <c r="K758" s="26"/>
      <c r="L758" s="26"/>
      <c r="M758" s="26"/>
    </row>
    <row r="759" spans="4:13">
      <c r="D759" s="92"/>
      <c r="E759" s="93"/>
      <c r="F759" s="94"/>
      <c r="G759" s="94"/>
      <c r="H759" s="94"/>
      <c r="I759" s="26"/>
      <c r="J759" s="26"/>
      <c r="K759" s="26"/>
      <c r="L759" s="26"/>
      <c r="M759" s="26"/>
    </row>
    <row r="760" spans="4:13">
      <c r="D760" s="92"/>
      <c r="E760" s="93"/>
      <c r="F760" s="94"/>
      <c r="G760" s="94"/>
      <c r="H760" s="94"/>
      <c r="I760" s="26"/>
      <c r="J760" s="26"/>
      <c r="K760" s="26"/>
      <c r="L760" s="26"/>
      <c r="M760" s="26"/>
    </row>
    <row r="761" spans="4:13">
      <c r="D761" s="92"/>
      <c r="E761" s="93"/>
      <c r="F761" s="94"/>
      <c r="G761" s="94"/>
      <c r="H761" s="94"/>
      <c r="I761" s="26"/>
      <c r="J761" s="26"/>
      <c r="K761" s="26"/>
      <c r="L761" s="26"/>
      <c r="M761" s="26"/>
    </row>
    <row r="762" spans="4:13">
      <c r="D762" s="92"/>
      <c r="E762" s="93"/>
      <c r="F762" s="94"/>
      <c r="G762" s="94"/>
      <c r="H762" s="94"/>
      <c r="I762" s="26"/>
      <c r="J762" s="26"/>
      <c r="K762" s="26"/>
      <c r="L762" s="26"/>
      <c r="M762" s="26"/>
    </row>
    <row r="763" spans="4:13">
      <c r="D763" s="92"/>
      <c r="E763" s="93"/>
      <c r="F763" s="94"/>
      <c r="G763" s="94"/>
      <c r="H763" s="94"/>
      <c r="I763" s="26"/>
      <c r="J763" s="26"/>
      <c r="K763" s="26"/>
      <c r="L763" s="26"/>
      <c r="M763" s="26"/>
    </row>
    <row r="764" spans="4:13">
      <c r="D764" s="92"/>
      <c r="E764" s="93"/>
      <c r="F764" s="94"/>
      <c r="G764" s="94"/>
      <c r="H764" s="94"/>
      <c r="I764" s="26"/>
      <c r="J764" s="26"/>
      <c r="K764" s="26"/>
      <c r="L764" s="26"/>
      <c r="M764" s="26"/>
    </row>
    <row r="765" spans="4:13">
      <c r="D765" s="92"/>
      <c r="E765" s="93"/>
      <c r="F765" s="94"/>
      <c r="G765" s="94"/>
      <c r="H765" s="94"/>
      <c r="I765" s="26"/>
      <c r="J765" s="26"/>
      <c r="K765" s="26"/>
      <c r="L765" s="26"/>
      <c r="M765" s="26"/>
    </row>
    <row r="766" spans="4:13">
      <c r="D766" s="92"/>
      <c r="E766" s="93"/>
      <c r="F766" s="94"/>
      <c r="G766" s="94"/>
      <c r="H766" s="94"/>
      <c r="I766" s="26"/>
      <c r="J766" s="26"/>
      <c r="K766" s="26"/>
      <c r="L766" s="26"/>
      <c r="M766" s="26"/>
    </row>
    <row r="767" spans="4:13">
      <c r="D767" s="92"/>
      <c r="E767" s="93"/>
      <c r="F767" s="94"/>
      <c r="G767" s="94"/>
      <c r="H767" s="94"/>
      <c r="I767" s="26"/>
      <c r="J767" s="26"/>
      <c r="K767" s="26"/>
      <c r="L767" s="26"/>
      <c r="M767" s="26"/>
    </row>
    <row r="768" spans="4:13">
      <c r="D768" s="92"/>
      <c r="E768" s="93"/>
      <c r="F768" s="94"/>
      <c r="G768" s="94"/>
      <c r="H768" s="94"/>
      <c r="I768" s="26"/>
      <c r="J768" s="26"/>
      <c r="K768" s="26"/>
      <c r="L768" s="26"/>
      <c r="M768" s="26"/>
    </row>
    <row r="769" spans="4:13">
      <c r="D769" s="92"/>
      <c r="E769" s="93"/>
      <c r="F769" s="94"/>
      <c r="G769" s="94"/>
      <c r="H769" s="94"/>
      <c r="I769" s="26"/>
      <c r="J769" s="26"/>
      <c r="K769" s="26"/>
      <c r="L769" s="26"/>
      <c r="M769" s="26"/>
    </row>
    <row r="770" spans="4:13">
      <c r="D770" s="92"/>
      <c r="E770" s="93"/>
      <c r="F770" s="94"/>
      <c r="G770" s="94"/>
      <c r="H770" s="94"/>
      <c r="I770" s="26"/>
      <c r="J770" s="26"/>
      <c r="K770" s="26"/>
      <c r="L770" s="26"/>
      <c r="M770" s="26"/>
    </row>
    <row r="771" spans="4:13">
      <c r="D771" s="92"/>
      <c r="E771" s="93"/>
      <c r="F771" s="94"/>
      <c r="G771" s="94"/>
      <c r="H771" s="94"/>
      <c r="I771" s="26"/>
      <c r="J771" s="26"/>
      <c r="K771" s="26"/>
      <c r="L771" s="26"/>
      <c r="M771" s="26"/>
    </row>
    <row r="772" spans="4:13">
      <c r="D772" s="92"/>
      <c r="E772" s="93"/>
      <c r="F772" s="94"/>
      <c r="G772" s="94"/>
      <c r="H772" s="94"/>
      <c r="I772" s="26"/>
      <c r="J772" s="26"/>
      <c r="K772" s="26"/>
      <c r="L772" s="26"/>
      <c r="M772" s="26"/>
    </row>
    <row r="773" spans="4:13">
      <c r="D773" s="92"/>
      <c r="E773" s="93"/>
      <c r="F773" s="94"/>
      <c r="G773" s="94"/>
      <c r="H773" s="94"/>
      <c r="I773" s="26"/>
      <c r="J773" s="26"/>
      <c r="K773" s="26"/>
      <c r="L773" s="26"/>
      <c r="M773" s="26"/>
    </row>
    <row r="774" spans="4:13">
      <c r="D774" s="92"/>
      <c r="E774" s="93"/>
      <c r="F774" s="94"/>
      <c r="G774" s="94"/>
      <c r="H774" s="94"/>
      <c r="I774" s="26"/>
      <c r="J774" s="26"/>
      <c r="K774" s="26"/>
      <c r="L774" s="26"/>
      <c r="M774" s="26"/>
    </row>
    <row r="775" spans="4:13">
      <c r="D775" s="92"/>
      <c r="E775" s="93"/>
      <c r="F775" s="94"/>
      <c r="G775" s="94"/>
      <c r="H775" s="94"/>
      <c r="I775" s="26"/>
      <c r="J775" s="26"/>
      <c r="K775" s="26"/>
      <c r="L775" s="26"/>
      <c r="M775" s="26"/>
    </row>
    <row r="776" spans="4:13">
      <c r="D776" s="92"/>
      <c r="E776" s="93"/>
      <c r="F776" s="94"/>
      <c r="G776" s="94"/>
      <c r="H776" s="94"/>
      <c r="I776" s="26"/>
      <c r="J776" s="26"/>
      <c r="K776" s="26"/>
      <c r="L776" s="26"/>
      <c r="M776" s="26"/>
    </row>
    <row r="777" spans="4:13">
      <c r="D777" s="92"/>
      <c r="E777" s="93"/>
      <c r="F777" s="94"/>
      <c r="G777" s="94"/>
      <c r="H777" s="94"/>
      <c r="I777" s="26"/>
      <c r="J777" s="26"/>
      <c r="K777" s="26"/>
      <c r="L777" s="26"/>
      <c r="M777" s="26"/>
    </row>
    <row r="778" spans="4:13">
      <c r="D778" s="92"/>
      <c r="E778" s="93"/>
      <c r="F778" s="94"/>
      <c r="G778" s="94"/>
      <c r="H778" s="94"/>
      <c r="I778" s="26"/>
      <c r="J778" s="26"/>
      <c r="K778" s="26"/>
      <c r="L778" s="26"/>
      <c r="M778" s="26"/>
    </row>
    <row r="779" spans="4:13">
      <c r="D779" s="92"/>
      <c r="E779" s="93"/>
      <c r="F779" s="94"/>
      <c r="G779" s="94"/>
      <c r="H779" s="94"/>
      <c r="I779" s="26"/>
      <c r="J779" s="26"/>
      <c r="K779" s="26"/>
      <c r="L779" s="26"/>
      <c r="M779" s="26"/>
    </row>
    <row r="780" spans="4:13">
      <c r="D780" s="92"/>
      <c r="E780" s="93"/>
      <c r="F780" s="94"/>
      <c r="G780" s="94"/>
      <c r="H780" s="94"/>
      <c r="I780" s="26"/>
      <c r="J780" s="26"/>
      <c r="K780" s="26"/>
      <c r="L780" s="26"/>
      <c r="M780" s="26"/>
    </row>
    <row r="781" spans="4:13">
      <c r="D781" s="92"/>
      <c r="E781" s="93"/>
      <c r="F781" s="94"/>
      <c r="G781" s="94"/>
      <c r="H781" s="94"/>
      <c r="I781" s="26"/>
      <c r="J781" s="26"/>
      <c r="K781" s="26"/>
      <c r="L781" s="26"/>
      <c r="M781" s="26"/>
    </row>
    <row r="782" spans="4:13">
      <c r="D782" s="92"/>
      <c r="E782" s="93"/>
      <c r="F782" s="94"/>
      <c r="G782" s="94"/>
      <c r="H782" s="94"/>
      <c r="I782" s="26"/>
      <c r="J782" s="26"/>
      <c r="K782" s="26"/>
      <c r="L782" s="26"/>
      <c r="M782" s="26"/>
    </row>
    <row r="783" spans="4:13">
      <c r="D783" s="92"/>
      <c r="E783" s="93"/>
      <c r="F783" s="94"/>
      <c r="G783" s="94"/>
      <c r="H783" s="94"/>
      <c r="I783" s="26"/>
      <c r="J783" s="26"/>
      <c r="K783" s="26"/>
      <c r="L783" s="26"/>
      <c r="M783" s="26"/>
    </row>
    <row r="784" spans="4:13">
      <c r="D784" s="92"/>
      <c r="E784" s="93"/>
      <c r="F784" s="94"/>
      <c r="G784" s="94"/>
      <c r="H784" s="94"/>
      <c r="I784" s="26"/>
      <c r="J784" s="26"/>
      <c r="K784" s="26"/>
      <c r="L784" s="26"/>
      <c r="M784" s="26"/>
    </row>
    <row r="785" spans="4:13">
      <c r="D785" s="92"/>
      <c r="E785" s="93"/>
      <c r="F785" s="94"/>
      <c r="G785" s="94"/>
      <c r="H785" s="94"/>
      <c r="I785" s="26"/>
      <c r="J785" s="26"/>
      <c r="K785" s="26"/>
      <c r="L785" s="26"/>
      <c r="M785" s="26"/>
    </row>
    <row r="786" spans="4:13">
      <c r="D786" s="92"/>
      <c r="E786" s="93"/>
      <c r="F786" s="94"/>
      <c r="G786" s="94"/>
      <c r="H786" s="94"/>
      <c r="I786" s="26"/>
      <c r="J786" s="26"/>
      <c r="K786" s="26"/>
      <c r="L786" s="26"/>
      <c r="M786" s="26"/>
    </row>
    <row r="787" spans="4:13">
      <c r="D787" s="92"/>
      <c r="E787" s="93"/>
      <c r="F787" s="94"/>
      <c r="G787" s="94"/>
      <c r="H787" s="94"/>
      <c r="I787" s="26"/>
      <c r="J787" s="26"/>
      <c r="K787" s="26"/>
      <c r="L787" s="26"/>
      <c r="M787" s="26"/>
    </row>
    <row r="788" spans="4:13">
      <c r="D788" s="92"/>
      <c r="E788" s="93"/>
      <c r="F788" s="94"/>
      <c r="G788" s="94"/>
      <c r="H788" s="94"/>
      <c r="I788" s="26"/>
      <c r="J788" s="26"/>
      <c r="K788" s="26"/>
      <c r="L788" s="26"/>
      <c r="M788" s="26"/>
    </row>
    <row r="789" spans="4:13">
      <c r="D789" s="92"/>
      <c r="E789" s="93"/>
      <c r="F789" s="94"/>
      <c r="G789" s="94"/>
      <c r="H789" s="94"/>
      <c r="I789" s="26"/>
      <c r="J789" s="26"/>
      <c r="K789" s="26"/>
      <c r="L789" s="26"/>
      <c r="M789" s="26"/>
    </row>
    <row r="790" spans="4:13">
      <c r="D790" s="92"/>
      <c r="E790" s="93"/>
      <c r="F790" s="94"/>
      <c r="G790" s="94"/>
      <c r="H790" s="94"/>
      <c r="I790" s="26"/>
      <c r="J790" s="26"/>
      <c r="K790" s="26"/>
      <c r="L790" s="26"/>
      <c r="M790" s="26"/>
    </row>
    <row r="791" spans="4:13">
      <c r="D791" s="92"/>
      <c r="E791" s="93"/>
      <c r="F791" s="94"/>
      <c r="G791" s="94"/>
      <c r="H791" s="94"/>
      <c r="I791" s="26"/>
      <c r="J791" s="26"/>
      <c r="K791" s="26"/>
      <c r="L791" s="26"/>
      <c r="M791" s="26"/>
    </row>
    <row r="792" spans="4:13">
      <c r="D792" s="92"/>
      <c r="E792" s="93"/>
      <c r="F792" s="94"/>
      <c r="G792" s="94"/>
      <c r="H792" s="94"/>
      <c r="I792" s="26"/>
      <c r="J792" s="26"/>
      <c r="K792" s="26"/>
      <c r="L792" s="26"/>
      <c r="M792" s="26"/>
    </row>
    <row r="793" spans="4:13">
      <c r="D793" s="92"/>
      <c r="E793" s="93"/>
      <c r="F793" s="94"/>
      <c r="G793" s="94"/>
      <c r="H793" s="94"/>
      <c r="I793" s="26"/>
      <c r="J793" s="26"/>
      <c r="K793" s="26"/>
      <c r="L793" s="26"/>
      <c r="M793" s="26"/>
    </row>
    <row r="794" spans="4:13">
      <c r="D794" s="92"/>
      <c r="E794" s="93"/>
      <c r="F794" s="94"/>
      <c r="G794" s="94"/>
      <c r="H794" s="94"/>
      <c r="I794" s="26"/>
      <c r="J794" s="26"/>
      <c r="K794" s="26"/>
      <c r="L794" s="26"/>
      <c r="M794" s="26"/>
    </row>
    <row r="795" spans="4:13">
      <c r="D795" s="92"/>
      <c r="E795" s="93"/>
      <c r="F795" s="94"/>
      <c r="G795" s="94"/>
      <c r="H795" s="94"/>
      <c r="I795" s="26"/>
      <c r="J795" s="26"/>
      <c r="K795" s="26"/>
      <c r="L795" s="26"/>
      <c r="M795" s="26"/>
    </row>
    <row r="796" spans="4:13">
      <c r="D796" s="92"/>
      <c r="E796" s="93"/>
      <c r="F796" s="94"/>
      <c r="G796" s="94"/>
      <c r="H796" s="94"/>
      <c r="I796" s="26"/>
      <c r="J796" s="26"/>
      <c r="K796" s="26"/>
      <c r="L796" s="26"/>
      <c r="M796" s="26"/>
    </row>
    <row r="797" spans="4:13">
      <c r="D797" s="92"/>
      <c r="E797" s="93"/>
      <c r="F797" s="94"/>
      <c r="G797" s="94"/>
      <c r="H797" s="94"/>
      <c r="I797" s="26"/>
      <c r="J797" s="26"/>
      <c r="K797" s="26"/>
      <c r="L797" s="26"/>
      <c r="M797" s="26"/>
    </row>
    <row r="798" spans="4:13">
      <c r="D798" s="92"/>
      <c r="E798" s="93"/>
      <c r="F798" s="94"/>
      <c r="G798" s="94"/>
      <c r="H798" s="94"/>
      <c r="I798" s="26"/>
      <c r="J798" s="26"/>
      <c r="K798" s="26"/>
      <c r="L798" s="26"/>
      <c r="M798" s="26"/>
    </row>
    <row r="799" spans="4:13">
      <c r="D799" s="92"/>
      <c r="E799" s="93"/>
      <c r="F799" s="94"/>
      <c r="G799" s="94"/>
      <c r="H799" s="94"/>
      <c r="I799" s="26"/>
      <c r="J799" s="26"/>
      <c r="K799" s="26"/>
      <c r="L799" s="26"/>
      <c r="M799" s="26"/>
    </row>
    <row r="800" spans="4:13">
      <c r="D800" s="92"/>
      <c r="E800" s="93"/>
      <c r="F800" s="94"/>
      <c r="G800" s="94"/>
      <c r="H800" s="94"/>
      <c r="I800" s="26"/>
      <c r="J800" s="26"/>
      <c r="K800" s="26"/>
      <c r="L800" s="26"/>
      <c r="M800" s="26"/>
    </row>
    <row r="801" spans="4:13">
      <c r="D801" s="92"/>
      <c r="E801" s="93"/>
      <c r="F801" s="94"/>
      <c r="G801" s="94"/>
      <c r="H801" s="94"/>
      <c r="I801" s="26"/>
      <c r="J801" s="26"/>
      <c r="K801" s="26"/>
      <c r="L801" s="26"/>
      <c r="M801" s="26"/>
    </row>
    <row r="802" spans="4:13">
      <c r="D802" s="92"/>
      <c r="E802" s="93"/>
      <c r="F802" s="94"/>
      <c r="G802" s="94"/>
      <c r="H802" s="94"/>
      <c r="I802" s="26"/>
      <c r="J802" s="26"/>
      <c r="K802" s="26"/>
      <c r="L802" s="26"/>
      <c r="M802" s="26"/>
    </row>
    <row r="803" spans="4:13">
      <c r="D803" s="92"/>
      <c r="E803" s="93"/>
      <c r="F803" s="94"/>
      <c r="G803" s="94"/>
      <c r="H803" s="94"/>
      <c r="I803" s="26"/>
      <c r="J803" s="26"/>
      <c r="K803" s="26"/>
      <c r="L803" s="26"/>
      <c r="M803" s="26"/>
    </row>
    <row r="804" spans="4:13">
      <c r="D804" s="92"/>
      <c r="E804" s="93"/>
      <c r="F804" s="94"/>
      <c r="G804" s="94"/>
      <c r="H804" s="94"/>
      <c r="I804" s="26"/>
      <c r="J804" s="26"/>
      <c r="K804" s="26"/>
      <c r="L804" s="26"/>
      <c r="M804" s="26"/>
    </row>
    <row r="805" spans="4:13">
      <c r="D805" s="92"/>
      <c r="E805" s="93"/>
      <c r="F805" s="94"/>
      <c r="G805" s="94"/>
      <c r="H805" s="94"/>
      <c r="I805" s="26"/>
      <c r="J805" s="26"/>
      <c r="K805" s="26"/>
      <c r="L805" s="26"/>
      <c r="M805" s="26"/>
    </row>
    <row r="806" spans="4:13">
      <c r="D806" s="92"/>
      <c r="E806" s="93"/>
      <c r="F806" s="94"/>
      <c r="G806" s="94"/>
      <c r="H806" s="94"/>
      <c r="I806" s="26"/>
      <c r="J806" s="26"/>
      <c r="K806" s="26"/>
      <c r="L806" s="26"/>
      <c r="M806" s="26"/>
    </row>
    <row r="807" spans="4:13">
      <c r="D807" s="92"/>
      <c r="E807" s="93"/>
      <c r="F807" s="94"/>
      <c r="G807" s="94"/>
      <c r="H807" s="94"/>
      <c r="I807" s="26"/>
      <c r="J807" s="26"/>
      <c r="K807" s="26"/>
      <c r="L807" s="26"/>
      <c r="M807" s="26"/>
    </row>
    <row r="808" spans="4:13">
      <c r="D808" s="92"/>
      <c r="E808" s="93"/>
      <c r="F808" s="94"/>
      <c r="G808" s="94"/>
      <c r="H808" s="94"/>
      <c r="I808" s="26"/>
      <c r="J808" s="26"/>
      <c r="K808" s="26"/>
      <c r="L808" s="26"/>
      <c r="M808" s="26"/>
    </row>
    <row r="809" spans="4:13">
      <c r="D809" s="92"/>
      <c r="E809" s="93"/>
      <c r="F809" s="94"/>
      <c r="G809" s="94"/>
      <c r="H809" s="94"/>
      <c r="I809" s="26"/>
      <c r="J809" s="26"/>
      <c r="K809" s="26"/>
      <c r="L809" s="26"/>
      <c r="M809" s="26"/>
    </row>
    <row r="810" spans="4:13">
      <c r="D810" s="92"/>
      <c r="E810" s="93"/>
      <c r="F810" s="94"/>
      <c r="G810" s="94"/>
      <c r="H810" s="94"/>
      <c r="I810" s="26"/>
      <c r="J810" s="26"/>
      <c r="K810" s="26"/>
      <c r="L810" s="26"/>
      <c r="M810" s="26"/>
    </row>
    <row r="811" spans="4:13">
      <c r="D811" s="92"/>
      <c r="E811" s="93"/>
      <c r="F811" s="94"/>
      <c r="G811" s="94"/>
      <c r="H811" s="94"/>
      <c r="I811" s="26"/>
      <c r="J811" s="26"/>
      <c r="K811" s="26"/>
      <c r="L811" s="26"/>
      <c r="M811" s="26"/>
    </row>
    <row r="812" spans="4:13">
      <c r="D812" s="92"/>
      <c r="E812" s="93"/>
      <c r="F812" s="94"/>
      <c r="G812" s="94"/>
      <c r="H812" s="94"/>
      <c r="I812" s="26"/>
      <c r="J812" s="26"/>
      <c r="K812" s="26"/>
      <c r="L812" s="26"/>
      <c r="M812" s="26"/>
    </row>
    <row r="813" spans="4:13">
      <c r="D813" s="92"/>
      <c r="E813" s="93"/>
      <c r="F813" s="94"/>
      <c r="G813" s="94"/>
      <c r="H813" s="94"/>
      <c r="I813" s="26"/>
      <c r="J813" s="26"/>
      <c r="K813" s="26"/>
      <c r="L813" s="26"/>
      <c r="M813" s="26"/>
    </row>
    <row r="814" spans="4:13">
      <c r="D814" s="92"/>
      <c r="E814" s="93"/>
      <c r="F814" s="94"/>
      <c r="G814" s="94"/>
      <c r="H814" s="94"/>
      <c r="I814" s="26"/>
      <c r="J814" s="26"/>
      <c r="K814" s="26"/>
      <c r="L814" s="26"/>
      <c r="M814" s="26"/>
    </row>
    <row r="815" spans="4:13">
      <c r="D815" s="92"/>
      <c r="E815" s="93"/>
      <c r="F815" s="94"/>
      <c r="G815" s="94"/>
      <c r="H815" s="94"/>
      <c r="I815" s="26"/>
      <c r="J815" s="26"/>
      <c r="K815" s="26"/>
      <c r="L815" s="26"/>
      <c r="M815" s="26"/>
    </row>
    <row r="816" spans="4:13">
      <c r="D816" s="92"/>
      <c r="E816" s="93"/>
      <c r="F816" s="94"/>
      <c r="G816" s="94"/>
      <c r="H816" s="94"/>
      <c r="I816" s="26"/>
      <c r="J816" s="26"/>
      <c r="K816" s="26"/>
      <c r="L816" s="26"/>
      <c r="M816" s="26"/>
    </row>
    <row r="817" spans="4:13">
      <c r="D817" s="92"/>
      <c r="E817" s="93"/>
      <c r="F817" s="94"/>
      <c r="G817" s="94"/>
      <c r="H817" s="94"/>
      <c r="I817" s="26"/>
      <c r="J817" s="26"/>
      <c r="K817" s="26"/>
      <c r="L817" s="26"/>
      <c r="M817" s="26"/>
    </row>
    <row r="818" spans="4:13">
      <c r="D818" s="92"/>
      <c r="E818" s="93"/>
      <c r="F818" s="94"/>
      <c r="G818" s="94"/>
      <c r="H818" s="94"/>
      <c r="I818" s="26"/>
      <c r="J818" s="26"/>
      <c r="K818" s="26"/>
      <c r="L818" s="26"/>
      <c r="M818" s="26"/>
    </row>
    <row r="819" spans="4:13">
      <c r="D819" s="92"/>
      <c r="E819" s="93"/>
      <c r="F819" s="94"/>
      <c r="G819" s="94"/>
      <c r="H819" s="94"/>
      <c r="I819" s="26"/>
      <c r="J819" s="26"/>
      <c r="K819" s="26"/>
      <c r="L819" s="26"/>
      <c r="M819" s="26"/>
    </row>
    <row r="820" spans="4:13">
      <c r="D820" s="92"/>
      <c r="E820" s="93"/>
      <c r="F820" s="94"/>
      <c r="G820" s="94"/>
      <c r="H820" s="94"/>
      <c r="I820" s="26"/>
      <c r="J820" s="26"/>
      <c r="K820" s="26"/>
      <c r="L820" s="26"/>
      <c r="M820" s="26"/>
    </row>
    <row r="821" spans="4:13">
      <c r="D821" s="92"/>
      <c r="E821" s="93"/>
      <c r="F821" s="94"/>
      <c r="G821" s="94"/>
      <c r="H821" s="94"/>
      <c r="I821" s="26"/>
      <c r="J821" s="26"/>
      <c r="K821" s="26"/>
      <c r="L821" s="26"/>
      <c r="M821" s="26"/>
    </row>
    <row r="822" spans="4:13">
      <c r="D822" s="92"/>
      <c r="E822" s="93"/>
      <c r="F822" s="94"/>
      <c r="G822" s="94"/>
      <c r="H822" s="94"/>
      <c r="I822" s="26"/>
      <c r="J822" s="26"/>
      <c r="K822" s="26"/>
      <c r="L822" s="26"/>
      <c r="M822" s="26"/>
    </row>
    <row r="823" spans="4:13">
      <c r="D823" s="92"/>
      <c r="E823" s="93"/>
      <c r="F823" s="94"/>
      <c r="G823" s="94"/>
      <c r="H823" s="94"/>
      <c r="I823" s="26"/>
      <c r="J823" s="26"/>
      <c r="K823" s="26"/>
      <c r="L823" s="26"/>
      <c r="M823" s="26"/>
    </row>
    <row r="824" spans="4:13">
      <c r="D824" s="92"/>
      <c r="E824" s="93"/>
      <c r="F824" s="94"/>
      <c r="G824" s="94"/>
      <c r="H824" s="94"/>
      <c r="I824" s="26"/>
      <c r="J824" s="26"/>
      <c r="K824" s="26"/>
      <c r="L824" s="26"/>
      <c r="M824" s="26"/>
    </row>
    <row r="825" spans="4:13">
      <c r="D825" s="92"/>
      <c r="E825" s="93"/>
      <c r="F825" s="94"/>
      <c r="G825" s="94"/>
      <c r="H825" s="94"/>
      <c r="I825" s="26"/>
      <c r="J825" s="26"/>
      <c r="K825" s="26"/>
      <c r="L825" s="26"/>
      <c r="M825" s="26"/>
    </row>
    <row r="826" spans="4:13">
      <c r="D826" s="92"/>
      <c r="E826" s="93"/>
      <c r="F826" s="94"/>
      <c r="G826" s="94"/>
      <c r="H826" s="94"/>
      <c r="I826" s="26"/>
      <c r="J826" s="26"/>
      <c r="K826" s="26"/>
      <c r="L826" s="26"/>
      <c r="M826" s="26"/>
    </row>
    <row r="827" spans="4:13">
      <c r="D827" s="92"/>
      <c r="E827" s="93"/>
      <c r="F827" s="94"/>
      <c r="G827" s="94"/>
      <c r="H827" s="94"/>
      <c r="I827" s="26"/>
      <c r="J827" s="26"/>
      <c r="K827" s="26"/>
      <c r="L827" s="26"/>
      <c r="M827" s="26"/>
    </row>
    <row r="828" spans="4:13">
      <c r="D828" s="92"/>
      <c r="E828" s="93"/>
      <c r="F828" s="94"/>
      <c r="G828" s="94"/>
      <c r="H828" s="94"/>
      <c r="I828" s="26"/>
      <c r="J828" s="26"/>
      <c r="K828" s="26"/>
      <c r="L828" s="26"/>
      <c r="M828" s="26"/>
    </row>
    <row r="829" spans="4:13">
      <c r="D829" s="92"/>
      <c r="E829" s="93"/>
      <c r="F829" s="94"/>
      <c r="G829" s="94"/>
      <c r="H829" s="94"/>
      <c r="I829" s="26"/>
      <c r="J829" s="26"/>
      <c r="K829" s="26"/>
      <c r="L829" s="26"/>
      <c r="M829" s="26"/>
    </row>
    <row r="830" spans="4:13">
      <c r="D830" s="92"/>
      <c r="E830" s="93"/>
      <c r="F830" s="94"/>
      <c r="G830" s="94"/>
      <c r="H830" s="94"/>
      <c r="I830" s="26"/>
      <c r="J830" s="26"/>
      <c r="K830" s="26"/>
      <c r="L830" s="26"/>
      <c r="M830" s="26"/>
    </row>
    <row r="831" spans="4:13">
      <c r="D831" s="92"/>
      <c r="E831" s="93"/>
      <c r="F831" s="94"/>
      <c r="G831" s="94"/>
      <c r="H831" s="94"/>
      <c r="I831" s="26"/>
      <c r="J831" s="26"/>
      <c r="K831" s="26"/>
      <c r="L831" s="26"/>
      <c r="M831" s="26"/>
    </row>
    <row r="832" spans="4:13">
      <c r="D832" s="92"/>
      <c r="E832" s="93"/>
      <c r="F832" s="94"/>
      <c r="G832" s="94"/>
      <c r="H832" s="94"/>
      <c r="I832" s="26"/>
      <c r="J832" s="26"/>
      <c r="K832" s="26"/>
      <c r="L832" s="26"/>
      <c r="M832" s="26"/>
    </row>
    <row r="833" spans="4:13">
      <c r="D833" s="92"/>
      <c r="E833" s="93"/>
      <c r="F833" s="94"/>
      <c r="G833" s="94"/>
      <c r="H833" s="94"/>
      <c r="I833" s="26"/>
      <c r="J833" s="26"/>
      <c r="K833" s="26"/>
      <c r="L833" s="26"/>
      <c r="M833" s="26"/>
    </row>
    <row r="834" spans="4:13">
      <c r="D834" s="92"/>
      <c r="E834" s="93"/>
      <c r="F834" s="94"/>
      <c r="G834" s="94"/>
      <c r="H834" s="94"/>
      <c r="I834" s="26"/>
      <c r="J834" s="26"/>
      <c r="K834" s="26"/>
      <c r="L834" s="26"/>
      <c r="M834" s="26"/>
    </row>
    <row r="835" spans="4:13">
      <c r="D835" s="92"/>
      <c r="E835" s="93"/>
      <c r="F835" s="94"/>
      <c r="G835" s="94"/>
      <c r="H835" s="94"/>
      <c r="I835" s="26"/>
      <c r="J835" s="26"/>
      <c r="K835" s="26"/>
      <c r="L835" s="26"/>
      <c r="M835" s="26"/>
    </row>
    <row r="836" spans="4:13">
      <c r="D836" s="92"/>
      <c r="E836" s="93"/>
      <c r="F836" s="94"/>
      <c r="G836" s="94"/>
      <c r="H836" s="94"/>
      <c r="I836" s="26"/>
      <c r="J836" s="26"/>
      <c r="K836" s="26"/>
      <c r="L836" s="26"/>
      <c r="M836" s="26"/>
    </row>
    <row r="837" spans="4:13">
      <c r="D837" s="92"/>
      <c r="E837" s="93"/>
      <c r="F837" s="94"/>
      <c r="G837" s="94"/>
      <c r="H837" s="94"/>
      <c r="I837" s="26"/>
      <c r="J837" s="26"/>
      <c r="K837" s="26"/>
      <c r="L837" s="26"/>
      <c r="M837" s="26"/>
    </row>
    <row r="838" spans="4:13">
      <c r="D838" s="92"/>
      <c r="E838" s="93"/>
      <c r="F838" s="94"/>
      <c r="G838" s="94"/>
      <c r="H838" s="94"/>
      <c r="I838" s="26"/>
      <c r="J838" s="26"/>
      <c r="K838" s="26"/>
      <c r="L838" s="26"/>
      <c r="M838" s="26"/>
    </row>
    <row r="839" spans="4:13">
      <c r="D839" s="92"/>
      <c r="E839" s="93"/>
      <c r="F839" s="94"/>
      <c r="G839" s="94"/>
      <c r="H839" s="94"/>
      <c r="I839" s="26"/>
      <c r="J839" s="26"/>
      <c r="K839" s="26"/>
      <c r="L839" s="26"/>
      <c r="M839" s="26"/>
    </row>
    <row r="840" spans="4:13">
      <c r="D840" s="92"/>
      <c r="E840" s="93"/>
      <c r="F840" s="94"/>
      <c r="G840" s="94"/>
      <c r="H840" s="94"/>
      <c r="I840" s="26"/>
      <c r="J840" s="26"/>
      <c r="K840" s="26"/>
      <c r="L840" s="26"/>
      <c r="M840" s="26"/>
    </row>
    <row r="841" spans="4:13">
      <c r="D841" s="92"/>
      <c r="E841" s="93"/>
      <c r="F841" s="94"/>
      <c r="G841" s="94"/>
      <c r="H841" s="94"/>
      <c r="I841" s="26"/>
      <c r="J841" s="26"/>
      <c r="K841" s="26"/>
      <c r="L841" s="26"/>
      <c r="M841" s="26"/>
    </row>
    <row r="842" spans="4:13">
      <c r="D842" s="92"/>
      <c r="E842" s="93"/>
      <c r="F842" s="94"/>
      <c r="G842" s="94"/>
      <c r="H842" s="94"/>
      <c r="I842" s="26"/>
      <c r="J842" s="26"/>
      <c r="K842" s="26"/>
      <c r="L842" s="26"/>
      <c r="M842" s="26"/>
    </row>
    <row r="843" spans="4:13">
      <c r="D843" s="92"/>
      <c r="E843" s="93"/>
      <c r="F843" s="94"/>
      <c r="G843" s="94"/>
      <c r="H843" s="94"/>
      <c r="I843" s="26"/>
      <c r="J843" s="26"/>
      <c r="K843" s="26"/>
      <c r="L843" s="26"/>
      <c r="M843" s="26"/>
    </row>
    <row r="844" spans="4:13">
      <c r="D844" s="92"/>
      <c r="E844" s="93"/>
      <c r="F844" s="94"/>
      <c r="G844" s="94"/>
      <c r="H844" s="94"/>
      <c r="I844" s="26"/>
      <c r="J844" s="26"/>
      <c r="K844" s="26"/>
      <c r="L844" s="26"/>
      <c r="M844" s="26"/>
    </row>
    <row r="845" spans="4:13">
      <c r="D845" s="92"/>
      <c r="E845" s="93"/>
      <c r="F845" s="94"/>
      <c r="G845" s="94"/>
      <c r="H845" s="94"/>
      <c r="I845" s="26"/>
      <c r="J845" s="26"/>
      <c r="K845" s="26"/>
      <c r="L845" s="26"/>
      <c r="M845" s="26"/>
    </row>
    <row r="846" spans="4:13">
      <c r="D846" s="92"/>
      <c r="E846" s="93"/>
      <c r="F846" s="94"/>
      <c r="G846" s="94"/>
      <c r="H846" s="94"/>
      <c r="I846" s="26"/>
      <c r="J846" s="26"/>
      <c r="K846" s="26"/>
      <c r="L846" s="26"/>
      <c r="M846" s="26"/>
    </row>
    <row r="847" spans="4:13">
      <c r="D847" s="92"/>
      <c r="E847" s="93"/>
      <c r="F847" s="94"/>
      <c r="G847" s="94"/>
      <c r="H847" s="94"/>
      <c r="I847" s="26"/>
      <c r="J847" s="26"/>
      <c r="K847" s="26"/>
      <c r="L847" s="26"/>
      <c r="M847" s="26"/>
    </row>
    <row r="848" spans="4:13">
      <c r="D848" s="92"/>
      <c r="E848" s="93"/>
      <c r="F848" s="94"/>
      <c r="G848" s="94"/>
      <c r="H848" s="94"/>
      <c r="I848" s="26"/>
      <c r="J848" s="26"/>
      <c r="K848" s="26"/>
      <c r="L848" s="26"/>
      <c r="M848" s="26"/>
    </row>
    <row r="849" spans="4:13">
      <c r="D849" s="92"/>
      <c r="E849" s="93"/>
      <c r="F849" s="94"/>
      <c r="G849" s="94"/>
      <c r="H849" s="94"/>
      <c r="I849" s="26"/>
      <c r="J849" s="26"/>
      <c r="K849" s="26"/>
      <c r="L849" s="26"/>
      <c r="M849" s="26"/>
    </row>
    <row r="850" spans="4:13">
      <c r="D850" s="92"/>
      <c r="E850" s="93"/>
      <c r="F850" s="94"/>
      <c r="G850" s="94"/>
      <c r="H850" s="94"/>
      <c r="I850" s="26"/>
      <c r="J850" s="26"/>
      <c r="K850" s="26"/>
      <c r="L850" s="26"/>
      <c r="M850" s="26"/>
    </row>
    <row r="851" spans="4:13">
      <c r="D851" s="92"/>
      <c r="E851" s="93"/>
      <c r="F851" s="94"/>
      <c r="G851" s="94"/>
      <c r="H851" s="94"/>
      <c r="I851" s="26"/>
      <c r="J851" s="26"/>
      <c r="K851" s="26"/>
      <c r="L851" s="26"/>
      <c r="M851" s="26"/>
    </row>
    <row r="852" spans="4:13">
      <c r="D852" s="92"/>
      <c r="E852" s="93"/>
      <c r="F852" s="94"/>
      <c r="G852" s="94"/>
      <c r="H852" s="94"/>
      <c r="I852" s="26"/>
      <c r="J852" s="26"/>
      <c r="K852" s="26"/>
      <c r="L852" s="26"/>
      <c r="M852" s="26"/>
    </row>
    <row r="853" spans="4:13">
      <c r="D853" s="92"/>
      <c r="E853" s="93"/>
      <c r="F853" s="94"/>
      <c r="G853" s="94"/>
      <c r="H853" s="94"/>
      <c r="I853" s="26"/>
      <c r="J853" s="26"/>
      <c r="K853" s="26"/>
      <c r="L853" s="26"/>
      <c r="M853" s="26"/>
    </row>
    <row r="854" spans="4:13">
      <c r="D854" s="92"/>
      <c r="E854" s="93"/>
      <c r="F854" s="94"/>
      <c r="G854" s="94"/>
      <c r="H854" s="94"/>
      <c r="I854" s="26"/>
      <c r="J854" s="26"/>
      <c r="K854" s="26"/>
      <c r="L854" s="26"/>
      <c r="M854" s="26"/>
    </row>
    <row r="855" spans="4:13">
      <c r="D855" s="92"/>
      <c r="E855" s="93"/>
      <c r="F855" s="94"/>
      <c r="G855" s="94"/>
      <c r="H855" s="94"/>
      <c r="I855" s="26"/>
      <c r="J855" s="26"/>
      <c r="K855" s="26"/>
      <c r="L855" s="26"/>
      <c r="M855" s="26"/>
    </row>
    <row r="856" spans="4:13">
      <c r="D856" s="92"/>
      <c r="E856" s="93"/>
      <c r="F856" s="94"/>
      <c r="G856" s="94"/>
      <c r="H856" s="94"/>
      <c r="I856" s="26"/>
      <c r="J856" s="26"/>
      <c r="K856" s="26"/>
      <c r="L856" s="26"/>
      <c r="M856" s="26"/>
    </row>
    <row r="857" spans="4:13">
      <c r="D857" s="92"/>
      <c r="E857" s="93"/>
      <c r="F857" s="94"/>
      <c r="G857" s="94"/>
      <c r="H857" s="94"/>
      <c r="I857" s="26"/>
      <c r="J857" s="26"/>
      <c r="K857" s="26"/>
      <c r="L857" s="26"/>
      <c r="M857" s="26"/>
    </row>
    <row r="858" spans="4:13">
      <c r="D858" s="92"/>
      <c r="E858" s="93"/>
      <c r="F858" s="94"/>
      <c r="G858" s="94"/>
      <c r="H858" s="94"/>
      <c r="I858" s="26"/>
      <c r="J858" s="26"/>
      <c r="K858" s="26"/>
      <c r="L858" s="26"/>
      <c r="M858" s="26"/>
    </row>
    <row r="859" spans="4:13">
      <c r="D859" s="92"/>
      <c r="E859" s="93"/>
      <c r="F859" s="94"/>
      <c r="G859" s="94"/>
      <c r="H859" s="94"/>
      <c r="I859" s="26"/>
      <c r="J859" s="26"/>
      <c r="K859" s="26"/>
      <c r="L859" s="26"/>
      <c r="M859" s="26"/>
    </row>
    <row r="860" spans="4:13">
      <c r="D860" s="92"/>
      <c r="E860" s="93"/>
      <c r="F860" s="94"/>
      <c r="G860" s="94"/>
      <c r="H860" s="94"/>
      <c r="I860" s="26"/>
      <c r="J860" s="26"/>
      <c r="K860" s="26"/>
      <c r="L860" s="26"/>
      <c r="M860" s="26"/>
    </row>
    <row r="861" spans="4:13">
      <c r="D861" s="92"/>
      <c r="E861" s="93"/>
      <c r="F861" s="94"/>
      <c r="G861" s="94"/>
      <c r="H861" s="94"/>
      <c r="I861" s="26"/>
      <c r="J861" s="26"/>
      <c r="K861" s="26"/>
      <c r="L861" s="26"/>
      <c r="M861" s="26"/>
    </row>
    <row r="862" spans="4:13">
      <c r="D862" s="92"/>
      <c r="E862" s="93"/>
      <c r="F862" s="94"/>
      <c r="G862" s="94"/>
      <c r="H862" s="94"/>
      <c r="I862" s="26"/>
      <c r="J862" s="26"/>
      <c r="K862" s="26"/>
      <c r="L862" s="26"/>
      <c r="M862" s="26"/>
    </row>
    <row r="863" spans="4:13">
      <c r="D863" s="92"/>
      <c r="E863" s="93"/>
      <c r="F863" s="94"/>
      <c r="G863" s="94"/>
      <c r="H863" s="94"/>
      <c r="I863" s="26"/>
      <c r="J863" s="26"/>
      <c r="K863" s="26"/>
      <c r="L863" s="26"/>
      <c r="M863" s="26"/>
    </row>
    <row r="864" spans="4:13">
      <c r="D864" s="92"/>
      <c r="E864" s="93"/>
      <c r="F864" s="94"/>
      <c r="G864" s="94"/>
      <c r="H864" s="94"/>
      <c r="I864" s="26"/>
      <c r="J864" s="26"/>
      <c r="K864" s="26"/>
      <c r="L864" s="26"/>
      <c r="M864" s="26"/>
    </row>
    <row r="865" spans="4:13">
      <c r="D865" s="92"/>
      <c r="E865" s="93"/>
      <c r="F865" s="94"/>
      <c r="G865" s="94"/>
      <c r="H865" s="94"/>
      <c r="I865" s="26"/>
      <c r="J865" s="26"/>
      <c r="K865" s="26"/>
      <c r="L865" s="26"/>
      <c r="M865" s="26"/>
    </row>
    <row r="866" spans="4:13">
      <c r="D866" s="92"/>
      <c r="E866" s="93"/>
      <c r="F866" s="94"/>
      <c r="G866" s="94"/>
      <c r="H866" s="94"/>
      <c r="I866" s="26"/>
      <c r="J866" s="26"/>
      <c r="K866" s="26"/>
      <c r="L866" s="26"/>
      <c r="M866" s="26"/>
    </row>
    <row r="867" spans="4:13">
      <c r="D867" s="92"/>
      <c r="E867" s="93"/>
      <c r="F867" s="94"/>
      <c r="G867" s="94"/>
      <c r="H867" s="94"/>
      <c r="I867" s="26"/>
      <c r="J867" s="26"/>
      <c r="K867" s="26"/>
      <c r="L867" s="26"/>
      <c r="M867" s="26"/>
    </row>
    <row r="868" spans="4:13">
      <c r="D868" s="92"/>
      <c r="E868" s="93"/>
      <c r="F868" s="94"/>
      <c r="G868" s="94"/>
      <c r="H868" s="94"/>
      <c r="I868" s="26"/>
      <c r="J868" s="26"/>
      <c r="K868" s="26"/>
      <c r="L868" s="26"/>
      <c r="M868" s="26"/>
    </row>
    <row r="869" spans="4:13">
      <c r="D869" s="92"/>
      <c r="E869" s="93"/>
      <c r="F869" s="94"/>
      <c r="G869" s="94"/>
      <c r="H869" s="94"/>
      <c r="I869" s="26"/>
      <c r="J869" s="26"/>
      <c r="K869" s="26"/>
      <c r="L869" s="26"/>
      <c r="M869" s="26"/>
    </row>
    <row r="870" spans="4:13">
      <c r="D870" s="92"/>
      <c r="E870" s="93"/>
      <c r="F870" s="94"/>
      <c r="G870" s="94"/>
      <c r="H870" s="94"/>
      <c r="I870" s="26"/>
      <c r="J870" s="26"/>
      <c r="K870" s="26"/>
      <c r="L870" s="26"/>
      <c r="M870" s="26"/>
    </row>
    <row r="871" spans="4:13">
      <c r="D871" s="92"/>
      <c r="E871" s="93"/>
      <c r="F871" s="94"/>
      <c r="G871" s="94"/>
      <c r="H871" s="94"/>
      <c r="I871" s="26"/>
      <c r="J871" s="26"/>
      <c r="K871" s="26"/>
      <c r="L871" s="26"/>
      <c r="M871" s="26"/>
    </row>
    <row r="872" spans="4:13">
      <c r="D872" s="92"/>
      <c r="E872" s="93"/>
      <c r="F872" s="94"/>
      <c r="G872" s="94"/>
      <c r="H872" s="94"/>
      <c r="I872" s="26"/>
      <c r="J872" s="26"/>
      <c r="K872" s="26"/>
      <c r="L872" s="26"/>
      <c r="M872" s="26"/>
    </row>
    <row r="873" spans="4:13">
      <c r="D873" s="92"/>
      <c r="E873" s="93"/>
      <c r="F873" s="94"/>
      <c r="G873" s="94"/>
      <c r="H873" s="94"/>
      <c r="I873" s="26"/>
      <c r="J873" s="26"/>
      <c r="K873" s="26"/>
      <c r="L873" s="26"/>
      <c r="M873" s="26"/>
    </row>
    <row r="874" spans="4:13">
      <c r="D874" s="92"/>
      <c r="E874" s="93"/>
      <c r="F874" s="94"/>
      <c r="G874" s="94"/>
      <c r="H874" s="94"/>
      <c r="I874" s="26"/>
      <c r="J874" s="26"/>
      <c r="K874" s="26"/>
      <c r="L874" s="26"/>
      <c r="M874" s="26"/>
    </row>
    <row r="875" spans="4:13">
      <c r="D875" s="92"/>
      <c r="E875" s="93"/>
      <c r="F875" s="94"/>
      <c r="G875" s="94"/>
      <c r="H875" s="94"/>
      <c r="I875" s="26"/>
      <c r="J875" s="26"/>
      <c r="K875" s="26"/>
      <c r="L875" s="26"/>
      <c r="M875" s="26"/>
    </row>
    <row r="876" spans="4:13">
      <c r="D876" s="92"/>
      <c r="E876" s="93"/>
      <c r="F876" s="94"/>
      <c r="G876" s="94"/>
      <c r="H876" s="94"/>
      <c r="I876" s="26"/>
      <c r="J876" s="26"/>
      <c r="K876" s="26"/>
      <c r="L876" s="26"/>
      <c r="M876" s="26"/>
    </row>
    <row r="877" spans="4:13">
      <c r="D877" s="92"/>
      <c r="E877" s="93"/>
      <c r="F877" s="94"/>
      <c r="G877" s="94"/>
      <c r="H877" s="94"/>
      <c r="I877" s="26"/>
      <c r="J877" s="26"/>
      <c r="K877" s="26"/>
      <c r="L877" s="26"/>
      <c r="M877" s="26"/>
    </row>
    <row r="878" spans="4:13">
      <c r="D878" s="92"/>
      <c r="E878" s="93"/>
      <c r="F878" s="94"/>
      <c r="G878" s="94"/>
      <c r="H878" s="94"/>
      <c r="I878" s="26"/>
      <c r="J878" s="26"/>
      <c r="K878" s="26"/>
      <c r="L878" s="26"/>
      <c r="M878" s="26"/>
    </row>
    <row r="879" spans="4:13">
      <c r="D879" s="92"/>
      <c r="E879" s="93"/>
      <c r="F879" s="94"/>
      <c r="G879" s="94"/>
      <c r="H879" s="94"/>
      <c r="I879" s="26"/>
      <c r="J879" s="26"/>
      <c r="K879" s="26"/>
      <c r="L879" s="26"/>
      <c r="M879" s="26"/>
    </row>
    <row r="880" spans="4:13">
      <c r="D880" s="92"/>
      <c r="E880" s="93"/>
      <c r="F880" s="94"/>
      <c r="G880" s="94"/>
      <c r="H880" s="94"/>
      <c r="I880" s="26"/>
      <c r="J880" s="26"/>
      <c r="K880" s="26"/>
      <c r="L880" s="26"/>
      <c r="M880" s="26"/>
    </row>
    <row r="881" spans="4:13">
      <c r="D881" s="92"/>
      <c r="E881" s="93"/>
      <c r="F881" s="94"/>
      <c r="G881" s="94"/>
      <c r="H881" s="94"/>
      <c r="I881" s="26"/>
      <c r="J881" s="26"/>
      <c r="K881" s="26"/>
      <c r="L881" s="26"/>
      <c r="M881" s="26"/>
    </row>
    <row r="882" spans="4:13">
      <c r="D882" s="92"/>
      <c r="E882" s="93"/>
      <c r="F882" s="94"/>
      <c r="G882" s="94"/>
      <c r="H882" s="94"/>
      <c r="I882" s="26"/>
      <c r="J882" s="26"/>
      <c r="K882" s="26"/>
      <c r="L882" s="26"/>
      <c r="M882" s="26"/>
    </row>
    <row r="883" spans="4:13">
      <c r="D883" s="92"/>
      <c r="E883" s="93"/>
      <c r="F883" s="94"/>
      <c r="G883" s="94"/>
      <c r="H883" s="94"/>
      <c r="I883" s="26"/>
      <c r="J883" s="26"/>
      <c r="K883" s="26"/>
      <c r="L883" s="26"/>
      <c r="M883" s="26"/>
    </row>
    <row r="884" spans="4:13">
      <c r="D884" s="92"/>
      <c r="E884" s="93"/>
      <c r="F884" s="94"/>
      <c r="G884" s="94"/>
      <c r="H884" s="94"/>
      <c r="I884" s="26"/>
      <c r="J884" s="26"/>
      <c r="K884" s="26"/>
      <c r="L884" s="26"/>
      <c r="M884" s="26"/>
    </row>
    <row r="885" spans="4:13">
      <c r="D885" s="92"/>
      <c r="E885" s="93"/>
      <c r="F885" s="94"/>
      <c r="G885" s="94"/>
      <c r="H885" s="94"/>
      <c r="I885" s="26"/>
      <c r="J885" s="26"/>
      <c r="K885" s="26"/>
      <c r="L885" s="26"/>
      <c r="M885" s="26"/>
    </row>
    <row r="886" spans="4:13">
      <c r="D886" s="92"/>
      <c r="E886" s="93"/>
      <c r="F886" s="94"/>
      <c r="G886" s="94"/>
      <c r="H886" s="94"/>
      <c r="I886" s="26"/>
      <c r="J886" s="26"/>
      <c r="K886" s="26"/>
      <c r="L886" s="26"/>
      <c r="M886" s="26"/>
    </row>
    <row r="887" spans="4:13">
      <c r="D887" s="92"/>
      <c r="E887" s="93"/>
      <c r="F887" s="94"/>
      <c r="G887" s="94"/>
      <c r="H887" s="94"/>
      <c r="I887" s="26"/>
      <c r="J887" s="26"/>
      <c r="K887" s="26"/>
      <c r="L887" s="26"/>
      <c r="M887" s="26"/>
    </row>
    <row r="888" spans="4:13">
      <c r="D888" s="92"/>
      <c r="E888" s="93"/>
      <c r="F888" s="94"/>
      <c r="G888" s="94"/>
      <c r="H888" s="94"/>
      <c r="I888" s="26"/>
      <c r="J888" s="26"/>
      <c r="K888" s="26"/>
      <c r="L888" s="26"/>
      <c r="M888" s="26"/>
    </row>
    <row r="889" spans="4:13">
      <c r="D889" s="92"/>
      <c r="E889" s="93"/>
      <c r="F889" s="94"/>
      <c r="G889" s="94"/>
      <c r="H889" s="94"/>
      <c r="I889" s="26"/>
      <c r="J889" s="26"/>
      <c r="K889" s="26"/>
      <c r="L889" s="26"/>
      <c r="M889" s="26"/>
    </row>
    <row r="890" spans="4:13">
      <c r="D890" s="92"/>
      <c r="E890" s="93"/>
      <c r="F890" s="94"/>
      <c r="G890" s="94"/>
      <c r="H890" s="94"/>
      <c r="I890" s="26"/>
      <c r="J890" s="26"/>
      <c r="K890" s="26"/>
      <c r="L890" s="26"/>
      <c r="M890" s="26"/>
    </row>
    <row r="891" spans="4:13">
      <c r="D891" s="92"/>
      <c r="E891" s="93"/>
      <c r="F891" s="94"/>
      <c r="G891" s="94"/>
      <c r="H891" s="94"/>
      <c r="I891" s="26"/>
      <c r="J891" s="26"/>
      <c r="K891" s="26"/>
      <c r="L891" s="26"/>
      <c r="M891" s="26"/>
    </row>
    <row r="892" spans="4:13">
      <c r="D892" s="92"/>
      <c r="E892" s="93"/>
      <c r="F892" s="94"/>
      <c r="G892" s="94"/>
      <c r="H892" s="94"/>
      <c r="I892" s="26"/>
      <c r="J892" s="26"/>
      <c r="K892" s="26"/>
      <c r="L892" s="26"/>
      <c r="M892" s="26"/>
    </row>
    <row r="893" spans="4:13">
      <c r="D893" s="92"/>
      <c r="E893" s="93"/>
      <c r="F893" s="94"/>
      <c r="G893" s="94"/>
      <c r="H893" s="94"/>
      <c r="I893" s="26"/>
      <c r="J893" s="26"/>
      <c r="K893" s="26"/>
      <c r="L893" s="26"/>
      <c r="M893" s="26"/>
    </row>
    <row r="894" spans="4:13">
      <c r="D894" s="92"/>
      <c r="E894" s="93"/>
      <c r="F894" s="94"/>
      <c r="G894" s="94"/>
      <c r="H894" s="94"/>
      <c r="I894" s="26"/>
      <c r="J894" s="26"/>
      <c r="K894" s="26"/>
      <c r="L894" s="26"/>
      <c r="M894" s="26"/>
    </row>
    <row r="895" spans="4:13">
      <c r="D895" s="92"/>
      <c r="E895" s="93"/>
      <c r="F895" s="94"/>
      <c r="G895" s="94"/>
      <c r="H895" s="94"/>
      <c r="I895" s="26"/>
      <c r="J895" s="26"/>
      <c r="K895" s="26"/>
      <c r="L895" s="26"/>
      <c r="M895" s="26"/>
    </row>
    <row r="896" spans="4:13">
      <c r="D896" s="92"/>
      <c r="E896" s="93"/>
      <c r="F896" s="94"/>
      <c r="G896" s="94"/>
      <c r="H896" s="94"/>
      <c r="I896" s="26"/>
      <c r="J896" s="26"/>
      <c r="K896" s="26"/>
      <c r="L896" s="26"/>
      <c r="M896" s="26"/>
    </row>
    <row r="897" spans="4:13">
      <c r="D897" s="92"/>
      <c r="E897" s="93"/>
      <c r="F897" s="94"/>
      <c r="G897" s="94"/>
      <c r="H897" s="94"/>
      <c r="I897" s="26"/>
      <c r="J897" s="26"/>
      <c r="K897" s="26"/>
      <c r="L897" s="26"/>
      <c r="M897" s="26"/>
    </row>
    <row r="898" spans="4:13">
      <c r="D898" s="92"/>
      <c r="E898" s="93"/>
      <c r="F898" s="94"/>
      <c r="G898" s="94"/>
      <c r="H898" s="94"/>
      <c r="I898" s="26"/>
      <c r="J898" s="26"/>
      <c r="K898" s="26"/>
      <c r="L898" s="26"/>
      <c r="M898" s="26"/>
    </row>
    <row r="899" spans="4:13">
      <c r="D899" s="92"/>
      <c r="E899" s="93"/>
      <c r="F899" s="94"/>
      <c r="G899" s="94"/>
      <c r="H899" s="94"/>
      <c r="I899" s="26"/>
      <c r="J899" s="26"/>
      <c r="K899" s="26"/>
      <c r="L899" s="26"/>
      <c r="M899" s="26"/>
    </row>
    <row r="900" spans="4:13">
      <c r="D900" s="92"/>
      <c r="E900" s="93"/>
      <c r="F900" s="94"/>
      <c r="G900" s="94"/>
      <c r="H900" s="94"/>
      <c r="I900" s="26"/>
      <c r="J900" s="26"/>
      <c r="K900" s="26"/>
      <c r="L900" s="26"/>
      <c r="M900" s="26"/>
    </row>
    <row r="901" spans="4:13">
      <c r="D901" s="92"/>
      <c r="E901" s="93"/>
      <c r="F901" s="94"/>
      <c r="G901" s="94"/>
      <c r="H901" s="94"/>
      <c r="I901" s="26"/>
      <c r="J901" s="26"/>
      <c r="K901" s="26"/>
      <c r="L901" s="26"/>
      <c r="M901" s="26"/>
    </row>
    <row r="902" spans="4:13">
      <c r="D902" s="92"/>
      <c r="E902" s="93"/>
      <c r="F902" s="94"/>
      <c r="G902" s="94"/>
      <c r="H902" s="94"/>
      <c r="I902" s="26"/>
      <c r="J902" s="26"/>
      <c r="K902" s="26"/>
      <c r="L902" s="26"/>
      <c r="M902" s="26"/>
    </row>
    <row r="903" spans="4:13">
      <c r="D903" s="92"/>
      <c r="E903" s="93"/>
      <c r="F903" s="94"/>
      <c r="G903" s="94"/>
      <c r="H903" s="94"/>
      <c r="I903" s="26"/>
      <c r="J903" s="26"/>
      <c r="K903" s="26"/>
      <c r="L903" s="26"/>
      <c r="M903" s="26"/>
    </row>
    <row r="904" spans="4:13">
      <c r="D904" s="92"/>
      <c r="E904" s="93"/>
      <c r="F904" s="94"/>
      <c r="G904" s="94"/>
      <c r="H904" s="94"/>
      <c r="I904" s="26"/>
      <c r="J904" s="26"/>
      <c r="K904" s="26"/>
      <c r="L904" s="26"/>
      <c r="M904" s="26"/>
    </row>
    <row r="905" spans="4:13">
      <c r="D905" s="92"/>
      <c r="E905" s="93"/>
      <c r="F905" s="94"/>
      <c r="G905" s="94"/>
      <c r="H905" s="94"/>
      <c r="I905" s="26"/>
      <c r="J905" s="26"/>
      <c r="K905" s="26"/>
      <c r="L905" s="26"/>
      <c r="M905" s="26"/>
    </row>
    <row r="906" spans="4:13">
      <c r="D906" s="92"/>
      <c r="E906" s="93"/>
      <c r="F906" s="94"/>
      <c r="G906" s="94"/>
      <c r="H906" s="94"/>
      <c r="I906" s="26"/>
      <c r="J906" s="26"/>
      <c r="K906" s="26"/>
      <c r="L906" s="26"/>
      <c r="M906" s="26"/>
    </row>
    <row r="907" spans="4:13">
      <c r="D907" s="92"/>
      <c r="E907" s="93"/>
      <c r="F907" s="94"/>
      <c r="G907" s="94"/>
      <c r="H907" s="94"/>
      <c r="I907" s="26"/>
      <c r="J907" s="26"/>
      <c r="K907" s="26"/>
      <c r="L907" s="26"/>
      <c r="M907" s="26"/>
    </row>
    <row r="908" spans="4:13">
      <c r="D908" s="92"/>
      <c r="E908" s="93"/>
      <c r="F908" s="94"/>
      <c r="G908" s="94"/>
      <c r="H908" s="94"/>
      <c r="I908" s="26"/>
      <c r="J908" s="26"/>
      <c r="K908" s="26"/>
      <c r="L908" s="26"/>
      <c r="M908" s="26"/>
    </row>
    <row r="909" spans="4:13">
      <c r="D909" s="92"/>
      <c r="E909" s="93"/>
      <c r="F909" s="94"/>
      <c r="G909" s="94"/>
      <c r="H909" s="94"/>
      <c r="I909" s="26"/>
      <c r="J909" s="26"/>
      <c r="K909" s="26"/>
      <c r="L909" s="26"/>
      <c r="M909" s="26"/>
    </row>
    <row r="910" spans="4:13">
      <c r="D910" s="92"/>
      <c r="E910" s="93"/>
      <c r="F910" s="94"/>
      <c r="G910" s="94"/>
      <c r="H910" s="94"/>
      <c r="I910" s="26"/>
      <c r="J910" s="26"/>
      <c r="K910" s="26"/>
      <c r="L910" s="26"/>
      <c r="M910" s="26"/>
    </row>
    <row r="911" spans="4:13">
      <c r="D911" s="92"/>
      <c r="E911" s="93"/>
      <c r="F911" s="94"/>
      <c r="G911" s="94"/>
      <c r="H911" s="94"/>
      <c r="I911" s="26"/>
      <c r="J911" s="26"/>
      <c r="K911" s="26"/>
      <c r="L911" s="26"/>
      <c r="M911" s="26"/>
    </row>
    <row r="912" spans="4:13">
      <c r="D912" s="92"/>
      <c r="E912" s="93"/>
      <c r="F912" s="94"/>
      <c r="G912" s="94"/>
      <c r="H912" s="94"/>
      <c r="I912" s="26"/>
      <c r="J912" s="26"/>
      <c r="K912" s="26"/>
      <c r="L912" s="26"/>
      <c r="M912" s="26"/>
    </row>
    <row r="913" spans="4:13">
      <c r="D913" s="92"/>
      <c r="E913" s="93"/>
      <c r="F913" s="94"/>
      <c r="G913" s="94"/>
      <c r="H913" s="94"/>
      <c r="I913" s="26"/>
      <c r="J913" s="26"/>
      <c r="K913" s="26"/>
      <c r="L913" s="26"/>
      <c r="M913" s="26"/>
    </row>
    <row r="914" spans="4:13">
      <c r="D914" s="92"/>
      <c r="E914" s="93"/>
      <c r="F914" s="94"/>
      <c r="G914" s="94"/>
      <c r="H914" s="94"/>
      <c r="I914" s="26"/>
      <c r="J914" s="26"/>
      <c r="K914" s="26"/>
      <c r="L914" s="26"/>
      <c r="M914" s="26"/>
    </row>
    <row r="915" spans="4:13">
      <c r="D915" s="92"/>
      <c r="E915" s="93"/>
      <c r="F915" s="94"/>
      <c r="G915" s="94"/>
      <c r="H915" s="94"/>
      <c r="I915" s="26"/>
      <c r="J915" s="26"/>
      <c r="K915" s="26"/>
      <c r="L915" s="26"/>
      <c r="M915" s="26"/>
    </row>
    <row r="916" spans="4:13">
      <c r="D916" s="92"/>
      <c r="E916" s="93"/>
      <c r="F916" s="94"/>
      <c r="G916" s="94"/>
      <c r="H916" s="94"/>
      <c r="I916" s="26"/>
      <c r="J916" s="26"/>
      <c r="K916" s="26"/>
      <c r="L916" s="26"/>
      <c r="M916" s="26"/>
    </row>
    <row r="917" spans="4:13">
      <c r="D917" s="92"/>
      <c r="E917" s="93"/>
      <c r="F917" s="94"/>
      <c r="G917" s="94"/>
      <c r="H917" s="94"/>
      <c r="I917" s="26"/>
      <c r="J917" s="26"/>
      <c r="K917" s="26"/>
      <c r="L917" s="26"/>
      <c r="M917" s="26"/>
    </row>
    <row r="918" spans="4:13">
      <c r="D918" s="92"/>
      <c r="E918" s="93"/>
      <c r="F918" s="94"/>
      <c r="G918" s="94"/>
      <c r="H918" s="94"/>
      <c r="I918" s="26"/>
      <c r="J918" s="26"/>
      <c r="K918" s="26"/>
      <c r="L918" s="26"/>
      <c r="M918" s="26"/>
    </row>
    <row r="919" spans="4:13">
      <c r="D919" s="92"/>
      <c r="E919" s="93"/>
      <c r="F919" s="94"/>
      <c r="G919" s="94"/>
      <c r="H919" s="94"/>
      <c r="I919" s="26"/>
      <c r="J919" s="26"/>
      <c r="K919" s="26"/>
      <c r="L919" s="26"/>
      <c r="M919" s="26"/>
    </row>
    <row r="920" spans="4:13">
      <c r="D920" s="92"/>
      <c r="E920" s="93"/>
      <c r="F920" s="94"/>
      <c r="G920" s="94"/>
      <c r="H920" s="94"/>
      <c r="I920" s="26"/>
      <c r="J920" s="26"/>
      <c r="K920" s="26"/>
      <c r="L920" s="26"/>
      <c r="M920" s="26"/>
    </row>
    <row r="921" spans="4:13">
      <c r="D921" s="92"/>
      <c r="E921" s="93"/>
      <c r="F921" s="94"/>
      <c r="G921" s="94"/>
      <c r="H921" s="94"/>
      <c r="I921" s="26"/>
      <c r="J921" s="26"/>
      <c r="K921" s="26"/>
      <c r="L921" s="26"/>
      <c r="M921" s="26"/>
    </row>
    <row r="922" spans="4:13">
      <c r="D922" s="92"/>
      <c r="E922" s="93"/>
      <c r="F922" s="94"/>
      <c r="G922" s="94"/>
      <c r="H922" s="94"/>
      <c r="I922" s="26"/>
      <c r="J922" s="26"/>
      <c r="K922" s="26"/>
      <c r="L922" s="26"/>
      <c r="M922" s="26"/>
    </row>
    <row r="923" spans="4:13">
      <c r="D923" s="92"/>
      <c r="E923" s="93"/>
      <c r="F923" s="94"/>
      <c r="G923" s="94"/>
      <c r="H923" s="94"/>
      <c r="I923" s="26"/>
      <c r="J923" s="26"/>
      <c r="K923" s="26"/>
      <c r="L923" s="26"/>
      <c r="M923" s="26"/>
    </row>
    <row r="924" spans="4:13">
      <c r="D924" s="92"/>
      <c r="E924" s="93"/>
      <c r="F924" s="94"/>
      <c r="G924" s="94"/>
      <c r="H924" s="94"/>
      <c r="I924" s="26"/>
      <c r="J924" s="26"/>
      <c r="K924" s="26"/>
      <c r="L924" s="26"/>
      <c r="M924" s="26"/>
    </row>
    <row r="925" spans="4:13">
      <c r="D925" s="92"/>
      <c r="E925" s="93"/>
      <c r="F925" s="94"/>
      <c r="G925" s="94"/>
      <c r="H925" s="94"/>
      <c r="I925" s="26"/>
      <c r="J925" s="26"/>
      <c r="K925" s="26"/>
      <c r="L925" s="26"/>
      <c r="M925" s="26"/>
    </row>
    <row r="926" spans="4:13">
      <c r="D926" s="92"/>
      <c r="E926" s="93"/>
      <c r="F926" s="94"/>
      <c r="G926" s="94"/>
      <c r="H926" s="94"/>
      <c r="I926" s="26"/>
      <c r="J926" s="26"/>
      <c r="K926" s="26"/>
      <c r="L926" s="26"/>
      <c r="M926" s="26"/>
    </row>
    <row r="927" spans="4:13">
      <c r="D927" s="92"/>
      <c r="E927" s="93"/>
      <c r="F927" s="94"/>
      <c r="G927" s="94"/>
      <c r="H927" s="94"/>
      <c r="I927" s="26"/>
      <c r="J927" s="26"/>
      <c r="K927" s="26"/>
      <c r="L927" s="26"/>
      <c r="M927" s="26"/>
    </row>
    <row r="928" spans="4:13">
      <c r="D928" s="92"/>
      <c r="E928" s="93"/>
      <c r="F928" s="94"/>
      <c r="G928" s="94"/>
      <c r="H928" s="94"/>
      <c r="I928" s="26"/>
      <c r="J928" s="26"/>
      <c r="K928" s="26"/>
      <c r="L928" s="26"/>
      <c r="M928" s="26"/>
    </row>
    <row r="929" spans="4:13">
      <c r="D929" s="92"/>
      <c r="E929" s="93"/>
      <c r="F929" s="94"/>
      <c r="G929" s="94"/>
      <c r="H929" s="94"/>
      <c r="I929" s="26"/>
      <c r="J929" s="26"/>
      <c r="K929" s="26"/>
      <c r="L929" s="26"/>
      <c r="M929" s="26"/>
    </row>
    <row r="930" spans="4:13">
      <c r="D930" s="92"/>
      <c r="E930" s="93"/>
      <c r="F930" s="94"/>
      <c r="G930" s="94"/>
      <c r="H930" s="94"/>
      <c r="I930" s="26"/>
      <c r="J930" s="26"/>
      <c r="K930" s="26"/>
      <c r="L930" s="26"/>
      <c r="M930" s="26"/>
    </row>
    <row r="931" spans="4:13">
      <c r="D931" s="92"/>
      <c r="E931" s="93"/>
      <c r="F931" s="94"/>
      <c r="G931" s="94"/>
      <c r="H931" s="94"/>
      <c r="I931" s="26"/>
      <c r="J931" s="26"/>
      <c r="K931" s="26"/>
      <c r="L931" s="26"/>
      <c r="M931" s="26"/>
    </row>
    <row r="932" spans="4:13">
      <c r="D932" s="92"/>
      <c r="E932" s="93"/>
      <c r="F932" s="94"/>
      <c r="G932" s="94"/>
      <c r="H932" s="94"/>
      <c r="I932" s="26"/>
      <c r="J932" s="26"/>
      <c r="K932" s="26"/>
      <c r="L932" s="26"/>
      <c r="M932" s="26"/>
    </row>
    <row r="933" spans="4:13">
      <c r="D933" s="92"/>
      <c r="E933" s="93"/>
      <c r="F933" s="94"/>
      <c r="G933" s="94"/>
      <c r="H933" s="94"/>
      <c r="I933" s="26"/>
      <c r="J933" s="26"/>
      <c r="K933" s="26"/>
      <c r="L933" s="26"/>
      <c r="M933" s="26"/>
    </row>
    <row r="934" spans="4:13">
      <c r="D934" s="92"/>
      <c r="E934" s="93"/>
      <c r="F934" s="94"/>
      <c r="G934" s="94"/>
      <c r="H934" s="94"/>
      <c r="I934" s="26"/>
      <c r="J934" s="26"/>
      <c r="K934" s="26"/>
      <c r="L934" s="26"/>
      <c r="M934" s="26"/>
    </row>
    <row r="935" spans="4:13">
      <c r="D935" s="92"/>
      <c r="E935" s="93"/>
      <c r="F935" s="94"/>
      <c r="G935" s="94"/>
      <c r="H935" s="94"/>
      <c r="I935" s="26"/>
      <c r="J935" s="26"/>
      <c r="K935" s="26"/>
      <c r="L935" s="26"/>
      <c r="M935" s="26"/>
    </row>
    <row r="936" spans="4:13">
      <c r="D936" s="92"/>
      <c r="E936" s="93"/>
      <c r="F936" s="94"/>
      <c r="G936" s="94"/>
      <c r="H936" s="94"/>
      <c r="I936" s="26"/>
      <c r="J936" s="26"/>
      <c r="K936" s="26"/>
      <c r="L936" s="26"/>
      <c r="M936" s="26"/>
    </row>
    <row r="937" spans="4:13">
      <c r="D937" s="92"/>
      <c r="E937" s="93"/>
      <c r="F937" s="94"/>
      <c r="G937" s="94"/>
      <c r="H937" s="94"/>
      <c r="I937" s="26"/>
      <c r="J937" s="26"/>
      <c r="K937" s="26"/>
      <c r="L937" s="26"/>
      <c r="M937" s="26"/>
    </row>
    <row r="938" spans="4:13">
      <c r="D938" s="92"/>
      <c r="E938" s="93"/>
      <c r="F938" s="94"/>
      <c r="G938" s="94"/>
      <c r="H938" s="94"/>
      <c r="I938" s="26"/>
      <c r="J938" s="26"/>
      <c r="K938" s="26"/>
      <c r="L938" s="26"/>
      <c r="M938" s="26"/>
    </row>
    <row r="939" spans="4:13">
      <c r="D939" s="92"/>
      <c r="E939" s="93"/>
      <c r="F939" s="94"/>
      <c r="G939" s="94"/>
      <c r="H939" s="94"/>
      <c r="I939" s="26"/>
      <c r="J939" s="26"/>
      <c r="K939" s="26"/>
      <c r="L939" s="26"/>
      <c r="M939" s="26"/>
    </row>
    <row r="940" spans="4:13">
      <c r="D940" s="92"/>
      <c r="E940" s="93"/>
      <c r="F940" s="94"/>
      <c r="G940" s="94"/>
      <c r="H940" s="94"/>
      <c r="I940" s="26"/>
      <c r="J940" s="26"/>
      <c r="K940" s="26"/>
      <c r="L940" s="26"/>
      <c r="M940" s="26"/>
    </row>
    <row r="941" spans="4:13">
      <c r="D941" s="92"/>
      <c r="E941" s="93"/>
      <c r="F941" s="94"/>
      <c r="G941" s="94"/>
      <c r="H941" s="94"/>
      <c r="I941" s="26"/>
      <c r="J941" s="26"/>
      <c r="K941" s="26"/>
      <c r="L941" s="26"/>
      <c r="M941" s="26"/>
    </row>
    <row r="942" spans="4:13">
      <c r="D942" s="92"/>
      <c r="E942" s="93"/>
      <c r="F942" s="94"/>
      <c r="G942" s="94"/>
      <c r="H942" s="94"/>
      <c r="I942" s="26"/>
      <c r="J942" s="26"/>
      <c r="K942" s="26"/>
      <c r="L942" s="26"/>
      <c r="M942" s="26"/>
    </row>
    <row r="943" spans="4:13">
      <c r="D943" s="92"/>
      <c r="E943" s="93"/>
      <c r="F943" s="94"/>
      <c r="G943" s="94"/>
      <c r="H943" s="94"/>
      <c r="I943" s="26"/>
      <c r="J943" s="26"/>
      <c r="K943" s="26"/>
      <c r="L943" s="26"/>
      <c r="M943" s="26"/>
    </row>
    <row r="944" spans="4:13">
      <c r="D944" s="92"/>
      <c r="E944" s="93"/>
      <c r="F944" s="94"/>
      <c r="G944" s="94"/>
      <c r="H944" s="94"/>
      <c r="I944" s="26"/>
      <c r="J944" s="26"/>
      <c r="K944" s="26"/>
      <c r="L944" s="26"/>
      <c r="M944" s="26"/>
    </row>
    <row r="945" spans="4:13">
      <c r="D945" s="92"/>
      <c r="E945" s="93"/>
      <c r="F945" s="94"/>
      <c r="G945" s="94"/>
      <c r="H945" s="94"/>
      <c r="I945" s="26"/>
      <c r="J945" s="26"/>
      <c r="K945" s="26"/>
      <c r="L945" s="26"/>
      <c r="M945" s="26"/>
    </row>
    <row r="946" spans="4:13">
      <c r="D946" s="92"/>
      <c r="E946" s="93"/>
      <c r="F946" s="94"/>
      <c r="G946" s="94"/>
      <c r="H946" s="94"/>
      <c r="I946" s="26"/>
      <c r="J946" s="26"/>
      <c r="K946" s="26"/>
      <c r="L946" s="26"/>
      <c r="M946" s="26"/>
    </row>
    <row r="947" spans="4:13">
      <c r="D947" s="92"/>
      <c r="E947" s="93"/>
      <c r="F947" s="94"/>
      <c r="G947" s="94"/>
      <c r="H947" s="94"/>
      <c r="I947" s="26"/>
      <c r="J947" s="26"/>
      <c r="K947" s="26"/>
      <c r="L947" s="26"/>
      <c r="M947" s="26"/>
    </row>
    <row r="948" spans="4:13">
      <c r="D948" s="92"/>
      <c r="E948" s="93"/>
      <c r="F948" s="94"/>
      <c r="G948" s="94"/>
      <c r="H948" s="94"/>
      <c r="I948" s="26"/>
      <c r="J948" s="26"/>
      <c r="K948" s="26"/>
      <c r="L948" s="26"/>
      <c r="M948" s="26"/>
    </row>
    <row r="949" spans="4:13">
      <c r="D949" s="92"/>
      <c r="E949" s="93"/>
      <c r="F949" s="94"/>
      <c r="G949" s="94"/>
      <c r="H949" s="94"/>
      <c r="I949" s="26"/>
      <c r="J949" s="26"/>
      <c r="K949" s="26"/>
      <c r="L949" s="26"/>
      <c r="M949" s="26"/>
    </row>
    <row r="950" spans="4:13">
      <c r="D950" s="92"/>
      <c r="E950" s="93"/>
      <c r="F950" s="94"/>
      <c r="G950" s="94"/>
      <c r="H950" s="94"/>
      <c r="I950" s="26"/>
      <c r="J950" s="26"/>
      <c r="K950" s="26"/>
      <c r="L950" s="26"/>
      <c r="M950" s="26"/>
    </row>
    <row r="951" spans="4:13">
      <c r="D951" s="92"/>
      <c r="E951" s="93"/>
      <c r="F951" s="94"/>
      <c r="G951" s="94"/>
      <c r="H951" s="94"/>
      <c r="I951" s="26"/>
      <c r="J951" s="26"/>
      <c r="K951" s="26"/>
      <c r="L951" s="26"/>
      <c r="M951" s="26"/>
    </row>
    <row r="952" spans="4:13">
      <c r="D952" s="92"/>
      <c r="E952" s="93"/>
      <c r="F952" s="94"/>
      <c r="G952" s="94"/>
      <c r="H952" s="94"/>
      <c r="I952" s="26"/>
      <c r="J952" s="26"/>
      <c r="K952" s="26"/>
      <c r="L952" s="26"/>
      <c r="M952" s="26"/>
    </row>
    <row r="953" spans="4:13">
      <c r="D953" s="92"/>
      <c r="E953" s="93"/>
      <c r="F953" s="94"/>
      <c r="G953" s="94"/>
      <c r="H953" s="94"/>
      <c r="I953" s="26"/>
      <c r="J953" s="26"/>
      <c r="K953" s="26"/>
      <c r="L953" s="26"/>
      <c r="M953" s="26"/>
    </row>
    <row r="954" spans="4:13">
      <c r="D954" s="92"/>
      <c r="E954" s="93"/>
      <c r="F954" s="94"/>
      <c r="G954" s="94"/>
      <c r="H954" s="94"/>
      <c r="I954" s="26"/>
      <c r="J954" s="26"/>
      <c r="K954" s="26"/>
      <c r="L954" s="26"/>
      <c r="M954" s="26"/>
    </row>
    <row r="955" spans="4:13">
      <c r="D955" s="92"/>
      <c r="E955" s="93"/>
      <c r="F955" s="94"/>
      <c r="G955" s="94"/>
      <c r="H955" s="94"/>
      <c r="I955" s="26"/>
      <c r="J955" s="26"/>
      <c r="K955" s="26"/>
      <c r="L955" s="26"/>
      <c r="M955" s="26"/>
    </row>
    <row r="956" spans="4:13">
      <c r="D956" s="92"/>
      <c r="E956" s="93"/>
      <c r="F956" s="94"/>
      <c r="G956" s="94"/>
      <c r="H956" s="94"/>
      <c r="I956" s="26"/>
      <c r="J956" s="26"/>
      <c r="K956" s="26"/>
      <c r="L956" s="26"/>
      <c r="M956" s="26"/>
    </row>
    <row r="957" spans="4:13">
      <c r="D957" s="92"/>
      <c r="E957" s="93"/>
      <c r="F957" s="94"/>
      <c r="G957" s="94"/>
      <c r="H957" s="94"/>
      <c r="I957" s="26"/>
      <c r="J957" s="26"/>
      <c r="K957" s="26"/>
      <c r="L957" s="26"/>
      <c r="M957" s="26"/>
    </row>
    <row r="958" spans="4:13">
      <c r="D958" s="92"/>
      <c r="E958" s="93"/>
      <c r="F958" s="94"/>
      <c r="G958" s="94"/>
      <c r="H958" s="94"/>
      <c r="I958" s="26"/>
      <c r="J958" s="26"/>
      <c r="K958" s="26"/>
      <c r="L958" s="26"/>
      <c r="M958" s="26"/>
    </row>
    <row r="959" spans="4:13">
      <c r="D959" s="92"/>
      <c r="E959" s="93"/>
      <c r="F959" s="94"/>
      <c r="G959" s="94"/>
      <c r="H959" s="94"/>
      <c r="I959" s="26"/>
      <c r="J959" s="26"/>
      <c r="K959" s="26"/>
      <c r="L959" s="26"/>
      <c r="M959" s="26"/>
    </row>
    <row r="960" spans="4:13">
      <c r="D960" s="92"/>
      <c r="E960" s="93"/>
      <c r="F960" s="94"/>
      <c r="G960" s="94"/>
      <c r="H960" s="94"/>
      <c r="I960" s="26"/>
      <c r="J960" s="26"/>
      <c r="K960" s="26"/>
      <c r="L960" s="26"/>
      <c r="M960" s="26"/>
    </row>
    <row r="961" spans="4:13">
      <c r="D961" s="92"/>
      <c r="E961" s="93"/>
      <c r="F961" s="94"/>
      <c r="G961" s="94"/>
      <c r="H961" s="94"/>
      <c r="I961" s="26"/>
      <c r="J961" s="26"/>
      <c r="K961" s="26"/>
      <c r="L961" s="26"/>
      <c r="M961" s="26"/>
    </row>
    <row r="962" spans="4:13">
      <c r="D962" s="92"/>
      <c r="E962" s="93"/>
      <c r="F962" s="94"/>
      <c r="G962" s="94"/>
      <c r="H962" s="94"/>
      <c r="I962" s="26"/>
      <c r="J962" s="26"/>
      <c r="K962" s="26"/>
      <c r="L962" s="26"/>
      <c r="M962" s="26"/>
    </row>
    <row r="963" spans="4:13">
      <c r="D963" s="92"/>
      <c r="E963" s="93"/>
      <c r="F963" s="94"/>
      <c r="G963" s="94"/>
      <c r="H963" s="94"/>
      <c r="I963" s="26"/>
      <c r="J963" s="26"/>
      <c r="K963" s="26"/>
      <c r="L963" s="26"/>
      <c r="M963" s="26"/>
    </row>
    <row r="964" spans="4:13">
      <c r="D964" s="92"/>
      <c r="E964" s="93"/>
      <c r="F964" s="94"/>
      <c r="G964" s="94"/>
      <c r="H964" s="94"/>
      <c r="I964" s="26"/>
      <c r="J964" s="26"/>
      <c r="K964" s="26"/>
      <c r="L964" s="26"/>
      <c r="M964" s="26"/>
    </row>
    <row r="965" spans="4:13">
      <c r="D965" s="92"/>
      <c r="E965" s="93"/>
      <c r="F965" s="94"/>
      <c r="G965" s="94"/>
      <c r="H965" s="94"/>
      <c r="I965" s="26"/>
      <c r="J965" s="26"/>
      <c r="K965" s="26"/>
      <c r="L965" s="26"/>
      <c r="M965" s="26"/>
    </row>
    <row r="966" spans="4:13">
      <c r="D966" s="92"/>
      <c r="E966" s="93"/>
      <c r="F966" s="94"/>
      <c r="G966" s="94"/>
      <c r="H966" s="94"/>
      <c r="I966" s="26"/>
      <c r="J966" s="26"/>
      <c r="K966" s="26"/>
      <c r="L966" s="26"/>
      <c r="M966" s="26"/>
    </row>
    <row r="967" spans="4:13">
      <c r="D967" s="92"/>
      <c r="E967" s="93"/>
      <c r="F967" s="94"/>
      <c r="G967" s="94"/>
      <c r="H967" s="94"/>
      <c r="I967" s="26"/>
      <c r="J967" s="26"/>
      <c r="K967" s="26"/>
      <c r="L967" s="26"/>
      <c r="M967" s="26"/>
    </row>
    <row r="968" spans="4:13">
      <c r="D968" s="92"/>
      <c r="E968" s="93"/>
      <c r="F968" s="94"/>
      <c r="G968" s="94"/>
      <c r="H968" s="94"/>
      <c r="I968" s="26"/>
      <c r="J968" s="26"/>
      <c r="K968" s="26"/>
      <c r="L968" s="26"/>
      <c r="M968" s="26"/>
    </row>
    <row r="969" spans="4:13">
      <c r="D969" s="92"/>
      <c r="E969" s="93"/>
      <c r="F969" s="94"/>
      <c r="G969" s="94"/>
      <c r="H969" s="94"/>
      <c r="I969" s="26"/>
      <c r="J969" s="26"/>
      <c r="K969" s="26"/>
      <c r="L969" s="26"/>
      <c r="M969" s="26"/>
    </row>
    <row r="970" spans="4:13">
      <c r="D970" s="92"/>
      <c r="E970" s="93"/>
      <c r="F970" s="94"/>
      <c r="G970" s="94"/>
      <c r="H970" s="94"/>
      <c r="I970" s="26"/>
      <c r="J970" s="26"/>
      <c r="K970" s="26"/>
      <c r="L970" s="26"/>
      <c r="M970" s="26"/>
    </row>
    <row r="971" spans="4:13">
      <c r="D971" s="92"/>
      <c r="E971" s="93"/>
      <c r="F971" s="94"/>
      <c r="G971" s="94"/>
      <c r="H971" s="94"/>
      <c r="I971" s="26"/>
      <c r="J971" s="26"/>
      <c r="K971" s="26"/>
      <c r="L971" s="26"/>
      <c r="M971" s="26"/>
    </row>
    <row r="972" spans="4:13">
      <c r="D972" s="92"/>
      <c r="E972" s="93"/>
      <c r="F972" s="94"/>
      <c r="G972" s="94"/>
      <c r="H972" s="94"/>
      <c r="I972" s="26"/>
      <c r="J972" s="26"/>
      <c r="K972" s="26"/>
      <c r="L972" s="26"/>
      <c r="M972" s="26"/>
    </row>
    <row r="973" spans="4:13">
      <c r="D973" s="92"/>
      <c r="E973" s="93"/>
      <c r="F973" s="94"/>
      <c r="G973" s="94"/>
      <c r="H973" s="94"/>
      <c r="I973" s="26"/>
      <c r="J973" s="26"/>
      <c r="K973" s="26"/>
      <c r="L973" s="26"/>
      <c r="M973" s="26"/>
    </row>
    <row r="974" spans="4:13">
      <c r="D974" s="92"/>
      <c r="E974" s="93"/>
      <c r="F974" s="94"/>
      <c r="G974" s="94"/>
      <c r="H974" s="94"/>
      <c r="I974" s="26"/>
      <c r="J974" s="26"/>
      <c r="K974" s="26"/>
      <c r="L974" s="26"/>
      <c r="M974" s="26"/>
    </row>
    <row r="975" spans="4:13">
      <c r="D975" s="92"/>
      <c r="E975" s="93"/>
      <c r="F975" s="94"/>
      <c r="G975" s="94"/>
      <c r="H975" s="94"/>
      <c r="I975" s="26"/>
      <c r="J975" s="26"/>
      <c r="K975" s="26"/>
      <c r="L975" s="26"/>
      <c r="M975" s="26"/>
    </row>
    <row r="976" spans="4:13">
      <c r="D976" s="92"/>
      <c r="E976" s="93"/>
      <c r="F976" s="94"/>
      <c r="G976" s="94"/>
      <c r="H976" s="94"/>
      <c r="I976" s="26"/>
      <c r="J976" s="26"/>
      <c r="K976" s="26"/>
      <c r="L976" s="26"/>
      <c r="M976" s="26"/>
    </row>
    <row r="977" spans="4:13">
      <c r="D977" s="92"/>
      <c r="E977" s="93"/>
      <c r="F977" s="94"/>
      <c r="G977" s="94"/>
      <c r="H977" s="94"/>
      <c r="I977" s="26"/>
      <c r="J977" s="26"/>
      <c r="K977" s="26"/>
      <c r="L977" s="26"/>
      <c r="M977" s="26"/>
    </row>
    <row r="978" spans="4:13">
      <c r="D978" s="92"/>
      <c r="E978" s="93"/>
      <c r="F978" s="94"/>
      <c r="G978" s="94"/>
      <c r="H978" s="94"/>
      <c r="I978" s="26"/>
      <c r="J978" s="26"/>
      <c r="K978" s="26"/>
      <c r="L978" s="26"/>
      <c r="M978" s="26"/>
    </row>
    <row r="979" spans="4:13">
      <c r="D979" s="92"/>
      <c r="E979" s="93"/>
      <c r="F979" s="94"/>
      <c r="G979" s="94"/>
      <c r="H979" s="94"/>
      <c r="I979" s="26"/>
      <c r="J979" s="26"/>
      <c r="K979" s="26"/>
      <c r="L979" s="26"/>
      <c r="M979" s="26"/>
    </row>
    <row r="980" spans="4:13">
      <c r="D980" s="92"/>
      <c r="E980" s="93"/>
      <c r="F980" s="94"/>
      <c r="G980" s="94"/>
      <c r="H980" s="94"/>
      <c r="I980" s="26"/>
      <c r="J980" s="26"/>
      <c r="K980" s="26"/>
      <c r="L980" s="26"/>
      <c r="M980" s="26"/>
    </row>
    <row r="981" spans="4:13">
      <c r="D981" s="92"/>
      <c r="E981" s="93"/>
      <c r="F981" s="94"/>
      <c r="G981" s="94"/>
      <c r="H981" s="94"/>
      <c r="I981" s="26"/>
      <c r="J981" s="26"/>
      <c r="K981" s="26"/>
      <c r="L981" s="26"/>
      <c r="M981" s="26"/>
    </row>
    <row r="982" spans="4:13">
      <c r="D982" s="92"/>
      <c r="E982" s="93"/>
      <c r="F982" s="94"/>
      <c r="G982" s="94"/>
      <c r="H982" s="94"/>
      <c r="I982" s="26"/>
      <c r="J982" s="26"/>
      <c r="K982" s="26"/>
      <c r="L982" s="26"/>
      <c r="M982" s="26"/>
    </row>
    <row r="983" spans="4:13">
      <c r="D983" s="92"/>
      <c r="E983" s="93"/>
      <c r="F983" s="94"/>
      <c r="G983" s="94"/>
      <c r="H983" s="94"/>
      <c r="I983" s="26"/>
      <c r="J983" s="26"/>
      <c r="K983" s="26"/>
      <c r="L983" s="26"/>
      <c r="M983" s="26"/>
    </row>
    <row r="984" spans="4:13">
      <c r="D984" s="92"/>
      <c r="E984" s="93"/>
      <c r="F984" s="94"/>
      <c r="G984" s="94"/>
      <c r="H984" s="94"/>
      <c r="I984" s="26"/>
      <c r="J984" s="26"/>
      <c r="K984" s="26"/>
      <c r="L984" s="26"/>
      <c r="M984" s="26"/>
    </row>
    <row r="985" spans="4:13">
      <c r="D985" s="92"/>
      <c r="E985" s="93"/>
      <c r="F985" s="94"/>
      <c r="G985" s="94"/>
      <c r="H985" s="94"/>
      <c r="I985" s="26"/>
      <c r="J985" s="26"/>
      <c r="K985" s="26"/>
      <c r="L985" s="26"/>
      <c r="M985" s="26"/>
    </row>
    <row r="986" spans="4:13">
      <c r="D986" s="92"/>
      <c r="E986" s="93"/>
      <c r="F986" s="94"/>
      <c r="G986" s="94"/>
      <c r="H986" s="94"/>
      <c r="I986" s="26"/>
      <c r="J986" s="26"/>
      <c r="K986" s="26"/>
      <c r="L986" s="26"/>
      <c r="M986" s="26"/>
    </row>
    <row r="987" spans="4:13">
      <c r="D987" s="92"/>
      <c r="E987" s="93"/>
      <c r="F987" s="94"/>
      <c r="G987" s="94"/>
      <c r="H987" s="94"/>
      <c r="I987" s="26"/>
      <c r="J987" s="26"/>
      <c r="K987" s="26"/>
      <c r="L987" s="26"/>
      <c r="M987" s="26"/>
    </row>
    <row r="988" spans="4:13">
      <c r="D988" s="92"/>
      <c r="E988" s="93"/>
      <c r="F988" s="94"/>
      <c r="G988" s="94"/>
      <c r="H988" s="94"/>
      <c r="I988" s="26"/>
      <c r="J988" s="26"/>
      <c r="K988" s="26"/>
      <c r="L988" s="26"/>
      <c r="M988" s="26"/>
    </row>
    <row r="989" spans="4:13">
      <c r="D989" s="92"/>
      <c r="E989" s="93"/>
      <c r="F989" s="94"/>
      <c r="G989" s="94"/>
      <c r="H989" s="94"/>
      <c r="I989" s="26"/>
      <c r="J989" s="26"/>
      <c r="K989" s="26"/>
      <c r="L989" s="26"/>
      <c r="M989" s="26"/>
    </row>
    <row r="990" spans="4:13">
      <c r="D990" s="92"/>
      <c r="E990" s="93"/>
      <c r="F990" s="94"/>
      <c r="G990" s="94"/>
      <c r="H990" s="94"/>
      <c r="I990" s="26"/>
      <c r="J990" s="26"/>
      <c r="K990" s="26"/>
      <c r="L990" s="26"/>
      <c r="M990" s="26"/>
    </row>
    <row r="991" spans="4:13">
      <c r="D991" s="92"/>
      <c r="E991" s="93"/>
      <c r="F991" s="94"/>
      <c r="G991" s="94"/>
      <c r="H991" s="94"/>
      <c r="I991" s="26"/>
      <c r="J991" s="26"/>
      <c r="K991" s="26"/>
      <c r="L991" s="26"/>
      <c r="M991" s="26"/>
    </row>
    <row r="992" spans="4:13">
      <c r="D992" s="92"/>
      <c r="E992" s="93"/>
      <c r="F992" s="94"/>
      <c r="G992" s="94"/>
      <c r="H992" s="94"/>
      <c r="I992" s="26"/>
      <c r="J992" s="26"/>
      <c r="K992" s="26"/>
      <c r="L992" s="26"/>
      <c r="M992" s="26"/>
    </row>
    <row r="993" spans="4:13">
      <c r="D993" s="92"/>
      <c r="E993" s="93"/>
      <c r="F993" s="94"/>
      <c r="G993" s="94"/>
      <c r="H993" s="94"/>
      <c r="I993" s="26"/>
      <c r="J993" s="26"/>
      <c r="K993" s="26"/>
      <c r="L993" s="26"/>
      <c r="M993" s="26"/>
    </row>
    <row r="994" spans="4:13">
      <c r="D994" s="92"/>
      <c r="E994" s="93"/>
      <c r="F994" s="94"/>
      <c r="G994" s="94"/>
      <c r="H994" s="94"/>
      <c r="I994" s="26"/>
      <c r="J994" s="26"/>
      <c r="K994" s="26"/>
      <c r="L994" s="26"/>
      <c r="M994" s="26"/>
    </row>
    <row r="995" spans="4:13">
      <c r="D995" s="92"/>
      <c r="E995" s="93"/>
      <c r="F995" s="94"/>
      <c r="G995" s="94"/>
      <c r="H995" s="94"/>
      <c r="I995" s="26"/>
      <c r="J995" s="26"/>
      <c r="K995" s="26"/>
      <c r="L995" s="26"/>
      <c r="M995" s="26"/>
    </row>
    <row r="996" spans="4:13">
      <c r="D996" s="92"/>
      <c r="E996" s="93"/>
      <c r="F996" s="94"/>
      <c r="G996" s="94"/>
      <c r="H996" s="94"/>
      <c r="I996" s="26"/>
      <c r="J996" s="26"/>
      <c r="K996" s="26"/>
      <c r="L996" s="26"/>
      <c r="M996" s="26"/>
    </row>
    <row r="997" spans="4:13">
      <c r="D997" s="92"/>
      <c r="E997" s="93"/>
      <c r="F997" s="94"/>
      <c r="G997" s="94"/>
      <c r="H997" s="94"/>
      <c r="I997" s="26"/>
      <c r="J997" s="26"/>
      <c r="K997" s="26"/>
      <c r="L997" s="26"/>
      <c r="M997" s="26"/>
    </row>
    <row r="998" spans="4:13">
      <c r="D998" s="92"/>
      <c r="E998" s="93"/>
      <c r="F998" s="94"/>
      <c r="G998" s="94"/>
      <c r="H998" s="94"/>
      <c r="I998" s="26"/>
      <c r="J998" s="26"/>
      <c r="K998" s="26"/>
      <c r="L998" s="26"/>
      <c r="M998" s="26"/>
    </row>
    <row r="999" spans="4:13">
      <c r="D999" s="92"/>
      <c r="E999" s="93"/>
      <c r="F999" s="94"/>
      <c r="G999" s="94"/>
      <c r="H999" s="94"/>
      <c r="I999" s="26"/>
      <c r="J999" s="26"/>
      <c r="K999" s="26"/>
      <c r="L999" s="26"/>
      <c r="M999" s="26"/>
    </row>
    <row r="1000" spans="4:13">
      <c r="D1000" s="92"/>
      <c r="E1000" s="93"/>
      <c r="F1000" s="94"/>
      <c r="G1000" s="94"/>
      <c r="H1000" s="94"/>
      <c r="I1000" s="26"/>
      <c r="J1000" s="26"/>
      <c r="K1000" s="26"/>
      <c r="L1000" s="26"/>
      <c r="M1000" s="26"/>
    </row>
    <row r="1001" spans="4:13">
      <c r="D1001" s="92"/>
      <c r="E1001" s="93"/>
      <c r="F1001" s="94"/>
      <c r="G1001" s="94"/>
      <c r="H1001" s="94"/>
      <c r="I1001" s="26"/>
      <c r="J1001" s="26"/>
      <c r="K1001" s="26"/>
      <c r="L1001" s="26"/>
      <c r="M1001" s="26"/>
    </row>
    <row r="1002" spans="4:13">
      <c r="D1002" s="92"/>
      <c r="E1002" s="93"/>
      <c r="F1002" s="94"/>
      <c r="G1002" s="94"/>
      <c r="H1002" s="94"/>
      <c r="I1002" s="26"/>
      <c r="J1002" s="26"/>
      <c r="K1002" s="26"/>
      <c r="L1002" s="26"/>
      <c r="M1002" s="26"/>
    </row>
    <row r="1003" spans="4:13">
      <c r="D1003" s="92"/>
      <c r="E1003" s="93"/>
      <c r="F1003" s="94"/>
      <c r="G1003" s="94"/>
      <c r="H1003" s="94"/>
      <c r="I1003" s="26"/>
      <c r="J1003" s="26"/>
      <c r="K1003" s="26"/>
      <c r="L1003" s="26"/>
      <c r="M1003" s="26"/>
    </row>
    <row r="1004" spans="4:13">
      <c r="D1004" s="92"/>
      <c r="E1004" s="93"/>
      <c r="F1004" s="94"/>
      <c r="G1004" s="94"/>
      <c r="H1004" s="94"/>
      <c r="I1004" s="26"/>
      <c r="J1004" s="26"/>
      <c r="K1004" s="26"/>
      <c r="L1004" s="26"/>
      <c r="M1004" s="26"/>
    </row>
    <row r="1005" spans="4:13">
      <c r="D1005" s="92"/>
      <c r="E1005" s="93"/>
      <c r="F1005" s="94"/>
      <c r="G1005" s="94"/>
      <c r="H1005" s="94"/>
      <c r="I1005" s="26"/>
      <c r="J1005" s="26"/>
      <c r="K1005" s="26"/>
      <c r="L1005" s="26"/>
      <c r="M1005" s="26"/>
    </row>
    <row r="1006" spans="4:13">
      <c r="D1006" s="92"/>
      <c r="E1006" s="93"/>
      <c r="F1006" s="94"/>
      <c r="G1006" s="94"/>
      <c r="H1006" s="94"/>
      <c r="I1006" s="26"/>
      <c r="J1006" s="26"/>
      <c r="K1006" s="26"/>
      <c r="L1006" s="26"/>
      <c r="M1006" s="26"/>
    </row>
    <row r="1007" spans="4:13">
      <c r="D1007" s="92"/>
      <c r="E1007" s="93"/>
      <c r="F1007" s="94"/>
      <c r="G1007" s="94"/>
      <c r="H1007" s="94"/>
      <c r="I1007" s="26"/>
      <c r="J1007" s="26"/>
      <c r="K1007" s="26"/>
      <c r="L1007" s="26"/>
      <c r="M1007" s="26"/>
    </row>
    <row r="1008" spans="4:13">
      <c r="D1008" s="92"/>
      <c r="E1008" s="93"/>
      <c r="F1008" s="94"/>
      <c r="G1008" s="94"/>
      <c r="H1008" s="94"/>
      <c r="I1008" s="26"/>
      <c r="J1008" s="26"/>
      <c r="K1008" s="26"/>
      <c r="L1008" s="26"/>
      <c r="M1008" s="26"/>
    </row>
    <row r="1009" spans="4:13">
      <c r="D1009" s="92"/>
      <c r="E1009" s="93"/>
      <c r="F1009" s="94"/>
      <c r="G1009" s="94"/>
      <c r="H1009" s="94"/>
      <c r="I1009" s="26"/>
      <c r="J1009" s="26"/>
      <c r="K1009" s="26"/>
      <c r="L1009" s="26"/>
      <c r="M1009" s="26"/>
    </row>
    <row r="1010" spans="4:13">
      <c r="D1010" s="92"/>
      <c r="E1010" s="93"/>
      <c r="F1010" s="94"/>
      <c r="G1010" s="94"/>
      <c r="H1010" s="94"/>
      <c r="I1010" s="26"/>
      <c r="J1010" s="26"/>
      <c r="K1010" s="26"/>
      <c r="L1010" s="26"/>
      <c r="M1010" s="26"/>
    </row>
    <row r="1011" spans="4:13">
      <c r="D1011" s="92"/>
      <c r="E1011" s="93"/>
      <c r="F1011" s="94"/>
      <c r="G1011" s="94"/>
      <c r="H1011" s="94"/>
      <c r="I1011" s="26"/>
      <c r="J1011" s="26"/>
      <c r="K1011" s="26"/>
      <c r="L1011" s="26"/>
      <c r="M1011" s="26"/>
    </row>
    <row r="1012" spans="4:13">
      <c r="D1012" s="92"/>
      <c r="E1012" s="93"/>
      <c r="F1012" s="94"/>
      <c r="G1012" s="94"/>
      <c r="H1012" s="94"/>
      <c r="I1012" s="26"/>
      <c r="J1012" s="26"/>
      <c r="K1012" s="26"/>
      <c r="L1012" s="26"/>
      <c r="M1012" s="26"/>
    </row>
    <row r="1013" spans="4:13">
      <c r="D1013" s="92"/>
      <c r="E1013" s="93"/>
      <c r="F1013" s="94"/>
      <c r="G1013" s="94"/>
      <c r="H1013" s="94"/>
      <c r="I1013" s="26"/>
      <c r="J1013" s="26"/>
      <c r="K1013" s="26"/>
      <c r="L1013" s="26"/>
      <c r="M1013" s="26"/>
    </row>
    <row r="1014" spans="4:13">
      <c r="D1014" s="92"/>
      <c r="E1014" s="93"/>
      <c r="F1014" s="94"/>
      <c r="G1014" s="94"/>
      <c r="H1014" s="94"/>
      <c r="I1014" s="26"/>
      <c r="J1014" s="26"/>
      <c r="K1014" s="26"/>
      <c r="L1014" s="26"/>
      <c r="M1014" s="26"/>
    </row>
    <row r="1015" spans="4:13">
      <c r="D1015" s="92"/>
      <c r="E1015" s="93"/>
      <c r="F1015" s="94"/>
      <c r="G1015" s="94"/>
      <c r="H1015" s="94"/>
      <c r="I1015" s="26"/>
      <c r="J1015" s="26"/>
      <c r="K1015" s="26"/>
      <c r="L1015" s="26"/>
      <c r="M1015" s="26"/>
    </row>
    <row r="1016" spans="4:13">
      <c r="D1016" s="92"/>
      <c r="E1016" s="93"/>
      <c r="F1016" s="94"/>
      <c r="G1016" s="94"/>
      <c r="H1016" s="94"/>
      <c r="I1016" s="26"/>
      <c r="J1016" s="26"/>
      <c r="K1016" s="26"/>
      <c r="L1016" s="26"/>
      <c r="M1016" s="26"/>
    </row>
    <row r="1017" spans="4:13">
      <c r="D1017" s="92"/>
      <c r="E1017" s="93"/>
      <c r="F1017" s="94"/>
      <c r="G1017" s="94"/>
      <c r="H1017" s="94"/>
      <c r="I1017" s="26"/>
      <c r="J1017" s="26"/>
      <c r="K1017" s="26"/>
      <c r="L1017" s="26"/>
      <c r="M1017" s="26"/>
    </row>
    <row r="1018" spans="4:13">
      <c r="D1018" s="92"/>
      <c r="E1018" s="93"/>
      <c r="F1018" s="94"/>
      <c r="G1018" s="94"/>
      <c r="H1018" s="94"/>
      <c r="I1018" s="26"/>
      <c r="J1018" s="26"/>
      <c r="K1018" s="26"/>
      <c r="L1018" s="26"/>
      <c r="M1018" s="26"/>
    </row>
    <row r="1019" spans="4:13">
      <c r="D1019" s="92"/>
      <c r="E1019" s="93"/>
      <c r="F1019" s="94"/>
      <c r="G1019" s="94"/>
      <c r="H1019" s="94"/>
      <c r="I1019" s="26"/>
      <c r="J1019" s="26"/>
      <c r="K1019" s="26"/>
      <c r="L1019" s="26"/>
      <c r="M1019" s="26"/>
    </row>
    <row r="1020" spans="4:13">
      <c r="D1020" s="92"/>
      <c r="E1020" s="93"/>
      <c r="F1020" s="94"/>
      <c r="G1020" s="94"/>
      <c r="H1020" s="94"/>
      <c r="I1020" s="26"/>
      <c r="J1020" s="26"/>
      <c r="K1020" s="26"/>
      <c r="L1020" s="26"/>
      <c r="M1020" s="26"/>
    </row>
    <row r="1021" spans="4:13">
      <c r="D1021" s="92"/>
      <c r="E1021" s="93"/>
      <c r="F1021" s="94"/>
      <c r="G1021" s="94"/>
      <c r="H1021" s="94"/>
      <c r="I1021" s="26"/>
      <c r="J1021" s="26"/>
      <c r="K1021" s="26"/>
      <c r="L1021" s="26"/>
      <c r="M1021" s="26"/>
    </row>
    <row r="1022" spans="4:13">
      <c r="D1022" s="92"/>
      <c r="E1022" s="93"/>
      <c r="F1022" s="94"/>
      <c r="G1022" s="94"/>
      <c r="H1022" s="94"/>
      <c r="I1022" s="26"/>
      <c r="J1022" s="26"/>
      <c r="K1022" s="26"/>
      <c r="L1022" s="26"/>
      <c r="M1022" s="26"/>
    </row>
    <row r="1023" spans="4:13">
      <c r="D1023" s="92"/>
      <c r="E1023" s="93"/>
      <c r="F1023" s="94"/>
      <c r="G1023" s="94"/>
      <c r="H1023" s="94"/>
      <c r="I1023" s="26"/>
      <c r="J1023" s="26"/>
      <c r="K1023" s="26"/>
      <c r="L1023" s="26"/>
      <c r="M1023" s="26"/>
    </row>
    <row r="1024" spans="4:13">
      <c r="D1024" s="92"/>
      <c r="E1024" s="93"/>
      <c r="F1024" s="94"/>
      <c r="G1024" s="94"/>
      <c r="H1024" s="94"/>
      <c r="I1024" s="26"/>
      <c r="J1024" s="26"/>
      <c r="K1024" s="26"/>
      <c r="L1024" s="26"/>
      <c r="M1024" s="26"/>
    </row>
    <row r="1025" spans="4:13">
      <c r="D1025" s="92"/>
      <c r="E1025" s="93"/>
      <c r="F1025" s="94"/>
      <c r="G1025" s="94"/>
      <c r="H1025" s="94"/>
      <c r="I1025" s="26"/>
      <c r="J1025" s="26"/>
      <c r="K1025" s="26"/>
      <c r="L1025" s="26"/>
      <c r="M1025" s="26"/>
    </row>
    <row r="1026" spans="4:13">
      <c r="D1026" s="92"/>
      <c r="E1026" s="93"/>
      <c r="F1026" s="94"/>
      <c r="G1026" s="94"/>
      <c r="H1026" s="94"/>
      <c r="I1026" s="26"/>
      <c r="J1026" s="26"/>
      <c r="K1026" s="26"/>
      <c r="L1026" s="26"/>
      <c r="M1026" s="26"/>
    </row>
  </sheetData>
  <mergeCells count="3">
    <mergeCell ref="B6:B9"/>
    <mergeCell ref="B10:B13"/>
    <mergeCell ref="B14:B15"/>
  </mergeCells>
  <dataValidations count="2">
    <dataValidation type="list" allowBlank="1" showInputMessage="1" showErrorMessage="1" errorTitle="Value must be 0, 1, 2, 3, 4 or 5" sqref="D162:D168 I162:I168 D148:D157 I148:I157 D141:D143 I141:I143 D124:D136 I124:I136 D113:D119 I113:I119 D100:D108 I100:I108 D88:D95 I88:I95 D70:D83 I70:I83 D43:D65 I43:I65 D27:D38 I27:I38" xr:uid="{DB3E15E1-8386-C74D-92BF-9C1F5C3520FD}">
      <formula1>"0,1,2,3,4,5"</formula1>
    </dataValidation>
    <dataValidation type="decimal" allowBlank="1" showInputMessage="1" showErrorMessage="1" errorTitle="Value must be between 0 and 5" sqref="G162:G168 L162:L168 G148:G157 L148:L157 G141:G143 L141:L143 G124:G136 L124:L136 G113:G119 L113:L119 G100:G108 L100:L108 G88:G95 L88:L95 G70:G83 L70:L83 G43:G65 L43:L65 G27:G38 L27:L38" xr:uid="{7F561E98-5AD1-6645-B513-CEBF4EE824F0}">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5"/>
  <dimension ref="A3:V1024"/>
  <sheetViews>
    <sheetView tabSelected="1" topLeftCell="B190" zoomScale="50" workbookViewId="0">
      <pane xSplit="1" topLeftCell="C1" activePane="topRight" state="frozen"/>
      <selection activeCell="B7" sqref="B7"/>
      <selection pane="topRight" activeCell="D203" sqref="D203"/>
    </sheetView>
  </sheetViews>
  <sheetFormatPr baseColWidth="10" defaultRowHeight="16"/>
  <cols>
    <col min="1" max="1" width="7.1640625" style="29" hidden="1" customWidth="1"/>
    <col min="2" max="2" width="29.1640625" style="23" customWidth="1"/>
    <col min="3" max="3" width="67.6640625" style="15" customWidth="1"/>
    <col min="4" max="4" width="72.6640625" style="15" customWidth="1"/>
    <col min="5" max="5" width="8.6640625" style="29" customWidth="1"/>
    <col min="6" max="6" width="75" style="15" customWidth="1"/>
    <col min="7" max="7" width="8.6640625" style="29" customWidth="1"/>
    <col min="8" max="8" width="6.83203125" style="81" customWidth="1"/>
    <col min="9" max="9" width="33.33203125" style="81" customWidth="1"/>
    <col min="10" max="10" width="10.83203125" style="81" customWidth="1"/>
    <col min="11" max="11" width="32.1640625" style="81" customWidth="1"/>
    <col min="12" max="12" width="10.83203125" style="81" customWidth="1"/>
    <col min="13" max="13" width="6.83203125" style="81" customWidth="1"/>
    <col min="14" max="14" width="21.83203125" style="81" customWidth="1"/>
    <col min="15" max="15" width="10.83203125" style="81" customWidth="1"/>
    <col min="16" max="16" width="6.83203125" style="81" customWidth="1"/>
    <col min="17" max="17" width="10.83203125" style="81" customWidth="1"/>
    <col min="18" max="18" width="10" style="81" customWidth="1"/>
    <col min="19" max="19" width="9.6640625" style="29" customWidth="1"/>
    <col min="20" max="16384" width="10.83203125" style="15"/>
  </cols>
  <sheetData>
    <row r="3" spans="2:22" ht="20">
      <c r="C3" s="48" t="s">
        <v>751</v>
      </c>
    </row>
    <row r="4" spans="2:22" ht="100">
      <c r="B4" s="84" t="s">
        <v>278</v>
      </c>
      <c r="C4" s="85" t="s">
        <v>772</v>
      </c>
      <c r="D4" s="78" t="s">
        <v>773</v>
      </c>
      <c r="E4" s="79" t="s">
        <v>774</v>
      </c>
      <c r="F4" s="78" t="s">
        <v>771</v>
      </c>
      <c r="I4" s="109" t="s">
        <v>730</v>
      </c>
      <c r="R4" s="15"/>
      <c r="T4" s="37"/>
      <c r="U4" s="81"/>
      <c r="V4" s="29"/>
    </row>
    <row r="5" spans="2:22" ht="17">
      <c r="B5" s="76" t="s">
        <v>269</v>
      </c>
      <c r="C5" s="42">
        <v>1.8190045248868778</v>
      </c>
      <c r="D5" s="42" t="s">
        <v>741</v>
      </c>
      <c r="E5" s="42">
        <f>AVERAGE(O26:O48)</f>
        <v>1.6923076923076923</v>
      </c>
      <c r="F5" s="42">
        <f>AVERAGE(P26:P48)</f>
        <v>1.7777777777777777</v>
      </c>
      <c r="I5" s="109"/>
      <c r="R5" s="15"/>
      <c r="T5" s="37"/>
      <c r="U5" s="81"/>
      <c r="V5" s="29"/>
    </row>
    <row r="6" spans="2:22" ht="17">
      <c r="B6" s="76" t="s">
        <v>270</v>
      </c>
      <c r="C6" s="42">
        <v>2.6218487394957983</v>
      </c>
      <c r="D6" s="42" t="s">
        <v>741</v>
      </c>
      <c r="E6" s="42">
        <f>AVERAGE(O53:O65)</f>
        <v>2.5714285714285716</v>
      </c>
      <c r="F6" s="42">
        <f>AVERAGE(P53:P65)</f>
        <v>2.5</v>
      </c>
      <c r="I6" s="109"/>
      <c r="R6" s="15"/>
      <c r="T6" s="37"/>
      <c r="U6" s="81"/>
      <c r="V6" s="29"/>
    </row>
    <row r="7" spans="2:22" ht="17">
      <c r="B7" s="76" t="s">
        <v>271</v>
      </c>
      <c r="C7" s="42">
        <v>2.4331550802139037</v>
      </c>
      <c r="D7" s="42" t="s">
        <v>741</v>
      </c>
      <c r="E7" s="42">
        <f>AVERAGE(O70:O88)</f>
        <v>2.9090909090909092</v>
      </c>
      <c r="F7" s="42">
        <f>AVERAGE(P70:P88)</f>
        <v>2.7727272727272729</v>
      </c>
      <c r="I7" s="109"/>
      <c r="R7" s="15"/>
      <c r="T7" s="37"/>
      <c r="U7" s="81"/>
      <c r="V7" s="29"/>
    </row>
    <row r="8" spans="2:22" ht="17">
      <c r="B8" s="76" t="s">
        <v>47</v>
      </c>
      <c r="C8" s="42">
        <v>2.003921568627451</v>
      </c>
      <c r="D8" s="42" t="s">
        <v>741</v>
      </c>
      <c r="E8" s="42" t="str">
        <f>IF(ISNUMBER(AVERAGE(O93:O111)),AVERAGE(O93:O111),"-")</f>
        <v>-</v>
      </c>
      <c r="F8" s="42">
        <f>AVERAGE(P93:P111)</f>
        <v>1.75</v>
      </c>
      <c r="I8" s="109"/>
      <c r="R8" s="15"/>
      <c r="T8" s="37"/>
      <c r="U8" s="81"/>
      <c r="V8" s="29"/>
    </row>
    <row r="9" spans="2:22" ht="17">
      <c r="B9" s="76" t="s">
        <v>272</v>
      </c>
      <c r="C9" s="42">
        <v>2.2951280935207059</v>
      </c>
      <c r="D9" s="42" t="s">
        <v>741</v>
      </c>
      <c r="E9" s="42">
        <f>AVERAGE(O116:O183)</f>
        <v>2.2954545454545454</v>
      </c>
      <c r="F9" s="42">
        <f>AVERAGE(P116:P183)</f>
        <v>2.1818181818181817</v>
      </c>
      <c r="I9" s="109"/>
      <c r="R9" s="15"/>
      <c r="T9" s="37"/>
      <c r="U9" s="81"/>
      <c r="V9" s="29"/>
    </row>
    <row r="10" spans="2:22" ht="17">
      <c r="B10" s="76" t="s">
        <v>273</v>
      </c>
      <c r="C10" s="42">
        <v>1.1535364145658262</v>
      </c>
      <c r="D10" s="42" t="s">
        <v>741</v>
      </c>
      <c r="E10" s="42">
        <f>AVERAGE(O188:O212)</f>
        <v>6.25E-2</v>
      </c>
      <c r="F10" s="42">
        <f>AVERAGE(P188:P212)</f>
        <v>6.25E-2</v>
      </c>
      <c r="I10" s="109"/>
      <c r="R10" s="15"/>
      <c r="T10" s="37"/>
      <c r="U10" s="81"/>
      <c r="V10" s="29"/>
    </row>
    <row r="11" spans="2:22" ht="17">
      <c r="B11" s="76" t="s">
        <v>274</v>
      </c>
      <c r="C11" s="42">
        <v>1.6928104575163401</v>
      </c>
      <c r="D11" s="42" t="s">
        <v>741</v>
      </c>
      <c r="E11" s="42">
        <f>AVERAGE(O217:O229)</f>
        <v>2.2222222222222223</v>
      </c>
      <c r="F11" s="42">
        <f>AVERAGE(P217:P229)</f>
        <v>2.2222222222222223</v>
      </c>
      <c r="I11" s="109"/>
      <c r="R11" s="15"/>
      <c r="T11" s="37"/>
      <c r="U11" s="81"/>
      <c r="V11" s="29"/>
    </row>
    <row r="12" spans="2:22" ht="17">
      <c r="B12" s="76" t="s">
        <v>275</v>
      </c>
      <c r="C12" s="42">
        <v>1.6548442906574392</v>
      </c>
      <c r="D12" s="42" t="s">
        <v>741</v>
      </c>
      <c r="E12" s="42">
        <f>AVERAGE(O235:O267)</f>
        <v>1.8235294117647058</v>
      </c>
      <c r="F12" s="42">
        <f>AVERAGE(P235:P267)</f>
        <v>1.7647058823529411</v>
      </c>
      <c r="I12" s="109"/>
      <c r="R12" s="15"/>
      <c r="T12" s="37"/>
      <c r="U12" s="81"/>
      <c r="V12" s="29"/>
    </row>
    <row r="13" spans="2:22" ht="17">
      <c r="B13" s="76" t="s">
        <v>56</v>
      </c>
      <c r="C13" s="42">
        <v>2.1378474466709765</v>
      </c>
      <c r="D13" s="42" t="s">
        <v>741</v>
      </c>
      <c r="E13" s="42">
        <f>AVERAGE(O272:O295)</f>
        <v>2.6923076923076925</v>
      </c>
      <c r="F13" s="42">
        <f>AVERAGE(P272:P295)</f>
        <v>2.6071428571428572</v>
      </c>
      <c r="I13" s="109"/>
      <c r="R13" s="15"/>
      <c r="T13" s="37"/>
      <c r="U13" s="81"/>
      <c r="V13" s="29"/>
    </row>
    <row r="14" spans="2:22" ht="17">
      <c r="B14" s="76" t="s">
        <v>55</v>
      </c>
      <c r="C14" s="42">
        <v>2.6568627450980391</v>
      </c>
      <c r="D14" s="42" t="s">
        <v>741</v>
      </c>
      <c r="E14" s="42">
        <f>AVERAGE(O300:O316)</f>
        <v>2.875</v>
      </c>
      <c r="F14" s="42">
        <f>AVERAGE(P300:P316)</f>
        <v>2.75</v>
      </c>
      <c r="I14" s="109"/>
      <c r="R14" s="15"/>
      <c r="T14" s="37"/>
      <c r="U14" s="81"/>
      <c r="V14" s="29"/>
    </row>
    <row r="15" spans="2:22" ht="17">
      <c r="B15" s="76" t="s">
        <v>276</v>
      </c>
      <c r="C15" s="42">
        <v>1.9705882352941178</v>
      </c>
      <c r="D15" s="42" t="s">
        <v>741</v>
      </c>
      <c r="E15" s="42" t="str">
        <f>IF(ISNUMBER(AVERAGE(O321:O333)),AVERAGE(O321:O333),"-")</f>
        <v>-</v>
      </c>
      <c r="F15" s="42">
        <f>AVERAGE(P321:P333)</f>
        <v>2.4285714285714284</v>
      </c>
      <c r="R15" s="15"/>
      <c r="T15" s="37"/>
      <c r="U15" s="81"/>
      <c r="V15" s="29"/>
    </row>
    <row r="16" spans="2:22" ht="17">
      <c r="B16" s="46" t="s">
        <v>740</v>
      </c>
      <c r="C16" s="75">
        <v>2.046998421158714</v>
      </c>
      <c r="D16" s="75" t="s">
        <v>741</v>
      </c>
      <c r="E16" s="75">
        <f>AVERAGE(O26:O333)</f>
        <v>2.0507246376811592</v>
      </c>
      <c r="F16" s="75">
        <f>AVERAGE(P26:P333)</f>
        <v>2.0125000000000002</v>
      </c>
      <c r="R16" s="15"/>
      <c r="T16" s="37"/>
      <c r="U16" s="81"/>
      <c r="V16" s="29"/>
    </row>
    <row r="17" spans="1:19">
      <c r="E17" s="49"/>
      <c r="F17" s="49"/>
      <c r="G17" s="49"/>
    </row>
    <row r="21" spans="1:19" ht="40">
      <c r="B21" s="14" t="s">
        <v>733</v>
      </c>
      <c r="C21" s="65" t="s">
        <v>752</v>
      </c>
      <c r="D21" s="49"/>
      <c r="F21" s="48" t="s">
        <v>764</v>
      </c>
    </row>
    <row r="22" spans="1:19" ht="60">
      <c r="B22" s="16" t="s">
        <v>29</v>
      </c>
      <c r="C22" s="34" t="s">
        <v>741</v>
      </c>
      <c r="E22" s="81"/>
      <c r="F22" s="81"/>
      <c r="G22" s="81"/>
      <c r="K22" s="48" t="s">
        <v>765</v>
      </c>
      <c r="P22" s="29"/>
      <c r="Q22" s="15"/>
      <c r="R22" s="15"/>
      <c r="S22" s="15"/>
    </row>
    <row r="23" spans="1:19" ht="17">
      <c r="E23" s="50" t="s">
        <v>769</v>
      </c>
      <c r="F23" s="81"/>
      <c r="G23" s="81"/>
      <c r="P23" s="50" t="s">
        <v>769</v>
      </c>
      <c r="Q23" s="15"/>
      <c r="R23" s="15"/>
      <c r="S23" s="15"/>
    </row>
    <row r="24" spans="1:19" s="67" customFormat="1" ht="160">
      <c r="A24" s="51" t="s">
        <v>739</v>
      </c>
      <c r="B24" s="66" t="s">
        <v>269</v>
      </c>
      <c r="C24" s="53" t="s">
        <v>140</v>
      </c>
      <c r="D24" s="53" t="s">
        <v>37</v>
      </c>
      <c r="E24" s="86" t="s">
        <v>141</v>
      </c>
      <c r="F24" s="86" t="s">
        <v>775</v>
      </c>
      <c r="G24" s="86" t="s">
        <v>245</v>
      </c>
      <c r="H24" s="87" t="s">
        <v>279</v>
      </c>
      <c r="I24" s="87" t="s">
        <v>734</v>
      </c>
      <c r="J24" s="86" t="s">
        <v>731</v>
      </c>
      <c r="K24" s="86" t="s">
        <v>760</v>
      </c>
      <c r="L24" s="86" t="s">
        <v>245</v>
      </c>
      <c r="M24" s="87" t="s">
        <v>748</v>
      </c>
      <c r="N24" s="87" t="s">
        <v>766</v>
      </c>
      <c r="O24" s="82" t="s">
        <v>770</v>
      </c>
      <c r="P24" s="53" t="s">
        <v>747</v>
      </c>
    </row>
    <row r="25" spans="1:19" ht="34">
      <c r="B25" s="68" t="s">
        <v>430</v>
      </c>
      <c r="C25" s="55" t="s">
        <v>735</v>
      </c>
      <c r="E25" s="26"/>
      <c r="F25" s="26"/>
      <c r="G25" s="26"/>
      <c r="H25" s="26"/>
      <c r="I25" s="26"/>
      <c r="J25" s="26"/>
      <c r="K25" s="26"/>
      <c r="L25" s="26"/>
      <c r="M25" s="26"/>
      <c r="N25" s="26"/>
      <c r="P25" s="29"/>
      <c r="Q25" s="15"/>
      <c r="R25" s="15"/>
      <c r="S25" s="15"/>
    </row>
    <row r="26" spans="1:19" ht="85">
      <c r="A26" s="29">
        <v>244</v>
      </c>
      <c r="B26" s="58" t="s">
        <v>280</v>
      </c>
      <c r="C26" s="58" t="s">
        <v>437</v>
      </c>
      <c r="D26" s="58" t="s">
        <v>438</v>
      </c>
      <c r="E26" s="88">
        <v>4</v>
      </c>
      <c r="F26" s="89" t="s">
        <v>776</v>
      </c>
      <c r="G26" s="89"/>
      <c r="H26" s="90">
        <v>0</v>
      </c>
      <c r="I26" s="91" t="s">
        <v>777</v>
      </c>
      <c r="J26" s="88"/>
      <c r="K26" s="89"/>
      <c r="L26" s="89"/>
      <c r="M26" s="90"/>
      <c r="N26" s="91"/>
      <c r="O26" s="83">
        <f>IF(J26&lt;&gt;"",J26,IF(E26&lt;&gt;"",E26,""))</f>
        <v>4</v>
      </c>
      <c r="P26" s="59">
        <f>IF(M26&lt;&gt;"",M26,IF(H26&lt;&gt;"",H26,""))</f>
        <v>0</v>
      </c>
      <c r="Q26" s="15"/>
      <c r="R26" s="15"/>
      <c r="S26" s="15"/>
    </row>
    <row r="27" spans="1:19" ht="68">
      <c r="A27" s="29">
        <v>245</v>
      </c>
      <c r="B27" s="58" t="s">
        <v>281</v>
      </c>
      <c r="C27" s="58" t="s">
        <v>439</v>
      </c>
      <c r="D27" s="58" t="s">
        <v>440</v>
      </c>
      <c r="E27" s="88">
        <v>0</v>
      </c>
      <c r="F27" s="89" t="s">
        <v>778</v>
      </c>
      <c r="G27" s="89"/>
      <c r="H27" s="90"/>
      <c r="I27" s="91"/>
      <c r="J27" s="88"/>
      <c r="K27" s="89"/>
      <c r="L27" s="89"/>
      <c r="M27" s="90"/>
      <c r="N27" s="91"/>
      <c r="O27" s="83">
        <f>IF(J27&lt;&gt;"",J27,IF(E27&lt;&gt;"",E27,""))</f>
        <v>0</v>
      </c>
      <c r="P27" s="59" t="str">
        <f>IF(M27&lt;&gt;"",M27,IF(H27&lt;&gt;"",H27,""))</f>
        <v/>
      </c>
      <c r="Q27" s="15"/>
      <c r="R27" s="15"/>
      <c r="S27" s="15"/>
    </row>
    <row r="28" spans="1:19" ht="85">
      <c r="A28" s="29">
        <v>246</v>
      </c>
      <c r="B28" s="58" t="s">
        <v>282</v>
      </c>
      <c r="C28" s="58" t="s">
        <v>441</v>
      </c>
      <c r="D28" s="58" t="s">
        <v>442</v>
      </c>
      <c r="E28" s="88">
        <v>0</v>
      </c>
      <c r="F28" s="89" t="s">
        <v>778</v>
      </c>
      <c r="G28" s="89"/>
      <c r="H28" s="90"/>
      <c r="I28" s="91"/>
      <c r="J28" s="88"/>
      <c r="K28" s="89"/>
      <c r="L28" s="89"/>
      <c r="M28" s="90"/>
      <c r="N28" s="91"/>
      <c r="O28" s="83">
        <f>IF(J28&lt;&gt;"",J28,IF(E28&lt;&gt;"",E28,""))</f>
        <v>0</v>
      </c>
      <c r="P28" s="59" t="str">
        <f>IF(M28&lt;&gt;"",M28,IF(H28&lt;&gt;"",H28,""))</f>
        <v/>
      </c>
      <c r="Q28" s="15"/>
      <c r="R28" s="15"/>
      <c r="S28" s="15"/>
    </row>
    <row r="29" spans="1:19" ht="85">
      <c r="A29" s="29">
        <v>247</v>
      </c>
      <c r="B29" s="58" t="s">
        <v>283</v>
      </c>
      <c r="C29" s="58" t="s">
        <v>443</v>
      </c>
      <c r="D29" s="58" t="s">
        <v>444</v>
      </c>
      <c r="E29" s="88">
        <v>2</v>
      </c>
      <c r="F29" s="89" t="s">
        <v>779</v>
      </c>
      <c r="G29" s="89"/>
      <c r="H29" s="90">
        <v>2</v>
      </c>
      <c r="I29" s="91"/>
      <c r="J29" s="88"/>
      <c r="K29" s="89"/>
      <c r="L29" s="89"/>
      <c r="M29" s="90"/>
      <c r="N29" s="91"/>
      <c r="O29" s="83">
        <f>IF(J29&lt;&gt;"",J29,IF(E29&lt;&gt;"",E29,""))</f>
        <v>2</v>
      </c>
      <c r="P29" s="59">
        <f>IF(M29&lt;&gt;"",M29,IF(H29&lt;&gt;"",H29,""))</f>
        <v>2</v>
      </c>
      <c r="Q29" s="15"/>
      <c r="R29" s="15"/>
      <c r="S29" s="15"/>
    </row>
    <row r="30" spans="1:19" s="49" customFormat="1">
      <c r="A30" s="57"/>
      <c r="E30" s="26"/>
      <c r="F30" s="26"/>
      <c r="G30" s="26"/>
      <c r="H30" s="26"/>
      <c r="I30" s="26"/>
      <c r="J30" s="26"/>
      <c r="K30" s="26"/>
      <c r="L30" s="26"/>
      <c r="M30" s="26"/>
      <c r="N30" s="26"/>
      <c r="O30" s="81"/>
    </row>
    <row r="31" spans="1:19" ht="68">
      <c r="A31" s="29">
        <v>248</v>
      </c>
      <c r="B31" s="58" t="s">
        <v>284</v>
      </c>
      <c r="C31" s="58" t="s">
        <v>445</v>
      </c>
      <c r="D31" s="58" t="s">
        <v>446</v>
      </c>
      <c r="E31" s="88">
        <v>0</v>
      </c>
      <c r="F31" s="89" t="s">
        <v>778</v>
      </c>
      <c r="G31" s="89"/>
      <c r="H31" s="90"/>
      <c r="I31" s="91"/>
      <c r="J31" s="88"/>
      <c r="K31" s="89"/>
      <c r="L31" s="89"/>
      <c r="M31" s="90"/>
      <c r="N31" s="91"/>
      <c r="O31" s="83">
        <f>IF(J31&lt;&gt;"",J31,IF(E31&lt;&gt;"",E31,""))</f>
        <v>0</v>
      </c>
      <c r="P31" s="59" t="str">
        <f>IF(M31&lt;&gt;"",M31,IF(H31&lt;&gt;"",H31,""))</f>
        <v/>
      </c>
      <c r="Q31" s="15"/>
      <c r="R31" s="15"/>
      <c r="S31" s="15"/>
    </row>
    <row r="32" spans="1:19" s="49" customFormat="1">
      <c r="A32" s="57"/>
      <c r="E32" s="26"/>
      <c r="F32" s="26"/>
      <c r="G32" s="26"/>
      <c r="H32" s="26"/>
      <c r="I32" s="26"/>
      <c r="J32" s="26"/>
      <c r="K32" s="26"/>
      <c r="L32" s="26"/>
      <c r="M32" s="26"/>
      <c r="N32" s="26"/>
      <c r="O32" s="81"/>
    </row>
    <row r="33" spans="1:19" ht="68">
      <c r="A33" s="29">
        <v>249</v>
      </c>
      <c r="B33" s="58" t="s">
        <v>285</v>
      </c>
      <c r="C33" s="58" t="s">
        <v>447</v>
      </c>
      <c r="D33" s="58" t="s">
        <v>448</v>
      </c>
      <c r="E33" s="88">
        <v>3</v>
      </c>
      <c r="F33" s="89" t="s">
        <v>780</v>
      </c>
      <c r="G33" s="89"/>
      <c r="H33" s="90">
        <v>2</v>
      </c>
      <c r="I33" s="91" t="s">
        <v>781</v>
      </c>
      <c r="J33" s="88"/>
      <c r="K33" s="89"/>
      <c r="L33" s="89"/>
      <c r="M33" s="90"/>
      <c r="N33" s="91"/>
      <c r="O33" s="83">
        <f>IF(J33&lt;&gt;"",J33,IF(E33&lt;&gt;"",E33,""))</f>
        <v>3</v>
      </c>
      <c r="P33" s="59">
        <f>IF(M33&lt;&gt;"",M33,IF(H33&lt;&gt;"",H33,""))</f>
        <v>2</v>
      </c>
      <c r="Q33" s="15"/>
      <c r="R33" s="15"/>
      <c r="S33" s="15"/>
    </row>
    <row r="34" spans="1:19" s="49" customFormat="1">
      <c r="A34" s="57"/>
      <c r="E34" s="26"/>
      <c r="F34" s="26"/>
      <c r="G34" s="26"/>
      <c r="H34" s="26"/>
      <c r="I34" s="26"/>
      <c r="J34" s="26"/>
      <c r="K34" s="26"/>
      <c r="L34" s="26"/>
      <c r="M34" s="26"/>
      <c r="N34" s="26"/>
      <c r="O34" s="81"/>
    </row>
    <row r="35" spans="1:19" ht="102">
      <c r="A35" s="29">
        <v>250</v>
      </c>
      <c r="B35" s="58" t="s">
        <v>286</v>
      </c>
      <c r="C35" s="58" t="s">
        <v>449</v>
      </c>
      <c r="D35" s="58" t="s">
        <v>450</v>
      </c>
      <c r="E35" s="88">
        <v>0</v>
      </c>
      <c r="F35" s="89" t="s">
        <v>778</v>
      </c>
      <c r="G35" s="89"/>
      <c r="H35" s="90"/>
      <c r="I35" s="91"/>
      <c r="J35" s="88"/>
      <c r="K35" s="89"/>
      <c r="L35" s="89"/>
      <c r="M35" s="90"/>
      <c r="N35" s="91"/>
      <c r="O35" s="83">
        <f>IF(J35&lt;&gt;"",J35,IF(E35&lt;&gt;"",E35,""))</f>
        <v>0</v>
      </c>
      <c r="P35" s="59" t="str">
        <f>IF(M35&lt;&gt;"",M35,IF(H35&lt;&gt;"",H35,""))</f>
        <v/>
      </c>
      <c r="Q35" s="15"/>
      <c r="R35" s="15"/>
      <c r="S35" s="15"/>
    </row>
    <row r="36" spans="1:19">
      <c r="B36" s="15"/>
      <c r="E36" s="26"/>
      <c r="F36" s="26"/>
      <c r="G36" s="26"/>
      <c r="H36" s="26"/>
      <c r="I36" s="26"/>
      <c r="J36" s="26"/>
      <c r="K36" s="26"/>
      <c r="L36" s="26"/>
      <c r="M36" s="26"/>
      <c r="N36" s="26"/>
      <c r="P36" s="49"/>
      <c r="Q36" s="15"/>
      <c r="R36" s="15"/>
      <c r="S36" s="15"/>
    </row>
    <row r="37" spans="1:19">
      <c r="B37" s="15"/>
      <c r="E37" s="26"/>
      <c r="F37" s="26"/>
      <c r="G37" s="26"/>
      <c r="H37" s="26"/>
      <c r="I37" s="26"/>
      <c r="J37" s="26"/>
      <c r="K37" s="26"/>
      <c r="L37" s="26"/>
      <c r="M37" s="26"/>
      <c r="N37" s="26"/>
      <c r="P37" s="49"/>
      <c r="Q37" s="15"/>
      <c r="R37" s="15"/>
      <c r="S37" s="15"/>
    </row>
    <row r="38" spans="1:19">
      <c r="B38" s="15"/>
      <c r="E38" s="26"/>
      <c r="F38" s="26"/>
      <c r="G38" s="26"/>
      <c r="H38" s="26"/>
      <c r="I38" s="26"/>
      <c r="J38" s="26"/>
      <c r="K38" s="26"/>
      <c r="L38" s="26"/>
      <c r="M38" s="26"/>
      <c r="N38" s="26"/>
      <c r="P38" s="49"/>
      <c r="Q38" s="15"/>
      <c r="R38" s="15"/>
      <c r="S38" s="15"/>
    </row>
    <row r="39" spans="1:19" ht="17">
      <c r="B39" s="69" t="s">
        <v>431</v>
      </c>
      <c r="E39" s="26"/>
      <c r="F39" s="26"/>
      <c r="G39" s="26"/>
      <c r="H39" s="26"/>
      <c r="I39" s="26"/>
      <c r="J39" s="26"/>
      <c r="K39" s="26"/>
      <c r="L39" s="26"/>
      <c r="M39" s="26"/>
      <c r="N39" s="26"/>
      <c r="P39" s="49"/>
      <c r="Q39" s="15"/>
      <c r="R39" s="15"/>
      <c r="S39" s="15"/>
    </row>
    <row r="40" spans="1:19" ht="85">
      <c r="A40" s="29">
        <v>251</v>
      </c>
      <c r="B40" s="58" t="s">
        <v>287</v>
      </c>
      <c r="C40" s="58" t="s">
        <v>451</v>
      </c>
      <c r="D40" s="58" t="s">
        <v>452</v>
      </c>
      <c r="E40" s="88">
        <v>3</v>
      </c>
      <c r="F40" s="89" t="s">
        <v>782</v>
      </c>
      <c r="G40" s="89"/>
      <c r="H40" s="90">
        <v>2</v>
      </c>
      <c r="I40" s="91" t="s">
        <v>783</v>
      </c>
      <c r="J40" s="88"/>
      <c r="K40" s="89"/>
      <c r="L40" s="89"/>
      <c r="M40" s="90"/>
      <c r="N40" s="91"/>
      <c r="O40" s="83">
        <f>IF(J40&lt;&gt;"",J40,IF(E40&lt;&gt;"",E40,""))</f>
        <v>3</v>
      </c>
      <c r="P40" s="59">
        <f>IF(M40&lt;&gt;"",M40,IF(H40&lt;&gt;"",H40,""))</f>
        <v>2</v>
      </c>
      <c r="Q40" s="15"/>
      <c r="R40" s="15"/>
      <c r="S40" s="15"/>
    </row>
    <row r="41" spans="1:19" ht="102">
      <c r="A41" s="29">
        <v>252</v>
      </c>
      <c r="B41" s="58" t="s">
        <v>288</v>
      </c>
      <c r="C41" s="58" t="s">
        <v>453</v>
      </c>
      <c r="D41" s="58" t="s">
        <v>454</v>
      </c>
      <c r="E41" s="88">
        <v>2</v>
      </c>
      <c r="F41" s="89" t="s">
        <v>784</v>
      </c>
      <c r="G41" s="89"/>
      <c r="H41" s="90">
        <v>2</v>
      </c>
      <c r="I41" s="91"/>
      <c r="J41" s="88"/>
      <c r="K41" s="89"/>
      <c r="L41" s="89"/>
      <c r="M41" s="90"/>
      <c r="N41" s="91"/>
      <c r="O41" s="83">
        <f>IF(J41&lt;&gt;"",J41,IF(E41&lt;&gt;"",E41,""))</f>
        <v>2</v>
      </c>
      <c r="P41" s="59">
        <f>IF(M41&lt;&gt;"",M41,IF(H41&lt;&gt;"",H41,""))</f>
        <v>2</v>
      </c>
      <c r="Q41" s="15"/>
      <c r="R41" s="15"/>
      <c r="S41" s="15"/>
    </row>
    <row r="42" spans="1:19" ht="85">
      <c r="A42" s="29">
        <v>253</v>
      </c>
      <c r="B42" s="58" t="s">
        <v>289</v>
      </c>
      <c r="C42" s="58" t="s">
        <v>455</v>
      </c>
      <c r="D42" s="58" t="s">
        <v>456</v>
      </c>
      <c r="E42" s="88">
        <v>2</v>
      </c>
      <c r="F42" s="89" t="s">
        <v>785</v>
      </c>
      <c r="G42" s="89"/>
      <c r="H42" s="90">
        <v>2</v>
      </c>
      <c r="I42" s="91"/>
      <c r="J42" s="88"/>
      <c r="K42" s="89"/>
      <c r="L42" s="89"/>
      <c r="M42" s="90"/>
      <c r="N42" s="91"/>
      <c r="O42" s="83">
        <f>IF(J42&lt;&gt;"",J42,IF(E42&lt;&gt;"",E42,""))</f>
        <v>2</v>
      </c>
      <c r="P42" s="59">
        <f>IF(M42&lt;&gt;"",M42,IF(H42&lt;&gt;"",H42,""))</f>
        <v>2</v>
      </c>
      <c r="Q42" s="15"/>
      <c r="R42" s="15"/>
      <c r="S42" s="15"/>
    </row>
    <row r="43" spans="1:19" s="49" customFormat="1">
      <c r="A43" s="57"/>
      <c r="E43" s="26"/>
      <c r="F43" s="26"/>
      <c r="G43" s="26"/>
      <c r="H43" s="26"/>
      <c r="I43" s="26"/>
      <c r="J43" s="26"/>
      <c r="K43" s="26"/>
      <c r="L43" s="26"/>
      <c r="M43" s="26"/>
      <c r="N43" s="26"/>
      <c r="O43" s="81"/>
    </row>
    <row r="44" spans="1:19" ht="85">
      <c r="A44" s="29">
        <v>254</v>
      </c>
      <c r="B44" s="58" t="s">
        <v>290</v>
      </c>
      <c r="C44" s="58" t="s">
        <v>457</v>
      </c>
      <c r="D44" s="58" t="s">
        <v>458</v>
      </c>
      <c r="E44" s="88">
        <v>2</v>
      </c>
      <c r="F44" s="89" t="s">
        <v>786</v>
      </c>
      <c r="G44" s="89"/>
      <c r="H44" s="90">
        <v>2</v>
      </c>
      <c r="I44" s="91" t="s">
        <v>787</v>
      </c>
      <c r="J44" s="88"/>
      <c r="K44" s="89"/>
      <c r="L44" s="89"/>
      <c r="M44" s="90"/>
      <c r="N44" s="91"/>
      <c r="O44" s="83">
        <f>IF(J44&lt;&gt;"",J44,IF(E44&lt;&gt;"",E44,""))</f>
        <v>2</v>
      </c>
      <c r="P44" s="59">
        <f>IF(M44&lt;&gt;"",M44,IF(H44&lt;&gt;"",H44,""))</f>
        <v>2</v>
      </c>
      <c r="Q44" s="15"/>
      <c r="R44" s="15"/>
      <c r="S44" s="15"/>
    </row>
    <row r="45" spans="1:19" s="49" customFormat="1">
      <c r="A45" s="57"/>
      <c r="E45" s="26"/>
      <c r="F45" s="26"/>
      <c r="G45" s="26"/>
      <c r="H45" s="26"/>
      <c r="I45" s="26"/>
      <c r="J45" s="26"/>
      <c r="K45" s="26"/>
      <c r="L45" s="26"/>
      <c r="M45" s="26"/>
      <c r="N45" s="26"/>
      <c r="O45" s="81"/>
    </row>
    <row r="46" spans="1:19" ht="119">
      <c r="A46" s="29">
        <v>255</v>
      </c>
      <c r="B46" s="58" t="s">
        <v>291</v>
      </c>
      <c r="C46" s="58" t="s">
        <v>459</v>
      </c>
      <c r="D46" s="58" t="s">
        <v>460</v>
      </c>
      <c r="E46" s="88">
        <v>2</v>
      </c>
      <c r="F46" s="89" t="s">
        <v>788</v>
      </c>
      <c r="G46" s="89"/>
      <c r="H46" s="90">
        <v>2</v>
      </c>
      <c r="I46" s="91" t="s">
        <v>789</v>
      </c>
      <c r="J46" s="88"/>
      <c r="K46" s="89"/>
      <c r="L46" s="89"/>
      <c r="M46" s="90"/>
      <c r="N46" s="91"/>
      <c r="O46" s="83">
        <f>IF(J46&lt;&gt;"",J46,IF(E46&lt;&gt;"",E46,""))</f>
        <v>2</v>
      </c>
      <c r="P46" s="59">
        <f>IF(M46&lt;&gt;"",M46,IF(H46&lt;&gt;"",H46,""))</f>
        <v>2</v>
      </c>
      <c r="Q46" s="15"/>
      <c r="R46" s="15"/>
      <c r="S46" s="15"/>
    </row>
    <row r="47" spans="1:19" s="49" customFormat="1">
      <c r="A47" s="57"/>
      <c r="E47" s="26"/>
      <c r="F47" s="26"/>
      <c r="G47" s="26"/>
      <c r="H47" s="26"/>
      <c r="I47" s="26"/>
      <c r="J47" s="26"/>
      <c r="K47" s="26"/>
      <c r="L47" s="26"/>
      <c r="M47" s="26"/>
      <c r="N47" s="26"/>
      <c r="O47" s="81"/>
    </row>
    <row r="48" spans="1:19" ht="102">
      <c r="A48" s="29">
        <v>256</v>
      </c>
      <c r="B48" s="58" t="s">
        <v>292</v>
      </c>
      <c r="C48" s="58" t="s">
        <v>461</v>
      </c>
      <c r="D48" s="58" t="s">
        <v>462</v>
      </c>
      <c r="E48" s="88">
        <v>2</v>
      </c>
      <c r="F48" s="89" t="s">
        <v>790</v>
      </c>
      <c r="G48" s="89"/>
      <c r="H48" s="90">
        <v>2</v>
      </c>
      <c r="I48" s="91"/>
      <c r="J48" s="88"/>
      <c r="K48" s="89"/>
      <c r="L48" s="89"/>
      <c r="M48" s="90"/>
      <c r="N48" s="91"/>
      <c r="O48" s="83">
        <f>IF(J48&lt;&gt;"",J48,IF(E48&lt;&gt;"",E48,""))</f>
        <v>2</v>
      </c>
      <c r="P48" s="59">
        <f>IF(M48&lt;&gt;"",M48,IF(H48&lt;&gt;"",H48,""))</f>
        <v>2</v>
      </c>
      <c r="Q48" s="15"/>
      <c r="R48" s="15"/>
      <c r="S48" s="15"/>
    </row>
    <row r="49" spans="1:19">
      <c r="B49" s="15"/>
      <c r="E49" s="26"/>
      <c r="F49" s="26"/>
      <c r="G49" s="26"/>
      <c r="H49" s="26"/>
      <c r="I49" s="26"/>
      <c r="J49" s="26"/>
      <c r="K49" s="26"/>
      <c r="L49" s="26"/>
      <c r="M49" s="26"/>
      <c r="N49" s="26"/>
      <c r="P49" s="49"/>
      <c r="Q49" s="15"/>
      <c r="R49" s="15"/>
      <c r="S49" s="15"/>
    </row>
    <row r="50" spans="1:19">
      <c r="B50" s="15"/>
      <c r="E50" s="26"/>
      <c r="F50" s="26"/>
      <c r="G50" s="26"/>
      <c r="H50" s="26"/>
      <c r="I50" s="26"/>
      <c r="J50" s="26"/>
      <c r="K50" s="26"/>
      <c r="L50" s="26"/>
      <c r="M50" s="26"/>
      <c r="N50" s="26"/>
      <c r="P50" s="49"/>
      <c r="Q50" s="15"/>
      <c r="R50" s="15"/>
      <c r="S50" s="15"/>
    </row>
    <row r="51" spans="1:19">
      <c r="B51" s="15"/>
      <c r="E51" s="26"/>
      <c r="F51" s="26"/>
      <c r="G51" s="26"/>
      <c r="H51" s="26"/>
      <c r="I51" s="26"/>
      <c r="J51" s="26"/>
      <c r="K51" s="26"/>
      <c r="L51" s="26"/>
      <c r="M51" s="26"/>
      <c r="N51" s="26"/>
      <c r="P51" s="49"/>
      <c r="Q51" s="15"/>
      <c r="R51" s="15"/>
      <c r="S51" s="15"/>
    </row>
    <row r="52" spans="1:19" ht="17">
      <c r="B52" s="65" t="s">
        <v>270</v>
      </c>
      <c r="E52" s="26"/>
      <c r="F52" s="26"/>
      <c r="G52" s="26"/>
      <c r="H52" s="26"/>
      <c r="I52" s="26"/>
      <c r="J52" s="26"/>
      <c r="K52" s="26"/>
      <c r="L52" s="26"/>
      <c r="M52" s="26"/>
      <c r="N52" s="26"/>
      <c r="P52" s="49"/>
      <c r="Q52" s="15"/>
      <c r="R52" s="15"/>
      <c r="S52" s="15"/>
    </row>
    <row r="53" spans="1:19" ht="136">
      <c r="A53" s="29">
        <v>257</v>
      </c>
      <c r="B53" s="58" t="s">
        <v>293</v>
      </c>
      <c r="C53" s="58" t="s">
        <v>463</v>
      </c>
      <c r="D53" s="58" t="s">
        <v>464</v>
      </c>
      <c r="E53" s="88">
        <v>3</v>
      </c>
      <c r="F53" s="89" t="s">
        <v>791</v>
      </c>
      <c r="G53" s="89"/>
      <c r="H53" s="90">
        <v>3</v>
      </c>
      <c r="I53" s="91" t="s">
        <v>792</v>
      </c>
      <c r="J53" s="88"/>
      <c r="K53" s="89"/>
      <c r="L53" s="89"/>
      <c r="M53" s="90"/>
      <c r="N53" s="91"/>
      <c r="O53" s="83">
        <f>IF(J53&lt;&gt;"",J53,IF(E53&lt;&gt;"",E53,""))</f>
        <v>3</v>
      </c>
      <c r="P53" s="59">
        <f>IF(M53&lt;&gt;"",M53,IF(H53&lt;&gt;"",H53,""))</f>
        <v>3</v>
      </c>
      <c r="Q53" s="15"/>
      <c r="R53" s="15"/>
      <c r="S53" s="15"/>
    </row>
    <row r="54" spans="1:19" s="49" customFormat="1">
      <c r="A54" s="57"/>
      <c r="E54" s="26"/>
      <c r="F54" s="26"/>
      <c r="G54" s="26"/>
      <c r="H54" s="26"/>
      <c r="I54" s="26"/>
      <c r="J54" s="26"/>
      <c r="K54" s="26"/>
      <c r="L54" s="26"/>
      <c r="M54" s="26"/>
      <c r="N54" s="26"/>
      <c r="O54" s="81"/>
    </row>
    <row r="55" spans="1:19" ht="187">
      <c r="A55" s="29">
        <v>258</v>
      </c>
      <c r="B55" s="58" t="s">
        <v>294</v>
      </c>
      <c r="C55" s="58" t="s">
        <v>465</v>
      </c>
      <c r="D55" s="58" t="s">
        <v>466</v>
      </c>
      <c r="E55" s="88">
        <v>3</v>
      </c>
      <c r="F55" s="89" t="s">
        <v>793</v>
      </c>
      <c r="G55" s="89"/>
      <c r="H55" s="90">
        <v>3</v>
      </c>
      <c r="I55" s="91" t="s">
        <v>794</v>
      </c>
      <c r="J55" s="88"/>
      <c r="K55" s="89"/>
      <c r="L55" s="89"/>
      <c r="M55" s="90"/>
      <c r="N55" s="91"/>
      <c r="O55" s="83">
        <f>IF(J55&lt;&gt;"",J55,IF(E55&lt;&gt;"",E55,""))</f>
        <v>3</v>
      </c>
      <c r="P55" s="59">
        <f>IF(M55&lt;&gt;"",M55,IF(H55&lt;&gt;"",H55,""))</f>
        <v>3</v>
      </c>
      <c r="Q55" s="15"/>
      <c r="R55" s="15"/>
      <c r="S55" s="15"/>
    </row>
    <row r="56" spans="1:19" s="49" customFormat="1">
      <c r="A56" s="57"/>
      <c r="E56" s="26"/>
      <c r="F56" s="26"/>
      <c r="G56" s="26"/>
      <c r="H56" s="26"/>
      <c r="I56" s="26"/>
      <c r="J56" s="26"/>
      <c r="K56" s="26"/>
      <c r="L56" s="26"/>
      <c r="M56" s="26"/>
      <c r="N56" s="26"/>
      <c r="O56" s="81"/>
    </row>
    <row r="57" spans="1:19" ht="85">
      <c r="A57" s="29">
        <v>259</v>
      </c>
      <c r="B57" s="58" t="s">
        <v>295</v>
      </c>
      <c r="C57" s="58" t="s">
        <v>467</v>
      </c>
      <c r="D57" s="58" t="s">
        <v>468</v>
      </c>
      <c r="E57" s="88">
        <v>3</v>
      </c>
      <c r="F57" s="89" t="s">
        <v>795</v>
      </c>
      <c r="G57" s="89"/>
      <c r="H57" s="90">
        <v>3</v>
      </c>
      <c r="I57" s="91"/>
      <c r="J57" s="88"/>
      <c r="K57" s="89"/>
      <c r="L57" s="89"/>
      <c r="M57" s="90"/>
      <c r="N57" s="91"/>
      <c r="O57" s="83">
        <f>IF(J57&lt;&gt;"",J57,IF(E57&lt;&gt;"",E57,""))</f>
        <v>3</v>
      </c>
      <c r="P57" s="59">
        <f>IF(M57&lt;&gt;"",M57,IF(H57&lt;&gt;"",H57,""))</f>
        <v>3</v>
      </c>
      <c r="Q57" s="15"/>
      <c r="R57" s="15"/>
      <c r="S57" s="15"/>
    </row>
    <row r="58" spans="1:19" s="49" customFormat="1">
      <c r="A58" s="57"/>
      <c r="E58" s="26"/>
      <c r="F58" s="26"/>
      <c r="G58" s="26"/>
      <c r="H58" s="26"/>
      <c r="I58" s="26"/>
      <c r="J58" s="26"/>
      <c r="K58" s="26"/>
      <c r="L58" s="26"/>
      <c r="M58" s="26"/>
      <c r="N58" s="26"/>
      <c r="O58" s="81"/>
    </row>
    <row r="59" spans="1:19" ht="51">
      <c r="A59" s="29">
        <v>260</v>
      </c>
      <c r="B59" s="58" t="s">
        <v>296</v>
      </c>
      <c r="C59" s="58" t="s">
        <v>469</v>
      </c>
      <c r="D59" s="58" t="s">
        <v>470</v>
      </c>
      <c r="E59" s="88">
        <v>2</v>
      </c>
      <c r="F59" s="89" t="s">
        <v>796</v>
      </c>
      <c r="G59" s="89"/>
      <c r="H59" s="90">
        <v>2</v>
      </c>
      <c r="I59" s="91"/>
      <c r="J59" s="88"/>
      <c r="K59" s="89"/>
      <c r="L59" s="89"/>
      <c r="M59" s="90"/>
      <c r="N59" s="91"/>
      <c r="O59" s="83">
        <f>IF(J59&lt;&gt;"",J59,IF(E59&lt;&gt;"",E59,""))</f>
        <v>2</v>
      </c>
      <c r="P59" s="59">
        <f>IF(M59&lt;&gt;"",M59,IF(H59&lt;&gt;"",H59,""))</f>
        <v>2</v>
      </c>
      <c r="Q59" s="15"/>
      <c r="R59" s="15"/>
      <c r="S59" s="15"/>
    </row>
    <row r="60" spans="1:19" s="49" customFormat="1">
      <c r="A60" s="57"/>
      <c r="E60" s="26"/>
      <c r="F60" s="26"/>
      <c r="G60" s="26"/>
      <c r="H60" s="26"/>
      <c r="I60" s="26"/>
      <c r="J60" s="26"/>
      <c r="K60" s="26"/>
      <c r="L60" s="26"/>
      <c r="M60" s="26"/>
      <c r="N60" s="26"/>
      <c r="O60" s="81"/>
    </row>
    <row r="61" spans="1:19" ht="51">
      <c r="A61" s="29">
        <v>261</v>
      </c>
      <c r="B61" s="58" t="s">
        <v>297</v>
      </c>
      <c r="C61" s="58" t="s">
        <v>471</v>
      </c>
      <c r="D61" s="58" t="s">
        <v>472</v>
      </c>
      <c r="E61" s="88">
        <v>2</v>
      </c>
      <c r="F61" s="89" t="s">
        <v>797</v>
      </c>
      <c r="G61" s="89"/>
      <c r="H61" s="90">
        <v>2</v>
      </c>
      <c r="I61" s="91"/>
      <c r="J61" s="88"/>
      <c r="K61" s="89"/>
      <c r="L61" s="89"/>
      <c r="M61" s="90"/>
      <c r="N61" s="91"/>
      <c r="O61" s="83">
        <f>IF(J61&lt;&gt;"",J61,IF(E61&lt;&gt;"",E61,""))</f>
        <v>2</v>
      </c>
      <c r="P61" s="59">
        <f>IF(M61&lt;&gt;"",M61,IF(H61&lt;&gt;"",H61,""))</f>
        <v>2</v>
      </c>
      <c r="Q61" s="15"/>
      <c r="R61" s="15"/>
      <c r="S61" s="15"/>
    </row>
    <row r="62" spans="1:19" s="49" customFormat="1">
      <c r="A62" s="57"/>
      <c r="E62" s="26"/>
      <c r="F62" s="26"/>
      <c r="G62" s="26"/>
      <c r="H62" s="26"/>
      <c r="I62" s="26"/>
      <c r="J62" s="26"/>
      <c r="K62" s="26"/>
      <c r="L62" s="26"/>
      <c r="M62" s="26"/>
      <c r="N62" s="26"/>
      <c r="O62" s="81"/>
    </row>
    <row r="63" spans="1:19" ht="102">
      <c r="A63" s="29">
        <v>262</v>
      </c>
      <c r="B63" s="58" t="s">
        <v>298</v>
      </c>
      <c r="C63" s="58" t="s">
        <v>473</v>
      </c>
      <c r="D63" s="58" t="s">
        <v>474</v>
      </c>
      <c r="E63" s="88">
        <v>3</v>
      </c>
      <c r="F63" s="89" t="s">
        <v>798</v>
      </c>
      <c r="G63" s="89"/>
      <c r="H63" s="90">
        <v>2.5</v>
      </c>
      <c r="I63" s="91" t="s">
        <v>799</v>
      </c>
      <c r="J63" s="88"/>
      <c r="K63" s="89"/>
      <c r="L63" s="89"/>
      <c r="M63" s="90"/>
      <c r="N63" s="91"/>
      <c r="O63" s="83">
        <f>IF(J63&lt;&gt;"",J63,IF(E63&lt;&gt;"",E63,""))</f>
        <v>3</v>
      </c>
      <c r="P63" s="59">
        <f>IF(M63&lt;&gt;"",M63,IF(H63&lt;&gt;"",H63,""))</f>
        <v>2.5</v>
      </c>
      <c r="Q63" s="15"/>
      <c r="R63" s="15"/>
      <c r="S63" s="15"/>
    </row>
    <row r="64" spans="1:19" s="49" customFormat="1">
      <c r="A64" s="57"/>
      <c r="E64" s="26"/>
      <c r="F64" s="26"/>
      <c r="G64" s="26"/>
      <c r="H64" s="26"/>
      <c r="I64" s="26"/>
      <c r="J64" s="26"/>
      <c r="K64" s="26"/>
      <c r="L64" s="26"/>
      <c r="M64" s="26"/>
      <c r="N64" s="26"/>
      <c r="O64" s="81"/>
    </row>
    <row r="65" spans="1:19" ht="68">
      <c r="A65" s="29">
        <v>263</v>
      </c>
      <c r="B65" s="58" t="s">
        <v>299</v>
      </c>
      <c r="C65" s="58" t="s">
        <v>475</v>
      </c>
      <c r="D65" s="58" t="s">
        <v>476</v>
      </c>
      <c r="E65" s="88">
        <v>2</v>
      </c>
      <c r="F65" s="89" t="s">
        <v>800</v>
      </c>
      <c r="G65" s="89"/>
      <c r="H65" s="90">
        <v>2</v>
      </c>
      <c r="I65" s="91"/>
      <c r="J65" s="88"/>
      <c r="K65" s="89"/>
      <c r="L65" s="89"/>
      <c r="M65" s="90"/>
      <c r="N65" s="91"/>
      <c r="O65" s="83">
        <f>IF(J65&lt;&gt;"",J65,IF(E65&lt;&gt;"",E65,""))</f>
        <v>2</v>
      </c>
      <c r="P65" s="59">
        <f>IF(M65&lt;&gt;"",M65,IF(H65&lt;&gt;"",H65,""))</f>
        <v>2</v>
      </c>
      <c r="Q65" s="15"/>
      <c r="R65" s="15"/>
      <c r="S65" s="15"/>
    </row>
    <row r="66" spans="1:19">
      <c r="B66" s="15"/>
      <c r="E66" s="26"/>
      <c r="F66" s="26"/>
      <c r="G66" s="26"/>
      <c r="H66" s="26"/>
      <c r="I66" s="26"/>
      <c r="J66" s="26"/>
      <c r="K66" s="26"/>
      <c r="L66" s="26"/>
      <c r="M66" s="26"/>
      <c r="N66" s="26"/>
      <c r="P66" s="49"/>
      <c r="Q66" s="15"/>
      <c r="R66" s="15"/>
      <c r="S66" s="15"/>
    </row>
    <row r="67" spans="1:19">
      <c r="B67" s="15"/>
      <c r="E67" s="26"/>
      <c r="F67" s="26"/>
      <c r="G67" s="26"/>
      <c r="H67" s="26"/>
      <c r="I67" s="26"/>
      <c r="J67" s="26"/>
      <c r="K67" s="26"/>
      <c r="L67" s="26"/>
      <c r="M67" s="26"/>
      <c r="N67" s="26"/>
      <c r="P67" s="49"/>
      <c r="Q67" s="15"/>
      <c r="R67" s="15"/>
      <c r="S67" s="15"/>
    </row>
    <row r="68" spans="1:19">
      <c r="B68" s="15"/>
      <c r="E68" s="26"/>
      <c r="F68" s="26"/>
      <c r="G68" s="26"/>
      <c r="H68" s="26"/>
      <c r="I68" s="26"/>
      <c r="J68" s="26"/>
      <c r="K68" s="26"/>
      <c r="L68" s="26"/>
      <c r="M68" s="26"/>
      <c r="N68" s="26"/>
      <c r="P68" s="49"/>
      <c r="Q68" s="15"/>
      <c r="R68" s="15"/>
      <c r="S68" s="15"/>
    </row>
    <row r="69" spans="1:19" ht="17">
      <c r="B69" s="65" t="s">
        <v>271</v>
      </c>
      <c r="E69" s="26"/>
      <c r="F69" s="26"/>
      <c r="G69" s="26"/>
      <c r="H69" s="26"/>
      <c r="I69" s="26"/>
      <c r="J69" s="26"/>
      <c r="K69" s="26"/>
      <c r="L69" s="26"/>
      <c r="M69" s="26"/>
      <c r="N69" s="26"/>
      <c r="P69" s="49"/>
      <c r="Q69" s="15"/>
      <c r="R69" s="15"/>
      <c r="S69" s="15"/>
    </row>
    <row r="70" spans="1:19" ht="68">
      <c r="A70" s="29">
        <v>264</v>
      </c>
      <c r="B70" s="58" t="s">
        <v>300</v>
      </c>
      <c r="C70" s="58" t="s">
        <v>477</v>
      </c>
      <c r="D70" s="58" t="s">
        <v>478</v>
      </c>
      <c r="E70" s="88">
        <v>2</v>
      </c>
      <c r="F70" s="89" t="s">
        <v>801</v>
      </c>
      <c r="G70" s="89"/>
      <c r="H70" s="90">
        <v>2</v>
      </c>
      <c r="I70" s="91"/>
      <c r="J70" s="88"/>
      <c r="K70" s="89"/>
      <c r="L70" s="89"/>
      <c r="M70" s="90"/>
      <c r="N70" s="91"/>
      <c r="O70" s="83">
        <f>IF(J70&lt;&gt;"",J70,IF(E70&lt;&gt;"",E70,""))</f>
        <v>2</v>
      </c>
      <c r="P70" s="59">
        <f>IF(M70&lt;&gt;"",M70,IF(H70&lt;&gt;"",H70,""))</f>
        <v>2</v>
      </c>
      <c r="Q70" s="15"/>
      <c r="R70" s="15"/>
      <c r="S70" s="15"/>
    </row>
    <row r="71" spans="1:19" s="49" customFormat="1">
      <c r="A71" s="57"/>
      <c r="E71" s="26"/>
      <c r="F71" s="26"/>
      <c r="G71" s="26"/>
      <c r="H71" s="26"/>
      <c r="I71" s="26"/>
      <c r="J71" s="26"/>
      <c r="K71" s="26"/>
      <c r="L71" s="26"/>
      <c r="M71" s="26"/>
      <c r="N71" s="26"/>
      <c r="O71" s="81"/>
    </row>
    <row r="72" spans="1:19" ht="238">
      <c r="A72" s="29">
        <v>265</v>
      </c>
      <c r="B72" s="58" t="s">
        <v>301</v>
      </c>
      <c r="C72" s="58" t="s">
        <v>479</v>
      </c>
      <c r="D72" s="58" t="s">
        <v>480</v>
      </c>
      <c r="E72" s="88">
        <v>3</v>
      </c>
      <c r="F72" s="89" t="s">
        <v>802</v>
      </c>
      <c r="G72" s="89"/>
      <c r="H72" s="90">
        <v>3</v>
      </c>
      <c r="I72" s="91"/>
      <c r="J72" s="88"/>
      <c r="K72" s="89"/>
      <c r="L72" s="89"/>
      <c r="M72" s="90"/>
      <c r="N72" s="91"/>
      <c r="O72" s="83">
        <f>IF(J72&lt;&gt;"",J72,IF(E72&lt;&gt;"",E72,""))</f>
        <v>3</v>
      </c>
      <c r="P72" s="59">
        <f>IF(M72&lt;&gt;"",M72,IF(H72&lt;&gt;"",H72,""))</f>
        <v>3</v>
      </c>
      <c r="Q72" s="15"/>
      <c r="R72" s="15"/>
      <c r="S72" s="15"/>
    </row>
    <row r="73" spans="1:19" s="49" customFormat="1">
      <c r="A73" s="57"/>
      <c r="E73" s="26"/>
      <c r="F73" s="26"/>
      <c r="G73" s="26"/>
      <c r="H73" s="26"/>
      <c r="I73" s="26"/>
      <c r="J73" s="26"/>
      <c r="K73" s="26"/>
      <c r="L73" s="26"/>
      <c r="M73" s="26"/>
      <c r="N73" s="26"/>
      <c r="O73" s="81"/>
    </row>
    <row r="74" spans="1:19" ht="85">
      <c r="A74" s="29">
        <v>266</v>
      </c>
      <c r="B74" s="58" t="s">
        <v>302</v>
      </c>
      <c r="C74" s="58" t="s">
        <v>481</v>
      </c>
      <c r="D74" s="58" t="s">
        <v>482</v>
      </c>
      <c r="E74" s="88">
        <v>2</v>
      </c>
      <c r="F74" s="89" t="s">
        <v>803</v>
      </c>
      <c r="G74" s="89"/>
      <c r="H74" s="90">
        <v>2</v>
      </c>
      <c r="I74" s="91"/>
      <c r="J74" s="88"/>
      <c r="K74" s="89"/>
      <c r="L74" s="89"/>
      <c r="M74" s="90"/>
      <c r="N74" s="91"/>
      <c r="O74" s="83">
        <f>IF(J74&lt;&gt;"",J74,IF(E74&lt;&gt;"",E74,""))</f>
        <v>2</v>
      </c>
      <c r="P74" s="59">
        <f>IF(M74&lt;&gt;"",M74,IF(H74&lt;&gt;"",H74,""))</f>
        <v>2</v>
      </c>
      <c r="Q74" s="15"/>
      <c r="R74" s="15"/>
      <c r="S74" s="15"/>
    </row>
    <row r="75" spans="1:19" s="49" customFormat="1">
      <c r="A75" s="57"/>
      <c r="E75" s="26"/>
      <c r="F75" s="26"/>
      <c r="G75" s="26"/>
      <c r="H75" s="26"/>
      <c r="I75" s="26"/>
      <c r="J75" s="26"/>
      <c r="K75" s="26"/>
      <c r="L75" s="26"/>
      <c r="M75" s="26"/>
      <c r="N75" s="26"/>
      <c r="O75" s="81"/>
    </row>
    <row r="76" spans="1:19" ht="255">
      <c r="A76" s="29">
        <v>267</v>
      </c>
      <c r="B76" s="58" t="s">
        <v>303</v>
      </c>
      <c r="C76" s="58" t="s">
        <v>483</v>
      </c>
      <c r="D76" s="58" t="s">
        <v>484</v>
      </c>
      <c r="E76" s="88">
        <v>3</v>
      </c>
      <c r="F76" s="89" t="s">
        <v>804</v>
      </c>
      <c r="G76" s="89"/>
      <c r="H76" s="90">
        <v>3</v>
      </c>
      <c r="I76" s="91"/>
      <c r="J76" s="88"/>
      <c r="K76" s="89"/>
      <c r="L76" s="89"/>
      <c r="M76" s="90"/>
      <c r="N76" s="91"/>
      <c r="O76" s="83">
        <f>IF(J76&lt;&gt;"",J76,IF(E76&lt;&gt;"",E76,""))</f>
        <v>3</v>
      </c>
      <c r="P76" s="59">
        <f>IF(M76&lt;&gt;"",M76,IF(H76&lt;&gt;"",H76,""))</f>
        <v>3</v>
      </c>
      <c r="Q76" s="15"/>
      <c r="R76" s="15"/>
      <c r="S76" s="15"/>
    </row>
    <row r="77" spans="1:19" s="49" customFormat="1">
      <c r="A77" s="57"/>
      <c r="E77" s="26"/>
      <c r="F77" s="26"/>
      <c r="G77" s="26"/>
      <c r="H77" s="26"/>
      <c r="I77" s="26"/>
      <c r="J77" s="26"/>
      <c r="K77" s="26"/>
      <c r="L77" s="26"/>
      <c r="M77" s="26"/>
      <c r="N77" s="26"/>
      <c r="O77" s="81"/>
    </row>
    <row r="78" spans="1:19" ht="136">
      <c r="A78" s="29">
        <v>268</v>
      </c>
      <c r="B78" s="58" t="s">
        <v>304</v>
      </c>
      <c r="C78" s="58" t="s">
        <v>485</v>
      </c>
      <c r="D78" s="58" t="s">
        <v>486</v>
      </c>
      <c r="E78" s="88">
        <v>2</v>
      </c>
      <c r="F78" s="89" t="s">
        <v>805</v>
      </c>
      <c r="G78" s="89"/>
      <c r="H78" s="90">
        <v>2</v>
      </c>
      <c r="I78" s="91"/>
      <c r="J78" s="88"/>
      <c r="K78" s="89"/>
      <c r="L78" s="89"/>
      <c r="M78" s="90"/>
      <c r="N78" s="91"/>
      <c r="O78" s="83">
        <f>IF(J78&lt;&gt;"",J78,IF(E78&lt;&gt;"",E78,""))</f>
        <v>2</v>
      </c>
      <c r="P78" s="59">
        <f>IF(M78&lt;&gt;"",M78,IF(H78&lt;&gt;"",H78,""))</f>
        <v>2</v>
      </c>
      <c r="Q78" s="15"/>
      <c r="R78" s="15"/>
      <c r="S78" s="15"/>
    </row>
    <row r="79" spans="1:19" s="49" customFormat="1">
      <c r="A79" s="57"/>
      <c r="E79" s="26"/>
      <c r="F79" s="26"/>
      <c r="G79" s="26"/>
      <c r="H79" s="26"/>
      <c r="I79" s="26"/>
      <c r="J79" s="26"/>
      <c r="K79" s="26"/>
      <c r="L79" s="26"/>
      <c r="M79" s="26"/>
      <c r="N79" s="26"/>
      <c r="O79" s="81"/>
    </row>
    <row r="80" spans="1:19" ht="85">
      <c r="A80" s="29">
        <v>269</v>
      </c>
      <c r="B80" s="58" t="s">
        <v>104</v>
      </c>
      <c r="C80" s="58" t="s">
        <v>487</v>
      </c>
      <c r="D80" s="58" t="s">
        <v>488</v>
      </c>
      <c r="E80" s="88">
        <v>4</v>
      </c>
      <c r="F80" s="89" t="s">
        <v>806</v>
      </c>
      <c r="G80" s="89"/>
      <c r="H80" s="90">
        <v>3.5</v>
      </c>
      <c r="I80" s="91" t="s">
        <v>807</v>
      </c>
      <c r="J80" s="88"/>
      <c r="K80" s="89"/>
      <c r="L80" s="89"/>
      <c r="M80" s="90"/>
      <c r="N80" s="91"/>
      <c r="O80" s="83">
        <f>IF(J80&lt;&gt;"",J80,IF(E80&lt;&gt;"",E80,""))</f>
        <v>4</v>
      </c>
      <c r="P80" s="59">
        <f>IF(M80&lt;&gt;"",M80,IF(H80&lt;&gt;"",H80,""))</f>
        <v>3.5</v>
      </c>
      <c r="Q80" s="15"/>
      <c r="R80" s="15"/>
      <c r="S80" s="15"/>
    </row>
    <row r="81" spans="1:19" s="49" customFormat="1">
      <c r="A81" s="57"/>
      <c r="E81" s="26"/>
      <c r="F81" s="26"/>
      <c r="G81" s="26"/>
      <c r="H81" s="26"/>
      <c r="I81" s="26"/>
      <c r="J81" s="26"/>
      <c r="K81" s="26"/>
      <c r="L81" s="26"/>
      <c r="M81" s="26"/>
      <c r="N81" s="26"/>
      <c r="O81" s="81"/>
    </row>
    <row r="82" spans="1:19" ht="170">
      <c r="A82" s="29">
        <v>270</v>
      </c>
      <c r="B82" s="58" t="s">
        <v>305</v>
      </c>
      <c r="C82" s="58" t="s">
        <v>489</v>
      </c>
      <c r="D82" s="58" t="s">
        <v>490</v>
      </c>
      <c r="E82" s="88">
        <v>3</v>
      </c>
      <c r="F82" s="89" t="s">
        <v>808</v>
      </c>
      <c r="G82" s="89"/>
      <c r="H82" s="90">
        <v>2</v>
      </c>
      <c r="I82" s="91"/>
      <c r="J82" s="88"/>
      <c r="K82" s="89"/>
      <c r="L82" s="89"/>
      <c r="M82" s="90"/>
      <c r="N82" s="91"/>
      <c r="O82" s="83">
        <f>IF(J82&lt;&gt;"",J82,IF(E82&lt;&gt;"",E82,""))</f>
        <v>3</v>
      </c>
      <c r="P82" s="59">
        <f>IF(M82&lt;&gt;"",M82,IF(H82&lt;&gt;"",H82,""))</f>
        <v>2</v>
      </c>
      <c r="Q82" s="15"/>
      <c r="R82" s="15"/>
      <c r="S82" s="15"/>
    </row>
    <row r="83" spans="1:19" s="49" customFormat="1">
      <c r="A83" s="57"/>
      <c r="E83" s="26"/>
      <c r="F83" s="26"/>
      <c r="G83" s="26"/>
      <c r="H83" s="26"/>
      <c r="I83" s="26"/>
      <c r="J83" s="26"/>
      <c r="K83" s="26"/>
      <c r="L83" s="26"/>
      <c r="M83" s="26"/>
      <c r="N83" s="26"/>
      <c r="O83" s="81"/>
    </row>
    <row r="84" spans="1:19" ht="68">
      <c r="A84" s="29">
        <v>271</v>
      </c>
      <c r="B84" s="58" t="s">
        <v>306</v>
      </c>
      <c r="C84" s="58" t="s">
        <v>491</v>
      </c>
      <c r="D84" s="58" t="s">
        <v>492</v>
      </c>
      <c r="E84" s="88">
        <v>2</v>
      </c>
      <c r="F84" s="89" t="s">
        <v>809</v>
      </c>
      <c r="G84" s="89"/>
      <c r="H84" s="90">
        <v>2</v>
      </c>
      <c r="I84" s="91"/>
      <c r="J84" s="88"/>
      <c r="K84" s="89"/>
      <c r="L84" s="89"/>
      <c r="M84" s="90"/>
      <c r="N84" s="91"/>
      <c r="O84" s="83">
        <f>IF(J84&lt;&gt;"",J84,IF(E84&lt;&gt;"",E84,""))</f>
        <v>2</v>
      </c>
      <c r="P84" s="59">
        <f>IF(M84&lt;&gt;"",M84,IF(H84&lt;&gt;"",H84,""))</f>
        <v>2</v>
      </c>
      <c r="Q84" s="15"/>
      <c r="R84" s="15"/>
      <c r="S84" s="15"/>
    </row>
    <row r="85" spans="1:19" s="49" customFormat="1">
      <c r="A85" s="57"/>
      <c r="E85" s="26"/>
      <c r="F85" s="26"/>
      <c r="G85" s="26"/>
      <c r="H85" s="26"/>
      <c r="I85" s="26"/>
      <c r="J85" s="26"/>
      <c r="K85" s="26"/>
      <c r="L85" s="26"/>
      <c r="M85" s="26"/>
      <c r="N85" s="26"/>
      <c r="O85" s="81"/>
    </row>
    <row r="86" spans="1:19" ht="289">
      <c r="A86" s="29">
        <v>272</v>
      </c>
      <c r="B86" s="58" t="s">
        <v>103</v>
      </c>
      <c r="C86" s="58" t="s">
        <v>493</v>
      </c>
      <c r="D86" s="58" t="s">
        <v>494</v>
      </c>
      <c r="E86" s="88">
        <v>4</v>
      </c>
      <c r="F86" s="89" t="s">
        <v>810</v>
      </c>
      <c r="G86" s="89"/>
      <c r="H86" s="90">
        <v>2</v>
      </c>
      <c r="I86" s="91" t="s">
        <v>811</v>
      </c>
      <c r="J86" s="88"/>
      <c r="K86" s="89"/>
      <c r="L86" s="89"/>
      <c r="M86" s="90">
        <v>4</v>
      </c>
      <c r="N86" s="91" t="s">
        <v>1048</v>
      </c>
      <c r="O86" s="83">
        <f>IF(J86&lt;&gt;"",J86,IF(E86&lt;&gt;"",E86,""))</f>
        <v>4</v>
      </c>
      <c r="P86" s="59">
        <f>IF(M86&lt;&gt;"",M86,IF(H86&lt;&gt;"",H86,""))</f>
        <v>4</v>
      </c>
      <c r="Q86" s="15"/>
      <c r="R86" s="15"/>
      <c r="S86" s="15"/>
    </row>
    <row r="87" spans="1:19" ht="204">
      <c r="A87" s="29">
        <v>273</v>
      </c>
      <c r="B87" s="58" t="s">
        <v>307</v>
      </c>
      <c r="C87" s="58" t="s">
        <v>495</v>
      </c>
      <c r="D87" s="58" t="s">
        <v>496</v>
      </c>
      <c r="E87" s="88">
        <v>4</v>
      </c>
      <c r="F87" s="89" t="s">
        <v>812</v>
      </c>
      <c r="G87" s="89"/>
      <c r="H87" s="90">
        <v>2</v>
      </c>
      <c r="I87" s="91" t="s">
        <v>811</v>
      </c>
      <c r="J87" s="88"/>
      <c r="K87" s="89"/>
      <c r="L87" s="89"/>
      <c r="M87" s="90">
        <v>3</v>
      </c>
      <c r="N87" s="91" t="s">
        <v>1049</v>
      </c>
      <c r="O87" s="83">
        <f>IF(J87&lt;&gt;"",J87,IF(E87&lt;&gt;"",E87,""))</f>
        <v>4</v>
      </c>
      <c r="P87" s="59">
        <f>IF(M87&lt;&gt;"",M87,IF(H87&lt;&gt;"",H87,""))</f>
        <v>3</v>
      </c>
      <c r="Q87" s="15"/>
      <c r="R87" s="15"/>
      <c r="S87" s="15"/>
    </row>
    <row r="88" spans="1:19" ht="136">
      <c r="A88" s="29">
        <v>274</v>
      </c>
      <c r="B88" s="58" t="s">
        <v>308</v>
      </c>
      <c r="C88" s="58" t="s">
        <v>497</v>
      </c>
      <c r="D88" s="58" t="s">
        <v>498</v>
      </c>
      <c r="E88" s="88">
        <v>3</v>
      </c>
      <c r="F88" s="89" t="s">
        <v>813</v>
      </c>
      <c r="G88" s="89"/>
      <c r="H88" s="90">
        <v>2</v>
      </c>
      <c r="I88" s="91" t="s">
        <v>814</v>
      </c>
      <c r="J88" s="88"/>
      <c r="K88" s="89"/>
      <c r="L88" s="89"/>
      <c r="M88" s="90">
        <v>4</v>
      </c>
      <c r="N88" s="91" t="s">
        <v>1047</v>
      </c>
      <c r="O88" s="83">
        <f>IF(J88&lt;&gt;"",J88,IF(E88&lt;&gt;"",E88,""))</f>
        <v>3</v>
      </c>
      <c r="P88" s="59">
        <f>IF(M88&lt;&gt;"",M88,IF(H88&lt;&gt;"",H88,""))</f>
        <v>4</v>
      </c>
      <c r="Q88" s="15"/>
      <c r="R88" s="15"/>
      <c r="S88" s="15"/>
    </row>
    <row r="89" spans="1:19">
      <c r="B89" s="15"/>
      <c r="E89" s="26"/>
      <c r="F89" s="26"/>
      <c r="G89" s="26"/>
      <c r="H89" s="26"/>
      <c r="I89" s="26"/>
      <c r="J89" s="26"/>
      <c r="K89" s="26"/>
      <c r="L89" s="26"/>
      <c r="M89" s="26"/>
      <c r="N89" s="26"/>
      <c r="P89" s="49"/>
      <c r="Q89" s="15"/>
      <c r="R89" s="15"/>
      <c r="S89" s="15"/>
    </row>
    <row r="90" spans="1:19">
      <c r="B90" s="15"/>
      <c r="E90" s="26"/>
      <c r="F90" s="26"/>
      <c r="G90" s="26"/>
      <c r="H90" s="26"/>
      <c r="I90" s="26"/>
      <c r="J90" s="26"/>
      <c r="K90" s="26"/>
      <c r="L90" s="26"/>
      <c r="M90" s="26"/>
      <c r="N90" s="26"/>
      <c r="P90" s="49"/>
      <c r="Q90" s="15"/>
      <c r="R90" s="15"/>
      <c r="S90" s="15"/>
    </row>
    <row r="91" spans="1:19">
      <c r="B91" s="15"/>
      <c r="E91" s="26"/>
      <c r="F91" s="26"/>
      <c r="G91" s="26"/>
      <c r="H91" s="26"/>
      <c r="I91" s="26"/>
      <c r="J91" s="26"/>
      <c r="K91" s="26"/>
      <c r="L91" s="26"/>
      <c r="M91" s="26"/>
      <c r="N91" s="26"/>
      <c r="P91" s="49"/>
      <c r="Q91" s="15"/>
      <c r="R91" s="15"/>
      <c r="S91" s="15"/>
    </row>
    <row r="92" spans="1:19" ht="17">
      <c r="B92" s="65" t="s">
        <v>47</v>
      </c>
      <c r="E92" s="26"/>
      <c r="F92" s="26"/>
      <c r="G92" s="26"/>
      <c r="H92" s="26"/>
      <c r="I92" s="26"/>
      <c r="J92" s="26"/>
      <c r="K92" s="26"/>
      <c r="L92" s="26"/>
      <c r="M92" s="26"/>
      <c r="N92" s="26"/>
      <c r="P92" s="49"/>
      <c r="Q92" s="15"/>
      <c r="R92" s="15"/>
      <c r="S92" s="15"/>
    </row>
    <row r="93" spans="1:19" ht="34">
      <c r="A93" s="29">
        <v>275</v>
      </c>
      <c r="B93" s="58" t="s">
        <v>309</v>
      </c>
      <c r="C93" s="58" t="s">
        <v>499</v>
      </c>
      <c r="D93" s="58" t="s">
        <v>500</v>
      </c>
      <c r="E93" s="88"/>
      <c r="F93" s="89" t="s">
        <v>815</v>
      </c>
      <c r="G93" s="89"/>
      <c r="H93" s="90"/>
      <c r="I93" s="91"/>
      <c r="J93" s="88"/>
      <c r="K93" s="89"/>
      <c r="L93" s="89"/>
      <c r="M93" s="90"/>
      <c r="N93" s="91"/>
      <c r="O93" s="83" t="str">
        <f>IF(J93&lt;&gt;"",J93,IF(E93&lt;&gt;"",E93,""))</f>
        <v/>
      </c>
      <c r="P93" s="59" t="str">
        <f>IF(M93&lt;&gt;"",M93,IF(H93&lt;&gt;"",H93,""))</f>
        <v/>
      </c>
      <c r="Q93" s="15"/>
      <c r="R93" s="15"/>
      <c r="S93" s="15"/>
    </row>
    <row r="94" spans="1:19" ht="136">
      <c r="A94" s="29">
        <v>276</v>
      </c>
      <c r="B94" s="58" t="s">
        <v>310</v>
      </c>
      <c r="C94" s="58" t="s">
        <v>501</v>
      </c>
      <c r="D94" s="58" t="s">
        <v>502</v>
      </c>
      <c r="E94" s="88"/>
      <c r="F94" s="89" t="s">
        <v>816</v>
      </c>
      <c r="G94" s="89"/>
      <c r="H94" s="90">
        <v>2</v>
      </c>
      <c r="I94" s="91"/>
      <c r="J94" s="88"/>
      <c r="K94" s="89"/>
      <c r="L94" s="89"/>
      <c r="M94" s="90"/>
      <c r="N94" s="91"/>
      <c r="O94" s="83" t="str">
        <f>IF(J94&lt;&gt;"",J94,IF(E94&lt;&gt;"",E94,""))</f>
        <v/>
      </c>
      <c r="P94" s="59">
        <f>IF(M94&lt;&gt;"",M94,IF(H94&lt;&gt;"",H94,""))</f>
        <v>2</v>
      </c>
      <c r="Q94" s="15"/>
      <c r="R94" s="15"/>
      <c r="S94" s="15"/>
    </row>
    <row r="95" spans="1:19" ht="85">
      <c r="A95" s="29">
        <v>277</v>
      </c>
      <c r="B95" s="58" t="s">
        <v>311</v>
      </c>
      <c r="C95" s="58" t="s">
        <v>503</v>
      </c>
      <c r="D95" s="58" t="s">
        <v>500</v>
      </c>
      <c r="E95" s="88"/>
      <c r="F95" s="89" t="s">
        <v>817</v>
      </c>
      <c r="G95" s="89"/>
      <c r="H95" s="90">
        <v>2</v>
      </c>
      <c r="I95" s="91"/>
      <c r="J95" s="88"/>
      <c r="K95" s="89"/>
      <c r="L95" s="89"/>
      <c r="M95" s="90"/>
      <c r="N95" s="91"/>
      <c r="O95" s="83" t="str">
        <f>IF(J95&lt;&gt;"",J95,IF(E95&lt;&gt;"",E95,""))</f>
        <v/>
      </c>
      <c r="P95" s="59">
        <f>IF(M95&lt;&gt;"",M95,IF(H95&lt;&gt;"",H95,""))</f>
        <v>2</v>
      </c>
      <c r="Q95" s="15"/>
      <c r="R95" s="15"/>
      <c r="S95" s="15"/>
    </row>
    <row r="96" spans="1:19" ht="119">
      <c r="A96" s="29">
        <v>278</v>
      </c>
      <c r="B96" s="58" t="s">
        <v>312</v>
      </c>
      <c r="C96" s="58" t="s">
        <v>504</v>
      </c>
      <c r="D96" s="58" t="s">
        <v>500</v>
      </c>
      <c r="E96" s="88"/>
      <c r="F96" s="89" t="s">
        <v>818</v>
      </c>
      <c r="G96" s="89"/>
      <c r="H96" s="90">
        <v>2</v>
      </c>
      <c r="I96" s="91"/>
      <c r="J96" s="88"/>
      <c r="K96" s="89"/>
      <c r="L96" s="89"/>
      <c r="M96" s="90"/>
      <c r="N96" s="91"/>
      <c r="O96" s="83" t="str">
        <f>IF(J96&lt;&gt;"",J96,IF(E96&lt;&gt;"",E96,""))</f>
        <v/>
      </c>
      <c r="P96" s="59">
        <f>IF(M96&lt;&gt;"",M96,IF(H96&lt;&gt;"",H96,""))</f>
        <v>2</v>
      </c>
      <c r="Q96" s="15"/>
      <c r="R96" s="15"/>
      <c r="S96" s="15"/>
    </row>
    <row r="97" spans="1:19" s="49" customFormat="1">
      <c r="A97" s="57"/>
      <c r="E97" s="26"/>
      <c r="F97" s="26"/>
      <c r="G97" s="26"/>
      <c r="H97" s="26"/>
      <c r="I97" s="26"/>
      <c r="J97" s="26"/>
      <c r="K97" s="26"/>
      <c r="L97" s="26"/>
      <c r="M97" s="26"/>
      <c r="N97" s="26"/>
      <c r="O97" s="81"/>
    </row>
    <row r="98" spans="1:19" ht="51">
      <c r="A98" s="29">
        <v>279</v>
      </c>
      <c r="B98" s="58" t="s">
        <v>313</v>
      </c>
      <c r="C98" s="58" t="s">
        <v>505</v>
      </c>
      <c r="D98" s="58" t="s">
        <v>500</v>
      </c>
      <c r="E98" s="88"/>
      <c r="F98" s="89" t="s">
        <v>819</v>
      </c>
      <c r="G98" s="89"/>
      <c r="H98" s="90">
        <v>2</v>
      </c>
      <c r="I98" s="91"/>
      <c r="J98" s="88"/>
      <c r="K98" s="89"/>
      <c r="L98" s="89"/>
      <c r="M98" s="90"/>
      <c r="N98" s="91"/>
      <c r="O98" s="83" t="str">
        <f>IF(J98&lt;&gt;"",J98,IF(E98&lt;&gt;"",E98,""))</f>
        <v/>
      </c>
      <c r="P98" s="59">
        <f>IF(M98&lt;&gt;"",M98,IF(H98&lt;&gt;"",H98,""))</f>
        <v>2</v>
      </c>
      <c r="Q98" s="15"/>
      <c r="R98" s="15"/>
      <c r="S98" s="15"/>
    </row>
    <row r="99" spans="1:19" ht="34">
      <c r="A99" s="29">
        <v>280</v>
      </c>
      <c r="B99" s="58" t="s">
        <v>314</v>
      </c>
      <c r="C99" s="58" t="s">
        <v>506</v>
      </c>
      <c r="D99" s="58" t="s">
        <v>500</v>
      </c>
      <c r="E99" s="88"/>
      <c r="F99" s="89" t="s">
        <v>820</v>
      </c>
      <c r="G99" s="89"/>
      <c r="H99" s="90">
        <v>2</v>
      </c>
      <c r="I99" s="91"/>
      <c r="J99" s="88"/>
      <c r="K99" s="89"/>
      <c r="L99" s="89"/>
      <c r="M99" s="90"/>
      <c r="N99" s="91"/>
      <c r="O99" s="83" t="str">
        <f>IF(J99&lt;&gt;"",J99,IF(E99&lt;&gt;"",E99,""))</f>
        <v/>
      </c>
      <c r="P99" s="59">
        <f>IF(M99&lt;&gt;"",M99,IF(H99&lt;&gt;"",H99,""))</f>
        <v>2</v>
      </c>
      <c r="Q99" s="15"/>
      <c r="R99" s="15"/>
      <c r="S99" s="15"/>
    </row>
    <row r="100" spans="1:19" ht="51">
      <c r="A100" s="29">
        <v>281</v>
      </c>
      <c r="B100" s="58" t="s">
        <v>315</v>
      </c>
      <c r="C100" s="58" t="s">
        <v>507</v>
      </c>
      <c r="D100" s="58" t="s">
        <v>500</v>
      </c>
      <c r="E100" s="88"/>
      <c r="F100" s="89" t="s">
        <v>821</v>
      </c>
      <c r="G100" s="89"/>
      <c r="H100" s="90">
        <v>1</v>
      </c>
      <c r="I100" s="91"/>
      <c r="J100" s="88"/>
      <c r="K100" s="89"/>
      <c r="L100" s="89"/>
      <c r="M100" s="90"/>
      <c r="N100" s="91"/>
      <c r="O100" s="83" t="str">
        <f>IF(J100&lt;&gt;"",J100,IF(E100&lt;&gt;"",E100,""))</f>
        <v/>
      </c>
      <c r="P100" s="59">
        <f>IF(M100&lt;&gt;"",M100,IF(H100&lt;&gt;"",H100,""))</f>
        <v>1</v>
      </c>
      <c r="Q100" s="15"/>
      <c r="R100" s="15"/>
      <c r="S100" s="15"/>
    </row>
    <row r="101" spans="1:19" ht="34">
      <c r="A101" s="29">
        <v>282</v>
      </c>
      <c r="B101" s="58" t="s">
        <v>316</v>
      </c>
      <c r="C101" s="58" t="s">
        <v>508</v>
      </c>
      <c r="D101" s="58" t="s">
        <v>500</v>
      </c>
      <c r="E101" s="88"/>
      <c r="F101" s="89" t="s">
        <v>822</v>
      </c>
      <c r="G101" s="89"/>
      <c r="H101" s="90">
        <v>0</v>
      </c>
      <c r="I101" s="91"/>
      <c r="J101" s="88"/>
      <c r="K101" s="89"/>
      <c r="L101" s="89"/>
      <c r="M101" s="90"/>
      <c r="N101" s="91"/>
      <c r="O101" s="83" t="str">
        <f>IF(J101&lt;&gt;"",J101,IF(E101&lt;&gt;"",E101,""))</f>
        <v/>
      </c>
      <c r="P101" s="59">
        <f>IF(M101&lt;&gt;"",M101,IF(H101&lt;&gt;"",H101,""))</f>
        <v>0</v>
      </c>
      <c r="Q101" s="15"/>
      <c r="R101" s="15"/>
      <c r="S101" s="15"/>
    </row>
    <row r="102" spans="1:19" s="49" customFormat="1">
      <c r="A102" s="57"/>
      <c r="E102" s="26"/>
      <c r="F102" s="26"/>
      <c r="G102" s="26"/>
      <c r="H102" s="26"/>
      <c r="I102" s="26"/>
      <c r="J102" s="26"/>
      <c r="K102" s="26"/>
      <c r="L102" s="26"/>
      <c r="M102" s="26"/>
      <c r="N102" s="26"/>
      <c r="O102" s="81"/>
    </row>
    <row r="103" spans="1:19" ht="136">
      <c r="A103" s="29">
        <v>283</v>
      </c>
      <c r="B103" s="58" t="s">
        <v>317</v>
      </c>
      <c r="C103" s="58" t="s">
        <v>509</v>
      </c>
      <c r="D103" s="58" t="s">
        <v>500</v>
      </c>
      <c r="E103" s="88"/>
      <c r="F103" s="89" t="s">
        <v>823</v>
      </c>
      <c r="G103" s="89"/>
      <c r="H103" s="90">
        <v>2</v>
      </c>
      <c r="I103" s="91"/>
      <c r="J103" s="88"/>
      <c r="K103" s="89"/>
      <c r="L103" s="89"/>
      <c r="M103" s="90"/>
      <c r="N103" s="91"/>
      <c r="O103" s="83" t="str">
        <f>IF(J103&lt;&gt;"",J103,IF(E103&lt;&gt;"",E103,""))</f>
        <v/>
      </c>
      <c r="P103" s="59">
        <f>IF(M103&lt;&gt;"",M103,IF(H103&lt;&gt;"",H103,""))</f>
        <v>2</v>
      </c>
      <c r="Q103" s="15"/>
      <c r="R103" s="15"/>
      <c r="S103" s="15"/>
    </row>
    <row r="104" spans="1:19" ht="68">
      <c r="A104" s="29">
        <v>284</v>
      </c>
      <c r="B104" s="58" t="s">
        <v>318</v>
      </c>
      <c r="C104" s="58" t="s">
        <v>510</v>
      </c>
      <c r="D104" s="58" t="s">
        <v>500</v>
      </c>
      <c r="E104" s="88"/>
      <c r="F104" s="89" t="s">
        <v>824</v>
      </c>
      <c r="G104" s="89"/>
      <c r="H104" s="90">
        <v>2</v>
      </c>
      <c r="I104" s="91"/>
      <c r="J104" s="88"/>
      <c r="K104" s="89"/>
      <c r="L104" s="89"/>
      <c r="M104" s="90"/>
      <c r="N104" s="91"/>
      <c r="O104" s="83" t="str">
        <f>IF(J104&lt;&gt;"",J104,IF(E104&lt;&gt;"",E104,""))</f>
        <v/>
      </c>
      <c r="P104" s="59">
        <f>IF(M104&lt;&gt;"",M104,IF(H104&lt;&gt;"",H104,""))</f>
        <v>2</v>
      </c>
      <c r="Q104" s="15"/>
      <c r="R104" s="15"/>
      <c r="S104" s="15"/>
    </row>
    <row r="105" spans="1:19" ht="17">
      <c r="A105" s="29">
        <v>285</v>
      </c>
      <c r="B105" s="58" t="s">
        <v>319</v>
      </c>
      <c r="C105" s="58" t="s">
        <v>511</v>
      </c>
      <c r="D105" s="58" t="s">
        <v>500</v>
      </c>
      <c r="E105" s="88"/>
      <c r="F105" s="89" t="s">
        <v>822</v>
      </c>
      <c r="G105" s="89"/>
      <c r="H105" s="90">
        <v>0</v>
      </c>
      <c r="I105" s="91"/>
      <c r="J105" s="88"/>
      <c r="K105" s="89"/>
      <c r="L105" s="89"/>
      <c r="M105" s="90"/>
      <c r="N105" s="91"/>
      <c r="O105" s="83" t="str">
        <f>IF(J105&lt;&gt;"",J105,IF(E105&lt;&gt;"",E105,""))</f>
        <v/>
      </c>
      <c r="P105" s="59">
        <f>IF(M105&lt;&gt;"",M105,IF(H105&lt;&gt;"",H105,""))</f>
        <v>0</v>
      </c>
      <c r="Q105" s="15"/>
      <c r="R105" s="15"/>
      <c r="S105" s="15"/>
    </row>
    <row r="106" spans="1:19" s="49" customFormat="1">
      <c r="A106" s="57"/>
      <c r="E106" s="26"/>
      <c r="F106" s="26"/>
      <c r="G106" s="26"/>
      <c r="H106" s="26"/>
      <c r="I106" s="26"/>
      <c r="J106" s="26"/>
      <c r="K106" s="26"/>
      <c r="L106" s="26"/>
      <c r="M106" s="26"/>
      <c r="N106" s="26"/>
      <c r="O106" s="81"/>
    </row>
    <row r="107" spans="1:19" ht="85">
      <c r="A107" s="29">
        <v>286</v>
      </c>
      <c r="B107" s="58" t="s">
        <v>320</v>
      </c>
      <c r="C107" s="58" t="s">
        <v>512</v>
      </c>
      <c r="D107" s="58" t="s">
        <v>500</v>
      </c>
      <c r="E107" s="88"/>
      <c r="F107" s="89" t="s">
        <v>825</v>
      </c>
      <c r="G107" s="89"/>
      <c r="H107" s="90">
        <v>2.5</v>
      </c>
      <c r="I107" s="91"/>
      <c r="J107" s="88"/>
      <c r="K107" s="89"/>
      <c r="L107" s="89"/>
      <c r="M107" s="90"/>
      <c r="N107" s="91"/>
      <c r="O107" s="83" t="str">
        <f>IF(J107&lt;&gt;"",J107,IF(E107&lt;&gt;"",E107,""))</f>
        <v/>
      </c>
      <c r="P107" s="59">
        <f>IF(M107&lt;&gt;"",M107,IF(H107&lt;&gt;"",H107,""))</f>
        <v>2.5</v>
      </c>
      <c r="Q107" s="15"/>
      <c r="R107" s="15"/>
      <c r="S107" s="15"/>
    </row>
    <row r="108" spans="1:19" ht="187">
      <c r="A108" s="29">
        <v>287</v>
      </c>
      <c r="B108" s="58" t="s">
        <v>321</v>
      </c>
      <c r="C108" s="58" t="s">
        <v>513</v>
      </c>
      <c r="D108" s="58" t="s">
        <v>500</v>
      </c>
      <c r="E108" s="88"/>
      <c r="F108" s="89" t="s">
        <v>826</v>
      </c>
      <c r="G108" s="89"/>
      <c r="H108" s="90">
        <v>2</v>
      </c>
      <c r="I108" s="91"/>
      <c r="J108" s="88"/>
      <c r="K108" s="89"/>
      <c r="L108" s="89"/>
      <c r="M108" s="90"/>
      <c r="N108" s="91"/>
      <c r="O108" s="83" t="str">
        <f>IF(J108&lt;&gt;"",J108,IF(E108&lt;&gt;"",E108,""))</f>
        <v/>
      </c>
      <c r="P108" s="59">
        <f>IF(M108&lt;&gt;"",M108,IF(H108&lt;&gt;"",H108,""))</f>
        <v>2</v>
      </c>
      <c r="Q108" s="15"/>
      <c r="R108" s="15"/>
      <c r="S108" s="15"/>
    </row>
    <row r="109" spans="1:19" ht="34">
      <c r="A109" s="29">
        <v>288</v>
      </c>
      <c r="B109" s="58" t="s">
        <v>322</v>
      </c>
      <c r="C109" s="58" t="s">
        <v>514</v>
      </c>
      <c r="D109" s="58" t="s">
        <v>500</v>
      </c>
      <c r="E109" s="88"/>
      <c r="F109" s="89" t="s">
        <v>827</v>
      </c>
      <c r="G109" s="89"/>
      <c r="H109" s="90">
        <v>2.5</v>
      </c>
      <c r="I109" s="91"/>
      <c r="J109" s="88"/>
      <c r="K109" s="89"/>
      <c r="L109" s="89"/>
      <c r="M109" s="90"/>
      <c r="N109" s="91"/>
      <c r="O109" s="83" t="str">
        <f>IF(J109&lt;&gt;"",J109,IF(E109&lt;&gt;"",E109,""))</f>
        <v/>
      </c>
      <c r="P109" s="59">
        <f>IF(M109&lt;&gt;"",M109,IF(H109&lt;&gt;"",H109,""))</f>
        <v>2.5</v>
      </c>
      <c r="Q109" s="15"/>
      <c r="R109" s="15"/>
      <c r="S109" s="15"/>
    </row>
    <row r="110" spans="1:19" s="49" customFormat="1">
      <c r="A110" s="57"/>
      <c r="E110" s="26"/>
      <c r="F110" s="26"/>
      <c r="G110" s="26"/>
      <c r="H110" s="26"/>
      <c r="I110" s="26"/>
      <c r="J110" s="26"/>
      <c r="K110" s="26"/>
      <c r="L110" s="26"/>
      <c r="M110" s="26"/>
      <c r="N110" s="26"/>
      <c r="O110" s="81"/>
    </row>
    <row r="111" spans="1:19" ht="356">
      <c r="A111" s="29">
        <v>289</v>
      </c>
      <c r="B111" s="58" t="s">
        <v>323</v>
      </c>
      <c r="C111" s="58" t="s">
        <v>515</v>
      </c>
      <c r="D111" s="58" t="s">
        <v>500</v>
      </c>
      <c r="E111" s="88"/>
      <c r="F111" s="89" t="s">
        <v>828</v>
      </c>
      <c r="G111" s="89"/>
      <c r="H111" s="90">
        <v>2.5</v>
      </c>
      <c r="I111" s="91"/>
      <c r="J111" s="88"/>
      <c r="K111" s="89"/>
      <c r="L111" s="89"/>
      <c r="M111" s="90"/>
      <c r="N111" s="91"/>
      <c r="O111" s="83" t="str">
        <f>IF(J111&lt;&gt;"",J111,IF(E111&lt;&gt;"",E111,""))</f>
        <v/>
      </c>
      <c r="P111" s="59">
        <f>IF(M111&lt;&gt;"",M111,IF(H111&lt;&gt;"",H111,""))</f>
        <v>2.5</v>
      </c>
      <c r="Q111" s="15"/>
      <c r="R111" s="15"/>
      <c r="S111" s="15"/>
    </row>
    <row r="112" spans="1:19">
      <c r="B112" s="15"/>
      <c r="E112" s="26"/>
      <c r="F112" s="26"/>
      <c r="G112" s="26"/>
      <c r="H112" s="26"/>
      <c r="I112" s="26"/>
      <c r="J112" s="26"/>
      <c r="K112" s="26"/>
      <c r="L112" s="26"/>
      <c r="M112" s="26"/>
      <c r="N112" s="26"/>
      <c r="P112" s="49"/>
      <c r="Q112" s="15"/>
      <c r="R112" s="15"/>
      <c r="S112" s="15"/>
    </row>
    <row r="113" spans="1:19">
      <c r="B113" s="15"/>
      <c r="E113" s="26"/>
      <c r="F113" s="26"/>
      <c r="G113" s="26"/>
      <c r="H113" s="26"/>
      <c r="I113" s="26"/>
      <c r="J113" s="26"/>
      <c r="K113" s="26"/>
      <c r="L113" s="26"/>
      <c r="M113" s="26"/>
      <c r="N113" s="26"/>
      <c r="P113" s="49"/>
      <c r="Q113" s="15"/>
      <c r="R113" s="15"/>
      <c r="S113" s="15"/>
    </row>
    <row r="114" spans="1:19">
      <c r="B114" s="15"/>
      <c r="E114" s="26"/>
      <c r="F114" s="26"/>
      <c r="G114" s="26"/>
      <c r="H114" s="26"/>
      <c r="I114" s="26"/>
      <c r="J114" s="26"/>
      <c r="K114" s="26"/>
      <c r="L114" s="26"/>
      <c r="M114" s="26"/>
      <c r="N114" s="26"/>
      <c r="P114" s="49"/>
      <c r="Q114" s="15"/>
      <c r="R114" s="15"/>
      <c r="S114" s="15"/>
    </row>
    <row r="115" spans="1:19" ht="17">
      <c r="B115" s="65" t="s">
        <v>432</v>
      </c>
      <c r="E115" s="26"/>
      <c r="F115" s="26"/>
      <c r="G115" s="26"/>
      <c r="H115" s="26"/>
      <c r="I115" s="26"/>
      <c r="J115" s="26"/>
      <c r="K115" s="26"/>
      <c r="L115" s="26"/>
      <c r="M115" s="26"/>
      <c r="N115" s="26"/>
      <c r="P115" s="49"/>
      <c r="Q115" s="15"/>
      <c r="R115" s="15"/>
      <c r="S115" s="15"/>
    </row>
    <row r="116" spans="1:19" ht="255">
      <c r="A116" s="29">
        <v>290</v>
      </c>
      <c r="B116" s="58" t="s">
        <v>324</v>
      </c>
      <c r="C116" s="58" t="s">
        <v>516</v>
      </c>
      <c r="D116" s="58" t="s">
        <v>517</v>
      </c>
      <c r="E116" s="88">
        <v>4</v>
      </c>
      <c r="F116" s="89" t="s">
        <v>829</v>
      </c>
      <c r="G116" s="89"/>
      <c r="H116" s="90">
        <v>3</v>
      </c>
      <c r="I116" s="91" t="s">
        <v>830</v>
      </c>
      <c r="J116" s="88"/>
      <c r="K116" s="89"/>
      <c r="L116" s="89"/>
      <c r="M116" s="90"/>
      <c r="N116" s="91"/>
      <c r="O116" s="83">
        <f>IF(J116&lt;&gt;"",J116,IF(E116&lt;&gt;"",E116,""))</f>
        <v>4</v>
      </c>
      <c r="P116" s="59">
        <f>IF(M116&lt;&gt;"",M116,IF(H116&lt;&gt;"",H116,""))</f>
        <v>3</v>
      </c>
      <c r="Q116" s="15"/>
      <c r="R116" s="15"/>
      <c r="S116" s="15"/>
    </row>
    <row r="117" spans="1:19" ht="85">
      <c r="A117" s="29">
        <v>291</v>
      </c>
      <c r="B117" s="58" t="s">
        <v>325</v>
      </c>
      <c r="C117" s="58" t="s">
        <v>518</v>
      </c>
      <c r="D117" s="58" t="s">
        <v>519</v>
      </c>
      <c r="E117" s="88">
        <v>4</v>
      </c>
      <c r="F117" s="89" t="s">
        <v>831</v>
      </c>
      <c r="G117" s="89"/>
      <c r="H117" s="90">
        <v>3</v>
      </c>
      <c r="I117" s="91" t="s">
        <v>832</v>
      </c>
      <c r="J117" s="88"/>
      <c r="K117" s="89"/>
      <c r="L117" s="89"/>
      <c r="M117" s="90"/>
      <c r="N117" s="91"/>
      <c r="O117" s="83">
        <f>IF(J117&lt;&gt;"",J117,IF(E117&lt;&gt;"",E117,""))</f>
        <v>4</v>
      </c>
      <c r="P117" s="59">
        <f>IF(M117&lt;&gt;"",M117,IF(H117&lt;&gt;"",H117,""))</f>
        <v>3</v>
      </c>
      <c r="Q117" s="15"/>
      <c r="R117" s="15"/>
      <c r="S117" s="15"/>
    </row>
    <row r="118" spans="1:19" ht="85">
      <c r="A118" s="29">
        <v>292</v>
      </c>
      <c r="B118" s="58" t="s">
        <v>292</v>
      </c>
      <c r="C118" s="58" t="s">
        <v>520</v>
      </c>
      <c r="D118" s="58" t="s">
        <v>521</v>
      </c>
      <c r="E118" s="88">
        <v>3</v>
      </c>
      <c r="F118" s="89" t="s">
        <v>833</v>
      </c>
      <c r="G118" s="89"/>
      <c r="H118" s="90">
        <v>3</v>
      </c>
      <c r="I118" s="91"/>
      <c r="J118" s="88"/>
      <c r="K118" s="89"/>
      <c r="L118" s="89"/>
      <c r="M118" s="90"/>
      <c r="N118" s="91"/>
      <c r="O118" s="83">
        <f>IF(J118&lt;&gt;"",J118,IF(E118&lt;&gt;"",E118,""))</f>
        <v>3</v>
      </c>
      <c r="P118" s="59">
        <f>IF(M118&lt;&gt;"",M118,IF(H118&lt;&gt;"",H118,""))</f>
        <v>3</v>
      </c>
      <c r="Q118" s="15"/>
      <c r="R118" s="15"/>
      <c r="S118" s="15"/>
    </row>
    <row r="119" spans="1:19" s="49" customFormat="1">
      <c r="A119" s="57"/>
      <c r="E119" s="26"/>
      <c r="F119" s="26"/>
      <c r="G119" s="26"/>
      <c r="H119" s="26"/>
      <c r="I119" s="26"/>
      <c r="J119" s="26"/>
      <c r="K119" s="26"/>
      <c r="L119" s="26"/>
      <c r="M119" s="26"/>
      <c r="N119" s="26"/>
      <c r="O119" s="81"/>
    </row>
    <row r="120" spans="1:19" ht="153">
      <c r="A120" s="29">
        <v>293</v>
      </c>
      <c r="B120" s="58" t="s">
        <v>326</v>
      </c>
      <c r="C120" s="58" t="s">
        <v>522</v>
      </c>
      <c r="D120" s="58" t="s">
        <v>523</v>
      </c>
      <c r="E120" s="88">
        <v>4</v>
      </c>
      <c r="F120" s="89" t="s">
        <v>834</v>
      </c>
      <c r="G120" s="89"/>
      <c r="H120" s="90">
        <v>3</v>
      </c>
      <c r="I120" s="91" t="s">
        <v>835</v>
      </c>
      <c r="J120" s="88"/>
      <c r="K120" s="89"/>
      <c r="L120" s="89"/>
      <c r="M120" s="90"/>
      <c r="N120" s="91"/>
      <c r="O120" s="83">
        <f>IF(J120&lt;&gt;"",J120,IF(E120&lt;&gt;"",E120,""))</f>
        <v>4</v>
      </c>
      <c r="P120" s="59">
        <f>IF(M120&lt;&gt;"",M120,IF(H120&lt;&gt;"",H120,""))</f>
        <v>3</v>
      </c>
      <c r="Q120" s="15"/>
      <c r="R120" s="15"/>
      <c r="S120" s="15"/>
    </row>
    <row r="121" spans="1:19" ht="51">
      <c r="A121" s="29">
        <v>294</v>
      </c>
      <c r="B121" s="58" t="s">
        <v>42</v>
      </c>
      <c r="C121" s="58" t="s">
        <v>524</v>
      </c>
      <c r="D121" s="58" t="s">
        <v>525</v>
      </c>
      <c r="E121" s="88">
        <v>2</v>
      </c>
      <c r="F121" s="89" t="s">
        <v>836</v>
      </c>
      <c r="G121" s="89"/>
      <c r="H121" s="90">
        <v>2</v>
      </c>
      <c r="I121" s="91"/>
      <c r="J121" s="88"/>
      <c r="K121" s="89"/>
      <c r="L121" s="89"/>
      <c r="M121" s="90"/>
      <c r="N121" s="91"/>
      <c r="O121" s="83">
        <f>IF(J121&lt;&gt;"",J121,IF(E121&lt;&gt;"",E121,""))</f>
        <v>2</v>
      </c>
      <c r="P121" s="59">
        <f>IF(M121&lt;&gt;"",M121,IF(H121&lt;&gt;"",H121,""))</f>
        <v>2</v>
      </c>
      <c r="Q121" s="15"/>
      <c r="R121" s="15"/>
      <c r="S121" s="15"/>
    </row>
    <row r="122" spans="1:19" ht="51">
      <c r="A122" s="29">
        <v>295</v>
      </c>
      <c r="B122" s="58" t="s">
        <v>327</v>
      </c>
      <c r="C122" s="58" t="s">
        <v>526</v>
      </c>
      <c r="D122" s="58" t="s">
        <v>527</v>
      </c>
      <c r="E122" s="88">
        <v>2</v>
      </c>
      <c r="F122" s="89"/>
      <c r="G122" s="89"/>
      <c r="H122" s="90">
        <v>2</v>
      </c>
      <c r="I122" s="91"/>
      <c r="J122" s="88"/>
      <c r="K122" s="89"/>
      <c r="L122" s="89"/>
      <c r="M122" s="90"/>
      <c r="N122" s="91"/>
      <c r="O122" s="83">
        <f>IF(J122&lt;&gt;"",J122,IF(E122&lt;&gt;"",E122,""))</f>
        <v>2</v>
      </c>
      <c r="P122" s="59">
        <f>IF(M122&lt;&gt;"",M122,IF(H122&lt;&gt;"",H122,""))</f>
        <v>2</v>
      </c>
      <c r="Q122" s="15"/>
      <c r="R122" s="15"/>
      <c r="S122" s="15"/>
    </row>
    <row r="123" spans="1:19" s="49" customFormat="1">
      <c r="A123" s="57"/>
      <c r="E123" s="26"/>
      <c r="F123" s="26"/>
      <c r="G123" s="26"/>
      <c r="H123" s="26"/>
      <c r="I123" s="26"/>
      <c r="J123" s="26"/>
      <c r="K123" s="26"/>
      <c r="L123" s="26"/>
      <c r="M123" s="26"/>
      <c r="N123" s="26"/>
      <c r="O123" s="81"/>
    </row>
    <row r="124" spans="1:19" ht="170">
      <c r="A124" s="29">
        <v>296</v>
      </c>
      <c r="B124" s="58" t="s">
        <v>328</v>
      </c>
      <c r="C124" s="58" t="s">
        <v>528</v>
      </c>
      <c r="D124" s="58" t="s">
        <v>529</v>
      </c>
      <c r="E124" s="88">
        <v>3</v>
      </c>
      <c r="F124" s="89" t="s">
        <v>837</v>
      </c>
      <c r="G124" s="89"/>
      <c r="H124" s="90">
        <v>3</v>
      </c>
      <c r="I124" s="91"/>
      <c r="J124" s="88"/>
      <c r="K124" s="89"/>
      <c r="L124" s="89"/>
      <c r="M124" s="90"/>
      <c r="N124" s="91"/>
      <c r="O124" s="83">
        <f>IF(J124&lt;&gt;"",J124,IF(E124&lt;&gt;"",E124,""))</f>
        <v>3</v>
      </c>
      <c r="P124" s="59">
        <f>IF(M124&lt;&gt;"",M124,IF(H124&lt;&gt;"",H124,""))</f>
        <v>3</v>
      </c>
      <c r="Q124" s="15"/>
      <c r="R124" s="15"/>
      <c r="S124" s="15"/>
    </row>
    <row r="125" spans="1:19" ht="51">
      <c r="A125" s="29">
        <v>297</v>
      </c>
      <c r="B125" s="58" t="s">
        <v>329</v>
      </c>
      <c r="C125" s="58" t="s">
        <v>530</v>
      </c>
      <c r="D125" s="58" t="s">
        <v>531</v>
      </c>
      <c r="E125" s="88">
        <v>1</v>
      </c>
      <c r="F125" s="89" t="s">
        <v>838</v>
      </c>
      <c r="G125" s="89"/>
      <c r="H125" s="90">
        <v>1</v>
      </c>
      <c r="I125" s="91"/>
      <c r="J125" s="88"/>
      <c r="K125" s="89"/>
      <c r="L125" s="89"/>
      <c r="M125" s="90"/>
      <c r="N125" s="91"/>
      <c r="O125" s="83">
        <f>IF(J125&lt;&gt;"",J125,IF(E125&lt;&gt;"",E125,""))</f>
        <v>1</v>
      </c>
      <c r="P125" s="59">
        <f>IF(M125&lt;&gt;"",M125,IF(H125&lt;&gt;"",H125,""))</f>
        <v>1</v>
      </c>
      <c r="Q125" s="15"/>
      <c r="R125" s="15"/>
      <c r="S125" s="15"/>
    </row>
    <row r="126" spans="1:19" ht="51">
      <c r="A126" s="29">
        <v>298</v>
      </c>
      <c r="B126" s="58" t="s">
        <v>330</v>
      </c>
      <c r="C126" s="58" t="s">
        <v>532</v>
      </c>
      <c r="D126" s="58" t="s">
        <v>533</v>
      </c>
      <c r="E126" s="88">
        <v>0</v>
      </c>
      <c r="F126" s="89" t="s">
        <v>839</v>
      </c>
      <c r="G126" s="89"/>
      <c r="H126" s="90">
        <v>0</v>
      </c>
      <c r="I126" s="91"/>
      <c r="J126" s="88"/>
      <c r="K126" s="89"/>
      <c r="L126" s="89"/>
      <c r="M126" s="90"/>
      <c r="N126" s="91"/>
      <c r="O126" s="83">
        <f>IF(J126&lt;&gt;"",J126,IF(E126&lt;&gt;"",E126,""))</f>
        <v>0</v>
      </c>
      <c r="P126" s="59">
        <f>IF(M126&lt;&gt;"",M126,IF(H126&lt;&gt;"",H126,""))</f>
        <v>0</v>
      </c>
      <c r="Q126" s="15"/>
      <c r="R126" s="15"/>
      <c r="S126" s="15"/>
    </row>
    <row r="127" spans="1:19" ht="68">
      <c r="A127" s="29">
        <v>299</v>
      </c>
      <c r="B127" s="58" t="s">
        <v>331</v>
      </c>
      <c r="C127" s="58" t="s">
        <v>534</v>
      </c>
      <c r="D127" s="58" t="s">
        <v>535</v>
      </c>
      <c r="E127" s="88">
        <v>3</v>
      </c>
      <c r="F127" s="89" t="s">
        <v>840</v>
      </c>
      <c r="G127" s="89"/>
      <c r="H127" s="90">
        <v>3</v>
      </c>
      <c r="I127" s="91"/>
      <c r="J127" s="88"/>
      <c r="K127" s="89"/>
      <c r="L127" s="89"/>
      <c r="M127" s="90"/>
      <c r="N127" s="91"/>
      <c r="O127" s="83">
        <f>IF(J127&lt;&gt;"",J127,IF(E127&lt;&gt;"",E127,""))</f>
        <v>3</v>
      </c>
      <c r="P127" s="59">
        <f>IF(M127&lt;&gt;"",M127,IF(H127&lt;&gt;"",H127,""))</f>
        <v>3</v>
      </c>
      <c r="Q127" s="15"/>
      <c r="R127" s="15"/>
      <c r="S127" s="15"/>
    </row>
    <row r="128" spans="1:19" ht="119">
      <c r="A128" s="29">
        <v>300</v>
      </c>
      <c r="B128" s="58" t="s">
        <v>332</v>
      </c>
      <c r="C128" s="58" t="s">
        <v>536</v>
      </c>
      <c r="D128" s="58" t="s">
        <v>537</v>
      </c>
      <c r="E128" s="88">
        <v>2</v>
      </c>
      <c r="F128" s="89" t="s">
        <v>841</v>
      </c>
      <c r="G128" s="89"/>
      <c r="H128" s="90">
        <v>2</v>
      </c>
      <c r="I128" s="91"/>
      <c r="J128" s="88"/>
      <c r="K128" s="89"/>
      <c r="L128" s="89"/>
      <c r="M128" s="90"/>
      <c r="N128" s="91"/>
      <c r="O128" s="83">
        <f>IF(J128&lt;&gt;"",J128,IF(E128&lt;&gt;"",E128,""))</f>
        <v>2</v>
      </c>
      <c r="P128" s="59">
        <f>IF(M128&lt;&gt;"",M128,IF(H128&lt;&gt;"",H128,""))</f>
        <v>2</v>
      </c>
      <c r="Q128" s="15"/>
      <c r="R128" s="15"/>
      <c r="S128" s="15"/>
    </row>
    <row r="129" spans="1:19" s="49" customFormat="1">
      <c r="A129" s="57"/>
      <c r="E129" s="26"/>
      <c r="F129" s="26"/>
      <c r="G129" s="26"/>
      <c r="H129" s="26"/>
      <c r="I129" s="26"/>
      <c r="J129" s="26"/>
      <c r="K129" s="26"/>
      <c r="L129" s="26"/>
      <c r="M129" s="26"/>
      <c r="N129" s="26"/>
      <c r="O129" s="81"/>
    </row>
    <row r="130" spans="1:19" ht="136">
      <c r="A130" s="29">
        <v>301</v>
      </c>
      <c r="B130" s="58" t="s">
        <v>333</v>
      </c>
      <c r="C130" s="58" t="s">
        <v>538</v>
      </c>
      <c r="D130" s="58" t="s">
        <v>539</v>
      </c>
      <c r="E130" s="88">
        <v>3</v>
      </c>
      <c r="F130" s="89" t="s">
        <v>842</v>
      </c>
      <c r="G130" s="89"/>
      <c r="H130" s="90">
        <v>3</v>
      </c>
      <c r="I130" s="91"/>
      <c r="J130" s="88"/>
      <c r="K130" s="89"/>
      <c r="L130" s="89"/>
      <c r="M130" s="90"/>
      <c r="N130" s="91"/>
      <c r="O130" s="83">
        <f>IF(J130&lt;&gt;"",J130,IF(E130&lt;&gt;"",E130,""))</f>
        <v>3</v>
      </c>
      <c r="P130" s="59">
        <f>IF(M130&lt;&gt;"",M130,IF(H130&lt;&gt;"",H130,""))</f>
        <v>3</v>
      </c>
      <c r="Q130" s="15"/>
      <c r="R130" s="15"/>
      <c r="S130" s="15"/>
    </row>
    <row r="131" spans="1:19" ht="51">
      <c r="A131" s="29">
        <v>302</v>
      </c>
      <c r="B131" s="58" t="s">
        <v>334</v>
      </c>
      <c r="C131" s="58" t="s">
        <v>540</v>
      </c>
      <c r="D131" s="58" t="s">
        <v>541</v>
      </c>
      <c r="E131" s="88">
        <v>2</v>
      </c>
      <c r="F131" s="89" t="s">
        <v>843</v>
      </c>
      <c r="G131" s="89"/>
      <c r="H131" s="90">
        <v>2</v>
      </c>
      <c r="I131" s="91"/>
      <c r="J131" s="88"/>
      <c r="K131" s="89"/>
      <c r="L131" s="89"/>
      <c r="M131" s="90"/>
      <c r="N131" s="91"/>
      <c r="O131" s="83">
        <f>IF(J131&lt;&gt;"",J131,IF(E131&lt;&gt;"",E131,""))</f>
        <v>2</v>
      </c>
      <c r="P131" s="59">
        <f>IF(M131&lt;&gt;"",M131,IF(H131&lt;&gt;"",H131,""))</f>
        <v>2</v>
      </c>
      <c r="Q131" s="15"/>
      <c r="R131" s="15"/>
      <c r="S131" s="15"/>
    </row>
    <row r="132" spans="1:19" ht="170">
      <c r="A132" s="29">
        <v>303</v>
      </c>
      <c r="B132" s="58" t="s">
        <v>335</v>
      </c>
      <c r="C132" s="58" t="s">
        <v>542</v>
      </c>
      <c r="D132" s="58" t="s">
        <v>543</v>
      </c>
      <c r="E132" s="88">
        <v>1</v>
      </c>
      <c r="F132" s="89" t="s">
        <v>844</v>
      </c>
      <c r="G132" s="89"/>
      <c r="H132" s="90">
        <v>1</v>
      </c>
      <c r="I132" s="91"/>
      <c r="J132" s="88"/>
      <c r="K132" s="89"/>
      <c r="L132" s="89"/>
      <c r="M132" s="90"/>
      <c r="N132" s="91"/>
      <c r="O132" s="83">
        <f>IF(J132&lt;&gt;"",J132,IF(E132&lt;&gt;"",E132,""))</f>
        <v>1</v>
      </c>
      <c r="P132" s="59">
        <f>IF(M132&lt;&gt;"",M132,IF(H132&lt;&gt;"",H132,""))</f>
        <v>1</v>
      </c>
      <c r="Q132" s="15"/>
      <c r="R132" s="15"/>
      <c r="S132" s="15"/>
    </row>
    <row r="133" spans="1:19" ht="68">
      <c r="A133" s="29">
        <v>304</v>
      </c>
      <c r="B133" s="58" t="s">
        <v>336</v>
      </c>
      <c r="C133" s="58" t="s">
        <v>544</v>
      </c>
      <c r="D133" s="58" t="s">
        <v>545</v>
      </c>
      <c r="E133" s="88">
        <v>4</v>
      </c>
      <c r="F133" s="89" t="s">
        <v>845</v>
      </c>
      <c r="G133" s="89"/>
      <c r="H133" s="90">
        <v>3</v>
      </c>
      <c r="I133" s="91"/>
      <c r="J133" s="88"/>
      <c r="K133" s="89"/>
      <c r="L133" s="89"/>
      <c r="M133" s="90"/>
      <c r="N133" s="91"/>
      <c r="O133" s="83">
        <f>IF(J133&lt;&gt;"",J133,IF(E133&lt;&gt;"",E133,""))</f>
        <v>4</v>
      </c>
      <c r="P133" s="59">
        <f>IF(M133&lt;&gt;"",M133,IF(H133&lt;&gt;"",H133,""))</f>
        <v>3</v>
      </c>
      <c r="Q133" s="15"/>
      <c r="R133" s="15"/>
      <c r="S133" s="15"/>
    </row>
    <row r="134" spans="1:19" s="49" customFormat="1">
      <c r="A134" s="57"/>
      <c r="E134" s="26"/>
      <c r="F134" s="26"/>
      <c r="G134" s="26"/>
      <c r="H134" s="26"/>
      <c r="I134" s="26"/>
      <c r="J134" s="26"/>
      <c r="K134" s="26"/>
      <c r="L134" s="26"/>
      <c r="M134" s="26"/>
      <c r="N134" s="26"/>
      <c r="O134" s="81"/>
    </row>
    <row r="135" spans="1:19" ht="187">
      <c r="A135" s="29">
        <v>305</v>
      </c>
      <c r="B135" s="58" t="s">
        <v>137</v>
      </c>
      <c r="C135" s="58" t="s">
        <v>546</v>
      </c>
      <c r="D135" s="58" t="s">
        <v>547</v>
      </c>
      <c r="E135" s="88">
        <v>2</v>
      </c>
      <c r="F135" s="89" t="s">
        <v>846</v>
      </c>
      <c r="G135" s="89"/>
      <c r="H135" s="90">
        <v>2</v>
      </c>
      <c r="I135" s="91"/>
      <c r="J135" s="88"/>
      <c r="K135" s="89"/>
      <c r="L135" s="89"/>
      <c r="M135" s="90"/>
      <c r="N135" s="91"/>
      <c r="O135" s="83">
        <f>IF(J135&lt;&gt;"",J135,IF(E135&lt;&gt;"",E135,""))</f>
        <v>2</v>
      </c>
      <c r="P135" s="59">
        <f>IF(M135&lt;&gt;"",M135,IF(H135&lt;&gt;"",H135,""))</f>
        <v>2</v>
      </c>
      <c r="Q135" s="15"/>
      <c r="R135" s="15"/>
      <c r="S135" s="15"/>
    </row>
    <row r="136" spans="1:19" ht="136">
      <c r="A136" s="29">
        <v>306</v>
      </c>
      <c r="B136" s="58" t="s">
        <v>337</v>
      </c>
      <c r="C136" s="58" t="s">
        <v>548</v>
      </c>
      <c r="D136" s="58" t="s">
        <v>549</v>
      </c>
      <c r="E136" s="88">
        <v>3</v>
      </c>
      <c r="F136" s="89" t="s">
        <v>847</v>
      </c>
      <c r="G136" s="89"/>
      <c r="H136" s="90">
        <v>3</v>
      </c>
      <c r="I136" s="91"/>
      <c r="J136" s="88"/>
      <c r="K136" s="89"/>
      <c r="L136" s="89"/>
      <c r="M136" s="90"/>
      <c r="N136" s="91"/>
      <c r="O136" s="83">
        <f>IF(J136&lt;&gt;"",J136,IF(E136&lt;&gt;"",E136,""))</f>
        <v>3</v>
      </c>
      <c r="P136" s="59">
        <f>IF(M136&lt;&gt;"",M136,IF(H136&lt;&gt;"",H136,""))</f>
        <v>3</v>
      </c>
      <c r="Q136" s="15"/>
      <c r="R136" s="15"/>
      <c r="S136" s="15"/>
    </row>
    <row r="137" spans="1:19" ht="51">
      <c r="A137" s="29">
        <v>307</v>
      </c>
      <c r="B137" s="58" t="s">
        <v>338</v>
      </c>
      <c r="C137" s="58" t="s">
        <v>550</v>
      </c>
      <c r="D137" s="58" t="s">
        <v>551</v>
      </c>
      <c r="E137" s="88">
        <v>0</v>
      </c>
      <c r="F137" s="89" t="s">
        <v>848</v>
      </c>
      <c r="G137" s="89"/>
      <c r="H137" s="90">
        <v>0</v>
      </c>
      <c r="I137" s="91"/>
      <c r="J137" s="88"/>
      <c r="K137" s="89"/>
      <c r="L137" s="89"/>
      <c r="M137" s="90"/>
      <c r="N137" s="91"/>
      <c r="O137" s="83">
        <f>IF(J137&lt;&gt;"",J137,IF(E137&lt;&gt;"",E137,""))</f>
        <v>0</v>
      </c>
      <c r="P137" s="59">
        <f>IF(M137&lt;&gt;"",M137,IF(H137&lt;&gt;"",H137,""))</f>
        <v>0</v>
      </c>
      <c r="Q137" s="15"/>
      <c r="R137" s="15"/>
      <c r="S137" s="15"/>
    </row>
    <row r="138" spans="1:19" ht="85">
      <c r="A138" s="29">
        <v>308</v>
      </c>
      <c r="B138" s="58" t="s">
        <v>339</v>
      </c>
      <c r="C138" s="58" t="s">
        <v>552</v>
      </c>
      <c r="D138" s="58" t="s">
        <v>553</v>
      </c>
      <c r="E138" s="88">
        <v>2</v>
      </c>
      <c r="F138" s="89" t="s">
        <v>849</v>
      </c>
      <c r="G138" s="89"/>
      <c r="H138" s="90">
        <v>2</v>
      </c>
      <c r="I138" s="91"/>
      <c r="J138" s="88"/>
      <c r="K138" s="89"/>
      <c r="L138" s="89"/>
      <c r="M138" s="90"/>
      <c r="N138" s="91"/>
      <c r="O138" s="83">
        <f>IF(J138&lt;&gt;"",J138,IF(E138&lt;&gt;"",E138,""))</f>
        <v>2</v>
      </c>
      <c r="P138" s="59">
        <f>IF(M138&lt;&gt;"",M138,IF(H138&lt;&gt;"",H138,""))</f>
        <v>2</v>
      </c>
      <c r="Q138" s="15"/>
      <c r="R138" s="15"/>
      <c r="S138" s="15"/>
    </row>
    <row r="139" spans="1:19" ht="68">
      <c r="A139" s="29">
        <v>309</v>
      </c>
      <c r="B139" s="58" t="s">
        <v>340</v>
      </c>
      <c r="C139" s="58" t="s">
        <v>554</v>
      </c>
      <c r="D139" s="58" t="s">
        <v>555</v>
      </c>
      <c r="E139" s="88">
        <v>1</v>
      </c>
      <c r="F139" s="89" t="s">
        <v>850</v>
      </c>
      <c r="G139" s="89"/>
      <c r="H139" s="90">
        <v>1</v>
      </c>
      <c r="I139" s="91"/>
      <c r="J139" s="88"/>
      <c r="K139" s="89"/>
      <c r="L139" s="89"/>
      <c r="M139" s="90"/>
      <c r="N139" s="91"/>
      <c r="O139" s="83">
        <f>IF(J139&lt;&gt;"",J139,IF(E139&lt;&gt;"",E139,""))</f>
        <v>1</v>
      </c>
      <c r="P139" s="59">
        <f>IF(M139&lt;&gt;"",M139,IF(H139&lt;&gt;"",H139,""))</f>
        <v>1</v>
      </c>
      <c r="Q139" s="15"/>
      <c r="R139" s="15"/>
      <c r="S139" s="15"/>
    </row>
    <row r="140" spans="1:19" s="49" customFormat="1">
      <c r="A140" s="57"/>
      <c r="E140" s="26"/>
      <c r="F140" s="26"/>
      <c r="G140" s="26"/>
      <c r="H140" s="26"/>
      <c r="I140" s="26"/>
      <c r="J140" s="26"/>
      <c r="K140" s="26"/>
      <c r="L140" s="26"/>
      <c r="M140" s="26"/>
      <c r="N140" s="26"/>
      <c r="O140" s="81"/>
    </row>
    <row r="141" spans="1:19" ht="68">
      <c r="A141" s="29">
        <v>310</v>
      </c>
      <c r="B141" s="58" t="s">
        <v>290</v>
      </c>
      <c r="C141" s="58" t="s">
        <v>556</v>
      </c>
      <c r="D141" s="58" t="s">
        <v>557</v>
      </c>
      <c r="E141" s="88">
        <v>2</v>
      </c>
      <c r="F141" s="89" t="s">
        <v>851</v>
      </c>
      <c r="G141" s="89"/>
      <c r="H141" s="90">
        <v>2</v>
      </c>
      <c r="I141" s="91"/>
      <c r="J141" s="88"/>
      <c r="K141" s="89"/>
      <c r="L141" s="89"/>
      <c r="M141" s="90"/>
      <c r="N141" s="91"/>
      <c r="O141" s="83">
        <f>IF(J141&lt;&gt;"",J141,IF(E141&lt;&gt;"",E141,""))</f>
        <v>2</v>
      </c>
      <c r="P141" s="59">
        <f>IF(M141&lt;&gt;"",M141,IF(H141&lt;&gt;"",H141,""))</f>
        <v>2</v>
      </c>
      <c r="Q141" s="15"/>
      <c r="R141" s="15"/>
      <c r="S141" s="15"/>
    </row>
    <row r="142" spans="1:19" ht="85">
      <c r="A142" s="29">
        <v>311</v>
      </c>
      <c r="B142" s="58" t="s">
        <v>310</v>
      </c>
      <c r="C142" s="58" t="s">
        <v>501</v>
      </c>
      <c r="D142" s="58" t="s">
        <v>502</v>
      </c>
      <c r="E142" s="88">
        <v>3</v>
      </c>
      <c r="F142" s="89" t="s">
        <v>851</v>
      </c>
      <c r="G142" s="89"/>
      <c r="H142" s="90">
        <v>2</v>
      </c>
      <c r="I142" s="91" t="s">
        <v>852</v>
      </c>
      <c r="J142" s="88"/>
      <c r="K142" s="89"/>
      <c r="L142" s="89"/>
      <c r="M142" s="90"/>
      <c r="N142" s="91"/>
      <c r="O142" s="83">
        <f>IF(J142&lt;&gt;"",J142,IF(E142&lt;&gt;"",E142,""))</f>
        <v>3</v>
      </c>
      <c r="P142" s="59">
        <f>IF(M142&lt;&gt;"",M142,IF(H142&lt;&gt;"",H142,""))</f>
        <v>2</v>
      </c>
      <c r="Q142" s="15"/>
      <c r="R142" s="15"/>
      <c r="S142" s="15"/>
    </row>
    <row r="143" spans="1:19" ht="51">
      <c r="A143" s="29">
        <v>312</v>
      </c>
      <c r="B143" s="58" t="s">
        <v>341</v>
      </c>
      <c r="C143" s="58" t="s">
        <v>558</v>
      </c>
      <c r="D143" s="58" t="s">
        <v>559</v>
      </c>
      <c r="E143" s="88">
        <v>1</v>
      </c>
      <c r="F143" s="89" t="s">
        <v>853</v>
      </c>
      <c r="G143" s="89"/>
      <c r="H143" s="90">
        <v>1</v>
      </c>
      <c r="I143" s="91"/>
      <c r="J143" s="88"/>
      <c r="K143" s="89"/>
      <c r="L143" s="89"/>
      <c r="M143" s="90"/>
      <c r="N143" s="91"/>
      <c r="O143" s="83">
        <f>IF(J143&lt;&gt;"",J143,IF(E143&lt;&gt;"",E143,""))</f>
        <v>1</v>
      </c>
      <c r="P143" s="59">
        <f>IF(M143&lt;&gt;"",M143,IF(H143&lt;&gt;"",H143,""))</f>
        <v>1</v>
      </c>
      <c r="Q143" s="15"/>
      <c r="R143" s="15"/>
      <c r="S143" s="15"/>
    </row>
    <row r="144" spans="1:19" s="49" customFormat="1">
      <c r="A144" s="57"/>
      <c r="E144" s="26"/>
      <c r="F144" s="26"/>
      <c r="G144" s="26"/>
      <c r="H144" s="26"/>
      <c r="I144" s="26"/>
      <c r="J144" s="26"/>
      <c r="K144" s="26"/>
      <c r="L144" s="26"/>
      <c r="M144" s="26"/>
      <c r="N144" s="26"/>
      <c r="O144" s="81"/>
    </row>
    <row r="145" spans="1:19" ht="102">
      <c r="A145" s="29">
        <v>313</v>
      </c>
      <c r="B145" s="58" t="s">
        <v>342</v>
      </c>
      <c r="C145" s="58" t="s">
        <v>560</v>
      </c>
      <c r="D145" s="58" t="s">
        <v>561</v>
      </c>
      <c r="E145" s="88">
        <v>3</v>
      </c>
      <c r="F145" s="89" t="s">
        <v>854</v>
      </c>
      <c r="G145" s="89"/>
      <c r="H145" s="90">
        <v>3</v>
      </c>
      <c r="I145" s="91" t="s">
        <v>855</v>
      </c>
      <c r="J145" s="88"/>
      <c r="K145" s="89"/>
      <c r="L145" s="89"/>
      <c r="M145" s="90"/>
      <c r="N145" s="91"/>
      <c r="O145" s="83">
        <f>IF(J145&lt;&gt;"",J145,IF(E145&lt;&gt;"",E145,""))</f>
        <v>3</v>
      </c>
      <c r="P145" s="59">
        <f>IF(M145&lt;&gt;"",M145,IF(H145&lt;&gt;"",H145,""))</f>
        <v>3</v>
      </c>
      <c r="Q145" s="15"/>
      <c r="R145" s="15"/>
      <c r="S145" s="15"/>
    </row>
    <row r="146" spans="1:19" ht="85">
      <c r="A146" s="29">
        <v>314</v>
      </c>
      <c r="B146" s="58" t="s">
        <v>343</v>
      </c>
      <c r="C146" s="58" t="s">
        <v>562</v>
      </c>
      <c r="D146" s="58" t="s">
        <v>563</v>
      </c>
      <c r="E146" s="88">
        <v>3</v>
      </c>
      <c r="F146" s="89" t="s">
        <v>856</v>
      </c>
      <c r="G146" s="89"/>
      <c r="H146" s="90">
        <v>3</v>
      </c>
      <c r="I146" s="91"/>
      <c r="J146" s="88"/>
      <c r="K146" s="89"/>
      <c r="L146" s="89"/>
      <c r="M146" s="90"/>
      <c r="N146" s="91"/>
      <c r="O146" s="83">
        <f>IF(J146&lt;&gt;"",J146,IF(E146&lt;&gt;"",E146,""))</f>
        <v>3</v>
      </c>
      <c r="P146" s="59">
        <f>IF(M146&lt;&gt;"",M146,IF(H146&lt;&gt;"",H146,""))</f>
        <v>3</v>
      </c>
      <c r="Q146" s="15"/>
      <c r="R146" s="15"/>
      <c r="S146" s="15"/>
    </row>
    <row r="147" spans="1:19" ht="68">
      <c r="A147" s="29">
        <v>315</v>
      </c>
      <c r="B147" s="58" t="s">
        <v>344</v>
      </c>
      <c r="C147" s="58" t="s">
        <v>564</v>
      </c>
      <c r="D147" s="58" t="s">
        <v>565</v>
      </c>
      <c r="E147" s="88">
        <v>2</v>
      </c>
      <c r="F147" s="89" t="s">
        <v>857</v>
      </c>
      <c r="G147" s="89"/>
      <c r="H147" s="90">
        <v>2</v>
      </c>
      <c r="I147" s="91"/>
      <c r="J147" s="88"/>
      <c r="K147" s="89"/>
      <c r="L147" s="89"/>
      <c r="M147" s="90"/>
      <c r="N147" s="91"/>
      <c r="O147" s="83">
        <f>IF(J147&lt;&gt;"",J147,IF(E147&lt;&gt;"",E147,""))</f>
        <v>2</v>
      </c>
      <c r="P147" s="59">
        <f>IF(M147&lt;&gt;"",M147,IF(H147&lt;&gt;"",H147,""))</f>
        <v>2</v>
      </c>
      <c r="Q147" s="15"/>
      <c r="R147" s="15"/>
      <c r="S147" s="15"/>
    </row>
    <row r="148" spans="1:19" s="49" customFormat="1">
      <c r="A148" s="57"/>
      <c r="E148" s="26"/>
      <c r="F148" s="26"/>
      <c r="G148" s="26"/>
      <c r="H148" s="26"/>
      <c r="I148" s="26"/>
      <c r="J148" s="26"/>
      <c r="K148" s="26"/>
      <c r="L148" s="26"/>
      <c r="M148" s="26"/>
      <c r="N148" s="26"/>
      <c r="O148" s="81"/>
    </row>
    <row r="149" spans="1:19" ht="85">
      <c r="A149" s="29">
        <v>316</v>
      </c>
      <c r="B149" s="58" t="s">
        <v>345</v>
      </c>
      <c r="C149" s="58" t="s">
        <v>566</v>
      </c>
      <c r="D149" s="58" t="s">
        <v>567</v>
      </c>
      <c r="E149" s="88">
        <v>2</v>
      </c>
      <c r="F149" s="89" t="s">
        <v>858</v>
      </c>
      <c r="G149" s="89"/>
      <c r="H149" s="90">
        <v>2</v>
      </c>
      <c r="I149" s="91"/>
      <c r="J149" s="88"/>
      <c r="K149" s="89"/>
      <c r="L149" s="89"/>
      <c r="M149" s="90"/>
      <c r="N149" s="91"/>
      <c r="O149" s="83">
        <f>IF(J149&lt;&gt;"",J149,IF(E149&lt;&gt;"",E149,""))</f>
        <v>2</v>
      </c>
      <c r="P149" s="59">
        <f>IF(M149&lt;&gt;"",M149,IF(H149&lt;&gt;"",H149,""))</f>
        <v>2</v>
      </c>
      <c r="Q149" s="15"/>
      <c r="R149" s="15"/>
      <c r="S149" s="15"/>
    </row>
    <row r="150" spans="1:19" ht="85">
      <c r="A150" s="29">
        <v>317</v>
      </c>
      <c r="B150" s="58" t="s">
        <v>346</v>
      </c>
      <c r="C150" s="58" t="s">
        <v>568</v>
      </c>
      <c r="D150" s="58" t="s">
        <v>569</v>
      </c>
      <c r="E150" s="88">
        <v>2</v>
      </c>
      <c r="F150" s="89" t="s">
        <v>859</v>
      </c>
      <c r="G150" s="89"/>
      <c r="H150" s="90">
        <v>2</v>
      </c>
      <c r="I150" s="91"/>
      <c r="J150" s="88"/>
      <c r="K150" s="89"/>
      <c r="L150" s="89"/>
      <c r="M150" s="90"/>
      <c r="N150" s="91"/>
      <c r="O150" s="83">
        <f>IF(J150&lt;&gt;"",J150,IF(E150&lt;&gt;"",E150,""))</f>
        <v>2</v>
      </c>
      <c r="P150" s="59">
        <f>IF(M150&lt;&gt;"",M150,IF(H150&lt;&gt;"",H150,""))</f>
        <v>2</v>
      </c>
      <c r="Q150" s="15"/>
      <c r="R150" s="15"/>
      <c r="S150" s="15"/>
    </row>
    <row r="151" spans="1:19" ht="68">
      <c r="A151" s="29">
        <v>318</v>
      </c>
      <c r="B151" s="58" t="s">
        <v>347</v>
      </c>
      <c r="C151" s="58" t="s">
        <v>570</v>
      </c>
      <c r="D151" s="58" t="s">
        <v>571</v>
      </c>
      <c r="E151" s="88">
        <v>2</v>
      </c>
      <c r="F151" s="89" t="s">
        <v>860</v>
      </c>
      <c r="G151" s="89"/>
      <c r="H151" s="90">
        <v>2</v>
      </c>
      <c r="I151" s="91"/>
      <c r="J151" s="88"/>
      <c r="K151" s="89"/>
      <c r="L151" s="89"/>
      <c r="M151" s="90"/>
      <c r="N151" s="91"/>
      <c r="O151" s="83">
        <f>IF(J151&lt;&gt;"",J151,IF(E151&lt;&gt;"",E151,""))</f>
        <v>2</v>
      </c>
      <c r="P151" s="59">
        <f>IF(M151&lt;&gt;"",M151,IF(H151&lt;&gt;"",H151,""))</f>
        <v>2</v>
      </c>
      <c r="Q151" s="15"/>
      <c r="R151" s="15"/>
      <c r="S151" s="15"/>
    </row>
    <row r="152" spans="1:19">
      <c r="B152" s="15"/>
      <c r="E152" s="26"/>
      <c r="F152" s="26"/>
      <c r="G152" s="26"/>
      <c r="H152" s="26"/>
      <c r="I152" s="26"/>
      <c r="J152" s="26"/>
      <c r="K152" s="26"/>
      <c r="L152" s="26"/>
      <c r="M152" s="26"/>
      <c r="N152" s="26"/>
      <c r="P152" s="49"/>
      <c r="Q152" s="15"/>
      <c r="R152" s="15"/>
      <c r="S152" s="15"/>
    </row>
    <row r="153" spans="1:19" ht="34">
      <c r="B153" s="69" t="s">
        <v>424</v>
      </c>
      <c r="C153" s="14" t="s">
        <v>736</v>
      </c>
      <c r="E153" s="26"/>
      <c r="F153" s="26"/>
      <c r="G153" s="26"/>
      <c r="H153" s="26"/>
      <c r="I153" s="26"/>
      <c r="J153" s="26"/>
      <c r="K153" s="26"/>
      <c r="L153" s="26"/>
      <c r="M153" s="26"/>
      <c r="N153" s="26"/>
      <c r="P153" s="49"/>
      <c r="Q153" s="15"/>
      <c r="R153" s="15"/>
      <c r="S153" s="15"/>
    </row>
    <row r="154" spans="1:19" ht="187">
      <c r="A154" s="29">
        <v>319</v>
      </c>
      <c r="B154" s="58" t="s">
        <v>348</v>
      </c>
      <c r="C154" s="58" t="s">
        <v>572</v>
      </c>
      <c r="D154" s="58" t="s">
        <v>573</v>
      </c>
      <c r="E154" s="88">
        <v>3</v>
      </c>
      <c r="F154" s="89" t="s">
        <v>861</v>
      </c>
      <c r="G154" s="89"/>
      <c r="H154" s="90">
        <v>3</v>
      </c>
      <c r="I154" s="91"/>
      <c r="J154" s="88"/>
      <c r="K154" s="89"/>
      <c r="L154" s="89"/>
      <c r="M154" s="90"/>
      <c r="N154" s="91"/>
      <c r="O154" s="83">
        <f>IF(J154&lt;&gt;"",J154,IF(E154&lt;&gt;"",E154,""))</f>
        <v>3</v>
      </c>
      <c r="P154" s="59">
        <f>IF(M154&lt;&gt;"",M154,IF(H154&lt;&gt;"",H154,""))</f>
        <v>3</v>
      </c>
      <c r="Q154" s="15"/>
      <c r="R154" s="15"/>
      <c r="S154" s="15"/>
    </row>
    <row r="155" spans="1:19" ht="119">
      <c r="A155" s="29">
        <v>320</v>
      </c>
      <c r="B155" s="58" t="s">
        <v>349</v>
      </c>
      <c r="C155" s="58" t="s">
        <v>574</v>
      </c>
      <c r="D155" s="58" t="s">
        <v>575</v>
      </c>
      <c r="E155" s="88">
        <v>2</v>
      </c>
      <c r="F155" s="89" t="s">
        <v>862</v>
      </c>
      <c r="G155" s="89"/>
      <c r="H155" s="90">
        <v>2</v>
      </c>
      <c r="I155" s="91"/>
      <c r="J155" s="88"/>
      <c r="K155" s="89"/>
      <c r="L155" s="89"/>
      <c r="M155" s="90"/>
      <c r="N155" s="91"/>
      <c r="O155" s="83">
        <f>IF(J155&lt;&gt;"",J155,IF(E155&lt;&gt;"",E155,""))</f>
        <v>2</v>
      </c>
      <c r="P155" s="59">
        <f>IF(M155&lt;&gt;"",M155,IF(H155&lt;&gt;"",H155,""))</f>
        <v>2</v>
      </c>
      <c r="Q155" s="15"/>
      <c r="R155" s="15"/>
      <c r="S155" s="15"/>
    </row>
    <row r="156" spans="1:19" ht="136">
      <c r="A156" s="29">
        <v>321</v>
      </c>
      <c r="B156" s="58" t="s">
        <v>350</v>
      </c>
      <c r="C156" s="58" t="s">
        <v>576</v>
      </c>
      <c r="D156" s="58" t="s">
        <v>577</v>
      </c>
      <c r="E156" s="88">
        <v>2</v>
      </c>
      <c r="F156" s="89" t="s">
        <v>863</v>
      </c>
      <c r="G156" s="89"/>
      <c r="H156" s="90">
        <v>2.5</v>
      </c>
      <c r="I156" s="91"/>
      <c r="J156" s="88"/>
      <c r="K156" s="89"/>
      <c r="L156" s="89"/>
      <c r="M156" s="90"/>
      <c r="N156" s="91"/>
      <c r="O156" s="83">
        <f>IF(J156&lt;&gt;"",J156,IF(E156&lt;&gt;"",E156,""))</f>
        <v>2</v>
      </c>
      <c r="P156" s="59">
        <f>IF(M156&lt;&gt;"",M156,IF(H156&lt;&gt;"",H156,""))</f>
        <v>2.5</v>
      </c>
      <c r="Q156" s="15"/>
      <c r="R156" s="15"/>
      <c r="S156" s="15"/>
    </row>
    <row r="157" spans="1:19">
      <c r="B157" s="15"/>
      <c r="E157" s="26"/>
      <c r="F157" s="26"/>
      <c r="G157" s="26"/>
      <c r="H157" s="26"/>
      <c r="I157" s="26"/>
      <c r="J157" s="26"/>
      <c r="K157" s="26"/>
      <c r="L157" s="26"/>
      <c r="M157" s="26"/>
      <c r="N157" s="26"/>
      <c r="P157" s="49"/>
      <c r="Q157" s="15"/>
      <c r="R157" s="15"/>
      <c r="S157" s="15"/>
    </row>
    <row r="158" spans="1:19" ht="34">
      <c r="B158" s="69" t="s">
        <v>425</v>
      </c>
      <c r="C158" s="14" t="s">
        <v>737</v>
      </c>
      <c r="E158" s="26"/>
      <c r="F158" s="26"/>
      <c r="G158" s="26"/>
      <c r="H158" s="26"/>
      <c r="I158" s="26"/>
      <c r="J158" s="26"/>
      <c r="K158" s="26"/>
      <c r="L158" s="26"/>
      <c r="M158" s="26"/>
      <c r="N158" s="26"/>
      <c r="P158" s="49"/>
      <c r="Q158" s="15"/>
      <c r="R158" s="15"/>
      <c r="S158" s="15"/>
    </row>
    <row r="159" spans="1:19" ht="51">
      <c r="A159" s="29">
        <v>322</v>
      </c>
      <c r="B159" s="58" t="s">
        <v>351</v>
      </c>
      <c r="C159" s="58" t="s">
        <v>578</v>
      </c>
      <c r="D159" s="58" t="s">
        <v>579</v>
      </c>
      <c r="E159" s="88">
        <v>2</v>
      </c>
      <c r="F159" s="89" t="s">
        <v>864</v>
      </c>
      <c r="G159" s="89"/>
      <c r="H159" s="90">
        <v>3</v>
      </c>
      <c r="I159" s="91"/>
      <c r="J159" s="88"/>
      <c r="K159" s="89"/>
      <c r="L159" s="89"/>
      <c r="M159" s="90"/>
      <c r="N159" s="91"/>
      <c r="O159" s="83">
        <f>IF(J159&lt;&gt;"",J159,IF(E159&lt;&gt;"",E159,""))</f>
        <v>2</v>
      </c>
      <c r="P159" s="59">
        <f>IF(M159&lt;&gt;"",M159,IF(H159&lt;&gt;"",H159,""))</f>
        <v>3</v>
      </c>
      <c r="Q159" s="15"/>
      <c r="R159" s="15"/>
      <c r="S159" s="15"/>
    </row>
    <row r="160" spans="1:19" ht="153">
      <c r="A160" s="29">
        <v>323</v>
      </c>
      <c r="B160" s="58" t="s">
        <v>352</v>
      </c>
      <c r="C160" s="58" t="s">
        <v>580</v>
      </c>
      <c r="D160" s="58" t="s">
        <v>581</v>
      </c>
      <c r="E160" s="88">
        <v>3</v>
      </c>
      <c r="F160" s="89" t="s">
        <v>865</v>
      </c>
      <c r="G160" s="89"/>
      <c r="H160" s="90">
        <v>3</v>
      </c>
      <c r="I160" s="91"/>
      <c r="J160" s="88"/>
      <c r="K160" s="89"/>
      <c r="L160" s="89"/>
      <c r="M160" s="90"/>
      <c r="N160" s="91"/>
      <c r="O160" s="83">
        <f>IF(J160&lt;&gt;"",J160,IF(E160&lt;&gt;"",E160,""))</f>
        <v>3</v>
      </c>
      <c r="P160" s="59">
        <f>IF(M160&lt;&gt;"",M160,IF(H160&lt;&gt;"",H160,""))</f>
        <v>3</v>
      </c>
      <c r="Q160" s="15"/>
      <c r="R160" s="15"/>
      <c r="S160" s="15"/>
    </row>
    <row r="161" spans="1:19" s="49" customFormat="1">
      <c r="A161" s="57"/>
      <c r="E161" s="26"/>
      <c r="F161" s="26"/>
      <c r="G161" s="26"/>
      <c r="H161" s="26"/>
      <c r="I161" s="26"/>
      <c r="J161" s="26"/>
      <c r="K161" s="26"/>
      <c r="L161" s="26"/>
      <c r="M161" s="26"/>
      <c r="N161" s="26"/>
      <c r="O161" s="81"/>
    </row>
    <row r="162" spans="1:19" s="49" customFormat="1">
      <c r="A162" s="57"/>
      <c r="E162" s="26"/>
      <c r="F162" s="26"/>
      <c r="G162" s="26"/>
      <c r="H162" s="26"/>
      <c r="I162" s="26"/>
      <c r="J162" s="26"/>
      <c r="K162" s="26"/>
      <c r="L162" s="26"/>
      <c r="M162" s="26"/>
      <c r="N162" s="26"/>
      <c r="O162" s="81"/>
    </row>
    <row r="163" spans="1:19">
      <c r="B163" s="15"/>
      <c r="E163" s="26"/>
      <c r="F163" s="26"/>
      <c r="G163" s="26"/>
      <c r="H163" s="26"/>
      <c r="I163" s="26"/>
      <c r="J163" s="26"/>
      <c r="K163" s="26"/>
      <c r="L163" s="26"/>
      <c r="M163" s="26"/>
      <c r="N163" s="26"/>
      <c r="P163" s="49"/>
      <c r="Q163" s="15"/>
      <c r="R163" s="15"/>
      <c r="S163" s="15"/>
    </row>
    <row r="164" spans="1:19" ht="17">
      <c r="B164" s="69" t="s">
        <v>433</v>
      </c>
      <c r="E164" s="26"/>
      <c r="F164" s="26"/>
      <c r="G164" s="26"/>
      <c r="H164" s="26"/>
      <c r="I164" s="26"/>
      <c r="J164" s="26"/>
      <c r="K164" s="26"/>
      <c r="L164" s="26"/>
      <c r="M164" s="26"/>
      <c r="N164" s="26"/>
      <c r="P164" s="49"/>
      <c r="Q164" s="15"/>
      <c r="R164" s="15"/>
      <c r="S164" s="15"/>
    </row>
    <row r="165" spans="1:19" ht="68">
      <c r="A165" s="29">
        <v>324</v>
      </c>
      <c r="B165" s="58" t="s">
        <v>353</v>
      </c>
      <c r="C165" s="58" t="s">
        <v>582</v>
      </c>
      <c r="D165" s="58" t="s">
        <v>583</v>
      </c>
      <c r="E165" s="88">
        <v>3</v>
      </c>
      <c r="F165" s="89" t="s">
        <v>866</v>
      </c>
      <c r="G165" s="89"/>
      <c r="H165" s="90">
        <v>2</v>
      </c>
      <c r="I165" s="91"/>
      <c r="J165" s="88"/>
      <c r="K165" s="89"/>
      <c r="L165" s="89"/>
      <c r="M165" s="90"/>
      <c r="N165" s="91"/>
      <c r="O165" s="83">
        <f>IF(J165&lt;&gt;"",J165,IF(E165&lt;&gt;"",E165,""))</f>
        <v>3</v>
      </c>
      <c r="P165" s="59">
        <f>IF(M165&lt;&gt;"",M165,IF(H165&lt;&gt;"",H165,""))</f>
        <v>2</v>
      </c>
      <c r="Q165" s="15"/>
      <c r="R165" s="15"/>
      <c r="S165" s="15"/>
    </row>
    <row r="166" spans="1:19" s="49" customFormat="1">
      <c r="A166" s="57"/>
      <c r="E166" s="26"/>
      <c r="F166" s="26"/>
      <c r="G166" s="26"/>
      <c r="H166" s="26"/>
      <c r="I166" s="26"/>
      <c r="J166" s="26"/>
      <c r="K166" s="26"/>
      <c r="L166" s="26"/>
      <c r="M166" s="26"/>
      <c r="N166" s="26"/>
      <c r="O166" s="81"/>
    </row>
    <row r="167" spans="1:19" ht="68">
      <c r="A167" s="29">
        <v>325</v>
      </c>
      <c r="B167" s="58" t="s">
        <v>354</v>
      </c>
      <c r="C167" s="58" t="s">
        <v>584</v>
      </c>
      <c r="D167" s="58" t="s">
        <v>585</v>
      </c>
      <c r="E167" s="88">
        <v>3</v>
      </c>
      <c r="F167" s="89" t="s">
        <v>867</v>
      </c>
      <c r="G167" s="89"/>
      <c r="H167" s="90">
        <v>3</v>
      </c>
      <c r="I167" s="91"/>
      <c r="J167" s="88"/>
      <c r="K167" s="89"/>
      <c r="L167" s="89"/>
      <c r="M167" s="90"/>
      <c r="N167" s="91"/>
      <c r="O167" s="83">
        <f>IF(J167&lt;&gt;"",J167,IF(E167&lt;&gt;"",E167,""))</f>
        <v>3</v>
      </c>
      <c r="P167" s="59">
        <f>IF(M167&lt;&gt;"",M167,IF(H167&lt;&gt;"",H167,""))</f>
        <v>3</v>
      </c>
      <c r="Q167" s="15"/>
      <c r="R167" s="15"/>
      <c r="S167" s="15"/>
    </row>
    <row r="168" spans="1:19" s="49" customFormat="1">
      <c r="A168" s="57"/>
      <c r="E168" s="26"/>
      <c r="F168" s="26"/>
      <c r="G168" s="26"/>
      <c r="H168" s="26"/>
      <c r="I168" s="26"/>
      <c r="J168" s="26"/>
      <c r="K168" s="26"/>
      <c r="L168" s="26"/>
      <c r="M168" s="26"/>
      <c r="N168" s="26"/>
      <c r="O168" s="81"/>
    </row>
    <row r="169" spans="1:19" ht="85">
      <c r="A169" s="29">
        <v>326</v>
      </c>
      <c r="B169" s="58" t="s">
        <v>355</v>
      </c>
      <c r="C169" s="58" t="s">
        <v>586</v>
      </c>
      <c r="D169" s="58" t="s">
        <v>587</v>
      </c>
      <c r="E169" s="88">
        <v>2</v>
      </c>
      <c r="F169" s="89" t="s">
        <v>868</v>
      </c>
      <c r="G169" s="89"/>
      <c r="H169" s="90">
        <v>2.5</v>
      </c>
      <c r="I169" s="91"/>
      <c r="J169" s="88"/>
      <c r="K169" s="89"/>
      <c r="L169" s="89"/>
      <c r="M169" s="90"/>
      <c r="N169" s="91"/>
      <c r="O169" s="83">
        <f>IF(J169&lt;&gt;"",J169,IF(E169&lt;&gt;"",E169,""))</f>
        <v>2</v>
      </c>
      <c r="P169" s="59">
        <f>IF(M169&lt;&gt;"",M169,IF(H169&lt;&gt;"",H169,""))</f>
        <v>2.5</v>
      </c>
      <c r="Q169" s="15"/>
      <c r="R169" s="15"/>
      <c r="S169" s="15"/>
    </row>
    <row r="170" spans="1:19" s="49" customFormat="1">
      <c r="A170" s="57"/>
      <c r="E170" s="26"/>
      <c r="F170" s="26"/>
      <c r="G170" s="26"/>
      <c r="H170" s="26"/>
      <c r="I170" s="26"/>
      <c r="J170" s="26"/>
      <c r="K170" s="26"/>
      <c r="L170" s="26"/>
      <c r="M170" s="26"/>
      <c r="N170" s="26"/>
      <c r="O170" s="81"/>
    </row>
    <row r="171" spans="1:19" ht="68">
      <c r="A171" s="29">
        <v>327</v>
      </c>
      <c r="B171" s="58" t="s">
        <v>356</v>
      </c>
      <c r="C171" s="58" t="s">
        <v>588</v>
      </c>
      <c r="D171" s="58" t="s">
        <v>589</v>
      </c>
      <c r="E171" s="88">
        <v>2</v>
      </c>
      <c r="F171" s="89" t="s">
        <v>869</v>
      </c>
      <c r="G171" s="89"/>
      <c r="H171" s="90">
        <v>2</v>
      </c>
      <c r="I171" s="91"/>
      <c r="J171" s="88"/>
      <c r="K171" s="89"/>
      <c r="L171" s="89"/>
      <c r="M171" s="90"/>
      <c r="N171" s="91"/>
      <c r="O171" s="83">
        <f>IF(J171&lt;&gt;"",J171,IF(E171&lt;&gt;"",E171,""))</f>
        <v>2</v>
      </c>
      <c r="P171" s="59">
        <f>IF(M171&lt;&gt;"",M171,IF(H171&lt;&gt;"",H171,""))</f>
        <v>2</v>
      </c>
      <c r="Q171" s="15"/>
      <c r="R171" s="15"/>
      <c r="S171" s="15"/>
    </row>
    <row r="172" spans="1:19" s="49" customFormat="1">
      <c r="A172" s="57"/>
      <c r="E172" s="26"/>
      <c r="F172" s="26"/>
      <c r="G172" s="26"/>
      <c r="H172" s="26"/>
      <c r="I172" s="26"/>
      <c r="J172" s="26"/>
      <c r="K172" s="26"/>
      <c r="L172" s="26"/>
      <c r="M172" s="26"/>
      <c r="N172" s="26"/>
      <c r="O172" s="81"/>
    </row>
    <row r="173" spans="1:19" ht="255">
      <c r="A173" s="29">
        <v>328</v>
      </c>
      <c r="B173" s="58" t="s">
        <v>357</v>
      </c>
      <c r="C173" s="58" t="s">
        <v>590</v>
      </c>
      <c r="D173" s="58" t="s">
        <v>591</v>
      </c>
      <c r="E173" s="88">
        <v>3</v>
      </c>
      <c r="F173" s="89" t="s">
        <v>870</v>
      </c>
      <c r="G173" s="89"/>
      <c r="H173" s="90">
        <v>2.5</v>
      </c>
      <c r="I173" s="91" t="s">
        <v>871</v>
      </c>
      <c r="J173" s="88"/>
      <c r="K173" s="89"/>
      <c r="L173" s="89"/>
      <c r="M173" s="90"/>
      <c r="N173" s="91"/>
      <c r="O173" s="83">
        <f>IF(J173&lt;&gt;"",J173,IF(E173&lt;&gt;"",E173,""))</f>
        <v>3</v>
      </c>
      <c r="P173" s="59">
        <f>IF(M173&lt;&gt;"",M173,IF(H173&lt;&gt;"",H173,""))</f>
        <v>2.5</v>
      </c>
      <c r="Q173" s="15"/>
      <c r="R173" s="15"/>
      <c r="S173" s="15"/>
    </row>
    <row r="174" spans="1:19" s="49" customFormat="1">
      <c r="A174" s="57"/>
      <c r="E174" s="26"/>
      <c r="F174" s="26"/>
      <c r="G174" s="26"/>
      <c r="H174" s="26"/>
      <c r="I174" s="26"/>
      <c r="J174" s="26"/>
      <c r="K174" s="26"/>
      <c r="L174" s="26"/>
      <c r="M174" s="26"/>
      <c r="N174" s="26"/>
      <c r="O174" s="81"/>
    </row>
    <row r="175" spans="1:19" ht="136">
      <c r="A175" s="29">
        <v>329</v>
      </c>
      <c r="B175" s="58" t="s">
        <v>358</v>
      </c>
      <c r="C175" s="58" t="s">
        <v>592</v>
      </c>
      <c r="D175" s="58" t="s">
        <v>593</v>
      </c>
      <c r="E175" s="88">
        <v>2</v>
      </c>
      <c r="F175" s="89" t="s">
        <v>872</v>
      </c>
      <c r="G175" s="89"/>
      <c r="H175" s="90">
        <v>2</v>
      </c>
      <c r="I175" s="91"/>
      <c r="J175" s="88"/>
      <c r="K175" s="89"/>
      <c r="L175" s="89"/>
      <c r="M175" s="90"/>
      <c r="N175" s="91"/>
      <c r="O175" s="83">
        <f>IF(J175&lt;&gt;"",J175,IF(E175&lt;&gt;"",E175,""))</f>
        <v>2</v>
      </c>
      <c r="P175" s="59">
        <f>IF(M175&lt;&gt;"",M175,IF(H175&lt;&gt;"",H175,""))</f>
        <v>2</v>
      </c>
      <c r="Q175" s="15"/>
      <c r="R175" s="15"/>
      <c r="S175" s="15"/>
    </row>
    <row r="176" spans="1:19" s="49" customFormat="1">
      <c r="A176" s="57"/>
      <c r="E176" s="26"/>
      <c r="F176" s="26"/>
      <c r="G176" s="26"/>
      <c r="H176" s="26"/>
      <c r="I176" s="26"/>
      <c r="J176" s="26"/>
      <c r="K176" s="26"/>
      <c r="L176" s="26"/>
      <c r="M176" s="26"/>
      <c r="N176" s="26"/>
      <c r="O176" s="81"/>
    </row>
    <row r="177" spans="1:19" ht="204">
      <c r="A177" s="29">
        <v>330</v>
      </c>
      <c r="B177" s="58" t="s">
        <v>359</v>
      </c>
      <c r="C177" s="58" t="s">
        <v>594</v>
      </c>
      <c r="D177" s="58" t="s">
        <v>595</v>
      </c>
      <c r="E177" s="88">
        <v>3</v>
      </c>
      <c r="F177" s="89" t="s">
        <v>873</v>
      </c>
      <c r="G177" s="89"/>
      <c r="H177" s="90">
        <v>3</v>
      </c>
      <c r="I177" s="91"/>
      <c r="J177" s="88"/>
      <c r="K177" s="89"/>
      <c r="L177" s="89"/>
      <c r="M177" s="90"/>
      <c r="N177" s="91"/>
      <c r="O177" s="83">
        <f>IF(J177&lt;&gt;"",J177,IF(E177&lt;&gt;"",E177,""))</f>
        <v>3</v>
      </c>
      <c r="P177" s="59">
        <f>IF(M177&lt;&gt;"",M177,IF(H177&lt;&gt;"",H177,""))</f>
        <v>3</v>
      </c>
      <c r="Q177" s="15"/>
      <c r="R177" s="15"/>
      <c r="S177" s="15"/>
    </row>
    <row r="178" spans="1:19" s="49" customFormat="1">
      <c r="A178" s="57"/>
      <c r="E178" s="26"/>
      <c r="F178" s="26"/>
      <c r="G178" s="26"/>
      <c r="H178" s="26"/>
      <c r="I178" s="26"/>
      <c r="J178" s="26"/>
      <c r="K178" s="26"/>
      <c r="L178" s="26"/>
      <c r="M178" s="26"/>
      <c r="N178" s="26"/>
      <c r="O178" s="81"/>
    </row>
    <row r="179" spans="1:19" ht="204">
      <c r="A179" s="29">
        <v>331</v>
      </c>
      <c r="B179" s="58" t="s">
        <v>360</v>
      </c>
      <c r="C179" s="58" t="s">
        <v>596</v>
      </c>
      <c r="D179" s="58" t="s">
        <v>597</v>
      </c>
      <c r="E179" s="88">
        <v>2</v>
      </c>
      <c r="F179" s="89" t="s">
        <v>874</v>
      </c>
      <c r="G179" s="89"/>
      <c r="H179" s="90">
        <v>2</v>
      </c>
      <c r="I179" s="91"/>
      <c r="J179" s="88"/>
      <c r="K179" s="89"/>
      <c r="L179" s="89"/>
      <c r="M179" s="90"/>
      <c r="N179" s="91"/>
      <c r="O179" s="83">
        <f>IF(J179&lt;&gt;"",J179,IF(E179&lt;&gt;"",E179,""))</f>
        <v>2</v>
      </c>
      <c r="P179" s="59">
        <f>IF(M179&lt;&gt;"",M179,IF(H179&lt;&gt;"",H179,""))</f>
        <v>2</v>
      </c>
      <c r="Q179" s="15"/>
      <c r="R179" s="15"/>
      <c r="S179" s="15"/>
    </row>
    <row r="180" spans="1:19" s="49" customFormat="1">
      <c r="A180" s="57"/>
      <c r="E180" s="26"/>
      <c r="F180" s="26"/>
      <c r="G180" s="26"/>
      <c r="H180" s="26"/>
      <c r="I180" s="26"/>
      <c r="J180" s="26"/>
      <c r="K180" s="26"/>
      <c r="L180" s="26"/>
      <c r="M180" s="26"/>
      <c r="N180" s="26"/>
      <c r="O180" s="81"/>
    </row>
    <row r="181" spans="1:19" ht="85">
      <c r="A181" s="29">
        <v>332</v>
      </c>
      <c r="B181" s="58" t="s">
        <v>361</v>
      </c>
      <c r="C181" s="58" t="s">
        <v>598</v>
      </c>
      <c r="D181" s="58" t="s">
        <v>599</v>
      </c>
      <c r="E181" s="88">
        <v>0</v>
      </c>
      <c r="F181" s="89" t="s">
        <v>875</v>
      </c>
      <c r="G181" s="89"/>
      <c r="H181" s="90">
        <v>0</v>
      </c>
      <c r="I181" s="91"/>
      <c r="J181" s="88"/>
      <c r="K181" s="89"/>
      <c r="L181" s="89"/>
      <c r="M181" s="90"/>
      <c r="N181" s="91"/>
      <c r="O181" s="83">
        <f>IF(J181&lt;&gt;"",J181,IF(E181&lt;&gt;"",E181,""))</f>
        <v>0</v>
      </c>
      <c r="P181" s="59">
        <f>IF(M181&lt;&gt;"",M181,IF(H181&lt;&gt;"",H181,""))</f>
        <v>0</v>
      </c>
      <c r="Q181" s="15"/>
      <c r="R181" s="15"/>
      <c r="S181" s="15"/>
    </row>
    <row r="182" spans="1:19" s="49" customFormat="1">
      <c r="A182" s="57"/>
      <c r="E182" s="26"/>
      <c r="F182" s="26"/>
      <c r="G182" s="26"/>
      <c r="H182" s="26"/>
      <c r="I182" s="26"/>
      <c r="J182" s="26"/>
      <c r="K182" s="26"/>
      <c r="L182" s="26"/>
      <c r="M182" s="26"/>
      <c r="N182" s="26"/>
      <c r="O182" s="81"/>
    </row>
    <row r="183" spans="1:19" ht="68">
      <c r="A183" s="29">
        <v>333</v>
      </c>
      <c r="B183" s="58" t="s">
        <v>362</v>
      </c>
      <c r="C183" s="58" t="s">
        <v>600</v>
      </c>
      <c r="D183" s="58" t="s">
        <v>561</v>
      </c>
      <c r="E183" s="88">
        <v>3</v>
      </c>
      <c r="F183" s="89" t="s">
        <v>876</v>
      </c>
      <c r="G183" s="89"/>
      <c r="H183" s="90">
        <v>2.5</v>
      </c>
      <c r="I183" s="91" t="s">
        <v>877</v>
      </c>
      <c r="J183" s="88"/>
      <c r="K183" s="89"/>
      <c r="L183" s="89"/>
      <c r="M183" s="90"/>
      <c r="N183" s="91"/>
      <c r="O183" s="83">
        <f>IF(J183&lt;&gt;"",J183,IF(E183&lt;&gt;"",E183,""))</f>
        <v>3</v>
      </c>
      <c r="P183" s="59">
        <f>IF(M183&lt;&gt;"",M183,IF(H183&lt;&gt;"",H183,""))</f>
        <v>2.5</v>
      </c>
      <c r="Q183" s="15"/>
      <c r="R183" s="15"/>
      <c r="S183" s="15"/>
    </row>
    <row r="184" spans="1:19">
      <c r="B184" s="15"/>
      <c r="E184" s="26"/>
      <c r="F184" s="26"/>
      <c r="G184" s="26"/>
      <c r="H184" s="26"/>
      <c r="I184" s="26"/>
      <c r="J184" s="26"/>
      <c r="K184" s="26"/>
      <c r="L184" s="26"/>
      <c r="M184" s="26"/>
      <c r="N184" s="26"/>
      <c r="P184" s="49"/>
      <c r="Q184" s="15"/>
      <c r="R184" s="15"/>
      <c r="S184" s="15"/>
    </row>
    <row r="185" spans="1:19">
      <c r="B185" s="15"/>
      <c r="E185" s="26"/>
      <c r="F185" s="26"/>
      <c r="G185" s="26"/>
      <c r="H185" s="26"/>
      <c r="I185" s="26"/>
      <c r="J185" s="26"/>
      <c r="K185" s="26"/>
      <c r="L185" s="26"/>
      <c r="M185" s="26"/>
      <c r="N185" s="26"/>
      <c r="P185" s="49"/>
      <c r="Q185" s="15"/>
      <c r="R185" s="15"/>
      <c r="S185" s="15"/>
    </row>
    <row r="186" spans="1:19">
      <c r="B186" s="15"/>
      <c r="E186" s="26"/>
      <c r="F186" s="26"/>
      <c r="G186" s="26"/>
      <c r="H186" s="26"/>
      <c r="I186" s="26"/>
      <c r="J186" s="26"/>
      <c r="K186" s="26"/>
      <c r="L186" s="26"/>
      <c r="M186" s="26"/>
      <c r="N186" s="26"/>
      <c r="P186" s="49"/>
      <c r="Q186" s="15"/>
      <c r="R186" s="15"/>
      <c r="S186" s="15"/>
    </row>
    <row r="187" spans="1:19" ht="17">
      <c r="B187" s="65" t="s">
        <v>273</v>
      </c>
      <c r="E187" s="26"/>
      <c r="F187" s="26"/>
      <c r="G187" s="26"/>
      <c r="H187" s="26"/>
      <c r="I187" s="26"/>
      <c r="J187" s="26"/>
      <c r="K187" s="26"/>
      <c r="L187" s="26"/>
      <c r="M187" s="26"/>
      <c r="N187" s="26"/>
      <c r="P187" s="49"/>
      <c r="Q187" s="15"/>
      <c r="R187" s="15"/>
      <c r="S187" s="15"/>
    </row>
    <row r="188" spans="1:19" ht="85">
      <c r="A188" s="29">
        <v>334</v>
      </c>
      <c r="B188" s="58" t="s">
        <v>363</v>
      </c>
      <c r="C188" s="58" t="s">
        <v>601</v>
      </c>
      <c r="D188" s="58" t="s">
        <v>602</v>
      </c>
      <c r="E188" s="88">
        <v>0</v>
      </c>
      <c r="F188" s="89" t="s">
        <v>878</v>
      </c>
      <c r="G188" s="89"/>
      <c r="H188" s="90">
        <v>0</v>
      </c>
      <c r="I188" s="91"/>
      <c r="J188" s="88"/>
      <c r="K188" s="89"/>
      <c r="L188" s="89"/>
      <c r="M188" s="90"/>
      <c r="N188" s="91"/>
      <c r="O188" s="83">
        <f>IF(J188&lt;&gt;"",J188,IF(E188&lt;&gt;"",E188,""))</f>
        <v>0</v>
      </c>
      <c r="P188" s="59">
        <f>IF(M188&lt;&gt;"",M188,IF(H188&lt;&gt;"",H188,""))</f>
        <v>0</v>
      </c>
      <c r="Q188" s="15"/>
      <c r="R188" s="15"/>
      <c r="S188" s="15"/>
    </row>
    <row r="189" spans="1:19" s="49" customFormat="1">
      <c r="A189" s="57"/>
      <c r="E189" s="26"/>
      <c r="F189" s="26"/>
      <c r="G189" s="26"/>
      <c r="H189" s="26"/>
      <c r="I189" s="26"/>
      <c r="J189" s="26"/>
      <c r="K189" s="26"/>
      <c r="L189" s="26"/>
      <c r="M189" s="26"/>
      <c r="N189" s="26"/>
      <c r="O189" s="81"/>
    </row>
    <row r="190" spans="1:19" ht="119">
      <c r="A190" s="29">
        <v>335</v>
      </c>
      <c r="B190" s="58" t="s">
        <v>364</v>
      </c>
      <c r="C190" s="58" t="s">
        <v>603</v>
      </c>
      <c r="D190" s="58" t="s">
        <v>604</v>
      </c>
      <c r="E190" s="88">
        <v>0</v>
      </c>
      <c r="F190" s="89" t="s">
        <v>879</v>
      </c>
      <c r="G190" s="89"/>
      <c r="H190" s="90">
        <v>0</v>
      </c>
      <c r="I190" s="91"/>
      <c r="J190" s="88"/>
      <c r="K190" s="89"/>
      <c r="L190" s="89"/>
      <c r="M190" s="90"/>
      <c r="N190" s="91"/>
      <c r="O190" s="83">
        <f>IF(J190&lt;&gt;"",J190,IF(E190&lt;&gt;"",E190,""))</f>
        <v>0</v>
      </c>
      <c r="P190" s="59">
        <f>IF(M190&lt;&gt;"",M190,IF(H190&lt;&gt;"",H190,""))</f>
        <v>0</v>
      </c>
      <c r="Q190" s="15"/>
      <c r="R190" s="15"/>
      <c r="S190" s="15"/>
    </row>
    <row r="191" spans="1:19">
      <c r="B191" s="15"/>
      <c r="E191" s="26"/>
      <c r="F191" s="26"/>
      <c r="G191" s="26"/>
      <c r="H191" s="26"/>
      <c r="I191" s="26"/>
      <c r="J191" s="26"/>
      <c r="K191" s="26"/>
      <c r="L191" s="26"/>
      <c r="M191" s="26"/>
      <c r="N191" s="26"/>
      <c r="P191" s="49"/>
      <c r="Q191" s="15"/>
      <c r="R191" s="15"/>
      <c r="S191" s="15"/>
    </row>
    <row r="192" spans="1:19" ht="17">
      <c r="B192" s="69" t="s">
        <v>434</v>
      </c>
      <c r="C192" s="70" t="s">
        <v>738</v>
      </c>
      <c r="E192" s="26"/>
      <c r="F192" s="26"/>
      <c r="G192" s="26"/>
      <c r="H192" s="26"/>
      <c r="I192" s="26"/>
      <c r="J192" s="26"/>
      <c r="K192" s="26"/>
      <c r="L192" s="26"/>
      <c r="M192" s="26"/>
      <c r="N192" s="26"/>
      <c r="P192" s="49"/>
      <c r="Q192" s="15"/>
      <c r="R192" s="15"/>
      <c r="S192" s="15"/>
    </row>
    <row r="193" spans="1:19" ht="85">
      <c r="A193" s="29">
        <v>336</v>
      </c>
      <c r="B193" s="58" t="s">
        <v>365</v>
      </c>
      <c r="C193" s="58" t="s">
        <v>605</v>
      </c>
      <c r="D193" s="58" t="s">
        <v>606</v>
      </c>
      <c r="E193" s="88">
        <v>0</v>
      </c>
      <c r="F193" s="89" t="s">
        <v>880</v>
      </c>
      <c r="G193" s="89"/>
      <c r="H193" s="90">
        <v>0</v>
      </c>
      <c r="I193" s="91"/>
      <c r="J193" s="88"/>
      <c r="K193" s="89"/>
      <c r="L193" s="89"/>
      <c r="M193" s="90"/>
      <c r="N193" s="91"/>
      <c r="O193" s="83">
        <f>IF(J193&lt;&gt;"",J193,IF(E193&lt;&gt;"",E193,""))</f>
        <v>0</v>
      </c>
      <c r="P193" s="59">
        <f>IF(M193&lt;&gt;"",M193,IF(H193&lt;&gt;"",H193,""))</f>
        <v>0</v>
      </c>
      <c r="Q193" s="15"/>
      <c r="R193" s="15"/>
      <c r="S193" s="15"/>
    </row>
    <row r="194" spans="1:19" ht="68">
      <c r="A194" s="29">
        <v>337</v>
      </c>
      <c r="B194" s="58" t="s">
        <v>366</v>
      </c>
      <c r="C194" s="58" t="s">
        <v>607</v>
      </c>
      <c r="D194" s="58" t="s">
        <v>608</v>
      </c>
      <c r="E194" s="88">
        <v>0</v>
      </c>
      <c r="F194" s="89" t="s">
        <v>880</v>
      </c>
      <c r="G194" s="89"/>
      <c r="H194" s="90">
        <v>0</v>
      </c>
      <c r="I194" s="91"/>
      <c r="J194" s="88"/>
      <c r="K194" s="89"/>
      <c r="L194" s="89"/>
      <c r="M194" s="90"/>
      <c r="N194" s="91"/>
      <c r="O194" s="83">
        <f>IF(J194&lt;&gt;"",J194,IF(E194&lt;&gt;"",E194,""))</f>
        <v>0</v>
      </c>
      <c r="P194" s="59">
        <f>IF(M194&lt;&gt;"",M194,IF(H194&lt;&gt;"",H194,""))</f>
        <v>0</v>
      </c>
      <c r="Q194" s="15"/>
      <c r="R194" s="15"/>
      <c r="S194" s="15"/>
    </row>
    <row r="195" spans="1:19" ht="68">
      <c r="A195" s="29">
        <v>338</v>
      </c>
      <c r="B195" s="58" t="s">
        <v>367</v>
      </c>
      <c r="C195" s="58" t="s">
        <v>609</v>
      </c>
      <c r="D195" s="58" t="s">
        <v>610</v>
      </c>
      <c r="E195" s="88">
        <v>0</v>
      </c>
      <c r="F195" s="89" t="s">
        <v>880</v>
      </c>
      <c r="G195" s="89"/>
      <c r="H195" s="90">
        <v>0</v>
      </c>
      <c r="I195" s="91"/>
      <c r="J195" s="88"/>
      <c r="K195" s="89"/>
      <c r="L195" s="89"/>
      <c r="M195" s="90"/>
      <c r="N195" s="91"/>
      <c r="O195" s="83">
        <f>IF(J195&lt;&gt;"",J195,IF(E195&lt;&gt;"",E195,""))</f>
        <v>0</v>
      </c>
      <c r="P195" s="59">
        <f>IF(M195&lt;&gt;"",M195,IF(H195&lt;&gt;"",H195,""))</f>
        <v>0</v>
      </c>
      <c r="Q195" s="15"/>
      <c r="R195" s="15"/>
      <c r="S195" s="15"/>
    </row>
    <row r="196" spans="1:19" ht="51">
      <c r="A196" s="29">
        <v>339</v>
      </c>
      <c r="B196" s="58" t="s">
        <v>368</v>
      </c>
      <c r="C196" s="58" t="s">
        <v>611</v>
      </c>
      <c r="D196" s="58" t="s">
        <v>612</v>
      </c>
      <c r="E196" s="88">
        <v>0</v>
      </c>
      <c r="F196" s="89" t="s">
        <v>880</v>
      </c>
      <c r="G196" s="89"/>
      <c r="H196" s="90">
        <v>0</v>
      </c>
      <c r="I196" s="91"/>
      <c r="J196" s="88"/>
      <c r="K196" s="89"/>
      <c r="L196" s="89"/>
      <c r="M196" s="90"/>
      <c r="N196" s="91"/>
      <c r="O196" s="83">
        <f>IF(J196&lt;&gt;"",J196,IF(E196&lt;&gt;"",E196,""))</f>
        <v>0</v>
      </c>
      <c r="P196" s="59">
        <f>IF(M196&lt;&gt;"",M196,IF(H196&lt;&gt;"",H196,""))</f>
        <v>0</v>
      </c>
      <c r="Q196" s="15"/>
      <c r="R196" s="15"/>
      <c r="S196" s="15"/>
    </row>
    <row r="197" spans="1:19" s="49" customFormat="1">
      <c r="A197" s="57"/>
      <c r="E197" s="26"/>
      <c r="F197" s="26"/>
      <c r="G197" s="26"/>
      <c r="H197" s="26"/>
      <c r="I197" s="26"/>
      <c r="J197" s="26"/>
      <c r="K197" s="26"/>
      <c r="L197" s="26"/>
      <c r="M197" s="26"/>
      <c r="N197" s="26"/>
      <c r="O197" s="81"/>
    </row>
    <row r="198" spans="1:19" ht="51">
      <c r="A198" s="29">
        <v>340</v>
      </c>
      <c r="B198" s="58" t="s">
        <v>369</v>
      </c>
      <c r="C198" s="58" t="s">
        <v>613</v>
      </c>
      <c r="D198" s="58" t="s">
        <v>614</v>
      </c>
      <c r="E198" s="88">
        <v>0</v>
      </c>
      <c r="F198" s="89" t="s">
        <v>881</v>
      </c>
      <c r="G198" s="89"/>
      <c r="H198" s="90">
        <v>0</v>
      </c>
      <c r="I198" s="91"/>
      <c r="J198" s="88"/>
      <c r="K198" s="89"/>
      <c r="L198" s="89"/>
      <c r="M198" s="90"/>
      <c r="N198" s="91"/>
      <c r="O198" s="83">
        <f>IF(J198&lt;&gt;"",J198,IF(E198&lt;&gt;"",E198,""))</f>
        <v>0</v>
      </c>
      <c r="P198" s="59">
        <f>IF(M198&lt;&gt;"",M198,IF(H198&lt;&gt;"",H198,""))</f>
        <v>0</v>
      </c>
      <c r="Q198" s="15"/>
      <c r="R198" s="15"/>
      <c r="S198" s="15"/>
    </row>
    <row r="199" spans="1:19" ht="85">
      <c r="A199" s="29">
        <v>341</v>
      </c>
      <c r="B199" s="58" t="s">
        <v>370</v>
      </c>
      <c r="C199" s="58" t="s">
        <v>615</v>
      </c>
      <c r="D199" s="58" t="s">
        <v>616</v>
      </c>
      <c r="E199" s="88">
        <v>0</v>
      </c>
      <c r="F199" s="89" t="s">
        <v>880</v>
      </c>
      <c r="G199" s="89"/>
      <c r="H199" s="90">
        <v>0</v>
      </c>
      <c r="I199" s="91"/>
      <c r="J199" s="88"/>
      <c r="K199" s="89"/>
      <c r="L199" s="89"/>
      <c r="M199" s="90"/>
      <c r="N199" s="91"/>
      <c r="O199" s="83">
        <f>IF(J199&lt;&gt;"",J199,IF(E199&lt;&gt;"",E199,""))</f>
        <v>0</v>
      </c>
      <c r="P199" s="59">
        <f>IF(M199&lt;&gt;"",M199,IF(H199&lt;&gt;"",H199,""))</f>
        <v>0</v>
      </c>
      <c r="Q199" s="15"/>
      <c r="R199" s="15"/>
      <c r="S199" s="15"/>
    </row>
    <row r="200" spans="1:19" ht="102">
      <c r="A200" s="29">
        <v>342</v>
      </c>
      <c r="B200" s="58" t="s">
        <v>371</v>
      </c>
      <c r="C200" s="58" t="s">
        <v>617</v>
      </c>
      <c r="D200" s="58" t="s">
        <v>618</v>
      </c>
      <c r="E200" s="88">
        <v>0</v>
      </c>
      <c r="F200" s="89" t="s">
        <v>822</v>
      </c>
      <c r="G200" s="89"/>
      <c r="H200" s="90">
        <v>0</v>
      </c>
      <c r="I200" s="91"/>
      <c r="J200" s="88"/>
      <c r="K200" s="89"/>
      <c r="L200" s="89"/>
      <c r="M200" s="90"/>
      <c r="N200" s="91"/>
      <c r="O200" s="83">
        <f>IF(J200&lt;&gt;"",J200,IF(E200&lt;&gt;"",E200,""))</f>
        <v>0</v>
      </c>
      <c r="P200" s="59">
        <f>IF(M200&lt;&gt;"",M200,IF(H200&lt;&gt;"",H200,""))</f>
        <v>0</v>
      </c>
      <c r="Q200" s="15"/>
      <c r="R200" s="15"/>
      <c r="S200" s="15"/>
    </row>
    <row r="201" spans="1:19" s="49" customFormat="1">
      <c r="A201" s="57"/>
      <c r="E201" s="26"/>
      <c r="F201" s="26"/>
      <c r="G201" s="26"/>
      <c r="H201" s="26"/>
      <c r="I201" s="26"/>
      <c r="J201" s="26"/>
      <c r="K201" s="26"/>
      <c r="L201" s="26"/>
      <c r="M201" s="26"/>
      <c r="N201" s="26"/>
      <c r="O201" s="81"/>
    </row>
    <row r="202" spans="1:19" ht="102">
      <c r="A202" s="29">
        <v>343</v>
      </c>
      <c r="B202" s="58" t="s">
        <v>372</v>
      </c>
      <c r="C202" s="58" t="s">
        <v>619</v>
      </c>
      <c r="D202" s="58" t="s">
        <v>620</v>
      </c>
      <c r="E202" s="88">
        <v>1</v>
      </c>
      <c r="F202" s="89" t="s">
        <v>882</v>
      </c>
      <c r="G202" s="89"/>
      <c r="H202" s="90">
        <v>1</v>
      </c>
      <c r="I202" s="91"/>
      <c r="J202" s="88"/>
      <c r="K202" s="89"/>
      <c r="L202" s="89"/>
      <c r="M202" s="90"/>
      <c r="N202" s="91"/>
      <c r="O202" s="83">
        <f>IF(J202&lt;&gt;"",J202,IF(E202&lt;&gt;"",E202,""))</f>
        <v>1</v>
      </c>
      <c r="P202" s="59">
        <f>IF(M202&lt;&gt;"",M202,IF(H202&lt;&gt;"",H202,""))</f>
        <v>1</v>
      </c>
      <c r="Q202" s="15"/>
      <c r="R202" s="15"/>
      <c r="S202" s="15"/>
    </row>
    <row r="203" spans="1:19" s="49" customFormat="1">
      <c r="A203" s="57"/>
      <c r="E203" s="26"/>
      <c r="F203" s="26"/>
      <c r="G203" s="26"/>
      <c r="H203" s="26"/>
      <c r="I203" s="26"/>
      <c r="J203" s="26"/>
      <c r="K203" s="26"/>
      <c r="L203" s="26"/>
      <c r="M203" s="26"/>
      <c r="N203" s="26"/>
      <c r="O203" s="81"/>
    </row>
    <row r="204" spans="1:19" ht="102">
      <c r="A204" s="29">
        <v>344</v>
      </c>
      <c r="B204" s="58" t="s">
        <v>373</v>
      </c>
      <c r="C204" s="58" t="s">
        <v>621</v>
      </c>
      <c r="D204" s="58" t="s">
        <v>622</v>
      </c>
      <c r="E204" s="88">
        <v>0</v>
      </c>
      <c r="F204" s="89" t="s">
        <v>883</v>
      </c>
      <c r="G204" s="89"/>
      <c r="H204" s="90">
        <v>0</v>
      </c>
      <c r="I204" s="91"/>
      <c r="J204" s="88"/>
      <c r="K204" s="89"/>
      <c r="L204" s="89"/>
      <c r="M204" s="90"/>
      <c r="N204" s="91"/>
      <c r="O204" s="83">
        <f>IF(J204&lt;&gt;"",J204,IF(E204&lt;&gt;"",E204,""))</f>
        <v>0</v>
      </c>
      <c r="P204" s="59">
        <f>IF(M204&lt;&gt;"",M204,IF(H204&lt;&gt;"",H204,""))</f>
        <v>0</v>
      </c>
      <c r="Q204" s="15"/>
      <c r="R204" s="15"/>
      <c r="S204" s="15"/>
    </row>
    <row r="205" spans="1:19" ht="85">
      <c r="A205" s="29">
        <v>345</v>
      </c>
      <c r="B205" s="58" t="s">
        <v>374</v>
      </c>
      <c r="C205" s="58" t="s">
        <v>623</v>
      </c>
      <c r="D205" s="58" t="s">
        <v>624</v>
      </c>
      <c r="E205" s="88">
        <v>0</v>
      </c>
      <c r="F205" s="89" t="s">
        <v>822</v>
      </c>
      <c r="G205" s="89"/>
      <c r="H205" s="90">
        <v>0</v>
      </c>
      <c r="I205" s="91"/>
      <c r="J205" s="88"/>
      <c r="K205" s="89"/>
      <c r="L205" s="89"/>
      <c r="M205" s="90"/>
      <c r="N205" s="91"/>
      <c r="O205" s="83">
        <f>IF(J205&lt;&gt;"",J205,IF(E205&lt;&gt;"",E205,""))</f>
        <v>0</v>
      </c>
      <c r="P205" s="59">
        <f>IF(M205&lt;&gt;"",M205,IF(H205&lt;&gt;"",H205,""))</f>
        <v>0</v>
      </c>
      <c r="Q205" s="15"/>
      <c r="R205" s="15"/>
      <c r="S205" s="15"/>
    </row>
    <row r="206" spans="1:19" ht="68">
      <c r="A206" s="29">
        <v>346</v>
      </c>
      <c r="B206" s="58" t="s">
        <v>375</v>
      </c>
      <c r="C206" s="58" t="s">
        <v>625</v>
      </c>
      <c r="D206" s="58" t="s">
        <v>626</v>
      </c>
      <c r="E206" s="88">
        <v>0</v>
      </c>
      <c r="F206" s="89" t="s">
        <v>822</v>
      </c>
      <c r="G206" s="89"/>
      <c r="H206" s="90">
        <v>0</v>
      </c>
      <c r="I206" s="91"/>
      <c r="J206" s="88"/>
      <c r="K206" s="89"/>
      <c r="L206" s="89"/>
      <c r="M206" s="90"/>
      <c r="N206" s="91"/>
      <c r="O206" s="83">
        <f>IF(J206&lt;&gt;"",J206,IF(E206&lt;&gt;"",E206,""))</f>
        <v>0</v>
      </c>
      <c r="P206" s="59">
        <f>IF(M206&lt;&gt;"",M206,IF(H206&lt;&gt;"",H206,""))</f>
        <v>0</v>
      </c>
      <c r="Q206" s="15"/>
      <c r="R206" s="15"/>
      <c r="S206" s="15"/>
    </row>
    <row r="207" spans="1:19" s="49" customFormat="1">
      <c r="A207" s="57"/>
      <c r="E207" s="26"/>
      <c r="F207" s="26"/>
      <c r="G207" s="26"/>
      <c r="H207" s="26"/>
      <c r="I207" s="26"/>
      <c r="J207" s="26"/>
      <c r="K207" s="26"/>
      <c r="L207" s="26"/>
      <c r="M207" s="26"/>
      <c r="N207" s="26"/>
      <c r="O207" s="81"/>
    </row>
    <row r="208" spans="1:19" ht="102">
      <c r="A208" s="29">
        <v>347</v>
      </c>
      <c r="B208" s="58" t="s">
        <v>376</v>
      </c>
      <c r="C208" s="58" t="s">
        <v>627</v>
      </c>
      <c r="D208" s="58" t="s">
        <v>628</v>
      </c>
      <c r="E208" s="88">
        <v>0</v>
      </c>
      <c r="F208" s="89" t="s">
        <v>822</v>
      </c>
      <c r="G208" s="89"/>
      <c r="H208" s="90">
        <v>0</v>
      </c>
      <c r="I208" s="91"/>
      <c r="J208" s="88"/>
      <c r="K208" s="89"/>
      <c r="L208" s="89"/>
      <c r="M208" s="90"/>
      <c r="N208" s="91"/>
      <c r="O208" s="83">
        <f>IF(J208&lt;&gt;"",J208,IF(E208&lt;&gt;"",E208,""))</f>
        <v>0</v>
      </c>
      <c r="P208" s="59">
        <f>IF(M208&lt;&gt;"",M208,IF(H208&lt;&gt;"",H208,""))</f>
        <v>0</v>
      </c>
      <c r="Q208" s="15"/>
      <c r="R208" s="15"/>
      <c r="S208" s="15"/>
    </row>
    <row r="209" spans="1:19" s="49" customFormat="1">
      <c r="A209" s="57"/>
      <c r="E209" s="26"/>
      <c r="F209" s="26"/>
      <c r="G209" s="26"/>
      <c r="H209" s="26"/>
      <c r="I209" s="26"/>
      <c r="J209" s="26"/>
      <c r="K209" s="26"/>
      <c r="L209" s="26"/>
      <c r="M209" s="26"/>
      <c r="N209" s="26"/>
      <c r="O209" s="81"/>
    </row>
    <row r="210" spans="1:19" ht="85">
      <c r="A210" s="29">
        <v>348</v>
      </c>
      <c r="B210" s="58" t="s">
        <v>377</v>
      </c>
      <c r="C210" s="58" t="s">
        <v>629</v>
      </c>
      <c r="D210" s="58" t="s">
        <v>630</v>
      </c>
      <c r="E210" s="88">
        <v>0</v>
      </c>
      <c r="F210" s="89" t="s">
        <v>822</v>
      </c>
      <c r="G210" s="89"/>
      <c r="H210" s="90">
        <v>0</v>
      </c>
      <c r="I210" s="91"/>
      <c r="J210" s="88"/>
      <c r="K210" s="89"/>
      <c r="L210" s="89"/>
      <c r="M210" s="90"/>
      <c r="N210" s="91"/>
      <c r="O210" s="83">
        <f>IF(J210&lt;&gt;"",J210,IF(E210&lt;&gt;"",E210,""))</f>
        <v>0</v>
      </c>
      <c r="P210" s="59">
        <f>IF(M210&lt;&gt;"",M210,IF(H210&lt;&gt;"",H210,""))</f>
        <v>0</v>
      </c>
      <c r="Q210" s="15"/>
      <c r="R210" s="15"/>
      <c r="S210" s="15"/>
    </row>
    <row r="211" spans="1:19" s="49" customFormat="1">
      <c r="A211" s="57"/>
      <c r="E211" s="26"/>
      <c r="F211" s="26"/>
      <c r="G211" s="26"/>
      <c r="H211" s="26"/>
      <c r="I211" s="26"/>
      <c r="J211" s="26"/>
      <c r="K211" s="26"/>
      <c r="L211" s="26"/>
      <c r="M211" s="26"/>
      <c r="N211" s="26"/>
      <c r="O211" s="81"/>
    </row>
    <row r="212" spans="1:19" ht="119">
      <c r="A212" s="29">
        <v>349</v>
      </c>
      <c r="B212" s="58" t="s">
        <v>378</v>
      </c>
      <c r="C212" s="58" t="s">
        <v>631</v>
      </c>
      <c r="D212" s="58" t="s">
        <v>632</v>
      </c>
      <c r="E212" s="88">
        <v>0</v>
      </c>
      <c r="F212" s="89" t="s">
        <v>822</v>
      </c>
      <c r="G212" s="89"/>
      <c r="H212" s="90">
        <v>0</v>
      </c>
      <c r="I212" s="91"/>
      <c r="J212" s="88"/>
      <c r="K212" s="89"/>
      <c r="L212" s="89"/>
      <c r="M212" s="90"/>
      <c r="N212" s="91"/>
      <c r="O212" s="83">
        <f>IF(J212&lt;&gt;"",J212,IF(E212&lt;&gt;"",E212,""))</f>
        <v>0</v>
      </c>
      <c r="P212" s="59">
        <f>IF(M212&lt;&gt;"",M212,IF(H212&lt;&gt;"",H212,""))</f>
        <v>0</v>
      </c>
      <c r="Q212" s="15"/>
      <c r="R212" s="15"/>
      <c r="S212" s="15"/>
    </row>
    <row r="213" spans="1:19">
      <c r="B213" s="15"/>
      <c r="E213" s="26"/>
      <c r="F213" s="26"/>
      <c r="G213" s="26"/>
      <c r="H213" s="26"/>
      <c r="I213" s="26"/>
      <c r="J213" s="26"/>
      <c r="K213" s="26"/>
      <c r="L213" s="26"/>
      <c r="M213" s="26"/>
      <c r="N213" s="26"/>
      <c r="P213" s="49"/>
      <c r="Q213" s="15"/>
      <c r="R213" s="15"/>
      <c r="S213" s="15"/>
    </row>
    <row r="214" spans="1:19">
      <c r="B214" s="15"/>
      <c r="E214" s="26"/>
      <c r="F214" s="26"/>
      <c r="G214" s="26"/>
      <c r="H214" s="26"/>
      <c r="I214" s="26"/>
      <c r="J214" s="26"/>
      <c r="K214" s="26"/>
      <c r="L214" s="26"/>
      <c r="M214" s="26"/>
      <c r="N214" s="26"/>
      <c r="P214" s="49"/>
      <c r="Q214" s="15"/>
      <c r="R214" s="15"/>
      <c r="S214" s="15"/>
    </row>
    <row r="215" spans="1:19">
      <c r="B215" s="15"/>
      <c r="E215" s="26"/>
      <c r="F215" s="26"/>
      <c r="G215" s="26"/>
      <c r="H215" s="26"/>
      <c r="I215" s="26"/>
      <c r="J215" s="26"/>
      <c r="K215" s="26"/>
      <c r="L215" s="26"/>
      <c r="M215" s="26"/>
      <c r="N215" s="26"/>
      <c r="P215" s="49"/>
      <c r="Q215" s="15"/>
      <c r="R215" s="15"/>
      <c r="S215" s="15"/>
    </row>
    <row r="216" spans="1:19" ht="17">
      <c r="B216" s="65" t="s">
        <v>277</v>
      </c>
      <c r="E216" s="26"/>
      <c r="F216" s="26"/>
      <c r="G216" s="26"/>
      <c r="H216" s="26"/>
      <c r="I216" s="26"/>
      <c r="J216" s="26"/>
      <c r="K216" s="26"/>
      <c r="L216" s="26"/>
      <c r="M216" s="26"/>
      <c r="N216" s="26"/>
      <c r="P216" s="49"/>
      <c r="Q216" s="15"/>
      <c r="R216" s="15"/>
      <c r="S216" s="15"/>
    </row>
    <row r="217" spans="1:19" ht="68">
      <c r="A217" s="29">
        <v>350</v>
      </c>
      <c r="B217" s="58" t="s">
        <v>379</v>
      </c>
      <c r="C217" s="58" t="s">
        <v>633</v>
      </c>
      <c r="D217" s="58" t="s">
        <v>634</v>
      </c>
      <c r="E217" s="88">
        <v>3</v>
      </c>
      <c r="F217" s="89" t="s">
        <v>884</v>
      </c>
      <c r="G217" s="89"/>
      <c r="H217" s="90">
        <v>3</v>
      </c>
      <c r="I217" s="91"/>
      <c r="J217" s="88"/>
      <c r="K217" s="89"/>
      <c r="L217" s="89"/>
      <c r="M217" s="90"/>
      <c r="N217" s="91"/>
      <c r="O217" s="83">
        <f>IF(J217&lt;&gt;"",J217,IF(E217&lt;&gt;"",E217,""))</f>
        <v>3</v>
      </c>
      <c r="P217" s="59">
        <f>IF(M217&lt;&gt;"",M217,IF(H217&lt;&gt;"",H217,""))</f>
        <v>3</v>
      </c>
      <c r="Q217" s="15"/>
      <c r="R217" s="15"/>
      <c r="S217" s="15"/>
    </row>
    <row r="218" spans="1:19" ht="68">
      <c r="A218" s="29">
        <v>351</v>
      </c>
      <c r="B218" s="58" t="s">
        <v>380</v>
      </c>
      <c r="C218" s="58" t="s">
        <v>635</v>
      </c>
      <c r="D218" s="58" t="s">
        <v>636</v>
      </c>
      <c r="E218" s="88">
        <v>3</v>
      </c>
      <c r="F218" s="89" t="s">
        <v>885</v>
      </c>
      <c r="G218" s="89"/>
      <c r="H218" s="90">
        <v>3</v>
      </c>
      <c r="I218" s="91"/>
      <c r="J218" s="88"/>
      <c r="K218" s="89"/>
      <c r="L218" s="89"/>
      <c r="M218" s="90"/>
      <c r="N218" s="91"/>
      <c r="O218" s="83">
        <f>IF(J218&lt;&gt;"",J218,IF(E218&lt;&gt;"",E218,""))</f>
        <v>3</v>
      </c>
      <c r="P218" s="59">
        <f>IF(M218&lt;&gt;"",M218,IF(H218&lt;&gt;"",H218,""))</f>
        <v>3</v>
      </c>
      <c r="Q218" s="15"/>
      <c r="R218" s="15"/>
      <c r="S218" s="15"/>
    </row>
    <row r="219" spans="1:19" s="49" customFormat="1">
      <c r="A219" s="57"/>
      <c r="E219" s="26"/>
      <c r="F219" s="26"/>
      <c r="G219" s="26"/>
      <c r="H219" s="26"/>
      <c r="I219" s="26"/>
      <c r="J219" s="26"/>
      <c r="K219" s="26"/>
      <c r="L219" s="26"/>
      <c r="M219" s="26"/>
      <c r="N219" s="26"/>
      <c r="O219" s="81"/>
    </row>
    <row r="220" spans="1:19" ht="68">
      <c r="A220" s="29">
        <v>352</v>
      </c>
      <c r="B220" s="58" t="s">
        <v>381</v>
      </c>
      <c r="C220" s="58" t="s">
        <v>637</v>
      </c>
      <c r="D220" s="58" t="s">
        <v>638</v>
      </c>
      <c r="E220" s="88">
        <v>2</v>
      </c>
      <c r="F220" s="89" t="s">
        <v>886</v>
      </c>
      <c r="G220" s="89"/>
      <c r="H220" s="90">
        <v>3</v>
      </c>
      <c r="I220" s="91"/>
      <c r="J220" s="88"/>
      <c r="K220" s="89"/>
      <c r="L220" s="89"/>
      <c r="M220" s="90"/>
      <c r="N220" s="91"/>
      <c r="O220" s="83">
        <f>IF(J220&lt;&gt;"",J220,IF(E220&lt;&gt;"",E220,""))</f>
        <v>2</v>
      </c>
      <c r="P220" s="59">
        <f>IF(M220&lt;&gt;"",M220,IF(H220&lt;&gt;"",H220,""))</f>
        <v>3</v>
      </c>
      <c r="Q220" s="15"/>
      <c r="R220" s="15"/>
      <c r="S220" s="15"/>
    </row>
    <row r="221" spans="1:19" ht="102">
      <c r="A221" s="29">
        <v>353</v>
      </c>
      <c r="B221" s="58" t="s">
        <v>292</v>
      </c>
      <c r="C221" s="58" t="s">
        <v>639</v>
      </c>
      <c r="D221" s="58" t="s">
        <v>640</v>
      </c>
      <c r="E221" s="88">
        <v>2</v>
      </c>
      <c r="F221" s="89" t="s">
        <v>887</v>
      </c>
      <c r="G221" s="89"/>
      <c r="H221" s="90">
        <v>1.5</v>
      </c>
      <c r="I221" s="91" t="s">
        <v>888</v>
      </c>
      <c r="J221" s="88"/>
      <c r="K221" s="89"/>
      <c r="L221" s="89"/>
      <c r="M221" s="90"/>
      <c r="N221" s="91"/>
      <c r="O221" s="83">
        <f>IF(J221&lt;&gt;"",J221,IF(E221&lt;&gt;"",E221,""))</f>
        <v>2</v>
      </c>
      <c r="P221" s="59">
        <f>IF(M221&lt;&gt;"",M221,IF(H221&lt;&gt;"",H221,""))</f>
        <v>1.5</v>
      </c>
      <c r="Q221" s="15"/>
      <c r="R221" s="15"/>
      <c r="S221" s="15"/>
    </row>
    <row r="222" spans="1:19" ht="68">
      <c r="A222" s="29">
        <v>354</v>
      </c>
      <c r="B222" s="58" t="s">
        <v>382</v>
      </c>
      <c r="C222" s="58" t="s">
        <v>641</v>
      </c>
      <c r="D222" s="58" t="s">
        <v>642</v>
      </c>
      <c r="E222" s="88">
        <v>2</v>
      </c>
      <c r="F222" s="89" t="s">
        <v>889</v>
      </c>
      <c r="G222" s="89"/>
      <c r="H222" s="90">
        <v>2</v>
      </c>
      <c r="I222" s="91"/>
      <c r="J222" s="88"/>
      <c r="K222" s="89"/>
      <c r="L222" s="89"/>
      <c r="M222" s="90"/>
      <c r="N222" s="91"/>
      <c r="O222" s="83">
        <f>IF(J222&lt;&gt;"",J222,IF(E222&lt;&gt;"",E222,""))</f>
        <v>2</v>
      </c>
      <c r="P222" s="59">
        <f>IF(M222&lt;&gt;"",M222,IF(H222&lt;&gt;"",H222,""))</f>
        <v>2</v>
      </c>
      <c r="Q222" s="15"/>
      <c r="R222" s="15"/>
      <c r="S222" s="15"/>
    </row>
    <row r="223" spans="1:19" ht="204">
      <c r="A223" s="29">
        <v>355</v>
      </c>
      <c r="B223" s="58" t="s">
        <v>383</v>
      </c>
      <c r="C223" s="58" t="s">
        <v>643</v>
      </c>
      <c r="D223" s="58" t="s">
        <v>644</v>
      </c>
      <c r="E223" s="88">
        <v>2</v>
      </c>
      <c r="F223" s="89" t="s">
        <v>890</v>
      </c>
      <c r="G223" s="89"/>
      <c r="H223" s="90">
        <v>2</v>
      </c>
      <c r="I223" s="91"/>
      <c r="J223" s="88"/>
      <c r="K223" s="89"/>
      <c r="L223" s="89"/>
      <c r="M223" s="90"/>
      <c r="N223" s="91"/>
      <c r="O223" s="83">
        <f>IF(J223&lt;&gt;"",J223,IF(E223&lt;&gt;"",E223,""))</f>
        <v>2</v>
      </c>
      <c r="P223" s="59">
        <f>IF(M223&lt;&gt;"",M223,IF(H223&lt;&gt;"",H223,""))</f>
        <v>2</v>
      </c>
      <c r="Q223" s="15"/>
      <c r="R223" s="15"/>
      <c r="S223" s="15"/>
    </row>
    <row r="224" spans="1:19" s="49" customFormat="1">
      <c r="A224" s="57"/>
      <c r="E224" s="26"/>
      <c r="F224" s="26"/>
      <c r="G224" s="26"/>
      <c r="H224" s="26"/>
      <c r="I224" s="26"/>
      <c r="J224" s="26"/>
      <c r="K224" s="26"/>
      <c r="L224" s="26"/>
      <c r="M224" s="26"/>
      <c r="N224" s="26"/>
      <c r="O224" s="81"/>
    </row>
    <row r="225" spans="1:19" ht="119">
      <c r="A225" s="29">
        <v>356</v>
      </c>
      <c r="B225" s="58" t="s">
        <v>384</v>
      </c>
      <c r="C225" s="58" t="s">
        <v>645</v>
      </c>
      <c r="D225" s="58" t="s">
        <v>646</v>
      </c>
      <c r="E225" s="88">
        <v>2</v>
      </c>
      <c r="F225" s="89" t="s">
        <v>891</v>
      </c>
      <c r="G225" s="89"/>
      <c r="H225" s="90">
        <v>2</v>
      </c>
      <c r="I225" s="91"/>
      <c r="J225" s="88"/>
      <c r="K225" s="89"/>
      <c r="L225" s="89"/>
      <c r="M225" s="90"/>
      <c r="N225" s="91"/>
      <c r="O225" s="83">
        <f>IF(J225&lt;&gt;"",J225,IF(E225&lt;&gt;"",E225,""))</f>
        <v>2</v>
      </c>
      <c r="P225" s="59">
        <f>IF(M225&lt;&gt;"",M225,IF(H225&lt;&gt;"",H225,""))</f>
        <v>2</v>
      </c>
      <c r="Q225" s="15"/>
      <c r="R225" s="15"/>
      <c r="S225" s="15"/>
    </row>
    <row r="226" spans="1:19" s="49" customFormat="1">
      <c r="A226" s="57"/>
      <c r="E226" s="26"/>
      <c r="F226" s="26"/>
      <c r="G226" s="26"/>
      <c r="H226" s="26"/>
      <c r="I226" s="26"/>
      <c r="J226" s="26"/>
      <c r="K226" s="26"/>
      <c r="L226" s="26"/>
      <c r="M226" s="26"/>
      <c r="N226" s="26"/>
      <c r="O226" s="81"/>
    </row>
    <row r="227" spans="1:19" ht="68">
      <c r="A227" s="29">
        <v>357</v>
      </c>
      <c r="B227" s="58" t="s">
        <v>385</v>
      </c>
      <c r="C227" s="58" t="s">
        <v>647</v>
      </c>
      <c r="D227" s="58" t="s">
        <v>648</v>
      </c>
      <c r="E227" s="88">
        <v>2</v>
      </c>
      <c r="F227" s="89" t="s">
        <v>892</v>
      </c>
      <c r="G227" s="89"/>
      <c r="H227" s="90">
        <v>1.5</v>
      </c>
      <c r="I227" s="91" t="s">
        <v>893</v>
      </c>
      <c r="J227" s="88"/>
      <c r="K227" s="89"/>
      <c r="L227" s="89"/>
      <c r="M227" s="90"/>
      <c r="N227" s="91"/>
      <c r="O227" s="83">
        <f>IF(J227&lt;&gt;"",J227,IF(E227&lt;&gt;"",E227,""))</f>
        <v>2</v>
      </c>
      <c r="P227" s="59">
        <f>IF(M227&lt;&gt;"",M227,IF(H227&lt;&gt;"",H227,""))</f>
        <v>1.5</v>
      </c>
      <c r="Q227" s="15"/>
      <c r="R227" s="15"/>
      <c r="S227" s="15"/>
    </row>
    <row r="228" spans="1:19" s="49" customFormat="1">
      <c r="A228" s="57"/>
      <c r="E228" s="26"/>
      <c r="F228" s="26"/>
      <c r="G228" s="26"/>
      <c r="H228" s="26"/>
      <c r="I228" s="26"/>
      <c r="J228" s="26"/>
      <c r="K228" s="26"/>
      <c r="L228" s="26"/>
      <c r="M228" s="26"/>
      <c r="N228" s="26"/>
      <c r="O228" s="81"/>
    </row>
    <row r="229" spans="1:19" ht="68">
      <c r="A229" s="29">
        <v>358</v>
      </c>
      <c r="B229" s="58" t="s">
        <v>386</v>
      </c>
      <c r="C229" s="58" t="s">
        <v>649</v>
      </c>
      <c r="D229" s="58" t="s">
        <v>650</v>
      </c>
      <c r="E229" s="88">
        <v>2</v>
      </c>
      <c r="F229" s="89" t="s">
        <v>894</v>
      </c>
      <c r="G229" s="89"/>
      <c r="H229" s="90">
        <v>2</v>
      </c>
      <c r="I229" s="91"/>
      <c r="J229" s="88"/>
      <c r="K229" s="89"/>
      <c r="L229" s="89"/>
      <c r="M229" s="90"/>
      <c r="N229" s="91"/>
      <c r="O229" s="83">
        <f>IF(J229&lt;&gt;"",J229,IF(E229&lt;&gt;"",E229,""))</f>
        <v>2</v>
      </c>
      <c r="P229" s="59">
        <f>IF(M229&lt;&gt;"",M229,IF(H229&lt;&gt;"",H229,""))</f>
        <v>2</v>
      </c>
      <c r="Q229" s="15"/>
      <c r="R229" s="15"/>
      <c r="S229" s="15"/>
    </row>
    <row r="230" spans="1:19">
      <c r="B230" s="15"/>
      <c r="E230" s="26"/>
      <c r="F230" s="26"/>
      <c r="G230" s="26"/>
      <c r="H230" s="26"/>
      <c r="I230" s="26"/>
      <c r="J230" s="26"/>
      <c r="K230" s="26"/>
      <c r="L230" s="26"/>
      <c r="M230" s="26"/>
      <c r="N230" s="26"/>
      <c r="P230" s="49"/>
      <c r="Q230" s="15"/>
      <c r="R230" s="15"/>
      <c r="S230" s="15"/>
    </row>
    <row r="231" spans="1:19">
      <c r="B231" s="15"/>
      <c r="E231" s="26"/>
      <c r="F231" s="26"/>
      <c r="G231" s="26"/>
      <c r="H231" s="26"/>
      <c r="I231" s="26"/>
      <c r="J231" s="26"/>
      <c r="K231" s="26"/>
      <c r="L231" s="26"/>
      <c r="M231" s="26"/>
      <c r="N231" s="26"/>
      <c r="P231" s="49"/>
      <c r="Q231" s="15"/>
      <c r="R231" s="15"/>
      <c r="S231" s="15"/>
    </row>
    <row r="232" spans="1:19">
      <c r="B232" s="15"/>
      <c r="E232" s="26"/>
      <c r="F232" s="26"/>
      <c r="G232" s="26"/>
      <c r="H232" s="26"/>
      <c r="I232" s="26"/>
      <c r="J232" s="26"/>
      <c r="K232" s="26"/>
      <c r="L232" s="26"/>
      <c r="M232" s="26"/>
      <c r="N232" s="26"/>
      <c r="P232" s="49"/>
      <c r="Q232" s="15"/>
      <c r="R232" s="15"/>
      <c r="S232" s="15"/>
    </row>
    <row r="233" spans="1:19" ht="17">
      <c r="B233" s="65" t="s">
        <v>275</v>
      </c>
      <c r="E233" s="26"/>
      <c r="F233" s="26"/>
      <c r="G233" s="26"/>
      <c r="H233" s="26"/>
      <c r="I233" s="26"/>
      <c r="J233" s="26"/>
      <c r="K233" s="26"/>
      <c r="L233" s="26"/>
      <c r="M233" s="26"/>
      <c r="N233" s="26"/>
      <c r="P233" s="49"/>
      <c r="Q233" s="15"/>
      <c r="R233" s="15"/>
      <c r="S233" s="15"/>
    </row>
    <row r="234" spans="1:19" ht="32">
      <c r="B234" s="71" t="s">
        <v>429</v>
      </c>
      <c r="C234" s="72" t="s">
        <v>426</v>
      </c>
      <c r="E234" s="26"/>
      <c r="F234" s="26"/>
      <c r="G234" s="26"/>
      <c r="H234" s="26"/>
      <c r="I234" s="26"/>
      <c r="J234" s="26"/>
      <c r="K234" s="26"/>
      <c r="L234" s="26"/>
      <c r="M234" s="26"/>
      <c r="N234" s="26"/>
      <c r="P234" s="49"/>
      <c r="Q234" s="15"/>
      <c r="R234" s="15"/>
      <c r="S234" s="15"/>
    </row>
    <row r="235" spans="1:19" ht="170">
      <c r="A235" s="29">
        <v>359</v>
      </c>
      <c r="B235" s="58" t="s">
        <v>387</v>
      </c>
      <c r="C235" s="58" t="s">
        <v>651</v>
      </c>
      <c r="D235" s="58" t="s">
        <v>652</v>
      </c>
      <c r="E235" s="88">
        <v>3</v>
      </c>
      <c r="F235" s="89" t="s">
        <v>895</v>
      </c>
      <c r="G235" s="89"/>
      <c r="H235" s="90">
        <v>0</v>
      </c>
      <c r="I235" s="91" t="s">
        <v>896</v>
      </c>
      <c r="J235" s="88"/>
      <c r="K235" s="89"/>
      <c r="L235" s="89"/>
      <c r="M235" s="90"/>
      <c r="N235" s="91"/>
      <c r="O235" s="83">
        <f>IF(J235&lt;&gt;"",J235,IF(E235&lt;&gt;"",E235,""))</f>
        <v>3</v>
      </c>
      <c r="P235" s="59">
        <f>IF(M235&lt;&gt;"",M235,IF(H235&lt;&gt;"",H235,""))</f>
        <v>0</v>
      </c>
      <c r="Q235" s="15"/>
      <c r="R235" s="15"/>
      <c r="S235" s="15"/>
    </row>
    <row r="236" spans="1:19" s="49" customFormat="1">
      <c r="A236" s="57"/>
      <c r="E236" s="26"/>
      <c r="F236" s="26"/>
      <c r="G236" s="26"/>
      <c r="H236" s="26"/>
      <c r="I236" s="26"/>
      <c r="J236" s="26"/>
      <c r="K236" s="26"/>
      <c r="L236" s="26"/>
      <c r="M236" s="26"/>
      <c r="N236" s="26"/>
      <c r="O236" s="81"/>
    </row>
    <row r="237" spans="1:19" ht="136">
      <c r="A237" s="29">
        <v>360</v>
      </c>
      <c r="B237" s="58" t="s">
        <v>388</v>
      </c>
      <c r="C237" s="58" t="s">
        <v>653</v>
      </c>
      <c r="D237" s="58" t="s">
        <v>654</v>
      </c>
      <c r="E237" s="88">
        <v>3</v>
      </c>
      <c r="F237" s="89" t="s">
        <v>897</v>
      </c>
      <c r="G237" s="89"/>
      <c r="H237" s="90">
        <v>3</v>
      </c>
      <c r="I237" s="91"/>
      <c r="J237" s="88"/>
      <c r="K237" s="89"/>
      <c r="L237" s="89"/>
      <c r="M237" s="90"/>
      <c r="N237" s="91"/>
      <c r="O237" s="83">
        <f>IF(J237&lt;&gt;"",J237,IF(E237&lt;&gt;"",E237,""))</f>
        <v>3</v>
      </c>
      <c r="P237" s="59">
        <f>IF(M237&lt;&gt;"",M237,IF(H237&lt;&gt;"",H237,""))</f>
        <v>3</v>
      </c>
      <c r="Q237" s="15"/>
      <c r="R237" s="15"/>
      <c r="S237" s="15"/>
    </row>
    <row r="238" spans="1:19" s="49" customFormat="1">
      <c r="A238" s="57"/>
      <c r="E238" s="26"/>
      <c r="F238" s="26"/>
      <c r="G238" s="26"/>
      <c r="H238" s="26"/>
      <c r="I238" s="26"/>
      <c r="J238" s="26"/>
      <c r="K238" s="26"/>
      <c r="L238" s="26"/>
      <c r="M238" s="26"/>
      <c r="N238" s="26"/>
      <c r="O238" s="81"/>
    </row>
    <row r="239" spans="1:19" ht="85">
      <c r="A239" s="29">
        <v>361</v>
      </c>
      <c r="B239" s="58" t="s">
        <v>305</v>
      </c>
      <c r="C239" s="58" t="s">
        <v>655</v>
      </c>
      <c r="D239" s="58" t="s">
        <v>656</v>
      </c>
      <c r="E239" s="88">
        <v>3</v>
      </c>
      <c r="F239" s="89" t="s">
        <v>898</v>
      </c>
      <c r="G239" s="89"/>
      <c r="H239" s="90">
        <v>3</v>
      </c>
      <c r="I239" s="91"/>
      <c r="J239" s="88"/>
      <c r="K239" s="89"/>
      <c r="L239" s="89"/>
      <c r="M239" s="90"/>
      <c r="N239" s="91"/>
      <c r="O239" s="83">
        <f>IF(J239&lt;&gt;"",J239,IF(E239&lt;&gt;"",E239,""))</f>
        <v>3</v>
      </c>
      <c r="P239" s="59">
        <f>IF(M239&lt;&gt;"",M239,IF(H239&lt;&gt;"",H239,""))</f>
        <v>3</v>
      </c>
      <c r="Q239" s="15"/>
      <c r="R239" s="15"/>
      <c r="S239" s="15"/>
    </row>
    <row r="240" spans="1:19" ht="85">
      <c r="A240" s="29">
        <v>362</v>
      </c>
      <c r="B240" s="58" t="s">
        <v>389</v>
      </c>
      <c r="C240" s="58" t="s">
        <v>657</v>
      </c>
      <c r="D240" s="58" t="s">
        <v>658</v>
      </c>
      <c r="E240" s="88">
        <v>2</v>
      </c>
      <c r="F240" s="89" t="s">
        <v>899</v>
      </c>
      <c r="G240" s="89"/>
      <c r="H240" s="90">
        <v>2</v>
      </c>
      <c r="I240" s="91"/>
      <c r="J240" s="88"/>
      <c r="K240" s="89"/>
      <c r="L240" s="89"/>
      <c r="M240" s="90"/>
      <c r="N240" s="91"/>
      <c r="O240" s="83">
        <f>IF(J240&lt;&gt;"",J240,IF(E240&lt;&gt;"",E240,""))</f>
        <v>2</v>
      </c>
      <c r="P240" s="59">
        <f>IF(M240&lt;&gt;"",M240,IF(H240&lt;&gt;"",H240,""))</f>
        <v>2</v>
      </c>
      <c r="Q240" s="15"/>
      <c r="R240" s="15"/>
      <c r="S240" s="15"/>
    </row>
    <row r="241" spans="1:19" ht="119">
      <c r="A241" s="29">
        <v>363</v>
      </c>
      <c r="B241" s="58" t="s">
        <v>390</v>
      </c>
      <c r="C241" s="58" t="s">
        <v>659</v>
      </c>
      <c r="D241" s="58" t="s">
        <v>660</v>
      </c>
      <c r="E241" s="88">
        <v>2</v>
      </c>
      <c r="F241" s="89" t="s">
        <v>900</v>
      </c>
      <c r="G241" s="89"/>
      <c r="H241" s="90">
        <v>2</v>
      </c>
      <c r="I241" s="91"/>
      <c r="J241" s="88"/>
      <c r="K241" s="89"/>
      <c r="L241" s="89"/>
      <c r="M241" s="90"/>
      <c r="N241" s="91"/>
      <c r="O241" s="83">
        <f>IF(J241&lt;&gt;"",J241,IF(E241&lt;&gt;"",E241,""))</f>
        <v>2</v>
      </c>
      <c r="P241" s="59">
        <f>IF(M241&lt;&gt;"",M241,IF(H241&lt;&gt;"",H241,""))</f>
        <v>2</v>
      </c>
      <c r="Q241" s="15"/>
      <c r="R241" s="15"/>
      <c r="S241" s="15"/>
    </row>
    <row r="242" spans="1:19" ht="68">
      <c r="A242" s="29">
        <v>364</v>
      </c>
      <c r="B242" s="58" t="s">
        <v>370</v>
      </c>
      <c r="C242" s="58" t="s">
        <v>661</v>
      </c>
      <c r="D242" s="58" t="s">
        <v>662</v>
      </c>
      <c r="E242" s="88">
        <v>3</v>
      </c>
      <c r="F242" s="89" t="s">
        <v>901</v>
      </c>
      <c r="G242" s="89"/>
      <c r="H242" s="90">
        <v>2.5</v>
      </c>
      <c r="I242" s="91"/>
      <c r="J242" s="88"/>
      <c r="K242" s="89"/>
      <c r="L242" s="89"/>
      <c r="M242" s="90"/>
      <c r="N242" s="91"/>
      <c r="O242" s="83">
        <f>IF(J242&lt;&gt;"",J242,IF(E242&lt;&gt;"",E242,""))</f>
        <v>3</v>
      </c>
      <c r="P242" s="59">
        <f>IF(M242&lt;&gt;"",M242,IF(H242&lt;&gt;"",H242,""))</f>
        <v>2.5</v>
      </c>
      <c r="Q242" s="15"/>
      <c r="R242" s="15"/>
      <c r="S242" s="15"/>
    </row>
    <row r="243" spans="1:19" ht="51">
      <c r="A243" s="29">
        <v>365</v>
      </c>
      <c r="B243" s="58" t="s">
        <v>391</v>
      </c>
      <c r="C243" s="58" t="s">
        <v>663</v>
      </c>
      <c r="D243" s="58" t="s">
        <v>664</v>
      </c>
      <c r="E243" s="88">
        <v>2</v>
      </c>
      <c r="F243" s="89" t="s">
        <v>902</v>
      </c>
      <c r="G243" s="89"/>
      <c r="H243" s="90">
        <v>1</v>
      </c>
      <c r="I243" s="91"/>
      <c r="J243" s="88"/>
      <c r="K243" s="89"/>
      <c r="L243" s="89"/>
      <c r="M243" s="90"/>
      <c r="N243" s="91"/>
      <c r="O243" s="83">
        <f>IF(J243&lt;&gt;"",J243,IF(E243&lt;&gt;"",E243,""))</f>
        <v>2</v>
      </c>
      <c r="P243" s="59">
        <f>IF(M243&lt;&gt;"",M243,IF(H243&lt;&gt;"",H243,""))</f>
        <v>1</v>
      </c>
      <c r="Q243" s="15"/>
      <c r="R243" s="15"/>
      <c r="S243" s="15"/>
    </row>
    <row r="244" spans="1:19" s="49" customFormat="1">
      <c r="A244" s="57"/>
      <c r="E244" s="26"/>
      <c r="F244" s="26"/>
      <c r="G244" s="26"/>
      <c r="H244" s="26"/>
      <c r="I244" s="26"/>
      <c r="J244" s="26"/>
      <c r="K244" s="26"/>
      <c r="L244" s="26"/>
      <c r="M244" s="26"/>
      <c r="N244" s="26"/>
      <c r="O244" s="81"/>
    </row>
    <row r="245" spans="1:19" ht="153">
      <c r="A245" s="29">
        <v>366</v>
      </c>
      <c r="B245" s="58" t="s">
        <v>392</v>
      </c>
      <c r="C245" s="58" t="s">
        <v>665</v>
      </c>
      <c r="D245" s="58" t="s">
        <v>666</v>
      </c>
      <c r="E245" s="88">
        <v>2</v>
      </c>
      <c r="F245" s="89" t="s">
        <v>903</v>
      </c>
      <c r="G245" s="89"/>
      <c r="H245" s="90">
        <v>2</v>
      </c>
      <c r="I245" s="91"/>
      <c r="J245" s="88"/>
      <c r="K245" s="89"/>
      <c r="L245" s="89"/>
      <c r="M245" s="90"/>
      <c r="N245" s="91"/>
      <c r="O245" s="83">
        <f>IF(J245&lt;&gt;"",J245,IF(E245&lt;&gt;"",E245,""))</f>
        <v>2</v>
      </c>
      <c r="P245" s="59">
        <f>IF(M245&lt;&gt;"",M245,IF(H245&lt;&gt;"",H245,""))</f>
        <v>2</v>
      </c>
      <c r="Q245" s="15"/>
      <c r="R245" s="15"/>
      <c r="S245" s="15"/>
    </row>
    <row r="246" spans="1:19" ht="119">
      <c r="A246" s="29">
        <v>367</v>
      </c>
      <c r="B246" s="58" t="s">
        <v>393</v>
      </c>
      <c r="C246" s="58" t="s">
        <v>667</v>
      </c>
      <c r="D246" s="58" t="s">
        <v>668</v>
      </c>
      <c r="E246" s="88">
        <v>3</v>
      </c>
      <c r="F246" s="89" t="s">
        <v>904</v>
      </c>
      <c r="G246" s="89"/>
      <c r="H246" s="90">
        <v>3</v>
      </c>
      <c r="I246" s="91"/>
      <c r="J246" s="88"/>
      <c r="K246" s="89"/>
      <c r="L246" s="89"/>
      <c r="M246" s="90"/>
      <c r="N246" s="91"/>
      <c r="O246" s="83">
        <f>IF(J246&lt;&gt;"",J246,IF(E246&lt;&gt;"",E246,""))</f>
        <v>3</v>
      </c>
      <c r="P246" s="59">
        <f>IF(M246&lt;&gt;"",M246,IF(H246&lt;&gt;"",H246,""))</f>
        <v>3</v>
      </c>
      <c r="Q246" s="15"/>
      <c r="R246" s="15"/>
      <c r="S246" s="15"/>
    </row>
    <row r="247" spans="1:19" s="49" customFormat="1">
      <c r="A247" s="57"/>
      <c r="E247" s="26"/>
      <c r="F247" s="26"/>
      <c r="G247" s="26"/>
      <c r="H247" s="26"/>
      <c r="I247" s="26"/>
      <c r="J247" s="26"/>
      <c r="K247" s="26"/>
      <c r="L247" s="26"/>
      <c r="M247" s="26"/>
      <c r="N247" s="26"/>
      <c r="O247" s="81"/>
    </row>
    <row r="248" spans="1:19" ht="68">
      <c r="A248" s="29">
        <v>368</v>
      </c>
      <c r="B248" s="58" t="s">
        <v>394</v>
      </c>
      <c r="C248" s="58" t="s">
        <v>669</v>
      </c>
      <c r="D248" s="58" t="s">
        <v>670</v>
      </c>
      <c r="E248" s="88">
        <v>0</v>
      </c>
      <c r="F248" s="89" t="s">
        <v>905</v>
      </c>
      <c r="G248" s="89"/>
      <c r="H248" s="90">
        <v>0</v>
      </c>
      <c r="I248" s="91"/>
      <c r="J248" s="88"/>
      <c r="K248" s="89"/>
      <c r="L248" s="89"/>
      <c r="M248" s="90"/>
      <c r="N248" s="91"/>
      <c r="O248" s="83">
        <f>IF(J248&lt;&gt;"",J248,IF(E248&lt;&gt;"",E248,""))</f>
        <v>0</v>
      </c>
      <c r="P248" s="59">
        <f>IF(M248&lt;&gt;"",M248,IF(H248&lt;&gt;"",H248,""))</f>
        <v>0</v>
      </c>
      <c r="Q248" s="15"/>
      <c r="R248" s="15"/>
      <c r="S248" s="15"/>
    </row>
    <row r="249" spans="1:19">
      <c r="C249" s="23"/>
      <c r="D249" s="23"/>
      <c r="E249" s="26"/>
      <c r="F249" s="26"/>
      <c r="G249" s="26"/>
      <c r="H249" s="26"/>
      <c r="I249" s="26"/>
      <c r="J249" s="26"/>
      <c r="K249" s="26"/>
      <c r="L249" s="26"/>
      <c r="M249" s="26"/>
      <c r="N249" s="26"/>
      <c r="P249" s="49"/>
      <c r="Q249" s="15"/>
      <c r="R249" s="15"/>
      <c r="S249" s="15"/>
    </row>
    <row r="250" spans="1:19">
      <c r="C250" s="23"/>
      <c r="D250" s="23"/>
      <c r="E250" s="26"/>
      <c r="F250" s="26"/>
      <c r="G250" s="26"/>
      <c r="H250" s="26"/>
      <c r="I250" s="26"/>
      <c r="J250" s="26"/>
      <c r="K250" s="26"/>
      <c r="L250" s="26"/>
      <c r="M250" s="26"/>
      <c r="N250" s="26"/>
      <c r="P250" s="49"/>
      <c r="Q250" s="15"/>
      <c r="R250" s="15"/>
      <c r="S250" s="15"/>
    </row>
    <row r="251" spans="1:19">
      <c r="B251" s="15"/>
      <c r="E251" s="26"/>
      <c r="F251" s="26"/>
      <c r="G251" s="26"/>
      <c r="H251" s="26"/>
      <c r="I251" s="26"/>
      <c r="J251" s="26"/>
      <c r="K251" s="26"/>
      <c r="L251" s="26"/>
      <c r="M251" s="26"/>
      <c r="N251" s="26"/>
      <c r="P251" s="49"/>
      <c r="Q251" s="15"/>
      <c r="R251" s="15"/>
      <c r="S251" s="15"/>
    </row>
    <row r="252" spans="1:19" ht="17">
      <c r="B252" s="71" t="s">
        <v>435</v>
      </c>
      <c r="C252" s="73" t="s">
        <v>427</v>
      </c>
      <c r="E252" s="26"/>
      <c r="F252" s="26"/>
      <c r="G252" s="26"/>
      <c r="H252" s="26"/>
      <c r="I252" s="26"/>
      <c r="J252" s="26"/>
      <c r="K252" s="26"/>
      <c r="L252" s="26"/>
      <c r="M252" s="26"/>
      <c r="N252" s="26"/>
      <c r="P252" s="49"/>
      <c r="Q252" s="15"/>
      <c r="R252" s="15"/>
      <c r="S252" s="15"/>
    </row>
    <row r="253" spans="1:19" ht="102">
      <c r="A253" s="29">
        <v>369</v>
      </c>
      <c r="B253" s="58" t="s">
        <v>395</v>
      </c>
      <c r="C253" s="58" t="s">
        <v>671</v>
      </c>
      <c r="D253" s="58" t="s">
        <v>672</v>
      </c>
      <c r="E253" s="88">
        <v>3</v>
      </c>
      <c r="F253" s="89" t="s">
        <v>906</v>
      </c>
      <c r="G253" s="89"/>
      <c r="H253" s="90">
        <v>3</v>
      </c>
      <c r="I253" s="91"/>
      <c r="J253" s="88"/>
      <c r="K253" s="89"/>
      <c r="L253" s="89"/>
      <c r="M253" s="90"/>
      <c r="N253" s="91"/>
      <c r="O253" s="83">
        <f>IF(J253&lt;&gt;"",J253,IF(E253&lt;&gt;"",E253,""))</f>
        <v>3</v>
      </c>
      <c r="P253" s="59">
        <f>IF(M253&lt;&gt;"",M253,IF(H253&lt;&gt;"",H253,""))</f>
        <v>3</v>
      </c>
      <c r="Q253" s="15"/>
      <c r="R253" s="15"/>
      <c r="S253" s="15"/>
    </row>
    <row r="254" spans="1:19" s="49" customFormat="1">
      <c r="A254" s="57"/>
      <c r="E254" s="26"/>
      <c r="F254" s="26"/>
      <c r="G254" s="26"/>
      <c r="H254" s="26"/>
      <c r="I254" s="26"/>
      <c r="J254" s="26"/>
      <c r="K254" s="26"/>
      <c r="L254" s="26"/>
      <c r="M254" s="26"/>
      <c r="N254" s="26"/>
      <c r="O254" s="81"/>
    </row>
    <row r="255" spans="1:19" ht="68">
      <c r="A255" s="29">
        <v>370</v>
      </c>
      <c r="B255" s="58" t="s">
        <v>396</v>
      </c>
      <c r="C255" s="58" t="s">
        <v>673</v>
      </c>
      <c r="D255" s="58" t="s">
        <v>674</v>
      </c>
      <c r="E255" s="88">
        <v>2</v>
      </c>
      <c r="F255" s="89" t="s">
        <v>907</v>
      </c>
      <c r="G255" s="89"/>
      <c r="H255" s="90">
        <v>2</v>
      </c>
      <c r="I255" s="91"/>
      <c r="J255" s="88"/>
      <c r="K255" s="89"/>
      <c r="L255" s="89"/>
      <c r="M255" s="90"/>
      <c r="N255" s="91"/>
      <c r="O255" s="83">
        <f>IF(J255&lt;&gt;"",J255,IF(E255&lt;&gt;"",E255,""))</f>
        <v>2</v>
      </c>
      <c r="P255" s="59">
        <f>IF(M255&lt;&gt;"",M255,IF(H255&lt;&gt;"",H255,""))</f>
        <v>2</v>
      </c>
      <c r="Q255" s="15"/>
      <c r="R255" s="15"/>
      <c r="S255" s="15"/>
    </row>
    <row r="256" spans="1:19" s="49" customFormat="1">
      <c r="A256" s="57"/>
      <c r="E256" s="26"/>
      <c r="F256" s="26"/>
      <c r="G256" s="26"/>
      <c r="H256" s="26"/>
      <c r="I256" s="26"/>
      <c r="J256" s="26"/>
      <c r="K256" s="26"/>
      <c r="L256" s="26"/>
      <c r="M256" s="26"/>
      <c r="N256" s="26"/>
      <c r="O256" s="81"/>
    </row>
    <row r="257" spans="1:19" ht="85">
      <c r="A257" s="29">
        <v>371</v>
      </c>
      <c r="B257" s="58" t="s">
        <v>397</v>
      </c>
      <c r="C257" s="58" t="s">
        <v>675</v>
      </c>
      <c r="D257" s="58" t="s">
        <v>676</v>
      </c>
      <c r="E257" s="88">
        <v>3</v>
      </c>
      <c r="F257" s="89" t="s">
        <v>908</v>
      </c>
      <c r="G257" s="89"/>
      <c r="H257" s="90">
        <v>2.5</v>
      </c>
      <c r="I257" s="91" t="s">
        <v>909</v>
      </c>
      <c r="J257" s="88"/>
      <c r="K257" s="89"/>
      <c r="L257" s="89"/>
      <c r="M257" s="90"/>
      <c r="N257" s="91"/>
      <c r="O257" s="83">
        <f>IF(J257&lt;&gt;"",J257,IF(E257&lt;&gt;"",E257,""))</f>
        <v>3</v>
      </c>
      <c r="P257" s="59">
        <f>IF(M257&lt;&gt;"",M257,IF(H257&lt;&gt;"",H257,""))</f>
        <v>2.5</v>
      </c>
      <c r="Q257" s="15"/>
      <c r="R257" s="15"/>
      <c r="S257" s="15"/>
    </row>
    <row r="258" spans="1:19" s="49" customFormat="1">
      <c r="A258" s="57"/>
      <c r="E258" s="26"/>
      <c r="F258" s="26"/>
      <c r="G258" s="26"/>
      <c r="H258" s="26"/>
      <c r="I258" s="26"/>
      <c r="J258" s="26"/>
      <c r="K258" s="26"/>
      <c r="L258" s="26"/>
      <c r="M258" s="26"/>
      <c r="N258" s="26"/>
      <c r="O258" s="81"/>
    </row>
    <row r="259" spans="1:19" ht="85">
      <c r="A259" s="29">
        <v>372</v>
      </c>
      <c r="B259" s="58" t="s">
        <v>398</v>
      </c>
      <c r="C259" s="58" t="s">
        <v>677</v>
      </c>
      <c r="D259" s="58" t="s">
        <v>678</v>
      </c>
      <c r="E259" s="88">
        <v>0</v>
      </c>
      <c r="F259" s="89" t="s">
        <v>910</v>
      </c>
      <c r="G259" s="89"/>
      <c r="H259" s="90">
        <v>0</v>
      </c>
      <c r="I259" s="91"/>
      <c r="J259" s="88"/>
      <c r="K259" s="89"/>
      <c r="L259" s="89"/>
      <c r="M259" s="90"/>
      <c r="N259" s="91"/>
      <c r="O259" s="83">
        <f>IF(J259&lt;&gt;"",J259,IF(E259&lt;&gt;"",E259,""))</f>
        <v>0</v>
      </c>
      <c r="P259" s="59">
        <f>IF(M259&lt;&gt;"",M259,IF(H259&lt;&gt;"",H259,""))</f>
        <v>0</v>
      </c>
      <c r="Q259" s="15"/>
      <c r="R259" s="15"/>
      <c r="S259" s="15"/>
    </row>
    <row r="260" spans="1:19">
      <c r="B260" s="15"/>
      <c r="E260" s="26"/>
      <c r="F260" s="26"/>
      <c r="G260" s="26"/>
      <c r="H260" s="26"/>
      <c r="I260" s="26"/>
      <c r="J260" s="26"/>
      <c r="K260" s="26"/>
      <c r="L260" s="26"/>
      <c r="M260" s="26"/>
      <c r="N260" s="26"/>
      <c r="P260" s="49"/>
      <c r="Q260" s="15"/>
      <c r="R260" s="15"/>
      <c r="S260" s="15"/>
    </row>
    <row r="261" spans="1:19">
      <c r="B261" s="15"/>
      <c r="E261" s="26"/>
      <c r="F261" s="26"/>
      <c r="G261" s="26"/>
      <c r="H261" s="26"/>
      <c r="I261" s="26"/>
      <c r="J261" s="26"/>
      <c r="K261" s="26"/>
      <c r="L261" s="26"/>
      <c r="M261" s="26"/>
      <c r="N261" s="26"/>
      <c r="P261" s="49"/>
      <c r="Q261" s="15"/>
      <c r="R261" s="15"/>
      <c r="S261" s="15"/>
    </row>
    <row r="262" spans="1:19" ht="17">
      <c r="B262" s="71" t="s">
        <v>436</v>
      </c>
      <c r="C262" s="73" t="s">
        <v>428</v>
      </c>
      <c r="E262" s="26"/>
      <c r="F262" s="26"/>
      <c r="G262" s="26"/>
      <c r="H262" s="26"/>
      <c r="I262" s="26"/>
      <c r="J262" s="26"/>
      <c r="K262" s="26"/>
      <c r="L262" s="26"/>
      <c r="M262" s="26"/>
      <c r="N262" s="26"/>
      <c r="P262" s="49"/>
      <c r="Q262" s="15"/>
      <c r="R262" s="15"/>
      <c r="S262" s="15"/>
    </row>
    <row r="263" spans="1:19" ht="85">
      <c r="A263" s="29">
        <v>373</v>
      </c>
      <c r="B263" s="58" t="s">
        <v>399</v>
      </c>
      <c r="C263" s="58" t="s">
        <v>679</v>
      </c>
      <c r="D263" s="58" t="s">
        <v>680</v>
      </c>
      <c r="E263" s="88">
        <v>0</v>
      </c>
      <c r="F263" s="89" t="s">
        <v>822</v>
      </c>
      <c r="G263" s="89"/>
      <c r="H263" s="90">
        <v>2</v>
      </c>
      <c r="I263" s="91" t="s">
        <v>911</v>
      </c>
      <c r="J263" s="88"/>
      <c r="K263" s="89"/>
      <c r="L263" s="89"/>
      <c r="M263" s="90"/>
      <c r="N263" s="91"/>
      <c r="O263" s="83">
        <f>IF(J263&lt;&gt;"",J263,IF(E263&lt;&gt;"",E263,""))</f>
        <v>0</v>
      </c>
      <c r="P263" s="59">
        <f>IF(M263&lt;&gt;"",M263,IF(H263&lt;&gt;"",H263,""))</f>
        <v>2</v>
      </c>
      <c r="Q263" s="15"/>
      <c r="R263" s="15"/>
      <c r="S263" s="15"/>
    </row>
    <row r="264" spans="1:19" s="49" customFormat="1">
      <c r="A264" s="57"/>
      <c r="E264" s="26"/>
      <c r="F264" s="26"/>
      <c r="G264" s="26"/>
      <c r="H264" s="26"/>
      <c r="I264" s="26"/>
      <c r="J264" s="26"/>
      <c r="K264" s="26"/>
      <c r="L264" s="26"/>
      <c r="M264" s="26"/>
      <c r="N264" s="26"/>
      <c r="O264" s="81"/>
    </row>
    <row r="265" spans="1:19" ht="85">
      <c r="A265" s="29">
        <v>374</v>
      </c>
      <c r="B265" s="58" t="s">
        <v>400</v>
      </c>
      <c r="C265" s="58" t="s">
        <v>681</v>
      </c>
      <c r="D265" s="58" t="s">
        <v>682</v>
      </c>
      <c r="E265" s="88">
        <v>0</v>
      </c>
      <c r="F265" s="89" t="s">
        <v>822</v>
      </c>
      <c r="G265" s="89"/>
      <c r="H265" s="90">
        <v>0</v>
      </c>
      <c r="I265" s="91" t="s">
        <v>912</v>
      </c>
      <c r="J265" s="88"/>
      <c r="K265" s="89"/>
      <c r="L265" s="89"/>
      <c r="M265" s="90"/>
      <c r="N265" s="91"/>
      <c r="O265" s="83">
        <f>IF(J265&lt;&gt;"",J265,IF(E265&lt;&gt;"",E265,""))</f>
        <v>0</v>
      </c>
      <c r="P265" s="59">
        <f>IF(M265&lt;&gt;"",M265,IF(H265&lt;&gt;"",H265,""))</f>
        <v>0</v>
      </c>
      <c r="Q265" s="15"/>
      <c r="R265" s="15"/>
      <c r="S265" s="15"/>
    </row>
    <row r="266" spans="1:19" s="49" customFormat="1">
      <c r="A266" s="57"/>
      <c r="E266" s="26"/>
      <c r="F266" s="26"/>
      <c r="G266" s="26"/>
      <c r="H266" s="26"/>
      <c r="I266" s="26"/>
      <c r="J266" s="26"/>
      <c r="K266" s="26"/>
      <c r="L266" s="26"/>
      <c r="M266" s="26"/>
      <c r="N266" s="26"/>
      <c r="O266" s="81"/>
    </row>
    <row r="267" spans="1:19" ht="102">
      <c r="A267" s="29">
        <v>375</v>
      </c>
      <c r="B267" s="58" t="s">
        <v>401</v>
      </c>
      <c r="C267" s="58" t="s">
        <v>683</v>
      </c>
      <c r="D267" s="58" t="s">
        <v>684</v>
      </c>
      <c r="E267" s="88">
        <v>0</v>
      </c>
      <c r="F267" s="89" t="s">
        <v>822</v>
      </c>
      <c r="G267" s="89"/>
      <c r="H267" s="90">
        <v>2</v>
      </c>
      <c r="I267" s="91" t="s">
        <v>913</v>
      </c>
      <c r="J267" s="88"/>
      <c r="K267" s="89"/>
      <c r="L267" s="89"/>
      <c r="M267" s="90"/>
      <c r="N267" s="91"/>
      <c r="O267" s="83">
        <f>IF(J267&lt;&gt;"",J267,IF(E267&lt;&gt;"",E267,""))</f>
        <v>0</v>
      </c>
      <c r="P267" s="59">
        <f>IF(M267&lt;&gt;"",M267,IF(H267&lt;&gt;"",H267,""))</f>
        <v>2</v>
      </c>
      <c r="Q267" s="15"/>
      <c r="R267" s="15"/>
      <c r="S267" s="15"/>
    </row>
    <row r="268" spans="1:19">
      <c r="B268" s="15"/>
      <c r="E268" s="26"/>
      <c r="F268" s="26"/>
      <c r="G268" s="26"/>
      <c r="H268" s="26"/>
      <c r="I268" s="26"/>
      <c r="J268" s="26"/>
      <c r="K268" s="26"/>
      <c r="L268" s="26"/>
      <c r="M268" s="26"/>
      <c r="N268" s="26"/>
      <c r="P268" s="49"/>
      <c r="Q268" s="15"/>
      <c r="R268" s="15"/>
      <c r="S268" s="15"/>
    </row>
    <row r="269" spans="1:19">
      <c r="B269" s="15"/>
      <c r="E269" s="26"/>
      <c r="F269" s="26"/>
      <c r="G269" s="26"/>
      <c r="H269" s="26"/>
      <c r="I269" s="26"/>
      <c r="J269" s="26"/>
      <c r="K269" s="26"/>
      <c r="L269" s="26"/>
      <c r="M269" s="26"/>
      <c r="N269" s="26"/>
      <c r="P269" s="49"/>
      <c r="Q269" s="15"/>
      <c r="R269" s="15"/>
      <c r="S269" s="15"/>
    </row>
    <row r="270" spans="1:19">
      <c r="B270" s="15"/>
      <c r="E270" s="26"/>
      <c r="F270" s="26"/>
      <c r="G270" s="26"/>
      <c r="H270" s="26"/>
      <c r="I270" s="26"/>
      <c r="J270" s="26"/>
      <c r="K270" s="26"/>
      <c r="L270" s="26"/>
      <c r="M270" s="26"/>
      <c r="N270" s="26"/>
      <c r="P270" s="49"/>
      <c r="Q270" s="15"/>
      <c r="R270" s="15"/>
      <c r="S270" s="15"/>
    </row>
    <row r="271" spans="1:19" ht="17">
      <c r="B271" s="65" t="s">
        <v>56</v>
      </c>
      <c r="E271" s="26"/>
      <c r="F271" s="26"/>
      <c r="G271" s="26"/>
      <c r="H271" s="26"/>
      <c r="I271" s="26"/>
      <c r="J271" s="26"/>
      <c r="K271" s="26"/>
      <c r="L271" s="26"/>
      <c r="M271" s="26"/>
      <c r="N271" s="26"/>
      <c r="P271" s="49"/>
      <c r="Q271" s="15"/>
      <c r="R271" s="15"/>
      <c r="S271" s="15"/>
    </row>
    <row r="272" spans="1:19" ht="170">
      <c r="A272" s="29">
        <v>376</v>
      </c>
      <c r="B272" s="58" t="s">
        <v>402</v>
      </c>
      <c r="C272" s="58" t="s">
        <v>685</v>
      </c>
      <c r="D272" s="58" t="s">
        <v>686</v>
      </c>
      <c r="E272" s="88">
        <v>2</v>
      </c>
      <c r="F272" s="89" t="s">
        <v>914</v>
      </c>
      <c r="G272" s="89"/>
      <c r="H272" s="90">
        <v>2.5</v>
      </c>
      <c r="I272" s="91"/>
      <c r="J272" s="88"/>
      <c r="K272" s="89"/>
      <c r="L272" s="89"/>
      <c r="M272" s="90"/>
      <c r="N272" s="91"/>
      <c r="O272" s="83">
        <f>IF(J272&lt;&gt;"",J272,IF(E272&lt;&gt;"",E272,""))</f>
        <v>2</v>
      </c>
      <c r="P272" s="59">
        <f>IF(M272&lt;&gt;"",M272,IF(H272&lt;&gt;"",H272,""))</f>
        <v>2.5</v>
      </c>
      <c r="Q272" s="15"/>
      <c r="R272" s="15"/>
      <c r="S272" s="15"/>
    </row>
    <row r="273" spans="1:19" s="49" customFormat="1">
      <c r="A273" s="57"/>
      <c r="E273" s="26"/>
      <c r="F273" s="26"/>
      <c r="G273" s="26"/>
      <c r="H273" s="26"/>
      <c r="I273" s="26"/>
      <c r="J273" s="26"/>
      <c r="K273" s="26"/>
      <c r="L273" s="26"/>
      <c r="M273" s="26"/>
      <c r="N273" s="26"/>
      <c r="O273" s="81"/>
    </row>
    <row r="274" spans="1:19" ht="204">
      <c r="A274" s="29">
        <v>377</v>
      </c>
      <c r="B274" s="58" t="s">
        <v>403</v>
      </c>
      <c r="C274" s="58" t="s">
        <v>687</v>
      </c>
      <c r="D274" s="58" t="s">
        <v>688</v>
      </c>
      <c r="E274" s="88">
        <v>4</v>
      </c>
      <c r="F274" s="89" t="s">
        <v>915</v>
      </c>
      <c r="G274" s="89"/>
      <c r="H274" s="90">
        <v>4</v>
      </c>
      <c r="I274" s="91" t="s">
        <v>916</v>
      </c>
      <c r="J274" s="88"/>
      <c r="K274" s="89"/>
      <c r="L274" s="89"/>
      <c r="M274" s="90"/>
      <c r="N274" s="91"/>
      <c r="O274" s="83">
        <f>IF(J274&lt;&gt;"",J274,IF(E274&lt;&gt;"",E274,""))</f>
        <v>4</v>
      </c>
      <c r="P274" s="59">
        <f>IF(M274&lt;&gt;"",M274,IF(H274&lt;&gt;"",H274,""))</f>
        <v>4</v>
      </c>
      <c r="Q274" s="15"/>
      <c r="R274" s="15"/>
      <c r="S274" s="15"/>
    </row>
    <row r="275" spans="1:19" s="49" customFormat="1">
      <c r="A275" s="57"/>
      <c r="E275" s="26"/>
      <c r="F275" s="26"/>
      <c r="G275" s="26"/>
      <c r="H275" s="26"/>
      <c r="I275" s="26"/>
      <c r="J275" s="26"/>
      <c r="K275" s="26"/>
      <c r="L275" s="26"/>
      <c r="M275" s="26"/>
      <c r="N275" s="26"/>
      <c r="O275" s="81"/>
    </row>
    <row r="276" spans="1:19" ht="85">
      <c r="A276" s="29">
        <v>378</v>
      </c>
      <c r="B276" s="58" t="s">
        <v>66</v>
      </c>
      <c r="C276" s="58" t="s">
        <v>151</v>
      </c>
      <c r="D276" s="58" t="s">
        <v>689</v>
      </c>
      <c r="E276" s="88">
        <v>3</v>
      </c>
      <c r="F276" s="89" t="s">
        <v>917</v>
      </c>
      <c r="G276" s="89"/>
      <c r="H276" s="90">
        <v>2.5</v>
      </c>
      <c r="I276" s="91" t="s">
        <v>918</v>
      </c>
      <c r="J276" s="88"/>
      <c r="K276" s="89"/>
      <c r="L276" s="89"/>
      <c r="M276" s="90"/>
      <c r="N276" s="91"/>
      <c r="O276" s="83">
        <f>IF(J276&lt;&gt;"",J276,IF(E276&lt;&gt;"",E276,""))</f>
        <v>3</v>
      </c>
      <c r="P276" s="59">
        <f>IF(M276&lt;&gt;"",M276,IF(H276&lt;&gt;"",H276,""))</f>
        <v>2.5</v>
      </c>
      <c r="Q276" s="15"/>
      <c r="R276" s="15"/>
      <c r="S276" s="15"/>
    </row>
    <row r="277" spans="1:19" s="49" customFormat="1">
      <c r="A277" s="57"/>
      <c r="E277" s="26"/>
      <c r="F277" s="26"/>
      <c r="G277" s="26"/>
      <c r="H277" s="26"/>
      <c r="I277" s="26"/>
      <c r="J277" s="26"/>
      <c r="K277" s="26"/>
      <c r="L277" s="26"/>
      <c r="M277" s="26"/>
      <c r="N277" s="26"/>
      <c r="O277" s="81"/>
    </row>
    <row r="278" spans="1:19" ht="102">
      <c r="A278" s="29">
        <v>379</v>
      </c>
      <c r="B278" s="58" t="s">
        <v>404</v>
      </c>
      <c r="C278" s="58" t="s">
        <v>690</v>
      </c>
      <c r="D278" s="58" t="s">
        <v>691</v>
      </c>
      <c r="E278" s="88">
        <v>3</v>
      </c>
      <c r="F278" s="89" t="s">
        <v>919</v>
      </c>
      <c r="G278" s="89"/>
      <c r="H278" s="90">
        <v>3</v>
      </c>
      <c r="I278" s="91"/>
      <c r="J278" s="88"/>
      <c r="K278" s="89"/>
      <c r="L278" s="89"/>
      <c r="M278" s="90"/>
      <c r="N278" s="91"/>
      <c r="O278" s="83">
        <f>IF(J278&lt;&gt;"",J278,IF(E278&lt;&gt;"",E278,""))</f>
        <v>3</v>
      </c>
      <c r="P278" s="59">
        <f>IF(M278&lt;&gt;"",M278,IF(H278&lt;&gt;"",H278,""))</f>
        <v>3</v>
      </c>
      <c r="Q278" s="15"/>
      <c r="R278" s="15"/>
      <c r="S278" s="15"/>
    </row>
    <row r="279" spans="1:19" s="49" customFormat="1">
      <c r="A279" s="57"/>
      <c r="E279" s="26"/>
      <c r="F279" s="26"/>
      <c r="G279" s="26"/>
      <c r="H279" s="26"/>
      <c r="I279" s="26"/>
      <c r="J279" s="26"/>
      <c r="K279" s="26"/>
      <c r="L279" s="26"/>
      <c r="M279" s="26"/>
      <c r="N279" s="26"/>
      <c r="O279" s="81"/>
    </row>
    <row r="280" spans="1:19" ht="68">
      <c r="A280" s="29">
        <v>380</v>
      </c>
      <c r="B280" s="58" t="s">
        <v>405</v>
      </c>
      <c r="C280" s="58" t="s">
        <v>692</v>
      </c>
      <c r="D280" s="58" t="s">
        <v>693</v>
      </c>
      <c r="E280" s="88">
        <v>0</v>
      </c>
      <c r="F280" s="89" t="s">
        <v>920</v>
      </c>
      <c r="G280" s="89"/>
      <c r="H280" s="90">
        <v>0</v>
      </c>
      <c r="I280" s="91"/>
      <c r="J280" s="88"/>
      <c r="K280" s="89"/>
      <c r="L280" s="89"/>
      <c r="M280" s="90"/>
      <c r="N280" s="91"/>
      <c r="O280" s="83">
        <f>IF(J280&lt;&gt;"",J280,IF(E280&lt;&gt;"",E280,""))</f>
        <v>0</v>
      </c>
      <c r="P280" s="59">
        <f>IF(M280&lt;&gt;"",M280,IF(H280&lt;&gt;"",H280,""))</f>
        <v>0</v>
      </c>
      <c r="Q280" s="15"/>
      <c r="R280" s="15"/>
      <c r="S280" s="15"/>
    </row>
    <row r="281" spans="1:19" s="49" customFormat="1">
      <c r="A281" s="57"/>
      <c r="E281" s="26"/>
      <c r="F281" s="26"/>
      <c r="G281" s="26"/>
      <c r="H281" s="26"/>
      <c r="I281" s="26"/>
      <c r="J281" s="26"/>
      <c r="K281" s="26"/>
      <c r="L281" s="26"/>
      <c r="M281" s="26"/>
      <c r="N281" s="26"/>
      <c r="O281" s="81"/>
    </row>
    <row r="282" spans="1:19" ht="119">
      <c r="A282" s="29">
        <v>381</v>
      </c>
      <c r="B282" s="58" t="s">
        <v>406</v>
      </c>
      <c r="C282" s="58" t="s">
        <v>219</v>
      </c>
      <c r="D282" s="58" t="s">
        <v>694</v>
      </c>
      <c r="E282" s="88">
        <v>1</v>
      </c>
      <c r="F282" s="89" t="s">
        <v>921</v>
      </c>
      <c r="G282" s="89"/>
      <c r="H282" s="90">
        <v>1</v>
      </c>
      <c r="I282" s="91"/>
      <c r="J282" s="88"/>
      <c r="K282" s="89"/>
      <c r="L282" s="89"/>
      <c r="M282" s="90"/>
      <c r="N282" s="91"/>
      <c r="O282" s="83">
        <f>IF(J282&lt;&gt;"",J282,IF(E282&lt;&gt;"",E282,""))</f>
        <v>1</v>
      </c>
      <c r="P282" s="59">
        <f>IF(M282&lt;&gt;"",M282,IF(H282&lt;&gt;"",H282,""))</f>
        <v>1</v>
      </c>
      <c r="Q282" s="15"/>
      <c r="R282" s="15"/>
      <c r="S282" s="15"/>
    </row>
    <row r="283" spans="1:19" s="49" customFormat="1">
      <c r="A283" s="57"/>
      <c r="E283" s="26"/>
      <c r="F283" s="26"/>
      <c r="G283" s="26"/>
      <c r="H283" s="26"/>
      <c r="I283" s="26"/>
      <c r="J283" s="26"/>
      <c r="K283" s="26"/>
      <c r="L283" s="26"/>
      <c r="M283" s="26"/>
      <c r="N283" s="26"/>
      <c r="O283" s="81"/>
    </row>
    <row r="284" spans="1:19" ht="136">
      <c r="A284" s="29">
        <v>382</v>
      </c>
      <c r="B284" s="58" t="s">
        <v>118</v>
      </c>
      <c r="C284" s="58" t="s">
        <v>220</v>
      </c>
      <c r="D284" s="58" t="s">
        <v>695</v>
      </c>
      <c r="E284" s="88">
        <v>0</v>
      </c>
      <c r="F284" s="89" t="s">
        <v>922</v>
      </c>
      <c r="G284" s="89"/>
      <c r="H284" s="90">
        <v>0</v>
      </c>
      <c r="I284" s="91"/>
      <c r="J284" s="88"/>
      <c r="K284" s="89"/>
      <c r="L284" s="89"/>
      <c r="M284" s="90"/>
      <c r="N284" s="91"/>
      <c r="O284" s="83">
        <f>IF(J284&lt;&gt;"",J284,IF(E284&lt;&gt;"",E284,""))</f>
        <v>0</v>
      </c>
      <c r="P284" s="59">
        <f>IF(M284&lt;&gt;"",M284,IF(H284&lt;&gt;"",H284,""))</f>
        <v>0</v>
      </c>
      <c r="Q284" s="15"/>
      <c r="R284" s="15"/>
      <c r="S284" s="15"/>
    </row>
    <row r="285" spans="1:19" s="49" customFormat="1">
      <c r="A285" s="57"/>
      <c r="E285" s="26"/>
      <c r="F285" s="26"/>
      <c r="G285" s="26"/>
      <c r="H285" s="26"/>
      <c r="I285" s="26"/>
      <c r="J285" s="26"/>
      <c r="K285" s="26"/>
      <c r="L285" s="26"/>
      <c r="M285" s="26"/>
      <c r="N285" s="26"/>
      <c r="O285" s="81"/>
    </row>
    <row r="286" spans="1:19" ht="68">
      <c r="A286" s="29">
        <v>383</v>
      </c>
      <c r="B286" s="58" t="s">
        <v>407</v>
      </c>
      <c r="C286" s="58" t="s">
        <v>222</v>
      </c>
      <c r="D286" s="58" t="s">
        <v>696</v>
      </c>
      <c r="E286" s="88">
        <v>3</v>
      </c>
      <c r="F286" s="89" t="s">
        <v>923</v>
      </c>
      <c r="G286" s="89"/>
      <c r="H286" s="90">
        <v>3</v>
      </c>
      <c r="I286" s="91"/>
      <c r="J286" s="88"/>
      <c r="K286" s="89"/>
      <c r="L286" s="89"/>
      <c r="M286" s="90"/>
      <c r="N286" s="91"/>
      <c r="O286" s="83">
        <f>IF(J286&lt;&gt;"",J286,IF(E286&lt;&gt;"",E286,""))</f>
        <v>3</v>
      </c>
      <c r="P286" s="59">
        <f>IF(M286&lt;&gt;"",M286,IF(H286&lt;&gt;"",H286,""))</f>
        <v>3</v>
      </c>
      <c r="Q286" s="15"/>
      <c r="R286" s="15"/>
      <c r="S286" s="15"/>
    </row>
    <row r="287" spans="1:19" s="49" customFormat="1">
      <c r="A287" s="57"/>
      <c r="E287" s="26"/>
      <c r="F287" s="26"/>
      <c r="G287" s="26"/>
      <c r="H287" s="26"/>
      <c r="I287" s="26"/>
      <c r="J287" s="26"/>
      <c r="K287" s="26"/>
      <c r="L287" s="26"/>
      <c r="M287" s="26"/>
      <c r="N287" s="26"/>
      <c r="O287" s="81"/>
    </row>
    <row r="288" spans="1:19" ht="102">
      <c r="A288" s="29">
        <v>384</v>
      </c>
      <c r="B288" s="58" t="s">
        <v>121</v>
      </c>
      <c r="C288" s="58" t="s">
        <v>223</v>
      </c>
      <c r="D288" s="58" t="s">
        <v>697</v>
      </c>
      <c r="E288" s="88">
        <v>4</v>
      </c>
      <c r="F288" s="89" t="s">
        <v>924</v>
      </c>
      <c r="G288" s="89"/>
      <c r="H288" s="90">
        <v>3</v>
      </c>
      <c r="I288" s="91"/>
      <c r="J288" s="88"/>
      <c r="K288" s="89"/>
      <c r="L288" s="89"/>
      <c r="M288" s="90"/>
      <c r="N288" s="91"/>
      <c r="O288" s="83">
        <f>IF(J288&lt;&gt;"",J288,IF(E288&lt;&gt;"",E288,""))</f>
        <v>4</v>
      </c>
      <c r="P288" s="59">
        <f>IF(M288&lt;&gt;"",M288,IF(H288&lt;&gt;"",H288,""))</f>
        <v>3</v>
      </c>
      <c r="Q288" s="15"/>
      <c r="R288" s="15"/>
      <c r="S288" s="15"/>
    </row>
    <row r="289" spans="1:19" s="49" customFormat="1">
      <c r="A289" s="57"/>
      <c r="E289" s="26"/>
      <c r="F289" s="26"/>
      <c r="G289" s="26"/>
      <c r="H289" s="26"/>
      <c r="I289" s="26"/>
      <c r="J289" s="26"/>
      <c r="K289" s="26"/>
      <c r="L289" s="26"/>
      <c r="M289" s="26"/>
      <c r="N289" s="26"/>
      <c r="O289" s="81"/>
    </row>
    <row r="290" spans="1:19" ht="187">
      <c r="A290" s="29">
        <v>385</v>
      </c>
      <c r="B290" s="58" t="s">
        <v>122</v>
      </c>
      <c r="C290" s="58" t="s">
        <v>224</v>
      </c>
      <c r="D290" s="58" t="s">
        <v>698</v>
      </c>
      <c r="E290" s="88">
        <v>4</v>
      </c>
      <c r="F290" s="89" t="s">
        <v>925</v>
      </c>
      <c r="G290" s="89"/>
      <c r="H290" s="90">
        <v>3</v>
      </c>
      <c r="I290" s="91"/>
      <c r="J290" s="88"/>
      <c r="K290" s="89"/>
      <c r="L290" s="89"/>
      <c r="M290" s="90">
        <v>4</v>
      </c>
      <c r="N290" s="91" t="s">
        <v>1047</v>
      </c>
      <c r="O290" s="83">
        <f>IF(J290&lt;&gt;"",J290,IF(E290&lt;&gt;"",E290,""))</f>
        <v>4</v>
      </c>
      <c r="P290" s="59">
        <f>IF(M290&lt;&gt;"",M290,IF(H290&lt;&gt;"",H290,""))</f>
        <v>4</v>
      </c>
      <c r="Q290" s="15"/>
      <c r="R290" s="15"/>
      <c r="S290" s="15"/>
    </row>
    <row r="291" spans="1:19" ht="68">
      <c r="A291" s="29">
        <v>386</v>
      </c>
      <c r="B291" s="58" t="s">
        <v>408</v>
      </c>
      <c r="C291" s="58" t="s">
        <v>699</v>
      </c>
      <c r="D291" s="58" t="s">
        <v>700</v>
      </c>
      <c r="E291" s="88">
        <v>4</v>
      </c>
      <c r="F291" s="89" t="s">
        <v>926</v>
      </c>
      <c r="G291" s="89"/>
      <c r="H291" s="90">
        <v>3.5</v>
      </c>
      <c r="I291" s="91"/>
      <c r="J291" s="88"/>
      <c r="K291" s="89"/>
      <c r="L291" s="89"/>
      <c r="M291" s="90"/>
      <c r="N291" s="91"/>
      <c r="O291" s="83">
        <f>IF(J291&lt;&gt;"",J291,IF(E291&lt;&gt;"",E291,""))</f>
        <v>4</v>
      </c>
      <c r="P291" s="59">
        <f>IF(M291&lt;&gt;"",M291,IF(H291&lt;&gt;"",H291,""))</f>
        <v>3.5</v>
      </c>
      <c r="Q291" s="15"/>
      <c r="R291" s="15"/>
      <c r="S291" s="15"/>
    </row>
    <row r="292" spans="1:19" ht="68">
      <c r="A292" s="29">
        <v>387</v>
      </c>
      <c r="B292" s="58" t="s">
        <v>44</v>
      </c>
      <c r="C292" s="58" t="s">
        <v>701</v>
      </c>
      <c r="D292" s="58" t="s">
        <v>702</v>
      </c>
      <c r="E292" s="88">
        <v>4</v>
      </c>
      <c r="F292" s="89" t="s">
        <v>927</v>
      </c>
      <c r="G292" s="89"/>
      <c r="H292" s="90">
        <v>4</v>
      </c>
      <c r="I292" s="91" t="s">
        <v>928</v>
      </c>
      <c r="J292" s="88"/>
      <c r="K292" s="89"/>
      <c r="L292" s="89"/>
      <c r="M292" s="90"/>
      <c r="N292" s="91"/>
      <c r="O292" s="83">
        <f>IF(J292&lt;&gt;"",J292,IF(E292&lt;&gt;"",E292,""))</f>
        <v>4</v>
      </c>
      <c r="P292" s="59">
        <f>IF(M292&lt;&gt;"",M292,IF(H292&lt;&gt;"",H292,""))</f>
        <v>4</v>
      </c>
      <c r="Q292" s="15"/>
      <c r="R292" s="15"/>
      <c r="S292" s="15"/>
    </row>
    <row r="293" spans="1:19" ht="68">
      <c r="A293" s="29">
        <v>388</v>
      </c>
      <c r="B293" s="58" t="s">
        <v>409</v>
      </c>
      <c r="C293" s="58" t="s">
        <v>703</v>
      </c>
      <c r="D293" s="58" t="s">
        <v>704</v>
      </c>
      <c r="E293" s="88"/>
      <c r="F293" s="89" t="s">
        <v>929</v>
      </c>
      <c r="G293" s="89"/>
      <c r="H293" s="90">
        <v>3</v>
      </c>
      <c r="I293" s="91"/>
      <c r="J293" s="88"/>
      <c r="K293" s="89"/>
      <c r="L293" s="89"/>
      <c r="M293" s="90"/>
      <c r="N293" s="91"/>
      <c r="O293" s="83" t="str">
        <f>IF(J293&lt;&gt;"",J293,IF(E293&lt;&gt;"",E293,""))</f>
        <v/>
      </c>
      <c r="P293" s="59">
        <f>IF(M293&lt;&gt;"",M293,IF(H293&lt;&gt;"",H293,""))</f>
        <v>3</v>
      </c>
      <c r="Q293" s="15"/>
      <c r="R293" s="15"/>
      <c r="S293" s="15"/>
    </row>
    <row r="294" spans="1:19" s="49" customFormat="1">
      <c r="A294" s="57"/>
      <c r="E294" s="26"/>
      <c r="F294" s="26"/>
      <c r="G294" s="26"/>
      <c r="H294" s="26"/>
      <c r="I294" s="26"/>
      <c r="J294" s="26"/>
      <c r="K294" s="26"/>
      <c r="L294" s="26"/>
      <c r="M294" s="26"/>
      <c r="N294" s="26"/>
      <c r="O294" s="81"/>
    </row>
    <row r="295" spans="1:19" ht="85">
      <c r="A295" s="29">
        <v>389</v>
      </c>
      <c r="B295" s="58" t="s">
        <v>410</v>
      </c>
      <c r="C295" s="58" t="s">
        <v>705</v>
      </c>
      <c r="D295" s="58" t="s">
        <v>706</v>
      </c>
      <c r="E295" s="88">
        <v>3</v>
      </c>
      <c r="F295" s="89" t="s">
        <v>930</v>
      </c>
      <c r="G295" s="89"/>
      <c r="H295" s="90">
        <v>3</v>
      </c>
      <c r="I295" s="91"/>
      <c r="J295" s="88"/>
      <c r="K295" s="89"/>
      <c r="L295" s="89"/>
      <c r="M295" s="90"/>
      <c r="N295" s="91"/>
      <c r="O295" s="83">
        <f>IF(J295&lt;&gt;"",J295,IF(E295&lt;&gt;"",E295,""))</f>
        <v>3</v>
      </c>
      <c r="P295" s="59">
        <f>IF(M295&lt;&gt;"",M295,IF(H295&lt;&gt;"",H295,""))</f>
        <v>3</v>
      </c>
      <c r="Q295" s="15"/>
      <c r="R295" s="15"/>
      <c r="S295" s="15"/>
    </row>
    <row r="296" spans="1:19">
      <c r="B296" s="15"/>
      <c r="E296" s="26"/>
      <c r="F296" s="26"/>
      <c r="G296" s="26"/>
      <c r="H296" s="26"/>
      <c r="I296" s="26"/>
      <c r="J296" s="26"/>
      <c r="K296" s="26"/>
      <c r="L296" s="26"/>
      <c r="M296" s="26"/>
      <c r="N296" s="26"/>
      <c r="P296" s="49"/>
      <c r="Q296" s="15"/>
      <c r="R296" s="15"/>
      <c r="S296" s="15"/>
    </row>
    <row r="297" spans="1:19">
      <c r="B297" s="15"/>
      <c r="E297" s="26"/>
      <c r="F297" s="26"/>
      <c r="G297" s="26"/>
      <c r="H297" s="26"/>
      <c r="I297" s="26"/>
      <c r="J297" s="26"/>
      <c r="K297" s="26"/>
      <c r="L297" s="26"/>
      <c r="M297" s="26"/>
      <c r="N297" s="26"/>
      <c r="P297" s="49"/>
      <c r="Q297" s="15"/>
      <c r="R297" s="15"/>
      <c r="S297" s="15"/>
    </row>
    <row r="298" spans="1:19">
      <c r="B298" s="15"/>
      <c r="E298" s="26"/>
      <c r="F298" s="26"/>
      <c r="G298" s="26"/>
      <c r="H298" s="26"/>
      <c r="I298" s="26"/>
      <c r="J298" s="26"/>
      <c r="K298" s="26"/>
      <c r="L298" s="26"/>
      <c r="M298" s="26"/>
      <c r="N298" s="26"/>
      <c r="P298" s="49"/>
      <c r="Q298" s="15"/>
      <c r="R298" s="15"/>
      <c r="S298" s="15"/>
    </row>
    <row r="299" spans="1:19" ht="17">
      <c r="B299" s="65" t="s">
        <v>55</v>
      </c>
      <c r="E299" s="26"/>
      <c r="F299" s="26"/>
      <c r="G299" s="26"/>
      <c r="H299" s="26"/>
      <c r="I299" s="26"/>
      <c r="J299" s="26"/>
      <c r="K299" s="26"/>
      <c r="L299" s="26"/>
      <c r="M299" s="26"/>
      <c r="N299" s="26"/>
      <c r="P299" s="49"/>
      <c r="Q299" s="15"/>
      <c r="R299" s="15"/>
      <c r="S299" s="15"/>
    </row>
    <row r="300" spans="1:19" ht="272">
      <c r="A300" s="29">
        <v>390</v>
      </c>
      <c r="B300" s="58" t="s">
        <v>411</v>
      </c>
      <c r="C300" s="58" t="s">
        <v>707</v>
      </c>
      <c r="D300" s="58" t="s">
        <v>708</v>
      </c>
      <c r="E300" s="88">
        <v>3</v>
      </c>
      <c r="F300" s="89" t="s">
        <v>931</v>
      </c>
      <c r="G300" s="89"/>
      <c r="H300" s="90">
        <v>3</v>
      </c>
      <c r="I300" s="91"/>
      <c r="J300" s="88"/>
      <c r="K300" s="89"/>
      <c r="L300" s="89"/>
      <c r="M300" s="90"/>
      <c r="N300" s="91"/>
      <c r="O300" s="83">
        <f>IF(J300&lt;&gt;"",J300,IF(E300&lt;&gt;"",E300,""))</f>
        <v>3</v>
      </c>
      <c r="P300" s="59">
        <f>IF(M300&lt;&gt;"",M300,IF(H300&lt;&gt;"",H300,""))</f>
        <v>3</v>
      </c>
      <c r="Q300" s="15"/>
      <c r="R300" s="15"/>
      <c r="S300" s="15"/>
    </row>
    <row r="301" spans="1:19" ht="68">
      <c r="A301" s="29">
        <v>391</v>
      </c>
      <c r="B301" s="58" t="s">
        <v>412</v>
      </c>
      <c r="C301" s="58" t="s">
        <v>709</v>
      </c>
      <c r="D301" s="58" t="s">
        <v>710</v>
      </c>
      <c r="E301" s="88">
        <v>3</v>
      </c>
      <c r="F301" s="89" t="s">
        <v>932</v>
      </c>
      <c r="G301" s="89"/>
      <c r="H301" s="90">
        <v>3</v>
      </c>
      <c r="I301" s="91"/>
      <c r="J301" s="88"/>
      <c r="K301" s="89"/>
      <c r="L301" s="89"/>
      <c r="M301" s="90"/>
      <c r="N301" s="91"/>
      <c r="O301" s="83">
        <f>IF(J301&lt;&gt;"",J301,IF(E301&lt;&gt;"",E301,""))</f>
        <v>3</v>
      </c>
      <c r="P301" s="59">
        <f>IF(M301&lt;&gt;"",M301,IF(H301&lt;&gt;"",H301,""))</f>
        <v>3</v>
      </c>
      <c r="Q301" s="15"/>
      <c r="R301" s="15"/>
      <c r="S301" s="15"/>
    </row>
    <row r="302" spans="1:19" ht="68">
      <c r="A302" s="29">
        <v>392</v>
      </c>
      <c r="B302" s="58" t="s">
        <v>413</v>
      </c>
      <c r="C302" s="58" t="s">
        <v>711</v>
      </c>
      <c r="D302" s="58" t="s">
        <v>712</v>
      </c>
      <c r="E302" s="88">
        <v>3</v>
      </c>
      <c r="F302" s="89"/>
      <c r="G302" s="89"/>
      <c r="H302" s="90">
        <v>3</v>
      </c>
      <c r="I302" s="91"/>
      <c r="J302" s="88"/>
      <c r="K302" s="89"/>
      <c r="L302" s="89"/>
      <c r="M302" s="90"/>
      <c r="N302" s="91"/>
      <c r="O302" s="83">
        <f>IF(J302&lt;&gt;"",J302,IF(E302&lt;&gt;"",E302,""))</f>
        <v>3</v>
      </c>
      <c r="P302" s="59">
        <f>IF(M302&lt;&gt;"",M302,IF(H302&lt;&gt;"",H302,""))</f>
        <v>3</v>
      </c>
      <c r="Q302" s="15"/>
      <c r="R302" s="15"/>
      <c r="S302" s="15"/>
    </row>
    <row r="303" spans="1:19" ht="119">
      <c r="A303" s="29">
        <v>393</v>
      </c>
      <c r="B303" s="58" t="s">
        <v>414</v>
      </c>
      <c r="C303" s="58" t="s">
        <v>713</v>
      </c>
      <c r="D303" s="58" t="s">
        <v>714</v>
      </c>
      <c r="E303" s="88">
        <v>3</v>
      </c>
      <c r="F303" s="89" t="s">
        <v>933</v>
      </c>
      <c r="G303" s="89"/>
      <c r="H303" s="90">
        <v>3</v>
      </c>
      <c r="I303" s="91"/>
      <c r="J303" s="88"/>
      <c r="K303" s="89"/>
      <c r="L303" s="89"/>
      <c r="M303" s="90"/>
      <c r="N303" s="91"/>
      <c r="O303" s="83">
        <f>IF(J303&lt;&gt;"",J303,IF(E303&lt;&gt;"",E303,""))</f>
        <v>3</v>
      </c>
      <c r="P303" s="59">
        <f>IF(M303&lt;&gt;"",M303,IF(H303&lt;&gt;"",H303,""))</f>
        <v>3</v>
      </c>
      <c r="Q303" s="15"/>
      <c r="R303" s="15"/>
      <c r="S303" s="15"/>
    </row>
    <row r="304" spans="1:19" ht="102">
      <c r="A304" s="29">
        <v>394</v>
      </c>
      <c r="B304" s="58" t="s">
        <v>415</v>
      </c>
      <c r="C304" s="58" t="s">
        <v>715</v>
      </c>
      <c r="D304" s="58" t="s">
        <v>716</v>
      </c>
      <c r="E304" s="88">
        <v>3</v>
      </c>
      <c r="F304" s="89" t="s">
        <v>934</v>
      </c>
      <c r="G304" s="89"/>
      <c r="H304" s="90">
        <v>3</v>
      </c>
      <c r="I304" s="91"/>
      <c r="J304" s="88"/>
      <c r="K304" s="89"/>
      <c r="L304" s="89"/>
      <c r="M304" s="90"/>
      <c r="N304" s="91"/>
      <c r="O304" s="83">
        <f>IF(J304&lt;&gt;"",J304,IF(E304&lt;&gt;"",E304,""))</f>
        <v>3</v>
      </c>
      <c r="P304" s="59">
        <f>IF(M304&lt;&gt;"",M304,IF(H304&lt;&gt;"",H304,""))</f>
        <v>3</v>
      </c>
      <c r="Q304" s="15"/>
      <c r="R304" s="15"/>
      <c r="S304" s="15"/>
    </row>
    <row r="305" spans="1:19" s="49" customFormat="1">
      <c r="A305" s="57"/>
      <c r="E305" s="26"/>
      <c r="F305" s="26"/>
      <c r="G305" s="26"/>
      <c r="H305" s="26"/>
      <c r="I305" s="26"/>
      <c r="J305" s="26"/>
      <c r="K305" s="26"/>
      <c r="L305" s="26"/>
      <c r="M305" s="26"/>
      <c r="N305" s="26"/>
      <c r="O305" s="81"/>
    </row>
    <row r="306" spans="1:19" ht="153">
      <c r="A306" s="29">
        <v>395</v>
      </c>
      <c r="B306" s="58" t="s">
        <v>416</v>
      </c>
      <c r="C306" s="58" t="s">
        <v>717</v>
      </c>
      <c r="D306" s="58" t="s">
        <v>718</v>
      </c>
      <c r="E306" s="88">
        <v>3</v>
      </c>
      <c r="F306" s="89" t="s">
        <v>935</v>
      </c>
      <c r="G306" s="89"/>
      <c r="H306" s="90">
        <v>3</v>
      </c>
      <c r="I306" s="91"/>
      <c r="J306" s="88"/>
      <c r="K306" s="89"/>
      <c r="L306" s="89"/>
      <c r="M306" s="90"/>
      <c r="N306" s="91"/>
      <c r="O306" s="83">
        <f>IF(J306&lt;&gt;"",J306,IF(E306&lt;&gt;"",E306,""))</f>
        <v>3</v>
      </c>
      <c r="P306" s="59">
        <f>IF(M306&lt;&gt;"",M306,IF(H306&lt;&gt;"",H306,""))</f>
        <v>3</v>
      </c>
      <c r="Q306" s="15"/>
      <c r="R306" s="15"/>
      <c r="S306" s="15"/>
    </row>
    <row r="307" spans="1:19" ht="204">
      <c r="A307" s="29">
        <v>396</v>
      </c>
      <c r="B307" s="58" t="s">
        <v>260</v>
      </c>
      <c r="C307" s="58" t="s">
        <v>208</v>
      </c>
      <c r="D307" s="58" t="s">
        <v>719</v>
      </c>
      <c r="E307" s="88">
        <v>2</v>
      </c>
      <c r="F307" s="89" t="s">
        <v>936</v>
      </c>
      <c r="G307" s="89"/>
      <c r="H307" s="90">
        <v>2</v>
      </c>
      <c r="I307" s="91"/>
      <c r="J307" s="88"/>
      <c r="K307" s="89"/>
      <c r="L307" s="89"/>
      <c r="M307" s="90"/>
      <c r="N307" s="91"/>
      <c r="O307" s="83">
        <f>IF(J307&lt;&gt;"",J307,IF(E307&lt;&gt;"",E307,""))</f>
        <v>2</v>
      </c>
      <c r="P307" s="59">
        <f>IF(M307&lt;&gt;"",M307,IF(H307&lt;&gt;"",H307,""))</f>
        <v>2</v>
      </c>
      <c r="Q307" s="15"/>
      <c r="R307" s="15"/>
      <c r="S307" s="15"/>
    </row>
    <row r="308" spans="1:19" ht="85">
      <c r="A308" s="29">
        <v>397</v>
      </c>
      <c r="B308" s="58" t="s">
        <v>417</v>
      </c>
      <c r="C308" s="58" t="s">
        <v>720</v>
      </c>
      <c r="D308" s="58" t="s">
        <v>721</v>
      </c>
      <c r="E308" s="88">
        <v>3</v>
      </c>
      <c r="F308" s="89" t="s">
        <v>937</v>
      </c>
      <c r="G308" s="89"/>
      <c r="H308" s="90">
        <v>3</v>
      </c>
      <c r="I308" s="91"/>
      <c r="J308" s="88"/>
      <c r="K308" s="89"/>
      <c r="L308" s="89"/>
      <c r="M308" s="90"/>
      <c r="N308" s="91"/>
      <c r="O308" s="83">
        <f>IF(J308&lt;&gt;"",J308,IF(E308&lt;&gt;"",E308,""))</f>
        <v>3</v>
      </c>
      <c r="P308" s="59">
        <f>IF(M308&lt;&gt;"",M308,IF(H308&lt;&gt;"",H308,""))</f>
        <v>3</v>
      </c>
      <c r="Q308" s="15"/>
      <c r="R308" s="15"/>
      <c r="S308" s="15"/>
    </row>
    <row r="309" spans="1:19" s="49" customFormat="1">
      <c r="A309" s="57"/>
      <c r="E309" s="26"/>
      <c r="F309" s="26"/>
      <c r="G309" s="26"/>
      <c r="H309" s="26"/>
      <c r="I309" s="26"/>
      <c r="J309" s="26"/>
      <c r="K309" s="26"/>
      <c r="L309" s="26"/>
      <c r="M309" s="26"/>
      <c r="N309" s="26"/>
      <c r="O309" s="81"/>
    </row>
    <row r="310" spans="1:19" ht="51">
      <c r="A310" s="29">
        <v>398</v>
      </c>
      <c r="B310" s="58" t="s">
        <v>267</v>
      </c>
      <c r="C310" s="58" t="s">
        <v>722</v>
      </c>
      <c r="D310" s="58" t="s">
        <v>24</v>
      </c>
      <c r="E310" s="88"/>
      <c r="F310" s="89" t="s">
        <v>938</v>
      </c>
      <c r="G310" s="89"/>
      <c r="H310" s="90">
        <v>2</v>
      </c>
      <c r="I310" s="91"/>
      <c r="J310" s="88"/>
      <c r="K310" s="89"/>
      <c r="L310" s="89"/>
      <c r="M310" s="90"/>
      <c r="N310" s="91"/>
      <c r="O310" s="83" t="str">
        <f>IF(J310&lt;&gt;"",J310,IF(E310&lt;&gt;"",E310,""))</f>
        <v/>
      </c>
      <c r="P310" s="59">
        <f>IF(M310&lt;&gt;"",M310,IF(H310&lt;&gt;"",H310,""))</f>
        <v>2</v>
      </c>
      <c r="Q310" s="15"/>
      <c r="R310" s="15"/>
      <c r="S310" s="15"/>
    </row>
    <row r="311" spans="1:19" s="49" customFormat="1">
      <c r="A311" s="57"/>
      <c r="E311" s="26"/>
      <c r="F311" s="26"/>
      <c r="G311" s="26"/>
      <c r="H311" s="26"/>
      <c r="I311" s="26"/>
      <c r="J311" s="26"/>
      <c r="K311" s="26"/>
      <c r="L311" s="26"/>
      <c r="M311" s="26"/>
      <c r="N311" s="26"/>
      <c r="O311" s="81"/>
    </row>
    <row r="312" spans="1:19" ht="68">
      <c r="A312" s="29">
        <v>399</v>
      </c>
      <c r="B312" s="58" t="s">
        <v>418</v>
      </c>
      <c r="C312" s="58" t="s">
        <v>723</v>
      </c>
      <c r="D312" s="58" t="s">
        <v>24</v>
      </c>
      <c r="E312" s="88"/>
      <c r="F312" s="89" t="s">
        <v>939</v>
      </c>
      <c r="G312" s="89"/>
      <c r="H312" s="90">
        <v>3</v>
      </c>
      <c r="I312" s="91"/>
      <c r="J312" s="88"/>
      <c r="K312" s="89"/>
      <c r="L312" s="89"/>
      <c r="M312" s="90"/>
      <c r="N312" s="91"/>
      <c r="O312" s="83" t="str">
        <f>IF(J312&lt;&gt;"",J312,IF(E312&lt;&gt;"",E312,""))</f>
        <v/>
      </c>
      <c r="P312" s="59">
        <f>IF(M312&lt;&gt;"",M312,IF(H312&lt;&gt;"",H312,""))</f>
        <v>3</v>
      </c>
      <c r="Q312" s="15"/>
      <c r="R312" s="15"/>
      <c r="S312" s="15"/>
    </row>
    <row r="313" spans="1:19" s="49" customFormat="1">
      <c r="A313" s="57"/>
      <c r="E313" s="26"/>
      <c r="F313" s="26"/>
      <c r="G313" s="26"/>
      <c r="H313" s="26"/>
      <c r="I313" s="26"/>
      <c r="J313" s="26"/>
      <c r="K313" s="26"/>
      <c r="L313" s="26"/>
      <c r="M313" s="26"/>
      <c r="N313" s="26"/>
      <c r="O313" s="81"/>
    </row>
    <row r="314" spans="1:19" ht="51">
      <c r="A314" s="29">
        <v>400</v>
      </c>
      <c r="B314" s="58" t="s">
        <v>419</v>
      </c>
      <c r="C314" s="58" t="s">
        <v>724</v>
      </c>
      <c r="D314" s="58" t="s">
        <v>24</v>
      </c>
      <c r="E314" s="88"/>
      <c r="F314" s="89" t="s">
        <v>940</v>
      </c>
      <c r="G314" s="89"/>
      <c r="H314" s="90">
        <v>2</v>
      </c>
      <c r="I314" s="91"/>
      <c r="J314" s="88"/>
      <c r="K314" s="89"/>
      <c r="L314" s="89"/>
      <c r="M314" s="90"/>
      <c r="N314" s="91"/>
      <c r="O314" s="83" t="str">
        <f>IF(J314&lt;&gt;"",J314,IF(E314&lt;&gt;"",E314,""))</f>
        <v/>
      </c>
      <c r="P314" s="59">
        <f>IF(M314&lt;&gt;"",M314,IF(H314&lt;&gt;"",H314,""))</f>
        <v>2</v>
      </c>
      <c r="Q314" s="15"/>
      <c r="R314" s="15"/>
      <c r="S314" s="15"/>
    </row>
    <row r="315" spans="1:19" s="49" customFormat="1">
      <c r="A315" s="57"/>
      <c r="E315" s="26"/>
      <c r="F315" s="26"/>
      <c r="G315" s="26"/>
      <c r="H315" s="26"/>
      <c r="I315" s="26"/>
      <c r="J315" s="26"/>
      <c r="K315" s="26"/>
      <c r="L315" s="26"/>
      <c r="M315" s="26"/>
      <c r="N315" s="26"/>
      <c r="O315" s="81"/>
    </row>
    <row r="316" spans="1:19" ht="119">
      <c r="A316" s="29">
        <v>401</v>
      </c>
      <c r="B316" s="58" t="s">
        <v>112</v>
      </c>
      <c r="C316" s="58" t="s">
        <v>725</v>
      </c>
      <c r="D316" s="58" t="s">
        <v>24</v>
      </c>
      <c r="E316" s="88"/>
      <c r="F316" s="89" t="s">
        <v>941</v>
      </c>
      <c r="G316" s="89"/>
      <c r="H316" s="90">
        <v>3</v>
      </c>
      <c r="I316" s="91"/>
      <c r="J316" s="88"/>
      <c r="K316" s="89"/>
      <c r="L316" s="89"/>
      <c r="M316" s="90"/>
      <c r="N316" s="91"/>
      <c r="O316" s="83" t="str">
        <f>IF(J316&lt;&gt;"",J316,IF(E316&lt;&gt;"",E316,""))</f>
        <v/>
      </c>
      <c r="P316" s="59">
        <f>IF(M316&lt;&gt;"",M316,IF(H316&lt;&gt;"",H316,""))</f>
        <v>3</v>
      </c>
      <c r="Q316" s="15"/>
      <c r="R316" s="15"/>
      <c r="S316" s="15"/>
    </row>
    <row r="317" spans="1:19">
      <c r="B317" s="15"/>
      <c r="E317" s="26"/>
      <c r="F317" s="26"/>
      <c r="G317" s="26"/>
      <c r="H317" s="26"/>
      <c r="I317" s="26"/>
      <c r="J317" s="26"/>
      <c r="K317" s="26"/>
      <c r="L317" s="26"/>
      <c r="M317" s="26"/>
      <c r="N317" s="26"/>
      <c r="P317" s="49"/>
      <c r="Q317" s="15"/>
      <c r="R317" s="15"/>
      <c r="S317" s="15"/>
    </row>
    <row r="318" spans="1:19">
      <c r="B318" s="15"/>
      <c r="E318" s="26"/>
      <c r="F318" s="26"/>
      <c r="G318" s="26"/>
      <c r="H318" s="26"/>
      <c r="I318" s="26"/>
      <c r="J318" s="26"/>
      <c r="K318" s="26"/>
      <c r="L318" s="26"/>
      <c r="M318" s="26"/>
      <c r="N318" s="26"/>
      <c r="P318" s="49"/>
      <c r="Q318" s="15"/>
      <c r="R318" s="15"/>
      <c r="S318" s="15"/>
    </row>
    <row r="319" spans="1:19">
      <c r="B319" s="15"/>
      <c r="E319" s="26"/>
      <c r="F319" s="26"/>
      <c r="G319" s="26"/>
      <c r="H319" s="26"/>
      <c r="I319" s="26"/>
      <c r="J319" s="26"/>
      <c r="K319" s="26"/>
      <c r="L319" s="26"/>
      <c r="M319" s="26"/>
      <c r="N319" s="26"/>
      <c r="P319" s="49"/>
      <c r="Q319" s="15"/>
      <c r="R319" s="15"/>
      <c r="S319" s="15"/>
    </row>
    <row r="320" spans="1:19" ht="17">
      <c r="B320" s="65" t="s">
        <v>276</v>
      </c>
      <c r="E320" s="26"/>
      <c r="F320" s="26"/>
      <c r="G320" s="26"/>
      <c r="H320" s="26"/>
      <c r="I320" s="26"/>
      <c r="J320" s="26"/>
      <c r="K320" s="26"/>
      <c r="L320" s="26"/>
      <c r="M320" s="26"/>
      <c r="N320" s="26"/>
      <c r="P320" s="49"/>
      <c r="Q320" s="15"/>
      <c r="R320" s="15"/>
      <c r="S320" s="15"/>
    </row>
    <row r="321" spans="1:19" ht="85">
      <c r="A321" s="29">
        <v>402</v>
      </c>
      <c r="B321" s="58" t="s">
        <v>123</v>
      </c>
      <c r="C321" s="58" t="s">
        <v>225</v>
      </c>
      <c r="D321" s="58" t="s">
        <v>500</v>
      </c>
      <c r="E321" s="88"/>
      <c r="F321" s="89" t="s">
        <v>942</v>
      </c>
      <c r="G321" s="89"/>
      <c r="H321" s="90">
        <v>2</v>
      </c>
      <c r="I321" s="91"/>
      <c r="J321" s="88"/>
      <c r="K321" s="89"/>
      <c r="L321" s="89"/>
      <c r="M321" s="90"/>
      <c r="N321" s="91"/>
      <c r="O321" s="83" t="str">
        <f>IF(J321&lt;&gt;"",J321,IF(E321&lt;&gt;"",E321,""))</f>
        <v/>
      </c>
      <c r="P321" s="59">
        <f>IF(M321&lt;&gt;"",M321,IF(H321&lt;&gt;"",H321,""))</f>
        <v>2</v>
      </c>
      <c r="Q321" s="15"/>
      <c r="R321" s="15"/>
      <c r="S321" s="15"/>
    </row>
    <row r="322" spans="1:19" s="49" customFormat="1">
      <c r="A322" s="57"/>
      <c r="E322" s="26"/>
      <c r="F322" s="26"/>
      <c r="G322" s="26"/>
      <c r="H322" s="26"/>
      <c r="I322" s="26"/>
      <c r="J322" s="26"/>
      <c r="K322" s="26"/>
      <c r="L322" s="26"/>
      <c r="M322" s="26"/>
      <c r="N322" s="26"/>
      <c r="O322" s="81"/>
    </row>
    <row r="323" spans="1:19" ht="170">
      <c r="A323" s="29">
        <v>403</v>
      </c>
      <c r="B323" s="58" t="s">
        <v>420</v>
      </c>
      <c r="C323" s="58" t="s">
        <v>726</v>
      </c>
      <c r="D323" s="58" t="s">
        <v>500</v>
      </c>
      <c r="E323" s="88"/>
      <c r="F323" s="89" t="s">
        <v>943</v>
      </c>
      <c r="G323" s="89"/>
      <c r="H323" s="90">
        <v>3</v>
      </c>
      <c r="I323" s="91"/>
      <c r="J323" s="88"/>
      <c r="K323" s="89"/>
      <c r="L323" s="89"/>
      <c r="M323" s="90"/>
      <c r="N323" s="91"/>
      <c r="O323" s="83" t="str">
        <f>IF(J323&lt;&gt;"",J323,IF(E323&lt;&gt;"",E323,""))</f>
        <v/>
      </c>
      <c r="P323" s="59">
        <f>IF(M323&lt;&gt;"",M323,IF(H323&lt;&gt;"",H323,""))</f>
        <v>3</v>
      </c>
      <c r="Q323" s="15"/>
      <c r="R323" s="15"/>
      <c r="S323" s="15"/>
    </row>
    <row r="324" spans="1:19" s="49" customFormat="1">
      <c r="A324" s="57"/>
      <c r="E324" s="26"/>
      <c r="F324" s="26"/>
      <c r="G324" s="26"/>
      <c r="H324" s="26"/>
      <c r="I324" s="26"/>
      <c r="J324" s="26"/>
      <c r="K324" s="26"/>
      <c r="L324" s="26"/>
      <c r="M324" s="26"/>
      <c r="N324" s="26"/>
      <c r="O324" s="81"/>
    </row>
    <row r="325" spans="1:19" ht="51">
      <c r="A325" s="29">
        <v>404</v>
      </c>
      <c r="B325" s="58" t="s">
        <v>421</v>
      </c>
      <c r="C325" s="58" t="s">
        <v>727</v>
      </c>
      <c r="D325" s="58" t="s">
        <v>500</v>
      </c>
      <c r="E325" s="88"/>
      <c r="F325" s="89" t="s">
        <v>822</v>
      </c>
      <c r="G325" s="89"/>
      <c r="H325" s="90">
        <v>0</v>
      </c>
      <c r="I325" s="91"/>
      <c r="J325" s="88"/>
      <c r="K325" s="89"/>
      <c r="L325" s="89"/>
      <c r="M325" s="90"/>
      <c r="N325" s="91"/>
      <c r="O325" s="83" t="str">
        <f>IF(J325&lt;&gt;"",J325,IF(E325&lt;&gt;"",E325,""))</f>
        <v/>
      </c>
      <c r="P325" s="59">
        <f>IF(M325&lt;&gt;"",M325,IF(H325&lt;&gt;"",H325,""))</f>
        <v>0</v>
      </c>
      <c r="Q325" s="15"/>
      <c r="R325" s="15"/>
      <c r="S325" s="15"/>
    </row>
    <row r="326" spans="1:19" s="49" customFormat="1">
      <c r="A326" s="57"/>
      <c r="E326" s="26"/>
      <c r="F326" s="26"/>
      <c r="G326" s="26"/>
      <c r="H326" s="26"/>
      <c r="I326" s="26"/>
      <c r="J326" s="26"/>
      <c r="K326" s="26"/>
      <c r="L326" s="26"/>
      <c r="M326" s="26"/>
      <c r="N326" s="26"/>
      <c r="O326" s="81"/>
    </row>
    <row r="327" spans="1:19" ht="204">
      <c r="A327" s="29">
        <v>405</v>
      </c>
      <c r="B327" s="58" t="s">
        <v>422</v>
      </c>
      <c r="C327" s="58" t="s">
        <v>728</v>
      </c>
      <c r="D327" s="58" t="s">
        <v>500</v>
      </c>
      <c r="E327" s="88"/>
      <c r="F327" s="89" t="s">
        <v>944</v>
      </c>
      <c r="G327" s="89"/>
      <c r="H327" s="90">
        <v>3</v>
      </c>
      <c r="I327" s="91"/>
      <c r="J327" s="88"/>
      <c r="K327" s="89"/>
      <c r="L327" s="89"/>
      <c r="M327" s="90"/>
      <c r="N327" s="91"/>
      <c r="O327" s="83" t="str">
        <f>IF(J327&lt;&gt;"",J327,IF(E327&lt;&gt;"",E327,""))</f>
        <v/>
      </c>
      <c r="P327" s="59">
        <f>IF(M327&lt;&gt;"",M327,IF(H327&lt;&gt;"",H327,""))</f>
        <v>3</v>
      </c>
      <c r="Q327" s="15"/>
      <c r="R327" s="15"/>
      <c r="S327" s="15"/>
    </row>
    <row r="328" spans="1:19" s="49" customFormat="1">
      <c r="A328" s="57"/>
      <c r="E328" s="26"/>
      <c r="F328" s="26"/>
      <c r="G328" s="26"/>
      <c r="H328" s="26"/>
      <c r="I328" s="26"/>
      <c r="J328" s="26"/>
      <c r="K328" s="26"/>
      <c r="L328" s="26"/>
      <c r="M328" s="26"/>
      <c r="N328" s="26"/>
      <c r="O328" s="81"/>
    </row>
    <row r="329" spans="1:19" ht="136">
      <c r="A329" s="29">
        <v>406</v>
      </c>
      <c r="B329" s="58" t="s">
        <v>423</v>
      </c>
      <c r="C329" s="58" t="s">
        <v>729</v>
      </c>
      <c r="D329" s="58" t="s">
        <v>500</v>
      </c>
      <c r="E329" s="88"/>
      <c r="F329" s="89" t="s">
        <v>945</v>
      </c>
      <c r="G329" s="89"/>
      <c r="H329" s="90">
        <v>2</v>
      </c>
      <c r="I329" s="91"/>
      <c r="J329" s="88"/>
      <c r="K329" s="89"/>
      <c r="L329" s="89"/>
      <c r="M329" s="90"/>
      <c r="N329" s="91"/>
      <c r="O329" s="83" t="str">
        <f>IF(J329&lt;&gt;"",J329,IF(E329&lt;&gt;"",E329,""))</f>
        <v/>
      </c>
      <c r="P329" s="59">
        <f>IF(M329&lt;&gt;"",M329,IF(H329&lt;&gt;"",H329,""))</f>
        <v>2</v>
      </c>
      <c r="Q329" s="15"/>
      <c r="R329" s="15"/>
      <c r="S329" s="15"/>
    </row>
    <row r="330" spans="1:19" s="49" customFormat="1">
      <c r="A330" s="57"/>
      <c r="E330" s="26"/>
      <c r="F330" s="26"/>
      <c r="G330" s="26"/>
      <c r="H330" s="26"/>
      <c r="I330" s="26"/>
      <c r="J330" s="26"/>
      <c r="K330" s="26"/>
      <c r="L330" s="26"/>
      <c r="M330" s="26"/>
      <c r="N330" s="26"/>
      <c r="O330" s="81"/>
    </row>
    <row r="331" spans="1:19" ht="102">
      <c r="A331" s="29">
        <v>407</v>
      </c>
      <c r="B331" s="74" t="s">
        <v>124</v>
      </c>
      <c r="C331" s="58" t="s">
        <v>226</v>
      </c>
      <c r="D331" s="58" t="s">
        <v>500</v>
      </c>
      <c r="E331" s="88"/>
      <c r="F331" s="89" t="s">
        <v>946</v>
      </c>
      <c r="G331" s="89"/>
      <c r="H331" s="90">
        <v>3</v>
      </c>
      <c r="I331" s="91"/>
      <c r="J331" s="88"/>
      <c r="K331" s="89"/>
      <c r="L331" s="89"/>
      <c r="M331" s="90"/>
      <c r="N331" s="91"/>
      <c r="O331" s="83" t="str">
        <f>IF(J331&lt;&gt;"",J331,IF(E331&lt;&gt;"",E331,""))</f>
        <v/>
      </c>
      <c r="P331" s="59">
        <f>IF(M331&lt;&gt;"",M331,IF(H331&lt;&gt;"",H331,""))</f>
        <v>3</v>
      </c>
      <c r="Q331" s="15"/>
      <c r="R331" s="15"/>
      <c r="S331" s="15"/>
    </row>
    <row r="332" spans="1:19" s="49" customFormat="1">
      <c r="A332" s="57"/>
      <c r="E332" s="26"/>
      <c r="F332" s="26"/>
      <c r="G332" s="26"/>
      <c r="H332" s="26"/>
      <c r="I332" s="26"/>
      <c r="J332" s="26"/>
      <c r="K332" s="26"/>
      <c r="L332" s="26"/>
      <c r="M332" s="26"/>
      <c r="N332" s="26"/>
      <c r="O332" s="81"/>
    </row>
    <row r="333" spans="1:19" ht="409.6">
      <c r="A333" s="29">
        <v>408</v>
      </c>
      <c r="B333" s="58" t="s">
        <v>125</v>
      </c>
      <c r="C333" s="58" t="s">
        <v>227</v>
      </c>
      <c r="D333" s="58" t="s">
        <v>500</v>
      </c>
      <c r="E333" s="88"/>
      <c r="F333" s="89" t="s">
        <v>947</v>
      </c>
      <c r="G333" s="89"/>
      <c r="H333" s="90">
        <v>4</v>
      </c>
      <c r="I333" s="91"/>
      <c r="J333" s="88"/>
      <c r="K333" s="89"/>
      <c r="L333" s="89"/>
      <c r="M333" s="90"/>
      <c r="N333" s="91"/>
      <c r="O333" s="83" t="str">
        <f>IF(J333&lt;&gt;"",J333,IF(E333&lt;&gt;"",E333,""))</f>
        <v/>
      </c>
      <c r="P333" s="59">
        <f>IF(M333&lt;&gt;"",M333,IF(H333&lt;&gt;"",H333,""))</f>
        <v>4</v>
      </c>
      <c r="Q333" s="15"/>
      <c r="R333" s="15"/>
      <c r="S333" s="15"/>
    </row>
    <row r="334" spans="1:19">
      <c r="B334" s="15"/>
      <c r="E334" s="26"/>
      <c r="F334" s="26"/>
      <c r="G334" s="26"/>
      <c r="H334" s="26"/>
      <c r="I334" s="26"/>
      <c r="J334" s="26"/>
      <c r="K334" s="26"/>
      <c r="L334" s="26"/>
      <c r="M334" s="26"/>
      <c r="N334" s="26"/>
      <c r="P334" s="29"/>
      <c r="Q334" s="15"/>
      <c r="R334" s="15"/>
      <c r="S334" s="15"/>
    </row>
    <row r="335" spans="1:19">
      <c r="E335" s="26"/>
      <c r="F335" s="26"/>
      <c r="G335" s="26"/>
      <c r="H335" s="26"/>
      <c r="I335" s="26"/>
      <c r="J335" s="26"/>
      <c r="K335" s="26"/>
      <c r="L335" s="26"/>
      <c r="M335" s="26"/>
      <c r="N335" s="26"/>
      <c r="P335" s="29"/>
      <c r="Q335" s="15"/>
      <c r="R335" s="15"/>
      <c r="S335" s="15"/>
    </row>
    <row r="336" spans="1:19">
      <c r="B336" s="15"/>
      <c r="E336" s="26"/>
      <c r="F336" s="26"/>
      <c r="G336" s="26"/>
      <c r="H336" s="26"/>
      <c r="I336" s="26"/>
      <c r="J336" s="26"/>
      <c r="K336" s="26"/>
      <c r="L336" s="26"/>
      <c r="M336" s="26"/>
      <c r="N336" s="26"/>
      <c r="P336" s="29"/>
      <c r="Q336" s="15"/>
      <c r="R336" s="15"/>
      <c r="S336" s="15"/>
    </row>
    <row r="337" spans="2:19">
      <c r="B337" s="15"/>
      <c r="E337" s="26"/>
      <c r="F337" s="26"/>
      <c r="G337" s="26"/>
      <c r="H337" s="26"/>
      <c r="I337" s="26"/>
      <c r="J337" s="26"/>
      <c r="K337" s="26"/>
      <c r="L337" s="26"/>
      <c r="M337" s="26"/>
      <c r="N337" s="26"/>
      <c r="P337" s="29"/>
      <c r="Q337" s="15"/>
      <c r="R337" s="15"/>
      <c r="S337" s="15"/>
    </row>
    <row r="338" spans="2:19">
      <c r="B338" s="15"/>
      <c r="E338" s="26"/>
      <c r="F338" s="26"/>
      <c r="G338" s="26"/>
      <c r="H338" s="26"/>
      <c r="I338" s="26"/>
      <c r="J338" s="26"/>
      <c r="K338" s="26"/>
      <c r="L338" s="26"/>
      <c r="M338" s="26"/>
      <c r="N338" s="26"/>
      <c r="P338" s="29"/>
      <c r="Q338" s="15"/>
      <c r="R338" s="15"/>
      <c r="S338" s="15"/>
    </row>
    <row r="339" spans="2:19">
      <c r="B339" s="15"/>
      <c r="E339" s="26"/>
      <c r="F339" s="26"/>
      <c r="G339" s="26"/>
      <c r="H339" s="26"/>
      <c r="I339" s="26"/>
      <c r="J339" s="26"/>
      <c r="K339" s="26"/>
      <c r="L339" s="26"/>
      <c r="M339" s="26"/>
      <c r="N339" s="26"/>
      <c r="P339" s="29"/>
      <c r="Q339" s="15"/>
      <c r="R339" s="15"/>
      <c r="S339" s="15"/>
    </row>
    <row r="340" spans="2:19">
      <c r="B340" s="15"/>
      <c r="E340" s="26"/>
      <c r="F340" s="26"/>
      <c r="G340" s="26"/>
      <c r="H340" s="26"/>
      <c r="I340" s="26"/>
      <c r="J340" s="26"/>
      <c r="K340" s="26"/>
      <c r="L340" s="26"/>
      <c r="M340" s="26"/>
      <c r="N340" s="26"/>
      <c r="P340" s="29"/>
      <c r="Q340" s="15"/>
      <c r="R340" s="15"/>
      <c r="S340" s="15"/>
    </row>
    <row r="341" spans="2:19">
      <c r="B341" s="15"/>
      <c r="E341" s="26"/>
      <c r="F341" s="26"/>
      <c r="G341" s="26"/>
      <c r="H341" s="26"/>
      <c r="I341" s="26"/>
      <c r="J341" s="26"/>
      <c r="K341" s="26"/>
      <c r="L341" s="26"/>
      <c r="M341" s="26"/>
      <c r="N341" s="26"/>
      <c r="P341" s="29"/>
      <c r="Q341" s="15"/>
      <c r="R341" s="15"/>
      <c r="S341" s="15"/>
    </row>
    <row r="342" spans="2:19">
      <c r="B342" s="15"/>
      <c r="E342" s="26"/>
      <c r="F342" s="26"/>
      <c r="G342" s="26"/>
      <c r="H342" s="26"/>
      <c r="I342" s="26"/>
      <c r="J342" s="26"/>
      <c r="K342" s="26"/>
      <c r="L342" s="26"/>
      <c r="M342" s="26"/>
      <c r="N342" s="26"/>
      <c r="P342" s="29"/>
      <c r="Q342" s="15"/>
      <c r="R342" s="15"/>
      <c r="S342" s="15"/>
    </row>
    <row r="343" spans="2:19">
      <c r="B343" s="15"/>
      <c r="E343" s="26"/>
      <c r="F343" s="26"/>
      <c r="G343" s="26"/>
      <c r="H343" s="26"/>
      <c r="I343" s="26"/>
      <c r="J343" s="26"/>
      <c r="K343" s="26"/>
      <c r="L343" s="26"/>
      <c r="M343" s="26"/>
      <c r="N343" s="26"/>
      <c r="P343" s="29"/>
      <c r="Q343" s="15"/>
      <c r="R343" s="15"/>
      <c r="S343" s="15"/>
    </row>
    <row r="344" spans="2:19">
      <c r="B344" s="15"/>
      <c r="E344" s="26"/>
      <c r="F344" s="26"/>
      <c r="G344" s="26"/>
      <c r="H344" s="26"/>
      <c r="I344" s="26"/>
      <c r="J344" s="26"/>
      <c r="K344" s="26"/>
      <c r="L344" s="26"/>
      <c r="M344" s="26"/>
      <c r="N344" s="26"/>
      <c r="P344" s="29"/>
      <c r="Q344" s="15"/>
      <c r="R344" s="15"/>
      <c r="S344" s="15"/>
    </row>
    <row r="345" spans="2:19">
      <c r="B345" s="15"/>
      <c r="E345" s="26"/>
      <c r="F345" s="26"/>
      <c r="G345" s="26"/>
      <c r="H345" s="26"/>
      <c r="I345" s="26"/>
      <c r="J345" s="26"/>
      <c r="K345" s="26"/>
      <c r="L345" s="26"/>
      <c r="M345" s="26"/>
      <c r="N345" s="26"/>
      <c r="P345" s="29"/>
      <c r="Q345" s="15"/>
      <c r="R345" s="15"/>
      <c r="S345" s="15"/>
    </row>
    <row r="346" spans="2:19">
      <c r="B346" s="15"/>
      <c r="E346" s="26"/>
      <c r="F346" s="26"/>
      <c r="G346" s="26"/>
      <c r="H346" s="26"/>
      <c r="I346" s="26"/>
      <c r="J346" s="26"/>
      <c r="K346" s="26"/>
      <c r="L346" s="26"/>
      <c r="M346" s="26"/>
      <c r="N346" s="26"/>
      <c r="P346" s="29"/>
      <c r="Q346" s="15"/>
      <c r="R346" s="15"/>
      <c r="S346" s="15"/>
    </row>
    <row r="347" spans="2:19">
      <c r="B347" s="15"/>
      <c r="E347" s="26"/>
      <c r="F347" s="26"/>
      <c r="G347" s="26"/>
      <c r="H347" s="26"/>
      <c r="I347" s="26"/>
      <c r="J347" s="26"/>
      <c r="K347" s="26"/>
      <c r="L347" s="26"/>
      <c r="M347" s="26"/>
      <c r="N347" s="26"/>
      <c r="P347" s="29"/>
      <c r="Q347" s="15"/>
      <c r="R347" s="15"/>
      <c r="S347" s="15"/>
    </row>
    <row r="348" spans="2:19">
      <c r="B348" s="15"/>
      <c r="E348" s="26"/>
      <c r="F348" s="26"/>
      <c r="G348" s="26"/>
      <c r="H348" s="26"/>
      <c r="I348" s="26"/>
      <c r="J348" s="26"/>
      <c r="K348" s="26"/>
      <c r="L348" s="26"/>
      <c r="M348" s="26"/>
      <c r="N348" s="26"/>
      <c r="P348" s="29"/>
      <c r="Q348" s="15"/>
      <c r="R348" s="15"/>
      <c r="S348" s="15"/>
    </row>
    <row r="349" spans="2:19">
      <c r="B349" s="15"/>
      <c r="E349" s="26"/>
      <c r="F349" s="26"/>
      <c r="G349" s="26"/>
      <c r="H349" s="26"/>
      <c r="I349" s="26"/>
      <c r="J349" s="26"/>
      <c r="K349" s="26"/>
      <c r="L349" s="26"/>
      <c r="M349" s="26"/>
      <c r="N349" s="26"/>
      <c r="P349" s="29"/>
      <c r="Q349" s="15"/>
      <c r="R349" s="15"/>
      <c r="S349" s="15"/>
    </row>
    <row r="350" spans="2:19">
      <c r="B350" s="15"/>
      <c r="E350" s="26"/>
      <c r="F350" s="26"/>
      <c r="G350" s="26"/>
      <c r="H350" s="26"/>
      <c r="I350" s="26"/>
      <c r="J350" s="26"/>
      <c r="K350" s="26"/>
      <c r="L350" s="26"/>
      <c r="M350" s="26"/>
      <c r="N350" s="26"/>
      <c r="P350" s="29"/>
      <c r="Q350" s="15"/>
      <c r="R350" s="15"/>
      <c r="S350" s="15"/>
    </row>
    <row r="351" spans="2:19">
      <c r="B351" s="15"/>
      <c r="E351" s="26"/>
      <c r="F351" s="26"/>
      <c r="G351" s="26"/>
      <c r="H351" s="26"/>
      <c r="I351" s="26"/>
      <c r="J351" s="26"/>
      <c r="K351" s="26"/>
      <c r="L351" s="26"/>
      <c r="M351" s="26"/>
      <c r="N351" s="26"/>
      <c r="P351" s="29"/>
      <c r="Q351" s="15"/>
      <c r="R351" s="15"/>
      <c r="S351" s="15"/>
    </row>
    <row r="352" spans="2:19">
      <c r="B352" s="15"/>
      <c r="E352" s="92"/>
      <c r="F352" s="25"/>
      <c r="G352" s="92"/>
      <c r="H352" s="26"/>
      <c r="I352" s="26"/>
      <c r="J352" s="26"/>
      <c r="K352" s="26"/>
      <c r="L352" s="26"/>
      <c r="M352" s="26"/>
      <c r="N352" s="26"/>
    </row>
    <row r="353" spans="2:14">
      <c r="B353" s="15"/>
      <c r="E353" s="92"/>
      <c r="F353" s="25"/>
      <c r="G353" s="92"/>
      <c r="H353" s="26"/>
      <c r="I353" s="26"/>
      <c r="J353" s="26"/>
      <c r="K353" s="26"/>
      <c r="L353" s="26"/>
      <c r="M353" s="26"/>
      <c r="N353" s="26"/>
    </row>
    <row r="354" spans="2:14">
      <c r="B354" s="15"/>
      <c r="E354" s="92"/>
      <c r="F354" s="25"/>
      <c r="G354" s="92"/>
      <c r="H354" s="26"/>
      <c r="I354" s="26"/>
      <c r="J354" s="26"/>
      <c r="K354" s="26"/>
      <c r="L354" s="26"/>
      <c r="M354" s="26"/>
      <c r="N354" s="26"/>
    </row>
    <row r="355" spans="2:14">
      <c r="B355" s="15"/>
      <c r="E355" s="92"/>
      <c r="F355" s="25"/>
      <c r="G355" s="92"/>
      <c r="H355" s="26"/>
      <c r="I355" s="26"/>
      <c r="J355" s="26"/>
      <c r="K355" s="26"/>
      <c r="L355" s="26"/>
      <c r="M355" s="26"/>
      <c r="N355" s="26"/>
    </row>
    <row r="356" spans="2:14">
      <c r="B356" s="15"/>
      <c r="E356" s="92"/>
      <c r="F356" s="25"/>
      <c r="G356" s="92"/>
      <c r="H356" s="26"/>
      <c r="I356" s="26"/>
      <c r="J356" s="26"/>
      <c r="K356" s="26"/>
      <c r="L356" s="26"/>
      <c r="M356" s="26"/>
      <c r="N356" s="26"/>
    </row>
    <row r="357" spans="2:14">
      <c r="B357" s="15"/>
      <c r="E357" s="92"/>
      <c r="F357" s="25"/>
      <c r="G357" s="92"/>
      <c r="H357" s="26"/>
      <c r="I357" s="26"/>
      <c r="J357" s="26"/>
      <c r="K357" s="26"/>
      <c r="L357" s="26"/>
      <c r="M357" s="26"/>
      <c r="N357" s="26"/>
    </row>
    <row r="358" spans="2:14">
      <c r="B358" s="15"/>
      <c r="E358" s="92"/>
      <c r="F358" s="25"/>
      <c r="G358" s="92"/>
      <c r="H358" s="26"/>
      <c r="I358" s="26"/>
      <c r="J358" s="26"/>
      <c r="K358" s="26"/>
      <c r="L358" s="26"/>
      <c r="M358" s="26"/>
      <c r="N358" s="26"/>
    </row>
    <row r="359" spans="2:14">
      <c r="B359" s="15"/>
      <c r="E359" s="92"/>
      <c r="F359" s="25"/>
      <c r="G359" s="92"/>
      <c r="H359" s="26"/>
      <c r="I359" s="26"/>
      <c r="J359" s="26"/>
      <c r="K359" s="26"/>
      <c r="L359" s="26"/>
      <c r="M359" s="26"/>
      <c r="N359" s="26"/>
    </row>
    <row r="360" spans="2:14">
      <c r="B360" s="15"/>
      <c r="E360" s="92"/>
      <c r="F360" s="25"/>
      <c r="G360" s="92"/>
      <c r="H360" s="26"/>
      <c r="I360" s="26"/>
      <c r="J360" s="26"/>
      <c r="K360" s="26"/>
      <c r="L360" s="26"/>
      <c r="M360" s="26"/>
      <c r="N360" s="26"/>
    </row>
    <row r="361" spans="2:14">
      <c r="B361" s="15"/>
      <c r="E361" s="92"/>
      <c r="F361" s="25"/>
      <c r="G361" s="92"/>
      <c r="H361" s="26"/>
      <c r="I361" s="26"/>
      <c r="J361" s="26"/>
      <c r="K361" s="26"/>
      <c r="L361" s="26"/>
      <c r="M361" s="26"/>
      <c r="N361" s="26"/>
    </row>
    <row r="362" spans="2:14">
      <c r="B362" s="15"/>
      <c r="E362" s="92"/>
      <c r="F362" s="25"/>
      <c r="G362" s="92"/>
      <c r="H362" s="26"/>
      <c r="I362" s="26"/>
      <c r="J362" s="26"/>
      <c r="K362" s="26"/>
      <c r="L362" s="26"/>
      <c r="M362" s="26"/>
      <c r="N362" s="26"/>
    </row>
    <row r="363" spans="2:14">
      <c r="B363" s="15"/>
      <c r="E363" s="92"/>
      <c r="F363" s="25"/>
      <c r="G363" s="92"/>
      <c r="H363" s="26"/>
      <c r="I363" s="26"/>
      <c r="J363" s="26"/>
      <c r="K363" s="26"/>
      <c r="L363" s="26"/>
      <c r="M363" s="26"/>
      <c r="N363" s="26"/>
    </row>
    <row r="364" spans="2:14">
      <c r="B364" s="15"/>
      <c r="E364" s="92"/>
      <c r="F364" s="25"/>
      <c r="G364" s="92"/>
      <c r="H364" s="26"/>
      <c r="I364" s="26"/>
      <c r="J364" s="26"/>
      <c r="K364" s="26"/>
      <c r="L364" s="26"/>
      <c r="M364" s="26"/>
      <c r="N364" s="26"/>
    </row>
    <row r="365" spans="2:14">
      <c r="B365" s="15"/>
      <c r="E365" s="92"/>
      <c r="F365" s="25"/>
      <c r="G365" s="92"/>
      <c r="H365" s="26"/>
      <c r="I365" s="26"/>
      <c r="J365" s="26"/>
      <c r="K365" s="26"/>
      <c r="L365" s="26"/>
      <c r="M365" s="26"/>
      <c r="N365" s="26"/>
    </row>
    <row r="366" spans="2:14">
      <c r="B366" s="15"/>
      <c r="E366" s="92"/>
      <c r="F366" s="25"/>
      <c r="G366" s="92"/>
      <c r="H366" s="26"/>
      <c r="I366" s="26"/>
      <c r="J366" s="26"/>
      <c r="K366" s="26"/>
      <c r="L366" s="26"/>
      <c r="M366" s="26"/>
      <c r="N366" s="26"/>
    </row>
    <row r="367" spans="2:14">
      <c r="B367" s="15"/>
      <c r="E367" s="92"/>
      <c r="F367" s="25"/>
      <c r="G367" s="92"/>
      <c r="H367" s="26"/>
      <c r="I367" s="26"/>
      <c r="J367" s="26"/>
      <c r="K367" s="26"/>
      <c r="L367" s="26"/>
      <c r="M367" s="26"/>
      <c r="N367" s="26"/>
    </row>
    <row r="368" spans="2:14">
      <c r="B368" s="15"/>
      <c r="E368" s="92"/>
      <c r="F368" s="25"/>
      <c r="G368" s="92"/>
      <c r="H368" s="26"/>
      <c r="I368" s="26"/>
      <c r="J368" s="26"/>
      <c r="K368" s="26"/>
      <c r="L368" s="26"/>
      <c r="M368" s="26"/>
      <c r="N368" s="26"/>
    </row>
    <row r="369" spans="2:14">
      <c r="B369" s="15"/>
      <c r="E369" s="92"/>
      <c r="F369" s="25"/>
      <c r="G369" s="92"/>
      <c r="H369" s="26"/>
      <c r="I369" s="26"/>
      <c r="J369" s="26"/>
      <c r="K369" s="26"/>
      <c r="L369" s="26"/>
      <c r="M369" s="26"/>
      <c r="N369" s="26"/>
    </row>
    <row r="370" spans="2:14">
      <c r="B370" s="15"/>
      <c r="E370" s="92"/>
      <c r="F370" s="25"/>
      <c r="G370" s="92"/>
      <c r="H370" s="26"/>
      <c r="I370" s="26"/>
      <c r="J370" s="26"/>
      <c r="K370" s="26"/>
      <c r="L370" s="26"/>
      <c r="M370" s="26"/>
      <c r="N370" s="26"/>
    </row>
    <row r="371" spans="2:14">
      <c r="B371" s="15"/>
      <c r="E371" s="92"/>
      <c r="F371" s="25"/>
      <c r="G371" s="92"/>
      <c r="H371" s="26"/>
      <c r="I371" s="26"/>
      <c r="J371" s="26"/>
      <c r="K371" s="26"/>
      <c r="L371" s="26"/>
      <c r="M371" s="26"/>
      <c r="N371" s="26"/>
    </row>
    <row r="372" spans="2:14">
      <c r="B372" s="15"/>
      <c r="E372" s="92"/>
      <c r="F372" s="25"/>
      <c r="G372" s="92"/>
      <c r="H372" s="26"/>
      <c r="I372" s="26"/>
      <c r="J372" s="26"/>
      <c r="K372" s="26"/>
      <c r="L372" s="26"/>
      <c r="M372" s="26"/>
      <c r="N372" s="26"/>
    </row>
    <row r="373" spans="2:14">
      <c r="B373" s="15"/>
      <c r="E373" s="92"/>
      <c r="F373" s="25"/>
      <c r="G373" s="92"/>
      <c r="H373" s="26"/>
      <c r="I373" s="26"/>
      <c r="J373" s="26"/>
      <c r="K373" s="26"/>
      <c r="L373" s="26"/>
      <c r="M373" s="26"/>
      <c r="N373" s="26"/>
    </row>
    <row r="374" spans="2:14">
      <c r="B374" s="15"/>
      <c r="E374" s="92"/>
      <c r="F374" s="25"/>
      <c r="G374" s="92"/>
      <c r="H374" s="26"/>
      <c r="I374" s="26"/>
      <c r="J374" s="26"/>
      <c r="K374" s="26"/>
      <c r="L374" s="26"/>
      <c r="M374" s="26"/>
      <c r="N374" s="26"/>
    </row>
    <row r="375" spans="2:14">
      <c r="B375" s="15"/>
      <c r="E375" s="92"/>
      <c r="F375" s="25"/>
      <c r="G375" s="92"/>
      <c r="H375" s="26"/>
      <c r="I375" s="26"/>
      <c r="J375" s="26"/>
      <c r="K375" s="26"/>
      <c r="L375" s="26"/>
      <c r="M375" s="26"/>
      <c r="N375" s="26"/>
    </row>
    <row r="376" spans="2:14">
      <c r="B376" s="15"/>
      <c r="E376" s="92"/>
      <c r="F376" s="25"/>
      <c r="G376" s="92"/>
      <c r="H376" s="26"/>
      <c r="I376" s="26"/>
      <c r="J376" s="26"/>
      <c r="K376" s="26"/>
      <c r="L376" s="26"/>
      <c r="M376" s="26"/>
      <c r="N376" s="26"/>
    </row>
    <row r="377" spans="2:14">
      <c r="B377" s="15"/>
      <c r="E377" s="92"/>
      <c r="F377" s="25"/>
      <c r="G377" s="92"/>
      <c r="H377" s="26"/>
      <c r="I377" s="26"/>
      <c r="J377" s="26"/>
      <c r="K377" s="26"/>
      <c r="L377" s="26"/>
      <c r="M377" s="26"/>
      <c r="N377" s="26"/>
    </row>
    <row r="378" spans="2:14">
      <c r="B378" s="15"/>
      <c r="E378" s="92"/>
      <c r="F378" s="25"/>
      <c r="G378" s="92"/>
      <c r="H378" s="26"/>
      <c r="I378" s="26"/>
      <c r="J378" s="26"/>
      <c r="K378" s="26"/>
      <c r="L378" s="26"/>
      <c r="M378" s="26"/>
      <c r="N378" s="26"/>
    </row>
    <row r="379" spans="2:14">
      <c r="B379" s="15"/>
      <c r="E379" s="92"/>
      <c r="F379" s="25"/>
      <c r="G379" s="92"/>
      <c r="H379" s="26"/>
      <c r="I379" s="26"/>
      <c r="J379" s="26"/>
      <c r="K379" s="26"/>
      <c r="L379" s="26"/>
      <c r="M379" s="26"/>
      <c r="N379" s="26"/>
    </row>
    <row r="380" spans="2:14">
      <c r="B380" s="15"/>
      <c r="E380" s="92"/>
      <c r="F380" s="25"/>
      <c r="G380" s="92"/>
      <c r="H380" s="26"/>
      <c r="I380" s="26"/>
      <c r="J380" s="26"/>
      <c r="K380" s="26"/>
      <c r="L380" s="26"/>
      <c r="M380" s="26"/>
      <c r="N380" s="26"/>
    </row>
    <row r="381" spans="2:14">
      <c r="B381" s="15"/>
      <c r="E381" s="92"/>
      <c r="F381" s="25"/>
      <c r="G381" s="92"/>
      <c r="H381" s="26"/>
      <c r="I381" s="26"/>
      <c r="J381" s="26"/>
      <c r="K381" s="26"/>
      <c r="L381" s="26"/>
      <c r="M381" s="26"/>
      <c r="N381" s="26"/>
    </row>
    <row r="382" spans="2:14">
      <c r="B382" s="15"/>
      <c r="E382" s="92"/>
      <c r="F382" s="25"/>
      <c r="G382" s="92"/>
      <c r="H382" s="26"/>
      <c r="I382" s="26"/>
      <c r="J382" s="26"/>
      <c r="K382" s="26"/>
      <c r="L382" s="26"/>
      <c r="M382" s="26"/>
      <c r="N382" s="26"/>
    </row>
    <row r="383" spans="2:14">
      <c r="B383" s="15"/>
      <c r="E383" s="92"/>
      <c r="F383" s="25"/>
      <c r="G383" s="92"/>
      <c r="H383" s="26"/>
      <c r="I383" s="26"/>
      <c r="J383" s="26"/>
      <c r="K383" s="26"/>
      <c r="L383" s="26"/>
      <c r="M383" s="26"/>
      <c r="N383" s="26"/>
    </row>
    <row r="384" spans="2:14">
      <c r="B384" s="15"/>
      <c r="E384" s="92"/>
      <c r="F384" s="25"/>
      <c r="G384" s="92"/>
      <c r="H384" s="26"/>
      <c r="I384" s="26"/>
      <c r="J384" s="26"/>
      <c r="K384" s="26"/>
      <c r="L384" s="26"/>
      <c r="M384" s="26"/>
      <c r="N384" s="26"/>
    </row>
    <row r="385" spans="2:14">
      <c r="B385" s="15"/>
      <c r="E385" s="92"/>
      <c r="F385" s="25"/>
      <c r="G385" s="92"/>
      <c r="H385" s="26"/>
      <c r="I385" s="26"/>
      <c r="J385" s="26"/>
      <c r="K385" s="26"/>
      <c r="L385" s="26"/>
      <c r="M385" s="26"/>
      <c r="N385" s="26"/>
    </row>
    <row r="386" spans="2:14">
      <c r="B386" s="15"/>
      <c r="E386" s="92"/>
      <c r="F386" s="25"/>
      <c r="G386" s="92"/>
      <c r="H386" s="26"/>
      <c r="I386" s="26"/>
      <c r="J386" s="26"/>
      <c r="K386" s="26"/>
      <c r="L386" s="26"/>
      <c r="M386" s="26"/>
      <c r="N386" s="26"/>
    </row>
    <row r="387" spans="2:14">
      <c r="B387" s="15"/>
      <c r="E387" s="92"/>
      <c r="F387" s="25"/>
      <c r="G387" s="92"/>
      <c r="H387" s="26"/>
      <c r="I387" s="26"/>
      <c r="J387" s="26"/>
      <c r="K387" s="26"/>
      <c r="L387" s="26"/>
      <c r="M387" s="26"/>
      <c r="N387" s="26"/>
    </row>
    <row r="388" spans="2:14">
      <c r="B388" s="15"/>
      <c r="E388" s="92"/>
      <c r="F388" s="25"/>
      <c r="G388" s="92"/>
      <c r="H388" s="26"/>
      <c r="I388" s="26"/>
      <c r="J388" s="26"/>
      <c r="K388" s="26"/>
      <c r="L388" s="26"/>
      <c r="M388" s="26"/>
      <c r="N388" s="26"/>
    </row>
    <row r="389" spans="2:14">
      <c r="B389" s="15"/>
      <c r="E389" s="92"/>
      <c r="F389" s="25"/>
      <c r="G389" s="92"/>
      <c r="H389" s="26"/>
      <c r="I389" s="26"/>
      <c r="J389" s="26"/>
      <c r="K389" s="26"/>
      <c r="L389" s="26"/>
      <c r="M389" s="26"/>
      <c r="N389" s="26"/>
    </row>
    <row r="390" spans="2:14">
      <c r="B390" s="15"/>
      <c r="E390" s="92"/>
      <c r="F390" s="25"/>
      <c r="G390" s="92"/>
      <c r="H390" s="26"/>
      <c r="I390" s="26"/>
      <c r="J390" s="26"/>
      <c r="K390" s="26"/>
      <c r="L390" s="26"/>
      <c r="M390" s="26"/>
      <c r="N390" s="26"/>
    </row>
    <row r="391" spans="2:14">
      <c r="B391" s="15"/>
      <c r="E391" s="92"/>
      <c r="F391" s="25"/>
      <c r="G391" s="92"/>
      <c r="H391" s="26"/>
      <c r="I391" s="26"/>
      <c r="J391" s="26"/>
      <c r="K391" s="26"/>
      <c r="L391" s="26"/>
      <c r="M391" s="26"/>
      <c r="N391" s="26"/>
    </row>
    <row r="392" spans="2:14">
      <c r="B392" s="15"/>
      <c r="E392" s="92"/>
      <c r="F392" s="25"/>
      <c r="G392" s="92"/>
      <c r="H392" s="26"/>
      <c r="I392" s="26"/>
      <c r="J392" s="26"/>
      <c r="K392" s="26"/>
      <c r="L392" s="26"/>
      <c r="M392" s="26"/>
      <c r="N392" s="26"/>
    </row>
    <row r="393" spans="2:14">
      <c r="B393" s="15"/>
      <c r="E393" s="92"/>
      <c r="F393" s="25"/>
      <c r="G393" s="92"/>
      <c r="H393" s="26"/>
      <c r="I393" s="26"/>
      <c r="J393" s="26"/>
      <c r="K393" s="26"/>
      <c r="L393" s="26"/>
      <c r="M393" s="26"/>
      <c r="N393" s="26"/>
    </row>
    <row r="394" spans="2:14">
      <c r="B394" s="15"/>
      <c r="E394" s="92"/>
      <c r="F394" s="25"/>
      <c r="G394" s="92"/>
      <c r="H394" s="26"/>
      <c r="I394" s="26"/>
      <c r="J394" s="26"/>
      <c r="K394" s="26"/>
      <c r="L394" s="26"/>
      <c r="M394" s="26"/>
      <c r="N394" s="26"/>
    </row>
    <row r="395" spans="2:14">
      <c r="B395" s="15"/>
      <c r="E395" s="92"/>
      <c r="F395" s="25"/>
      <c r="G395" s="92"/>
      <c r="H395" s="26"/>
      <c r="I395" s="26"/>
      <c r="J395" s="26"/>
      <c r="K395" s="26"/>
      <c r="L395" s="26"/>
      <c r="M395" s="26"/>
      <c r="N395" s="26"/>
    </row>
    <row r="396" spans="2:14">
      <c r="B396" s="15"/>
      <c r="E396" s="92"/>
      <c r="F396" s="25"/>
      <c r="G396" s="92"/>
      <c r="H396" s="26"/>
      <c r="I396" s="26"/>
      <c r="J396" s="26"/>
      <c r="K396" s="26"/>
      <c r="L396" s="26"/>
      <c r="M396" s="26"/>
      <c r="N396" s="26"/>
    </row>
    <row r="397" spans="2:14">
      <c r="B397" s="15"/>
      <c r="E397" s="92"/>
      <c r="F397" s="25"/>
      <c r="G397" s="92"/>
      <c r="H397" s="26"/>
      <c r="I397" s="26"/>
      <c r="J397" s="26"/>
      <c r="K397" s="26"/>
      <c r="L397" s="26"/>
      <c r="M397" s="26"/>
      <c r="N397" s="26"/>
    </row>
    <row r="398" spans="2:14">
      <c r="B398" s="15"/>
      <c r="E398" s="92"/>
      <c r="F398" s="25"/>
      <c r="G398" s="92"/>
      <c r="H398" s="26"/>
      <c r="I398" s="26"/>
      <c r="J398" s="26"/>
      <c r="K398" s="26"/>
      <c r="L398" s="26"/>
      <c r="M398" s="26"/>
      <c r="N398" s="26"/>
    </row>
    <row r="399" spans="2:14">
      <c r="B399" s="15"/>
      <c r="E399" s="92"/>
      <c r="F399" s="25"/>
      <c r="G399" s="92"/>
      <c r="H399" s="26"/>
      <c r="I399" s="26"/>
      <c r="J399" s="26"/>
      <c r="K399" s="26"/>
      <c r="L399" s="26"/>
      <c r="M399" s="26"/>
      <c r="N399" s="26"/>
    </row>
    <row r="400" spans="2:14">
      <c r="B400" s="15"/>
      <c r="E400" s="92"/>
      <c r="F400" s="25"/>
      <c r="G400" s="92"/>
      <c r="H400" s="26"/>
      <c r="I400" s="26"/>
      <c r="J400" s="26"/>
      <c r="K400" s="26"/>
      <c r="L400" s="26"/>
      <c r="M400" s="26"/>
      <c r="N400" s="26"/>
    </row>
    <row r="401" spans="2:14">
      <c r="B401" s="15"/>
      <c r="E401" s="92"/>
      <c r="F401" s="25"/>
      <c r="G401" s="92"/>
      <c r="H401" s="26"/>
      <c r="I401" s="26"/>
      <c r="J401" s="26"/>
      <c r="K401" s="26"/>
      <c r="L401" s="26"/>
      <c r="M401" s="26"/>
      <c r="N401" s="26"/>
    </row>
    <row r="402" spans="2:14">
      <c r="B402" s="15"/>
      <c r="E402" s="92"/>
      <c r="F402" s="25"/>
      <c r="G402" s="92"/>
      <c r="H402" s="26"/>
      <c r="I402" s="26"/>
      <c r="J402" s="26"/>
      <c r="K402" s="26"/>
      <c r="L402" s="26"/>
      <c r="M402" s="26"/>
      <c r="N402" s="26"/>
    </row>
    <row r="403" spans="2:14">
      <c r="B403" s="15"/>
      <c r="E403" s="92"/>
      <c r="F403" s="25"/>
      <c r="G403" s="92"/>
      <c r="H403" s="26"/>
      <c r="I403" s="26"/>
      <c r="J403" s="26"/>
      <c r="K403" s="26"/>
      <c r="L403" s="26"/>
      <c r="M403" s="26"/>
      <c r="N403" s="26"/>
    </row>
    <row r="404" spans="2:14">
      <c r="B404" s="15"/>
      <c r="E404" s="92"/>
      <c r="F404" s="25"/>
      <c r="G404" s="92"/>
      <c r="H404" s="26"/>
      <c r="I404" s="26"/>
      <c r="J404" s="26"/>
      <c r="K404" s="26"/>
      <c r="L404" s="26"/>
      <c r="M404" s="26"/>
      <c r="N404" s="26"/>
    </row>
    <row r="405" spans="2:14">
      <c r="B405" s="15"/>
      <c r="E405" s="92"/>
      <c r="F405" s="25"/>
      <c r="G405" s="92"/>
      <c r="H405" s="26"/>
      <c r="I405" s="26"/>
      <c r="J405" s="26"/>
      <c r="K405" s="26"/>
      <c r="L405" s="26"/>
      <c r="M405" s="26"/>
      <c r="N405" s="26"/>
    </row>
    <row r="406" spans="2:14">
      <c r="B406" s="15"/>
      <c r="E406" s="92"/>
      <c r="F406" s="25"/>
      <c r="G406" s="92"/>
      <c r="H406" s="26"/>
      <c r="I406" s="26"/>
      <c r="J406" s="26"/>
      <c r="K406" s="26"/>
      <c r="L406" s="26"/>
      <c r="M406" s="26"/>
      <c r="N406" s="26"/>
    </row>
    <row r="407" spans="2:14">
      <c r="B407" s="15"/>
      <c r="E407" s="92"/>
      <c r="F407" s="25"/>
      <c r="G407" s="92"/>
      <c r="H407" s="26"/>
      <c r="I407" s="26"/>
      <c r="J407" s="26"/>
      <c r="K407" s="26"/>
      <c r="L407" s="26"/>
      <c r="M407" s="26"/>
      <c r="N407" s="26"/>
    </row>
    <row r="408" spans="2:14">
      <c r="B408" s="15"/>
      <c r="E408" s="92"/>
      <c r="F408" s="25"/>
      <c r="G408" s="92"/>
      <c r="H408" s="26"/>
      <c r="I408" s="26"/>
      <c r="J408" s="26"/>
      <c r="K408" s="26"/>
      <c r="L408" s="26"/>
      <c r="M408" s="26"/>
      <c r="N408" s="26"/>
    </row>
    <row r="409" spans="2:14">
      <c r="B409" s="15"/>
      <c r="E409" s="92"/>
      <c r="F409" s="25"/>
      <c r="G409" s="92"/>
      <c r="H409" s="26"/>
      <c r="I409" s="26"/>
      <c r="J409" s="26"/>
      <c r="K409" s="26"/>
      <c r="L409" s="26"/>
      <c r="M409" s="26"/>
      <c r="N409" s="26"/>
    </row>
    <row r="410" spans="2:14">
      <c r="B410" s="15"/>
      <c r="E410" s="92"/>
      <c r="F410" s="25"/>
      <c r="G410" s="92"/>
      <c r="H410" s="26"/>
      <c r="I410" s="26"/>
      <c r="J410" s="26"/>
      <c r="K410" s="26"/>
      <c r="L410" s="26"/>
      <c r="M410" s="26"/>
      <c r="N410" s="26"/>
    </row>
    <row r="411" spans="2:14">
      <c r="B411" s="15"/>
      <c r="E411" s="92"/>
      <c r="F411" s="25"/>
      <c r="G411" s="92"/>
      <c r="H411" s="26"/>
      <c r="I411" s="26"/>
      <c r="J411" s="26"/>
      <c r="K411" s="26"/>
      <c r="L411" s="26"/>
      <c r="M411" s="26"/>
      <c r="N411" s="26"/>
    </row>
    <row r="412" spans="2:14">
      <c r="B412" s="15"/>
      <c r="E412" s="92"/>
      <c r="F412" s="25"/>
      <c r="G412" s="92"/>
      <c r="H412" s="26"/>
      <c r="I412" s="26"/>
      <c r="J412" s="26"/>
      <c r="K412" s="26"/>
      <c r="L412" s="26"/>
      <c r="M412" s="26"/>
      <c r="N412" s="26"/>
    </row>
    <row r="413" spans="2:14">
      <c r="B413" s="15"/>
      <c r="E413" s="92"/>
      <c r="F413" s="25"/>
      <c r="G413" s="92"/>
      <c r="H413" s="26"/>
      <c r="I413" s="26"/>
      <c r="J413" s="26"/>
      <c r="K413" s="26"/>
      <c r="L413" s="26"/>
      <c r="M413" s="26"/>
      <c r="N413" s="26"/>
    </row>
    <row r="414" spans="2:14">
      <c r="B414" s="15"/>
      <c r="E414" s="92"/>
      <c r="F414" s="25"/>
      <c r="G414" s="92"/>
      <c r="H414" s="26"/>
      <c r="I414" s="26"/>
      <c r="J414" s="26"/>
      <c r="K414" s="26"/>
      <c r="L414" s="26"/>
      <c r="M414" s="26"/>
      <c r="N414" s="26"/>
    </row>
    <row r="415" spans="2:14">
      <c r="B415" s="15"/>
      <c r="E415" s="92"/>
      <c r="F415" s="25"/>
      <c r="G415" s="92"/>
      <c r="H415" s="26"/>
      <c r="I415" s="26"/>
      <c r="J415" s="26"/>
      <c r="K415" s="26"/>
      <c r="L415" s="26"/>
      <c r="M415" s="26"/>
      <c r="N415" s="26"/>
    </row>
    <row r="416" spans="2:14">
      <c r="B416" s="15"/>
      <c r="E416" s="92"/>
      <c r="F416" s="25"/>
      <c r="G416" s="92"/>
      <c r="H416" s="26"/>
      <c r="I416" s="26"/>
      <c r="J416" s="26"/>
      <c r="K416" s="26"/>
      <c r="L416" s="26"/>
      <c r="M416" s="26"/>
      <c r="N416" s="26"/>
    </row>
    <row r="417" spans="2:14">
      <c r="B417" s="15"/>
      <c r="E417" s="92"/>
      <c r="F417" s="25"/>
      <c r="G417" s="92"/>
      <c r="H417" s="26"/>
      <c r="I417" s="26"/>
      <c r="J417" s="26"/>
      <c r="K417" s="26"/>
      <c r="L417" s="26"/>
      <c r="M417" s="26"/>
      <c r="N417" s="26"/>
    </row>
    <row r="418" spans="2:14">
      <c r="B418" s="15"/>
      <c r="E418" s="92"/>
      <c r="F418" s="25"/>
      <c r="G418" s="92"/>
      <c r="H418" s="26"/>
      <c r="I418" s="26"/>
      <c r="J418" s="26"/>
      <c r="K418" s="26"/>
      <c r="L418" s="26"/>
      <c r="M418" s="26"/>
      <c r="N418" s="26"/>
    </row>
    <row r="419" spans="2:14">
      <c r="B419" s="15"/>
      <c r="E419" s="92"/>
      <c r="F419" s="25"/>
      <c r="G419" s="92"/>
      <c r="H419" s="26"/>
      <c r="I419" s="26"/>
      <c r="J419" s="26"/>
      <c r="K419" s="26"/>
      <c r="L419" s="26"/>
      <c r="M419" s="26"/>
      <c r="N419" s="26"/>
    </row>
    <row r="420" spans="2:14">
      <c r="B420" s="15"/>
      <c r="E420" s="92"/>
      <c r="F420" s="25"/>
      <c r="G420" s="92"/>
      <c r="H420" s="26"/>
      <c r="I420" s="26"/>
      <c r="J420" s="26"/>
      <c r="K420" s="26"/>
      <c r="L420" s="26"/>
      <c r="M420" s="26"/>
      <c r="N420" s="26"/>
    </row>
    <row r="421" spans="2:14">
      <c r="B421" s="15"/>
      <c r="E421" s="92"/>
      <c r="F421" s="25"/>
      <c r="G421" s="92"/>
      <c r="H421" s="26"/>
      <c r="I421" s="26"/>
      <c r="J421" s="26"/>
      <c r="K421" s="26"/>
      <c r="L421" s="26"/>
      <c r="M421" s="26"/>
      <c r="N421" s="26"/>
    </row>
    <row r="422" spans="2:14">
      <c r="B422" s="15"/>
      <c r="E422" s="92"/>
      <c r="F422" s="25"/>
      <c r="G422" s="92"/>
      <c r="H422" s="26"/>
      <c r="I422" s="26"/>
      <c r="J422" s="26"/>
      <c r="K422" s="26"/>
      <c r="L422" s="26"/>
      <c r="M422" s="26"/>
      <c r="N422" s="26"/>
    </row>
    <row r="423" spans="2:14">
      <c r="B423" s="15"/>
      <c r="E423" s="92"/>
      <c r="F423" s="25"/>
      <c r="G423" s="92"/>
      <c r="H423" s="26"/>
      <c r="I423" s="26"/>
      <c r="J423" s="26"/>
      <c r="K423" s="26"/>
      <c r="L423" s="26"/>
      <c r="M423" s="26"/>
      <c r="N423" s="26"/>
    </row>
    <row r="424" spans="2:14">
      <c r="B424" s="15"/>
      <c r="E424" s="92"/>
      <c r="F424" s="25"/>
      <c r="G424" s="92"/>
      <c r="H424" s="26"/>
      <c r="I424" s="26"/>
      <c r="J424" s="26"/>
      <c r="K424" s="26"/>
      <c r="L424" s="26"/>
      <c r="M424" s="26"/>
      <c r="N424" s="26"/>
    </row>
    <row r="425" spans="2:14">
      <c r="B425" s="15"/>
      <c r="E425" s="92"/>
      <c r="F425" s="25"/>
      <c r="G425" s="92"/>
      <c r="H425" s="26"/>
      <c r="I425" s="26"/>
      <c r="J425" s="26"/>
      <c r="K425" s="26"/>
      <c r="L425" s="26"/>
      <c r="M425" s="26"/>
      <c r="N425" s="26"/>
    </row>
    <row r="426" spans="2:14">
      <c r="B426" s="15"/>
      <c r="E426" s="92"/>
      <c r="F426" s="25"/>
      <c r="G426" s="92"/>
      <c r="H426" s="26"/>
      <c r="I426" s="26"/>
      <c r="J426" s="26"/>
      <c r="K426" s="26"/>
      <c r="L426" s="26"/>
      <c r="M426" s="26"/>
      <c r="N426" s="26"/>
    </row>
    <row r="427" spans="2:14">
      <c r="B427" s="15"/>
      <c r="E427" s="92"/>
      <c r="F427" s="25"/>
      <c r="G427" s="92"/>
      <c r="H427" s="26"/>
      <c r="I427" s="26"/>
      <c r="J427" s="26"/>
      <c r="K427" s="26"/>
      <c r="L427" s="26"/>
      <c r="M427" s="26"/>
      <c r="N427" s="26"/>
    </row>
    <row r="428" spans="2:14">
      <c r="B428" s="15"/>
      <c r="E428" s="92"/>
      <c r="F428" s="25"/>
      <c r="G428" s="92"/>
      <c r="H428" s="26"/>
      <c r="I428" s="26"/>
      <c r="J428" s="26"/>
      <c r="K428" s="26"/>
      <c r="L428" s="26"/>
      <c r="M428" s="26"/>
      <c r="N428" s="26"/>
    </row>
    <row r="429" spans="2:14">
      <c r="B429" s="15"/>
      <c r="E429" s="92"/>
      <c r="F429" s="25"/>
      <c r="G429" s="92"/>
      <c r="H429" s="26"/>
      <c r="I429" s="26"/>
      <c r="J429" s="26"/>
      <c r="K429" s="26"/>
      <c r="L429" s="26"/>
      <c r="M429" s="26"/>
      <c r="N429" s="26"/>
    </row>
    <row r="430" spans="2:14">
      <c r="B430" s="15"/>
      <c r="E430" s="92"/>
      <c r="F430" s="25"/>
      <c r="G430" s="92"/>
      <c r="H430" s="26"/>
      <c r="I430" s="26"/>
      <c r="J430" s="26"/>
      <c r="K430" s="26"/>
      <c r="L430" s="26"/>
      <c r="M430" s="26"/>
      <c r="N430" s="26"/>
    </row>
    <row r="431" spans="2:14">
      <c r="B431" s="15"/>
      <c r="E431" s="92"/>
      <c r="F431" s="25"/>
      <c r="G431" s="92"/>
      <c r="H431" s="26"/>
      <c r="I431" s="26"/>
      <c r="J431" s="26"/>
      <c r="K431" s="26"/>
      <c r="L431" s="26"/>
      <c r="M431" s="26"/>
      <c r="N431" s="26"/>
    </row>
    <row r="432" spans="2:14">
      <c r="B432" s="15"/>
      <c r="E432" s="92"/>
      <c r="F432" s="25"/>
      <c r="G432" s="92"/>
      <c r="H432" s="26"/>
      <c r="I432" s="26"/>
      <c r="J432" s="26"/>
      <c r="K432" s="26"/>
      <c r="L432" s="26"/>
      <c r="M432" s="26"/>
      <c r="N432" s="26"/>
    </row>
    <row r="433" spans="2:14">
      <c r="B433" s="15"/>
      <c r="E433" s="92"/>
      <c r="F433" s="25"/>
      <c r="G433" s="92"/>
      <c r="H433" s="26"/>
      <c r="I433" s="26"/>
      <c r="J433" s="26"/>
      <c r="K433" s="26"/>
      <c r="L433" s="26"/>
      <c r="M433" s="26"/>
      <c r="N433" s="26"/>
    </row>
    <row r="434" spans="2:14">
      <c r="B434" s="15"/>
      <c r="E434" s="92"/>
      <c r="F434" s="25"/>
      <c r="G434" s="92"/>
      <c r="H434" s="26"/>
      <c r="I434" s="26"/>
      <c r="J434" s="26"/>
      <c r="K434" s="26"/>
      <c r="L434" s="26"/>
      <c r="M434" s="26"/>
      <c r="N434" s="26"/>
    </row>
    <row r="435" spans="2:14">
      <c r="B435" s="15"/>
      <c r="E435" s="92"/>
      <c r="F435" s="25"/>
      <c r="G435" s="92"/>
      <c r="H435" s="26"/>
      <c r="I435" s="26"/>
      <c r="J435" s="26"/>
      <c r="K435" s="26"/>
      <c r="L435" s="26"/>
      <c r="M435" s="26"/>
      <c r="N435" s="26"/>
    </row>
    <row r="436" spans="2:14">
      <c r="B436" s="15"/>
      <c r="E436" s="92"/>
      <c r="F436" s="25"/>
      <c r="G436" s="92"/>
      <c r="H436" s="26"/>
      <c r="I436" s="26"/>
      <c r="J436" s="26"/>
      <c r="K436" s="26"/>
      <c r="L436" s="26"/>
      <c r="M436" s="26"/>
      <c r="N436" s="26"/>
    </row>
    <row r="437" spans="2:14">
      <c r="B437" s="15"/>
      <c r="E437" s="92"/>
      <c r="F437" s="25"/>
      <c r="G437" s="92"/>
      <c r="H437" s="26"/>
      <c r="I437" s="26"/>
      <c r="J437" s="26"/>
      <c r="K437" s="26"/>
      <c r="L437" s="26"/>
      <c r="M437" s="26"/>
      <c r="N437" s="26"/>
    </row>
    <row r="438" spans="2:14">
      <c r="B438" s="15"/>
      <c r="E438" s="92"/>
      <c r="F438" s="25"/>
      <c r="G438" s="92"/>
      <c r="H438" s="26"/>
      <c r="I438" s="26"/>
      <c r="J438" s="26"/>
      <c r="K438" s="26"/>
      <c r="L438" s="26"/>
      <c r="M438" s="26"/>
      <c r="N438" s="26"/>
    </row>
    <row r="439" spans="2:14">
      <c r="B439" s="15"/>
      <c r="E439" s="92"/>
      <c r="F439" s="25"/>
      <c r="G439" s="92"/>
      <c r="H439" s="26"/>
      <c r="I439" s="26"/>
      <c r="J439" s="26"/>
      <c r="K439" s="26"/>
      <c r="L439" s="26"/>
      <c r="M439" s="26"/>
      <c r="N439" s="26"/>
    </row>
    <row r="440" spans="2:14">
      <c r="B440" s="15"/>
      <c r="E440" s="92"/>
      <c r="F440" s="25"/>
      <c r="G440" s="92"/>
      <c r="H440" s="26"/>
      <c r="I440" s="26"/>
      <c r="J440" s="26"/>
      <c r="K440" s="26"/>
      <c r="L440" s="26"/>
      <c r="M440" s="26"/>
      <c r="N440" s="26"/>
    </row>
    <row r="441" spans="2:14">
      <c r="B441" s="15"/>
      <c r="E441" s="92"/>
      <c r="F441" s="25"/>
      <c r="G441" s="92"/>
      <c r="H441" s="26"/>
      <c r="I441" s="26"/>
      <c r="J441" s="26"/>
      <c r="K441" s="26"/>
      <c r="L441" s="26"/>
      <c r="M441" s="26"/>
      <c r="N441" s="26"/>
    </row>
    <row r="442" spans="2:14">
      <c r="B442" s="15"/>
      <c r="E442" s="92"/>
      <c r="F442" s="25"/>
      <c r="G442" s="92"/>
      <c r="H442" s="26"/>
      <c r="I442" s="26"/>
      <c r="J442" s="26"/>
      <c r="K442" s="26"/>
      <c r="L442" s="26"/>
      <c r="M442" s="26"/>
      <c r="N442" s="26"/>
    </row>
    <row r="443" spans="2:14">
      <c r="B443" s="15"/>
      <c r="E443" s="92"/>
      <c r="F443" s="25"/>
      <c r="G443" s="92"/>
      <c r="H443" s="26"/>
      <c r="I443" s="26"/>
      <c r="J443" s="26"/>
      <c r="K443" s="26"/>
      <c r="L443" s="26"/>
      <c r="M443" s="26"/>
      <c r="N443" s="26"/>
    </row>
    <row r="444" spans="2:14">
      <c r="B444" s="15"/>
      <c r="E444" s="92"/>
      <c r="F444" s="25"/>
      <c r="G444" s="92"/>
      <c r="H444" s="26"/>
      <c r="I444" s="26"/>
      <c r="J444" s="26"/>
      <c r="K444" s="26"/>
      <c r="L444" s="26"/>
      <c r="M444" s="26"/>
      <c r="N444" s="26"/>
    </row>
    <row r="445" spans="2:14">
      <c r="B445" s="15"/>
      <c r="E445" s="92"/>
      <c r="F445" s="25"/>
      <c r="G445" s="92"/>
      <c r="H445" s="26"/>
      <c r="I445" s="26"/>
      <c r="J445" s="26"/>
      <c r="K445" s="26"/>
      <c r="L445" s="26"/>
      <c r="M445" s="26"/>
      <c r="N445" s="26"/>
    </row>
    <row r="446" spans="2:14">
      <c r="B446" s="15"/>
      <c r="E446" s="92"/>
      <c r="F446" s="25"/>
      <c r="G446" s="92"/>
      <c r="H446" s="26"/>
      <c r="I446" s="26"/>
      <c r="J446" s="26"/>
      <c r="K446" s="26"/>
      <c r="L446" s="26"/>
      <c r="M446" s="26"/>
      <c r="N446" s="26"/>
    </row>
    <row r="447" spans="2:14">
      <c r="B447" s="15"/>
      <c r="E447" s="92"/>
      <c r="F447" s="25"/>
      <c r="G447" s="92"/>
      <c r="H447" s="26"/>
      <c r="I447" s="26"/>
      <c r="J447" s="26"/>
      <c r="K447" s="26"/>
      <c r="L447" s="26"/>
      <c r="M447" s="26"/>
      <c r="N447" s="26"/>
    </row>
    <row r="448" spans="2:14">
      <c r="B448" s="15"/>
      <c r="E448" s="92"/>
      <c r="F448" s="25"/>
      <c r="G448" s="92"/>
      <c r="H448" s="26"/>
      <c r="I448" s="26"/>
      <c r="J448" s="26"/>
      <c r="K448" s="26"/>
      <c r="L448" s="26"/>
      <c r="M448" s="26"/>
      <c r="N448" s="26"/>
    </row>
    <row r="449" spans="2:14">
      <c r="B449" s="15"/>
      <c r="E449" s="92"/>
      <c r="F449" s="25"/>
      <c r="G449" s="92"/>
      <c r="H449" s="26"/>
      <c r="I449" s="26"/>
      <c r="J449" s="26"/>
      <c r="K449" s="26"/>
      <c r="L449" s="26"/>
      <c r="M449" s="26"/>
      <c r="N449" s="26"/>
    </row>
    <row r="450" spans="2:14">
      <c r="B450" s="15"/>
      <c r="E450" s="92"/>
      <c r="F450" s="25"/>
      <c r="G450" s="92"/>
      <c r="H450" s="26"/>
      <c r="I450" s="26"/>
      <c r="J450" s="26"/>
      <c r="K450" s="26"/>
      <c r="L450" s="26"/>
      <c r="M450" s="26"/>
      <c r="N450" s="26"/>
    </row>
    <row r="451" spans="2:14">
      <c r="B451" s="15"/>
      <c r="E451" s="92"/>
      <c r="F451" s="25"/>
      <c r="G451" s="92"/>
      <c r="H451" s="26"/>
      <c r="I451" s="26"/>
      <c r="J451" s="26"/>
      <c r="K451" s="26"/>
      <c r="L451" s="26"/>
      <c r="M451" s="26"/>
      <c r="N451" s="26"/>
    </row>
    <row r="452" spans="2:14">
      <c r="B452" s="15"/>
      <c r="E452" s="92"/>
      <c r="F452" s="25"/>
      <c r="G452" s="92"/>
      <c r="H452" s="26"/>
      <c r="I452" s="26"/>
      <c r="J452" s="26"/>
      <c r="K452" s="26"/>
      <c r="L452" s="26"/>
      <c r="M452" s="26"/>
      <c r="N452" s="26"/>
    </row>
    <row r="453" spans="2:14">
      <c r="E453" s="92"/>
      <c r="F453" s="25"/>
      <c r="G453" s="92"/>
      <c r="H453" s="26"/>
      <c r="I453" s="26"/>
      <c r="J453" s="26"/>
      <c r="K453" s="26"/>
      <c r="L453" s="26"/>
      <c r="M453" s="26"/>
      <c r="N453" s="26"/>
    </row>
    <row r="454" spans="2:14">
      <c r="E454" s="92"/>
      <c r="F454" s="25"/>
      <c r="G454" s="92"/>
      <c r="H454" s="26"/>
      <c r="I454" s="26"/>
      <c r="J454" s="26"/>
      <c r="K454" s="26"/>
      <c r="L454" s="26"/>
      <c r="M454" s="26"/>
      <c r="N454" s="26"/>
    </row>
    <row r="455" spans="2:14">
      <c r="E455" s="92"/>
      <c r="F455" s="25"/>
      <c r="G455" s="92"/>
      <c r="H455" s="26"/>
      <c r="I455" s="26"/>
      <c r="J455" s="26"/>
      <c r="K455" s="26"/>
      <c r="L455" s="26"/>
      <c r="M455" s="26"/>
      <c r="N455" s="26"/>
    </row>
    <row r="456" spans="2:14">
      <c r="E456" s="92"/>
      <c r="F456" s="25"/>
      <c r="G456" s="92"/>
      <c r="H456" s="26"/>
      <c r="I456" s="26"/>
      <c r="J456" s="26"/>
      <c r="K456" s="26"/>
      <c r="L456" s="26"/>
      <c r="M456" s="26"/>
      <c r="N456" s="26"/>
    </row>
    <row r="457" spans="2:14">
      <c r="E457" s="92"/>
      <c r="F457" s="25"/>
      <c r="G457" s="92"/>
      <c r="H457" s="26"/>
      <c r="I457" s="26"/>
      <c r="J457" s="26"/>
      <c r="K457" s="26"/>
      <c r="L457" s="26"/>
      <c r="M457" s="26"/>
      <c r="N457" s="26"/>
    </row>
    <row r="458" spans="2:14">
      <c r="E458" s="92"/>
      <c r="F458" s="25"/>
      <c r="G458" s="92"/>
      <c r="H458" s="26"/>
      <c r="I458" s="26"/>
      <c r="J458" s="26"/>
      <c r="K458" s="26"/>
      <c r="L458" s="26"/>
      <c r="M458" s="26"/>
      <c r="N458" s="26"/>
    </row>
    <row r="459" spans="2:14">
      <c r="E459" s="92"/>
      <c r="F459" s="25"/>
      <c r="G459" s="92"/>
      <c r="H459" s="26"/>
      <c r="I459" s="26"/>
      <c r="J459" s="26"/>
      <c r="K459" s="26"/>
      <c r="L459" s="26"/>
      <c r="M459" s="26"/>
      <c r="N459" s="26"/>
    </row>
    <row r="460" spans="2:14">
      <c r="E460" s="92"/>
      <c r="F460" s="25"/>
      <c r="G460" s="92"/>
      <c r="H460" s="26"/>
      <c r="I460" s="26"/>
      <c r="J460" s="26"/>
      <c r="K460" s="26"/>
      <c r="L460" s="26"/>
      <c r="M460" s="26"/>
      <c r="N460" s="26"/>
    </row>
    <row r="461" spans="2:14">
      <c r="E461" s="92"/>
      <c r="F461" s="25"/>
      <c r="G461" s="92"/>
      <c r="H461" s="26"/>
      <c r="I461" s="26"/>
      <c r="J461" s="26"/>
      <c r="K461" s="26"/>
      <c r="L461" s="26"/>
      <c r="M461" s="26"/>
      <c r="N461" s="26"/>
    </row>
    <row r="462" spans="2:14">
      <c r="E462" s="92"/>
      <c r="F462" s="25"/>
      <c r="G462" s="92"/>
      <c r="H462" s="26"/>
      <c r="I462" s="26"/>
      <c r="J462" s="26"/>
      <c r="K462" s="26"/>
      <c r="L462" s="26"/>
      <c r="M462" s="26"/>
      <c r="N462" s="26"/>
    </row>
    <row r="463" spans="2:14">
      <c r="E463" s="92"/>
      <c r="F463" s="25"/>
      <c r="G463" s="92"/>
      <c r="H463" s="26"/>
      <c r="I463" s="26"/>
      <c r="J463" s="26"/>
      <c r="K463" s="26"/>
      <c r="L463" s="26"/>
      <c r="M463" s="26"/>
      <c r="N463" s="26"/>
    </row>
    <row r="464" spans="2:14">
      <c r="E464" s="92"/>
      <c r="F464" s="25"/>
      <c r="G464" s="92"/>
      <c r="H464" s="26"/>
      <c r="I464" s="26"/>
      <c r="J464" s="26"/>
      <c r="K464" s="26"/>
      <c r="L464" s="26"/>
      <c r="M464" s="26"/>
      <c r="N464" s="26"/>
    </row>
    <row r="465" spans="5:14">
      <c r="E465" s="92"/>
      <c r="F465" s="25"/>
      <c r="G465" s="92"/>
      <c r="H465" s="26"/>
      <c r="I465" s="26"/>
      <c r="J465" s="26"/>
      <c r="K465" s="26"/>
      <c r="L465" s="26"/>
      <c r="M465" s="26"/>
      <c r="N465" s="26"/>
    </row>
    <row r="466" spans="5:14">
      <c r="E466" s="92"/>
      <c r="F466" s="25"/>
      <c r="G466" s="92"/>
      <c r="H466" s="26"/>
      <c r="I466" s="26"/>
      <c r="J466" s="26"/>
      <c r="K466" s="26"/>
      <c r="L466" s="26"/>
      <c r="M466" s="26"/>
      <c r="N466" s="26"/>
    </row>
    <row r="467" spans="5:14">
      <c r="E467" s="92"/>
      <c r="F467" s="25"/>
      <c r="G467" s="92"/>
      <c r="H467" s="26"/>
      <c r="I467" s="26"/>
      <c r="J467" s="26"/>
      <c r="K467" s="26"/>
      <c r="L467" s="26"/>
      <c r="M467" s="26"/>
      <c r="N467" s="26"/>
    </row>
    <row r="468" spans="5:14">
      <c r="E468" s="92"/>
      <c r="F468" s="25"/>
      <c r="G468" s="92"/>
      <c r="H468" s="26"/>
      <c r="I468" s="26"/>
      <c r="J468" s="26"/>
      <c r="K468" s="26"/>
      <c r="L468" s="26"/>
      <c r="M468" s="26"/>
      <c r="N468" s="26"/>
    </row>
    <row r="469" spans="5:14">
      <c r="E469" s="92"/>
      <c r="F469" s="25"/>
      <c r="G469" s="92"/>
      <c r="H469" s="26"/>
      <c r="I469" s="26"/>
      <c r="J469" s="26"/>
      <c r="K469" s="26"/>
      <c r="L469" s="26"/>
      <c r="M469" s="26"/>
      <c r="N469" s="26"/>
    </row>
    <row r="470" spans="5:14">
      <c r="E470" s="92"/>
      <c r="F470" s="25"/>
      <c r="G470" s="92"/>
      <c r="H470" s="26"/>
      <c r="I470" s="26"/>
      <c r="J470" s="26"/>
      <c r="K470" s="26"/>
      <c r="L470" s="26"/>
      <c r="M470" s="26"/>
      <c r="N470" s="26"/>
    </row>
    <row r="471" spans="5:14">
      <c r="E471" s="92"/>
      <c r="F471" s="25"/>
      <c r="G471" s="92"/>
      <c r="H471" s="26"/>
      <c r="I471" s="26"/>
      <c r="J471" s="26"/>
      <c r="K471" s="26"/>
      <c r="L471" s="26"/>
      <c r="M471" s="26"/>
      <c r="N471" s="26"/>
    </row>
    <row r="472" spans="5:14">
      <c r="E472" s="92"/>
      <c r="F472" s="25"/>
      <c r="G472" s="92"/>
      <c r="H472" s="26"/>
      <c r="I472" s="26"/>
      <c r="J472" s="26"/>
      <c r="K472" s="26"/>
      <c r="L472" s="26"/>
      <c r="M472" s="26"/>
      <c r="N472" s="26"/>
    </row>
    <row r="473" spans="5:14">
      <c r="E473" s="92"/>
      <c r="F473" s="25"/>
      <c r="G473" s="92"/>
      <c r="H473" s="26"/>
      <c r="I473" s="26"/>
      <c r="J473" s="26"/>
      <c r="K473" s="26"/>
      <c r="L473" s="26"/>
      <c r="M473" s="26"/>
      <c r="N473" s="26"/>
    </row>
    <row r="474" spans="5:14">
      <c r="E474" s="92"/>
      <c r="F474" s="25"/>
      <c r="G474" s="92"/>
      <c r="H474" s="26"/>
      <c r="I474" s="26"/>
      <c r="J474" s="26"/>
      <c r="K474" s="26"/>
      <c r="L474" s="26"/>
      <c r="M474" s="26"/>
      <c r="N474" s="26"/>
    </row>
    <row r="475" spans="5:14">
      <c r="E475" s="92"/>
      <c r="F475" s="25"/>
      <c r="G475" s="92"/>
      <c r="H475" s="26"/>
      <c r="I475" s="26"/>
      <c r="J475" s="26"/>
      <c r="K475" s="26"/>
      <c r="L475" s="26"/>
      <c r="M475" s="26"/>
      <c r="N475" s="26"/>
    </row>
    <row r="476" spans="5:14">
      <c r="E476" s="92"/>
      <c r="F476" s="25"/>
      <c r="G476" s="92"/>
      <c r="H476" s="26"/>
      <c r="I476" s="26"/>
      <c r="J476" s="26"/>
      <c r="K476" s="26"/>
      <c r="L476" s="26"/>
      <c r="M476" s="26"/>
      <c r="N476" s="26"/>
    </row>
    <row r="477" spans="5:14">
      <c r="E477" s="92"/>
      <c r="F477" s="25"/>
      <c r="G477" s="92"/>
      <c r="H477" s="26"/>
      <c r="I477" s="26"/>
      <c r="J477" s="26"/>
      <c r="K477" s="26"/>
      <c r="L477" s="26"/>
      <c r="M477" s="26"/>
      <c r="N477" s="26"/>
    </row>
    <row r="478" spans="5:14">
      <c r="E478" s="92"/>
      <c r="F478" s="25"/>
      <c r="G478" s="92"/>
      <c r="H478" s="26"/>
      <c r="I478" s="26"/>
      <c r="J478" s="26"/>
      <c r="K478" s="26"/>
      <c r="L478" s="26"/>
      <c r="M478" s="26"/>
      <c r="N478" s="26"/>
    </row>
    <row r="479" spans="5:14">
      <c r="E479" s="92"/>
      <c r="F479" s="25"/>
      <c r="G479" s="92"/>
      <c r="H479" s="26"/>
      <c r="I479" s="26"/>
      <c r="J479" s="26"/>
      <c r="K479" s="26"/>
      <c r="L479" s="26"/>
      <c r="M479" s="26"/>
      <c r="N479" s="26"/>
    </row>
    <row r="480" spans="5:14">
      <c r="E480" s="92"/>
      <c r="F480" s="25"/>
      <c r="G480" s="92"/>
      <c r="H480" s="26"/>
      <c r="I480" s="26"/>
      <c r="J480" s="26"/>
      <c r="K480" s="26"/>
      <c r="L480" s="26"/>
      <c r="M480" s="26"/>
      <c r="N480" s="26"/>
    </row>
    <row r="481" spans="5:14">
      <c r="E481" s="92"/>
      <c r="F481" s="25"/>
      <c r="G481" s="92"/>
      <c r="H481" s="26"/>
      <c r="I481" s="26"/>
      <c r="J481" s="26"/>
      <c r="K481" s="26"/>
      <c r="L481" s="26"/>
      <c r="M481" s="26"/>
      <c r="N481" s="26"/>
    </row>
    <row r="482" spans="5:14">
      <c r="E482" s="92"/>
      <c r="F482" s="25"/>
      <c r="G482" s="92"/>
      <c r="H482" s="26"/>
      <c r="I482" s="26"/>
      <c r="J482" s="26"/>
      <c r="K482" s="26"/>
      <c r="L482" s="26"/>
      <c r="M482" s="26"/>
      <c r="N482" s="26"/>
    </row>
    <row r="483" spans="5:14">
      <c r="E483" s="92"/>
      <c r="F483" s="25"/>
      <c r="G483" s="92"/>
      <c r="H483" s="26"/>
      <c r="I483" s="26"/>
      <c r="J483" s="26"/>
      <c r="K483" s="26"/>
      <c r="L483" s="26"/>
      <c r="M483" s="26"/>
      <c r="N483" s="26"/>
    </row>
    <row r="484" spans="5:14">
      <c r="E484" s="92"/>
      <c r="F484" s="25"/>
      <c r="G484" s="92"/>
      <c r="H484" s="26"/>
      <c r="I484" s="26"/>
      <c r="J484" s="26"/>
      <c r="K484" s="26"/>
      <c r="L484" s="26"/>
      <c r="M484" s="26"/>
      <c r="N484" s="26"/>
    </row>
    <row r="485" spans="5:14">
      <c r="E485" s="92"/>
      <c r="F485" s="25"/>
      <c r="G485" s="92"/>
      <c r="H485" s="26"/>
      <c r="I485" s="26"/>
      <c r="J485" s="26"/>
      <c r="K485" s="26"/>
      <c r="L485" s="26"/>
      <c r="M485" s="26"/>
      <c r="N485" s="26"/>
    </row>
    <row r="486" spans="5:14">
      <c r="E486" s="92"/>
      <c r="F486" s="25"/>
      <c r="G486" s="92"/>
      <c r="H486" s="26"/>
      <c r="I486" s="26"/>
      <c r="J486" s="26"/>
      <c r="K486" s="26"/>
      <c r="L486" s="26"/>
      <c r="M486" s="26"/>
      <c r="N486" s="26"/>
    </row>
    <row r="487" spans="5:14">
      <c r="E487" s="92"/>
      <c r="F487" s="25"/>
      <c r="G487" s="92"/>
      <c r="H487" s="26"/>
      <c r="I487" s="26"/>
      <c r="J487" s="26"/>
      <c r="K487" s="26"/>
      <c r="L487" s="26"/>
      <c r="M487" s="26"/>
      <c r="N487" s="26"/>
    </row>
    <row r="488" spans="5:14">
      <c r="E488" s="92"/>
      <c r="F488" s="25"/>
      <c r="G488" s="92"/>
      <c r="H488" s="26"/>
      <c r="I488" s="26"/>
      <c r="J488" s="26"/>
      <c r="K488" s="26"/>
      <c r="L488" s="26"/>
      <c r="M488" s="26"/>
      <c r="N488" s="26"/>
    </row>
    <row r="489" spans="5:14">
      <c r="E489" s="92"/>
      <c r="F489" s="25"/>
      <c r="G489" s="92"/>
      <c r="H489" s="26"/>
      <c r="I489" s="26"/>
      <c r="J489" s="26"/>
      <c r="K489" s="26"/>
      <c r="L489" s="26"/>
      <c r="M489" s="26"/>
      <c r="N489" s="26"/>
    </row>
    <row r="490" spans="5:14">
      <c r="E490" s="92"/>
      <c r="F490" s="25"/>
      <c r="G490" s="92"/>
      <c r="H490" s="26"/>
      <c r="I490" s="26"/>
      <c r="J490" s="26"/>
      <c r="K490" s="26"/>
      <c r="L490" s="26"/>
      <c r="M490" s="26"/>
      <c r="N490" s="26"/>
    </row>
    <row r="491" spans="5:14">
      <c r="E491" s="92"/>
      <c r="F491" s="25"/>
      <c r="G491" s="92"/>
      <c r="H491" s="26"/>
      <c r="I491" s="26"/>
      <c r="J491" s="26"/>
      <c r="K491" s="26"/>
      <c r="L491" s="26"/>
      <c r="M491" s="26"/>
      <c r="N491" s="26"/>
    </row>
    <row r="492" spans="5:14">
      <c r="E492" s="92"/>
      <c r="F492" s="25"/>
      <c r="G492" s="92"/>
      <c r="H492" s="26"/>
      <c r="I492" s="26"/>
      <c r="J492" s="26"/>
      <c r="K492" s="26"/>
      <c r="L492" s="26"/>
      <c r="M492" s="26"/>
      <c r="N492" s="26"/>
    </row>
    <row r="493" spans="5:14">
      <c r="E493" s="92"/>
      <c r="F493" s="25"/>
      <c r="G493" s="92"/>
      <c r="H493" s="26"/>
      <c r="I493" s="26"/>
      <c r="J493" s="26"/>
      <c r="K493" s="26"/>
      <c r="L493" s="26"/>
      <c r="M493" s="26"/>
      <c r="N493" s="26"/>
    </row>
    <row r="494" spans="5:14">
      <c r="E494" s="92"/>
      <c r="F494" s="25"/>
      <c r="G494" s="92"/>
      <c r="H494" s="26"/>
      <c r="I494" s="26"/>
      <c r="J494" s="26"/>
      <c r="K494" s="26"/>
      <c r="L494" s="26"/>
      <c r="M494" s="26"/>
      <c r="N494" s="26"/>
    </row>
    <row r="495" spans="5:14">
      <c r="E495" s="92"/>
      <c r="F495" s="25"/>
      <c r="G495" s="92"/>
      <c r="H495" s="26"/>
      <c r="I495" s="26"/>
      <c r="J495" s="26"/>
      <c r="K495" s="26"/>
      <c r="L495" s="26"/>
      <c r="M495" s="26"/>
      <c r="N495" s="26"/>
    </row>
    <row r="496" spans="5:14">
      <c r="E496" s="92"/>
      <c r="F496" s="25"/>
      <c r="G496" s="92"/>
      <c r="H496" s="26"/>
      <c r="I496" s="26"/>
      <c r="J496" s="26"/>
      <c r="K496" s="26"/>
      <c r="L496" s="26"/>
      <c r="M496" s="26"/>
      <c r="N496" s="26"/>
    </row>
    <row r="497" spans="5:14">
      <c r="E497" s="92"/>
      <c r="F497" s="25"/>
      <c r="G497" s="92"/>
      <c r="H497" s="26"/>
      <c r="I497" s="26"/>
      <c r="J497" s="26"/>
      <c r="K497" s="26"/>
      <c r="L497" s="26"/>
      <c r="M497" s="26"/>
      <c r="N497" s="26"/>
    </row>
    <row r="498" spans="5:14">
      <c r="E498" s="92"/>
      <c r="F498" s="25"/>
      <c r="G498" s="92"/>
      <c r="H498" s="26"/>
      <c r="I498" s="26"/>
      <c r="J498" s="26"/>
      <c r="K498" s="26"/>
      <c r="L498" s="26"/>
      <c r="M498" s="26"/>
      <c r="N498" s="26"/>
    </row>
    <row r="499" spans="5:14">
      <c r="E499" s="92"/>
      <c r="F499" s="25"/>
      <c r="G499" s="92"/>
      <c r="H499" s="26"/>
      <c r="I499" s="26"/>
      <c r="J499" s="26"/>
      <c r="K499" s="26"/>
      <c r="L499" s="26"/>
      <c r="M499" s="26"/>
      <c r="N499" s="26"/>
    </row>
    <row r="500" spans="5:14">
      <c r="E500" s="92"/>
      <c r="F500" s="25"/>
      <c r="G500" s="92"/>
      <c r="H500" s="26"/>
      <c r="I500" s="26"/>
      <c r="J500" s="26"/>
      <c r="K500" s="26"/>
      <c r="L500" s="26"/>
      <c r="M500" s="26"/>
      <c r="N500" s="26"/>
    </row>
    <row r="501" spans="5:14">
      <c r="E501" s="92"/>
      <c r="F501" s="25"/>
      <c r="G501" s="92"/>
      <c r="H501" s="26"/>
      <c r="I501" s="26"/>
      <c r="J501" s="26"/>
      <c r="K501" s="26"/>
      <c r="L501" s="26"/>
      <c r="M501" s="26"/>
      <c r="N501" s="26"/>
    </row>
    <row r="502" spans="5:14">
      <c r="E502" s="92"/>
      <c r="F502" s="25"/>
      <c r="G502" s="92"/>
      <c r="H502" s="26"/>
      <c r="I502" s="26"/>
      <c r="J502" s="26"/>
      <c r="K502" s="26"/>
      <c r="L502" s="26"/>
      <c r="M502" s="26"/>
      <c r="N502" s="26"/>
    </row>
    <row r="503" spans="5:14">
      <c r="E503" s="92"/>
      <c r="F503" s="25"/>
      <c r="G503" s="92"/>
      <c r="H503" s="26"/>
      <c r="I503" s="26"/>
      <c r="J503" s="26"/>
      <c r="K503" s="26"/>
      <c r="L503" s="26"/>
      <c r="M503" s="26"/>
      <c r="N503" s="26"/>
    </row>
    <row r="504" spans="5:14">
      <c r="E504" s="92"/>
      <c r="F504" s="25"/>
      <c r="G504" s="92"/>
      <c r="H504" s="26"/>
      <c r="I504" s="26"/>
      <c r="J504" s="26"/>
      <c r="K504" s="26"/>
      <c r="L504" s="26"/>
      <c r="M504" s="26"/>
      <c r="N504" s="26"/>
    </row>
    <row r="505" spans="5:14">
      <c r="E505" s="92"/>
      <c r="F505" s="25"/>
      <c r="G505" s="92"/>
      <c r="H505" s="26"/>
      <c r="I505" s="26"/>
      <c r="J505" s="26"/>
      <c r="K505" s="26"/>
      <c r="L505" s="26"/>
      <c r="M505" s="26"/>
      <c r="N505" s="26"/>
    </row>
    <row r="506" spans="5:14">
      <c r="E506" s="92"/>
      <c r="F506" s="25"/>
      <c r="G506" s="92"/>
      <c r="H506" s="26"/>
      <c r="I506" s="26"/>
      <c r="J506" s="26"/>
      <c r="K506" s="26"/>
      <c r="L506" s="26"/>
      <c r="M506" s="26"/>
      <c r="N506" s="26"/>
    </row>
    <row r="507" spans="5:14">
      <c r="E507" s="92"/>
      <c r="F507" s="25"/>
      <c r="G507" s="92"/>
      <c r="H507" s="26"/>
      <c r="I507" s="26"/>
      <c r="J507" s="26"/>
      <c r="K507" s="26"/>
      <c r="L507" s="26"/>
      <c r="M507" s="26"/>
      <c r="N507" s="26"/>
    </row>
    <row r="508" spans="5:14">
      <c r="E508" s="92"/>
      <c r="F508" s="25"/>
      <c r="G508" s="92"/>
      <c r="H508" s="26"/>
      <c r="I508" s="26"/>
      <c r="J508" s="26"/>
      <c r="K508" s="26"/>
      <c r="L508" s="26"/>
      <c r="M508" s="26"/>
      <c r="N508" s="26"/>
    </row>
    <row r="509" spans="5:14">
      <c r="E509" s="92"/>
      <c r="F509" s="25"/>
      <c r="G509" s="92"/>
      <c r="H509" s="26"/>
      <c r="I509" s="26"/>
      <c r="J509" s="26"/>
      <c r="K509" s="26"/>
      <c r="L509" s="26"/>
      <c r="M509" s="26"/>
      <c r="N509" s="26"/>
    </row>
    <row r="510" spans="5:14">
      <c r="E510" s="92"/>
      <c r="F510" s="25"/>
      <c r="G510" s="92"/>
      <c r="H510" s="26"/>
      <c r="I510" s="26"/>
      <c r="J510" s="26"/>
      <c r="K510" s="26"/>
      <c r="L510" s="26"/>
      <c r="M510" s="26"/>
      <c r="N510" s="26"/>
    </row>
    <row r="511" spans="5:14">
      <c r="E511" s="92"/>
      <c r="F511" s="25"/>
      <c r="G511" s="92"/>
      <c r="H511" s="26"/>
      <c r="I511" s="26"/>
      <c r="J511" s="26"/>
      <c r="K511" s="26"/>
      <c r="L511" s="26"/>
      <c r="M511" s="26"/>
      <c r="N511" s="26"/>
    </row>
    <row r="512" spans="5:14">
      <c r="E512" s="92"/>
      <c r="F512" s="25"/>
      <c r="G512" s="92"/>
      <c r="H512" s="26"/>
      <c r="I512" s="26"/>
      <c r="J512" s="26"/>
      <c r="K512" s="26"/>
      <c r="L512" s="26"/>
      <c r="M512" s="26"/>
      <c r="N512" s="26"/>
    </row>
    <row r="513" spans="5:14">
      <c r="E513" s="92"/>
      <c r="F513" s="25"/>
      <c r="G513" s="92"/>
      <c r="H513" s="26"/>
      <c r="I513" s="26"/>
      <c r="J513" s="26"/>
      <c r="K513" s="26"/>
      <c r="L513" s="26"/>
      <c r="M513" s="26"/>
      <c r="N513" s="26"/>
    </row>
    <row r="514" spans="5:14">
      <c r="E514" s="92"/>
      <c r="F514" s="25"/>
      <c r="G514" s="92"/>
      <c r="H514" s="26"/>
      <c r="I514" s="26"/>
      <c r="J514" s="26"/>
      <c r="K514" s="26"/>
      <c r="L514" s="26"/>
      <c r="M514" s="26"/>
      <c r="N514" s="26"/>
    </row>
    <row r="515" spans="5:14">
      <c r="E515" s="92"/>
      <c r="F515" s="25"/>
      <c r="G515" s="92"/>
      <c r="H515" s="26"/>
      <c r="I515" s="26"/>
      <c r="J515" s="26"/>
      <c r="K515" s="26"/>
      <c r="L515" s="26"/>
      <c r="M515" s="26"/>
      <c r="N515" s="26"/>
    </row>
    <row r="516" spans="5:14">
      <c r="E516" s="92"/>
      <c r="F516" s="25"/>
      <c r="G516" s="92"/>
      <c r="H516" s="26"/>
      <c r="I516" s="26"/>
      <c r="J516" s="26"/>
      <c r="K516" s="26"/>
      <c r="L516" s="26"/>
      <c r="M516" s="26"/>
      <c r="N516" s="26"/>
    </row>
    <row r="517" spans="5:14">
      <c r="E517" s="92"/>
      <c r="F517" s="25"/>
      <c r="G517" s="92"/>
      <c r="H517" s="26"/>
      <c r="I517" s="26"/>
      <c r="J517" s="26"/>
      <c r="K517" s="26"/>
      <c r="L517" s="26"/>
      <c r="M517" s="26"/>
      <c r="N517" s="26"/>
    </row>
    <row r="518" spans="5:14">
      <c r="E518" s="92"/>
      <c r="F518" s="25"/>
      <c r="G518" s="92"/>
      <c r="H518" s="26"/>
      <c r="I518" s="26"/>
      <c r="J518" s="26"/>
      <c r="K518" s="26"/>
      <c r="L518" s="26"/>
      <c r="M518" s="26"/>
      <c r="N518" s="26"/>
    </row>
    <row r="519" spans="5:14">
      <c r="E519" s="92"/>
      <c r="F519" s="25"/>
      <c r="G519" s="92"/>
      <c r="H519" s="26"/>
      <c r="I519" s="26"/>
      <c r="J519" s="26"/>
      <c r="K519" s="26"/>
      <c r="L519" s="26"/>
      <c r="M519" s="26"/>
      <c r="N519" s="26"/>
    </row>
    <row r="520" spans="5:14">
      <c r="E520" s="92"/>
      <c r="F520" s="25"/>
      <c r="G520" s="92"/>
      <c r="H520" s="26"/>
      <c r="I520" s="26"/>
      <c r="J520" s="26"/>
      <c r="K520" s="26"/>
      <c r="L520" s="26"/>
      <c r="M520" s="26"/>
      <c r="N520" s="26"/>
    </row>
    <row r="521" spans="5:14">
      <c r="E521" s="92"/>
      <c r="F521" s="25"/>
      <c r="G521" s="92"/>
      <c r="H521" s="26"/>
      <c r="I521" s="26"/>
      <c r="J521" s="26"/>
      <c r="K521" s="26"/>
      <c r="L521" s="26"/>
      <c r="M521" s="26"/>
      <c r="N521" s="26"/>
    </row>
    <row r="522" spans="5:14">
      <c r="E522" s="92"/>
      <c r="F522" s="25"/>
      <c r="G522" s="92"/>
      <c r="H522" s="26"/>
      <c r="I522" s="26"/>
      <c r="J522" s="26"/>
      <c r="K522" s="26"/>
      <c r="L522" s="26"/>
      <c r="M522" s="26"/>
      <c r="N522" s="26"/>
    </row>
    <row r="523" spans="5:14">
      <c r="E523" s="92"/>
      <c r="F523" s="25"/>
      <c r="G523" s="92"/>
      <c r="H523" s="26"/>
      <c r="I523" s="26"/>
      <c r="J523" s="26"/>
      <c r="K523" s="26"/>
      <c r="L523" s="26"/>
      <c r="M523" s="26"/>
      <c r="N523" s="26"/>
    </row>
    <row r="524" spans="5:14">
      <c r="E524" s="92"/>
      <c r="F524" s="25"/>
      <c r="G524" s="92"/>
      <c r="H524" s="26"/>
      <c r="I524" s="26"/>
      <c r="J524" s="26"/>
      <c r="K524" s="26"/>
      <c r="L524" s="26"/>
      <c r="M524" s="26"/>
      <c r="N524" s="26"/>
    </row>
    <row r="525" spans="5:14">
      <c r="E525" s="92"/>
      <c r="F525" s="25"/>
      <c r="G525" s="92"/>
      <c r="H525" s="26"/>
      <c r="I525" s="26"/>
      <c r="J525" s="26"/>
      <c r="K525" s="26"/>
      <c r="L525" s="26"/>
      <c r="M525" s="26"/>
      <c r="N525" s="26"/>
    </row>
    <row r="526" spans="5:14">
      <c r="E526" s="92"/>
      <c r="F526" s="25"/>
      <c r="G526" s="92"/>
      <c r="H526" s="26"/>
      <c r="I526" s="26"/>
      <c r="J526" s="26"/>
      <c r="K526" s="26"/>
      <c r="L526" s="26"/>
      <c r="M526" s="26"/>
      <c r="N526" s="26"/>
    </row>
    <row r="527" spans="5:14">
      <c r="E527" s="92"/>
      <c r="F527" s="25"/>
      <c r="G527" s="92"/>
      <c r="H527" s="26"/>
      <c r="I527" s="26"/>
      <c r="J527" s="26"/>
      <c r="K527" s="26"/>
      <c r="L527" s="26"/>
      <c r="M527" s="26"/>
      <c r="N527" s="26"/>
    </row>
    <row r="528" spans="5:14">
      <c r="E528" s="92"/>
      <c r="F528" s="25"/>
      <c r="G528" s="92"/>
      <c r="H528" s="26"/>
      <c r="I528" s="26"/>
      <c r="J528" s="26"/>
      <c r="K528" s="26"/>
      <c r="L528" s="26"/>
      <c r="M528" s="26"/>
      <c r="N528" s="26"/>
    </row>
    <row r="529" spans="5:14">
      <c r="E529" s="92"/>
      <c r="F529" s="25"/>
      <c r="G529" s="92"/>
      <c r="H529" s="26"/>
      <c r="I529" s="26"/>
      <c r="J529" s="26"/>
      <c r="K529" s="26"/>
      <c r="L529" s="26"/>
      <c r="M529" s="26"/>
      <c r="N529" s="26"/>
    </row>
    <row r="530" spans="5:14">
      <c r="E530" s="92"/>
      <c r="F530" s="25"/>
      <c r="G530" s="92"/>
      <c r="H530" s="26"/>
      <c r="I530" s="26"/>
      <c r="J530" s="26"/>
      <c r="K530" s="26"/>
      <c r="L530" s="26"/>
      <c r="M530" s="26"/>
      <c r="N530" s="26"/>
    </row>
    <row r="531" spans="5:14">
      <c r="E531" s="92"/>
      <c r="F531" s="25"/>
      <c r="G531" s="92"/>
      <c r="H531" s="26"/>
      <c r="I531" s="26"/>
      <c r="J531" s="26"/>
      <c r="K531" s="26"/>
      <c r="L531" s="26"/>
      <c r="M531" s="26"/>
      <c r="N531" s="26"/>
    </row>
    <row r="532" spans="5:14">
      <c r="E532" s="92"/>
      <c r="F532" s="25"/>
      <c r="G532" s="92"/>
      <c r="H532" s="26"/>
      <c r="I532" s="26"/>
      <c r="J532" s="26"/>
      <c r="K532" s="26"/>
      <c r="L532" s="26"/>
      <c r="M532" s="26"/>
      <c r="N532" s="26"/>
    </row>
    <row r="533" spans="5:14">
      <c r="E533" s="92"/>
      <c r="F533" s="25"/>
      <c r="G533" s="92"/>
      <c r="H533" s="26"/>
      <c r="I533" s="26"/>
      <c r="J533" s="26"/>
      <c r="K533" s="26"/>
      <c r="L533" s="26"/>
      <c r="M533" s="26"/>
      <c r="N533" s="26"/>
    </row>
    <row r="534" spans="5:14">
      <c r="E534" s="92"/>
      <c r="F534" s="25"/>
      <c r="G534" s="92"/>
      <c r="H534" s="26"/>
      <c r="I534" s="26"/>
      <c r="J534" s="26"/>
      <c r="K534" s="26"/>
      <c r="L534" s="26"/>
      <c r="M534" s="26"/>
      <c r="N534" s="26"/>
    </row>
    <row r="535" spans="5:14">
      <c r="E535" s="92"/>
      <c r="F535" s="25"/>
      <c r="G535" s="92"/>
      <c r="H535" s="26"/>
      <c r="I535" s="26"/>
      <c r="J535" s="26"/>
      <c r="K535" s="26"/>
      <c r="L535" s="26"/>
      <c r="M535" s="26"/>
      <c r="N535" s="26"/>
    </row>
    <row r="536" spans="5:14">
      <c r="E536" s="92"/>
      <c r="F536" s="25"/>
      <c r="G536" s="92"/>
      <c r="H536" s="26"/>
      <c r="I536" s="26"/>
      <c r="J536" s="26"/>
      <c r="K536" s="26"/>
      <c r="L536" s="26"/>
      <c r="M536" s="26"/>
      <c r="N536" s="26"/>
    </row>
    <row r="537" spans="5:14">
      <c r="E537" s="92"/>
      <c r="F537" s="25"/>
      <c r="G537" s="92"/>
      <c r="H537" s="26"/>
      <c r="I537" s="26"/>
      <c r="J537" s="26"/>
      <c r="K537" s="26"/>
      <c r="L537" s="26"/>
      <c r="M537" s="26"/>
      <c r="N537" s="26"/>
    </row>
    <row r="538" spans="5:14">
      <c r="E538" s="92"/>
      <c r="F538" s="25"/>
      <c r="G538" s="92"/>
      <c r="H538" s="26"/>
      <c r="I538" s="26"/>
      <c r="J538" s="26"/>
      <c r="K538" s="26"/>
      <c r="L538" s="26"/>
      <c r="M538" s="26"/>
      <c r="N538" s="26"/>
    </row>
    <row r="539" spans="5:14">
      <c r="E539" s="92"/>
      <c r="F539" s="25"/>
      <c r="G539" s="92"/>
      <c r="H539" s="26"/>
      <c r="I539" s="26"/>
      <c r="J539" s="26"/>
      <c r="K539" s="26"/>
      <c r="L539" s="26"/>
      <c r="M539" s="26"/>
      <c r="N539" s="26"/>
    </row>
    <row r="540" spans="5:14">
      <c r="E540" s="92"/>
      <c r="F540" s="25"/>
      <c r="G540" s="92"/>
      <c r="H540" s="26"/>
      <c r="I540" s="26"/>
      <c r="J540" s="26"/>
      <c r="K540" s="26"/>
      <c r="L540" s="26"/>
      <c r="M540" s="26"/>
      <c r="N540" s="26"/>
    </row>
    <row r="541" spans="5:14">
      <c r="E541" s="92"/>
      <c r="F541" s="25"/>
      <c r="G541" s="92"/>
      <c r="H541" s="26"/>
      <c r="I541" s="26"/>
      <c r="J541" s="26"/>
      <c r="K541" s="26"/>
      <c r="L541" s="26"/>
      <c r="M541" s="26"/>
      <c r="N541" s="26"/>
    </row>
    <row r="542" spans="5:14">
      <c r="E542" s="92"/>
      <c r="F542" s="25"/>
      <c r="G542" s="92"/>
      <c r="H542" s="26"/>
      <c r="I542" s="26"/>
      <c r="J542" s="26"/>
      <c r="K542" s="26"/>
      <c r="L542" s="26"/>
      <c r="M542" s="26"/>
      <c r="N542" s="26"/>
    </row>
    <row r="543" spans="5:14">
      <c r="E543" s="92"/>
      <c r="F543" s="25"/>
      <c r="G543" s="92"/>
      <c r="H543" s="26"/>
      <c r="I543" s="26"/>
      <c r="J543" s="26"/>
      <c r="K543" s="26"/>
      <c r="L543" s="26"/>
      <c r="M543" s="26"/>
      <c r="N543" s="26"/>
    </row>
    <row r="544" spans="5:14">
      <c r="E544" s="92"/>
      <c r="F544" s="25"/>
      <c r="G544" s="92"/>
      <c r="H544" s="26"/>
      <c r="I544" s="26"/>
      <c r="J544" s="26"/>
      <c r="K544" s="26"/>
      <c r="L544" s="26"/>
      <c r="M544" s="26"/>
      <c r="N544" s="26"/>
    </row>
    <row r="545" spans="5:14">
      <c r="E545" s="92"/>
      <c r="F545" s="25"/>
      <c r="G545" s="92"/>
      <c r="H545" s="26"/>
      <c r="I545" s="26"/>
      <c r="J545" s="26"/>
      <c r="K545" s="26"/>
      <c r="L545" s="26"/>
      <c r="M545" s="26"/>
      <c r="N545" s="26"/>
    </row>
    <row r="546" spans="5:14">
      <c r="E546" s="92"/>
      <c r="F546" s="25"/>
      <c r="G546" s="92"/>
      <c r="H546" s="26"/>
      <c r="I546" s="26"/>
      <c r="J546" s="26"/>
      <c r="K546" s="26"/>
      <c r="L546" s="26"/>
      <c r="M546" s="26"/>
      <c r="N546" s="26"/>
    </row>
    <row r="547" spans="5:14">
      <c r="E547" s="92"/>
      <c r="F547" s="25"/>
      <c r="G547" s="92"/>
      <c r="H547" s="26"/>
      <c r="I547" s="26"/>
      <c r="J547" s="26"/>
      <c r="K547" s="26"/>
      <c r="L547" s="26"/>
      <c r="M547" s="26"/>
      <c r="N547" s="26"/>
    </row>
    <row r="548" spans="5:14">
      <c r="E548" s="92"/>
      <c r="F548" s="25"/>
      <c r="G548" s="92"/>
      <c r="H548" s="26"/>
      <c r="I548" s="26"/>
      <c r="J548" s="26"/>
      <c r="K548" s="26"/>
      <c r="L548" s="26"/>
      <c r="M548" s="26"/>
      <c r="N548" s="26"/>
    </row>
    <row r="549" spans="5:14">
      <c r="E549" s="92"/>
      <c r="F549" s="25"/>
      <c r="G549" s="92"/>
      <c r="H549" s="26"/>
      <c r="I549" s="26"/>
      <c r="J549" s="26"/>
      <c r="K549" s="26"/>
      <c r="L549" s="26"/>
      <c r="M549" s="26"/>
      <c r="N549" s="26"/>
    </row>
    <row r="550" spans="5:14">
      <c r="E550" s="92"/>
      <c r="F550" s="25"/>
      <c r="G550" s="92"/>
      <c r="H550" s="26"/>
      <c r="I550" s="26"/>
      <c r="J550" s="26"/>
      <c r="K550" s="26"/>
      <c r="L550" s="26"/>
      <c r="M550" s="26"/>
      <c r="N550" s="26"/>
    </row>
    <row r="551" spans="5:14">
      <c r="E551" s="92"/>
      <c r="F551" s="25"/>
      <c r="G551" s="92"/>
      <c r="H551" s="26"/>
      <c r="I551" s="26"/>
      <c r="J551" s="26"/>
      <c r="K551" s="26"/>
      <c r="L551" s="26"/>
      <c r="M551" s="26"/>
      <c r="N551" s="26"/>
    </row>
    <row r="552" spans="5:14">
      <c r="E552" s="92"/>
      <c r="F552" s="25"/>
      <c r="G552" s="92"/>
      <c r="H552" s="26"/>
      <c r="I552" s="26"/>
      <c r="J552" s="26"/>
      <c r="K552" s="26"/>
      <c r="L552" s="26"/>
      <c r="M552" s="26"/>
      <c r="N552" s="26"/>
    </row>
    <row r="553" spans="5:14">
      <c r="E553" s="92"/>
      <c r="F553" s="25"/>
      <c r="G553" s="92"/>
      <c r="H553" s="26"/>
      <c r="I553" s="26"/>
      <c r="J553" s="26"/>
      <c r="K553" s="26"/>
      <c r="L553" s="26"/>
      <c r="M553" s="26"/>
      <c r="N553" s="26"/>
    </row>
    <row r="554" spans="5:14">
      <c r="E554" s="92"/>
      <c r="F554" s="25"/>
      <c r="G554" s="92"/>
      <c r="H554" s="26"/>
      <c r="I554" s="26"/>
      <c r="J554" s="26"/>
      <c r="K554" s="26"/>
      <c r="L554" s="26"/>
      <c r="M554" s="26"/>
      <c r="N554" s="26"/>
    </row>
    <row r="555" spans="5:14">
      <c r="E555" s="92"/>
      <c r="F555" s="25"/>
      <c r="G555" s="92"/>
      <c r="H555" s="26"/>
      <c r="I555" s="26"/>
      <c r="J555" s="26"/>
      <c r="K555" s="26"/>
      <c r="L555" s="26"/>
      <c r="M555" s="26"/>
      <c r="N555" s="26"/>
    </row>
    <row r="556" spans="5:14">
      <c r="E556" s="92"/>
      <c r="F556" s="25"/>
      <c r="G556" s="92"/>
      <c r="H556" s="26"/>
      <c r="I556" s="26"/>
      <c r="J556" s="26"/>
      <c r="K556" s="26"/>
      <c r="L556" s="26"/>
      <c r="M556" s="26"/>
      <c r="N556" s="26"/>
    </row>
    <row r="557" spans="5:14">
      <c r="E557" s="92"/>
      <c r="F557" s="25"/>
      <c r="G557" s="92"/>
      <c r="H557" s="26"/>
      <c r="I557" s="26"/>
      <c r="J557" s="26"/>
      <c r="K557" s="26"/>
      <c r="L557" s="26"/>
      <c r="M557" s="26"/>
      <c r="N557" s="26"/>
    </row>
    <row r="558" spans="5:14">
      <c r="E558" s="92"/>
      <c r="F558" s="25"/>
      <c r="G558" s="92"/>
      <c r="H558" s="26"/>
      <c r="I558" s="26"/>
      <c r="J558" s="26"/>
      <c r="K558" s="26"/>
      <c r="L558" s="26"/>
      <c r="M558" s="26"/>
      <c r="N558" s="26"/>
    </row>
    <row r="559" spans="5:14">
      <c r="E559" s="92"/>
      <c r="F559" s="25"/>
      <c r="G559" s="92"/>
      <c r="H559" s="26"/>
      <c r="I559" s="26"/>
      <c r="J559" s="26"/>
      <c r="K559" s="26"/>
      <c r="L559" s="26"/>
      <c r="M559" s="26"/>
      <c r="N559" s="26"/>
    </row>
    <row r="560" spans="5:14">
      <c r="E560" s="92"/>
      <c r="F560" s="25"/>
      <c r="G560" s="92"/>
      <c r="H560" s="26"/>
      <c r="I560" s="26"/>
      <c r="J560" s="26"/>
      <c r="K560" s="26"/>
      <c r="L560" s="26"/>
      <c r="M560" s="26"/>
      <c r="N560" s="26"/>
    </row>
    <row r="561" spans="5:14">
      <c r="E561" s="92"/>
      <c r="F561" s="25"/>
      <c r="G561" s="92"/>
      <c r="H561" s="26"/>
      <c r="I561" s="26"/>
      <c r="J561" s="26"/>
      <c r="K561" s="26"/>
      <c r="L561" s="26"/>
      <c r="M561" s="26"/>
      <c r="N561" s="26"/>
    </row>
    <row r="562" spans="5:14">
      <c r="E562" s="92"/>
      <c r="F562" s="25"/>
      <c r="G562" s="92"/>
      <c r="H562" s="26"/>
      <c r="I562" s="26"/>
      <c r="J562" s="26"/>
      <c r="K562" s="26"/>
      <c r="L562" s="26"/>
      <c r="M562" s="26"/>
      <c r="N562" s="26"/>
    </row>
    <row r="563" spans="5:14">
      <c r="E563" s="92"/>
      <c r="F563" s="25"/>
      <c r="G563" s="92"/>
      <c r="H563" s="26"/>
      <c r="I563" s="26"/>
      <c r="J563" s="26"/>
      <c r="K563" s="26"/>
      <c r="L563" s="26"/>
      <c r="M563" s="26"/>
      <c r="N563" s="26"/>
    </row>
    <row r="564" spans="5:14">
      <c r="E564" s="92"/>
      <c r="F564" s="25"/>
      <c r="G564" s="92"/>
      <c r="H564" s="26"/>
      <c r="I564" s="26"/>
      <c r="J564" s="26"/>
      <c r="K564" s="26"/>
      <c r="L564" s="26"/>
      <c r="M564" s="26"/>
      <c r="N564" s="26"/>
    </row>
    <row r="565" spans="5:14">
      <c r="E565" s="92"/>
      <c r="F565" s="25"/>
      <c r="G565" s="92"/>
      <c r="H565" s="26"/>
      <c r="I565" s="26"/>
      <c r="J565" s="26"/>
      <c r="K565" s="26"/>
      <c r="L565" s="26"/>
      <c r="M565" s="26"/>
      <c r="N565" s="26"/>
    </row>
    <row r="566" spans="5:14">
      <c r="E566" s="92"/>
      <c r="F566" s="25"/>
      <c r="G566" s="92"/>
      <c r="H566" s="26"/>
      <c r="I566" s="26"/>
      <c r="J566" s="26"/>
      <c r="K566" s="26"/>
      <c r="L566" s="26"/>
      <c r="M566" s="26"/>
      <c r="N566" s="26"/>
    </row>
    <row r="567" spans="5:14">
      <c r="E567" s="92"/>
      <c r="F567" s="25"/>
      <c r="G567" s="92"/>
      <c r="H567" s="26"/>
      <c r="I567" s="26"/>
      <c r="J567" s="26"/>
      <c r="K567" s="26"/>
      <c r="L567" s="26"/>
      <c r="M567" s="26"/>
      <c r="N567" s="26"/>
    </row>
    <row r="568" spans="5:14">
      <c r="E568" s="92"/>
      <c r="F568" s="25"/>
      <c r="G568" s="92"/>
      <c r="H568" s="26"/>
      <c r="I568" s="26"/>
      <c r="J568" s="26"/>
      <c r="K568" s="26"/>
      <c r="L568" s="26"/>
      <c r="M568" s="26"/>
      <c r="N568" s="26"/>
    </row>
    <row r="569" spans="5:14">
      <c r="E569" s="92"/>
      <c r="F569" s="25"/>
      <c r="G569" s="92"/>
      <c r="H569" s="26"/>
      <c r="I569" s="26"/>
      <c r="J569" s="26"/>
      <c r="K569" s="26"/>
      <c r="L569" s="26"/>
      <c r="M569" s="26"/>
      <c r="N569" s="26"/>
    </row>
    <row r="570" spans="5:14">
      <c r="E570" s="92"/>
      <c r="F570" s="25"/>
      <c r="G570" s="92"/>
      <c r="H570" s="26"/>
      <c r="I570" s="26"/>
      <c r="J570" s="26"/>
      <c r="K570" s="26"/>
      <c r="L570" s="26"/>
      <c r="M570" s="26"/>
      <c r="N570" s="26"/>
    </row>
    <row r="571" spans="5:14">
      <c r="E571" s="92"/>
      <c r="F571" s="25"/>
      <c r="G571" s="92"/>
      <c r="H571" s="26"/>
      <c r="I571" s="26"/>
      <c r="J571" s="26"/>
      <c r="K571" s="26"/>
      <c r="L571" s="26"/>
      <c r="M571" s="26"/>
      <c r="N571" s="26"/>
    </row>
    <row r="572" spans="5:14">
      <c r="E572" s="92"/>
      <c r="F572" s="25"/>
      <c r="G572" s="92"/>
      <c r="H572" s="26"/>
      <c r="I572" s="26"/>
      <c r="J572" s="26"/>
      <c r="K572" s="26"/>
      <c r="L572" s="26"/>
      <c r="M572" s="26"/>
      <c r="N572" s="26"/>
    </row>
    <row r="573" spans="5:14">
      <c r="E573" s="92"/>
      <c r="F573" s="25"/>
      <c r="G573" s="92"/>
      <c r="H573" s="26"/>
      <c r="I573" s="26"/>
      <c r="J573" s="26"/>
      <c r="K573" s="26"/>
      <c r="L573" s="26"/>
      <c r="M573" s="26"/>
      <c r="N573" s="26"/>
    </row>
    <row r="574" spans="5:14">
      <c r="E574" s="92"/>
      <c r="F574" s="25"/>
      <c r="G574" s="92"/>
      <c r="H574" s="26"/>
      <c r="I574" s="26"/>
      <c r="J574" s="26"/>
      <c r="K574" s="26"/>
      <c r="L574" s="26"/>
      <c r="M574" s="26"/>
      <c r="N574" s="26"/>
    </row>
    <row r="575" spans="5:14">
      <c r="E575" s="92"/>
      <c r="F575" s="25"/>
      <c r="G575" s="92"/>
      <c r="H575" s="26"/>
      <c r="I575" s="26"/>
      <c r="J575" s="26"/>
      <c r="K575" s="26"/>
      <c r="L575" s="26"/>
      <c r="M575" s="26"/>
      <c r="N575" s="26"/>
    </row>
    <row r="576" spans="5:14">
      <c r="E576" s="92"/>
      <c r="F576" s="25"/>
      <c r="G576" s="92"/>
      <c r="H576" s="26"/>
      <c r="I576" s="26"/>
      <c r="J576" s="26"/>
      <c r="K576" s="26"/>
      <c r="L576" s="26"/>
      <c r="M576" s="26"/>
      <c r="N576" s="26"/>
    </row>
    <row r="577" spans="5:14">
      <c r="E577" s="92"/>
      <c r="F577" s="25"/>
      <c r="G577" s="92"/>
      <c r="H577" s="26"/>
      <c r="I577" s="26"/>
      <c r="J577" s="26"/>
      <c r="K577" s="26"/>
      <c r="L577" s="26"/>
      <c r="M577" s="26"/>
      <c r="N577" s="26"/>
    </row>
    <row r="578" spans="5:14">
      <c r="E578" s="92"/>
      <c r="F578" s="25"/>
      <c r="G578" s="92"/>
      <c r="H578" s="26"/>
      <c r="I578" s="26"/>
      <c r="J578" s="26"/>
      <c r="K578" s="26"/>
      <c r="L578" s="26"/>
      <c r="M578" s="26"/>
      <c r="N578" s="26"/>
    </row>
    <row r="579" spans="5:14">
      <c r="E579" s="92"/>
      <c r="F579" s="25"/>
      <c r="G579" s="92"/>
      <c r="H579" s="26"/>
      <c r="I579" s="26"/>
      <c r="J579" s="26"/>
      <c r="K579" s="26"/>
      <c r="L579" s="26"/>
      <c r="M579" s="26"/>
      <c r="N579" s="26"/>
    </row>
    <row r="580" spans="5:14">
      <c r="E580" s="92"/>
      <c r="F580" s="25"/>
      <c r="G580" s="92"/>
      <c r="H580" s="26"/>
      <c r="I580" s="26"/>
      <c r="J580" s="26"/>
      <c r="K580" s="26"/>
      <c r="L580" s="26"/>
      <c r="M580" s="26"/>
      <c r="N580" s="26"/>
    </row>
    <row r="581" spans="5:14">
      <c r="E581" s="92"/>
      <c r="F581" s="25"/>
      <c r="G581" s="92"/>
      <c r="H581" s="26"/>
      <c r="I581" s="26"/>
      <c r="J581" s="26"/>
      <c r="K581" s="26"/>
      <c r="L581" s="26"/>
      <c r="M581" s="26"/>
      <c r="N581" s="26"/>
    </row>
    <row r="582" spans="5:14">
      <c r="E582" s="92"/>
      <c r="F582" s="25"/>
      <c r="G582" s="92"/>
      <c r="H582" s="26"/>
      <c r="I582" s="26"/>
      <c r="J582" s="26"/>
      <c r="K582" s="26"/>
      <c r="L582" s="26"/>
      <c r="M582" s="26"/>
      <c r="N582" s="26"/>
    </row>
    <row r="583" spans="5:14">
      <c r="E583" s="92"/>
      <c r="F583" s="25"/>
      <c r="G583" s="92"/>
      <c r="H583" s="26"/>
      <c r="I583" s="26"/>
      <c r="J583" s="26"/>
      <c r="K583" s="26"/>
      <c r="L583" s="26"/>
      <c r="M583" s="26"/>
      <c r="N583" s="26"/>
    </row>
    <row r="584" spans="5:14">
      <c r="E584" s="92"/>
      <c r="F584" s="25"/>
      <c r="G584" s="92"/>
      <c r="H584" s="26"/>
      <c r="I584" s="26"/>
      <c r="J584" s="26"/>
      <c r="K584" s="26"/>
      <c r="L584" s="26"/>
      <c r="M584" s="26"/>
      <c r="N584" s="26"/>
    </row>
    <row r="585" spans="5:14">
      <c r="E585" s="92"/>
      <c r="F585" s="25"/>
      <c r="G585" s="92"/>
      <c r="H585" s="26"/>
      <c r="I585" s="26"/>
      <c r="J585" s="26"/>
      <c r="K585" s="26"/>
      <c r="L585" s="26"/>
      <c r="M585" s="26"/>
      <c r="N585" s="26"/>
    </row>
    <row r="586" spans="5:14">
      <c r="E586" s="92"/>
      <c r="F586" s="25"/>
      <c r="G586" s="92"/>
      <c r="H586" s="26"/>
      <c r="I586" s="26"/>
      <c r="J586" s="26"/>
      <c r="K586" s="26"/>
      <c r="L586" s="26"/>
      <c r="M586" s="26"/>
      <c r="N586" s="26"/>
    </row>
    <row r="587" spans="5:14">
      <c r="E587" s="92"/>
      <c r="F587" s="25"/>
      <c r="G587" s="92"/>
      <c r="H587" s="26"/>
      <c r="I587" s="26"/>
      <c r="J587" s="26"/>
      <c r="K587" s="26"/>
      <c r="L587" s="26"/>
      <c r="M587" s="26"/>
      <c r="N587" s="26"/>
    </row>
    <row r="588" spans="5:14">
      <c r="E588" s="92"/>
      <c r="F588" s="25"/>
      <c r="G588" s="92"/>
      <c r="H588" s="26"/>
      <c r="I588" s="26"/>
      <c r="J588" s="26"/>
      <c r="K588" s="26"/>
      <c r="L588" s="26"/>
      <c r="M588" s="26"/>
      <c r="N588" s="26"/>
    </row>
    <row r="589" spans="5:14">
      <c r="E589" s="92"/>
      <c r="F589" s="25"/>
      <c r="G589" s="92"/>
      <c r="H589" s="26"/>
      <c r="I589" s="26"/>
      <c r="J589" s="26"/>
      <c r="K589" s="26"/>
      <c r="L589" s="26"/>
      <c r="M589" s="26"/>
      <c r="N589" s="26"/>
    </row>
    <row r="590" spans="5:14">
      <c r="E590" s="92"/>
      <c r="F590" s="25"/>
      <c r="G590" s="92"/>
      <c r="H590" s="26"/>
      <c r="I590" s="26"/>
      <c r="J590" s="26"/>
      <c r="K590" s="26"/>
      <c r="L590" s="26"/>
      <c r="M590" s="26"/>
      <c r="N590" s="26"/>
    </row>
    <row r="591" spans="5:14">
      <c r="E591" s="92"/>
      <c r="F591" s="25"/>
      <c r="G591" s="92"/>
      <c r="H591" s="26"/>
      <c r="I591" s="26"/>
      <c r="J591" s="26"/>
      <c r="K591" s="26"/>
      <c r="L591" s="26"/>
      <c r="M591" s="26"/>
      <c r="N591" s="26"/>
    </row>
    <row r="592" spans="5:14">
      <c r="E592" s="92"/>
      <c r="F592" s="25"/>
      <c r="G592" s="92"/>
      <c r="H592" s="26"/>
      <c r="I592" s="26"/>
      <c r="J592" s="26"/>
      <c r="K592" s="26"/>
      <c r="L592" s="26"/>
      <c r="M592" s="26"/>
      <c r="N592" s="26"/>
    </row>
    <row r="593" spans="5:14">
      <c r="E593" s="92"/>
      <c r="F593" s="25"/>
      <c r="G593" s="92"/>
      <c r="H593" s="26"/>
      <c r="I593" s="26"/>
      <c r="J593" s="26"/>
      <c r="K593" s="26"/>
      <c r="L593" s="26"/>
      <c r="M593" s="26"/>
      <c r="N593" s="26"/>
    </row>
    <row r="594" spans="5:14">
      <c r="E594" s="92"/>
      <c r="F594" s="25"/>
      <c r="G594" s="92"/>
      <c r="H594" s="26"/>
      <c r="I594" s="26"/>
      <c r="J594" s="26"/>
      <c r="K594" s="26"/>
      <c r="L594" s="26"/>
      <c r="M594" s="26"/>
      <c r="N594" s="26"/>
    </row>
    <row r="595" spans="5:14">
      <c r="E595" s="92"/>
      <c r="F595" s="25"/>
      <c r="G595" s="92"/>
      <c r="H595" s="26"/>
      <c r="I595" s="26"/>
      <c r="J595" s="26"/>
      <c r="K595" s="26"/>
      <c r="L595" s="26"/>
      <c r="M595" s="26"/>
      <c r="N595" s="26"/>
    </row>
    <row r="596" spans="5:14">
      <c r="E596" s="92"/>
      <c r="F596" s="25"/>
      <c r="G596" s="92"/>
      <c r="H596" s="26"/>
      <c r="I596" s="26"/>
      <c r="J596" s="26"/>
      <c r="K596" s="26"/>
      <c r="L596" s="26"/>
      <c r="M596" s="26"/>
      <c r="N596" s="26"/>
    </row>
    <row r="597" spans="5:14">
      <c r="E597" s="92"/>
      <c r="F597" s="25"/>
      <c r="G597" s="92"/>
      <c r="H597" s="26"/>
      <c r="I597" s="26"/>
      <c r="J597" s="26"/>
      <c r="K597" s="26"/>
      <c r="L597" s="26"/>
      <c r="M597" s="26"/>
      <c r="N597" s="26"/>
    </row>
    <row r="598" spans="5:14">
      <c r="E598" s="92"/>
      <c r="F598" s="25"/>
      <c r="G598" s="92"/>
      <c r="H598" s="26"/>
      <c r="I598" s="26"/>
      <c r="J598" s="26"/>
      <c r="K598" s="26"/>
      <c r="L598" s="26"/>
      <c r="M598" s="26"/>
      <c r="N598" s="26"/>
    </row>
    <row r="599" spans="5:14">
      <c r="E599" s="92"/>
      <c r="F599" s="25"/>
      <c r="G599" s="92"/>
      <c r="H599" s="26"/>
      <c r="I599" s="26"/>
      <c r="J599" s="26"/>
      <c r="K599" s="26"/>
      <c r="L599" s="26"/>
      <c r="M599" s="26"/>
      <c r="N599" s="26"/>
    </row>
    <row r="600" spans="5:14">
      <c r="E600" s="92"/>
      <c r="F600" s="25"/>
      <c r="G600" s="92"/>
      <c r="H600" s="26"/>
      <c r="I600" s="26"/>
      <c r="J600" s="26"/>
      <c r="K600" s="26"/>
      <c r="L600" s="26"/>
      <c r="M600" s="26"/>
      <c r="N600" s="26"/>
    </row>
    <row r="601" spans="5:14">
      <c r="E601" s="92"/>
      <c r="F601" s="25"/>
      <c r="G601" s="92"/>
      <c r="H601" s="26"/>
      <c r="I601" s="26"/>
      <c r="J601" s="26"/>
      <c r="K601" s="26"/>
      <c r="L601" s="26"/>
      <c r="M601" s="26"/>
      <c r="N601" s="26"/>
    </row>
    <row r="602" spans="5:14">
      <c r="E602" s="92"/>
      <c r="F602" s="25"/>
      <c r="G602" s="92"/>
      <c r="H602" s="26"/>
      <c r="I602" s="26"/>
      <c r="J602" s="26"/>
      <c r="K602" s="26"/>
      <c r="L602" s="26"/>
      <c r="M602" s="26"/>
      <c r="N602" s="26"/>
    </row>
    <row r="603" spans="5:14">
      <c r="E603" s="92"/>
      <c r="F603" s="25"/>
      <c r="G603" s="92"/>
      <c r="H603" s="26"/>
      <c r="I603" s="26"/>
      <c r="J603" s="26"/>
      <c r="K603" s="26"/>
      <c r="L603" s="26"/>
      <c r="M603" s="26"/>
      <c r="N603" s="26"/>
    </row>
    <row r="604" spans="5:14">
      <c r="E604" s="92"/>
      <c r="F604" s="25"/>
      <c r="G604" s="92"/>
      <c r="H604" s="26"/>
      <c r="I604" s="26"/>
      <c r="J604" s="26"/>
      <c r="K604" s="26"/>
      <c r="L604" s="26"/>
      <c r="M604" s="26"/>
      <c r="N604" s="26"/>
    </row>
    <row r="605" spans="5:14">
      <c r="E605" s="92"/>
      <c r="F605" s="25"/>
      <c r="G605" s="92"/>
      <c r="H605" s="26"/>
      <c r="I605" s="26"/>
      <c r="J605" s="26"/>
      <c r="K605" s="26"/>
      <c r="L605" s="26"/>
      <c r="M605" s="26"/>
      <c r="N605" s="26"/>
    </row>
    <row r="606" spans="5:14">
      <c r="E606" s="92"/>
      <c r="F606" s="25"/>
      <c r="G606" s="92"/>
      <c r="H606" s="26"/>
      <c r="I606" s="26"/>
      <c r="J606" s="26"/>
      <c r="K606" s="26"/>
      <c r="L606" s="26"/>
      <c r="M606" s="26"/>
      <c r="N606" s="26"/>
    </row>
    <row r="607" spans="5:14">
      <c r="E607" s="92"/>
      <c r="F607" s="25"/>
      <c r="G607" s="92"/>
      <c r="H607" s="26"/>
      <c r="I607" s="26"/>
      <c r="J607" s="26"/>
      <c r="K607" s="26"/>
      <c r="L607" s="26"/>
      <c r="M607" s="26"/>
      <c r="N607" s="26"/>
    </row>
    <row r="608" spans="5:14">
      <c r="E608" s="92"/>
      <c r="F608" s="25"/>
      <c r="G608" s="92"/>
      <c r="H608" s="26"/>
      <c r="I608" s="26"/>
      <c r="J608" s="26"/>
      <c r="K608" s="26"/>
      <c r="L608" s="26"/>
      <c r="M608" s="26"/>
      <c r="N608" s="26"/>
    </row>
    <row r="609" spans="5:14">
      <c r="E609" s="92"/>
      <c r="F609" s="25"/>
      <c r="G609" s="92"/>
      <c r="H609" s="26"/>
      <c r="I609" s="26"/>
      <c r="J609" s="26"/>
      <c r="K609" s="26"/>
      <c r="L609" s="26"/>
      <c r="M609" s="26"/>
      <c r="N609" s="26"/>
    </row>
    <row r="610" spans="5:14">
      <c r="E610" s="92"/>
      <c r="F610" s="25"/>
      <c r="G610" s="92"/>
      <c r="H610" s="26"/>
      <c r="I610" s="26"/>
      <c r="J610" s="26"/>
      <c r="K610" s="26"/>
      <c r="L610" s="26"/>
      <c r="M610" s="26"/>
      <c r="N610" s="26"/>
    </row>
    <row r="611" spans="5:14">
      <c r="E611" s="92"/>
      <c r="F611" s="25"/>
      <c r="G611" s="92"/>
      <c r="H611" s="26"/>
      <c r="I611" s="26"/>
      <c r="J611" s="26"/>
      <c r="K611" s="26"/>
      <c r="L611" s="26"/>
      <c r="M611" s="26"/>
      <c r="N611" s="26"/>
    </row>
    <row r="612" spans="5:14">
      <c r="E612" s="92"/>
      <c r="F612" s="25"/>
      <c r="G612" s="92"/>
      <c r="H612" s="26"/>
      <c r="I612" s="26"/>
      <c r="J612" s="26"/>
      <c r="K612" s="26"/>
      <c r="L612" s="26"/>
      <c r="M612" s="26"/>
      <c r="N612" s="26"/>
    </row>
    <row r="613" spans="5:14">
      <c r="E613" s="92"/>
      <c r="F613" s="25"/>
      <c r="G613" s="92"/>
      <c r="H613" s="26"/>
      <c r="I613" s="26"/>
      <c r="J613" s="26"/>
      <c r="K613" s="26"/>
      <c r="L613" s="26"/>
      <c r="M613" s="26"/>
      <c r="N613" s="26"/>
    </row>
    <row r="614" spans="5:14">
      <c r="E614" s="92"/>
      <c r="F614" s="25"/>
      <c r="G614" s="92"/>
      <c r="H614" s="26"/>
      <c r="I614" s="26"/>
      <c r="J614" s="26"/>
      <c r="K614" s="26"/>
      <c r="L614" s="26"/>
      <c r="M614" s="26"/>
      <c r="N614" s="26"/>
    </row>
    <row r="615" spans="5:14">
      <c r="E615" s="92"/>
      <c r="F615" s="25"/>
      <c r="G615" s="92"/>
      <c r="H615" s="26"/>
      <c r="I615" s="26"/>
      <c r="J615" s="26"/>
      <c r="K615" s="26"/>
      <c r="L615" s="26"/>
      <c r="M615" s="26"/>
      <c r="N615" s="26"/>
    </row>
    <row r="616" spans="5:14">
      <c r="E616" s="92"/>
      <c r="F616" s="25"/>
      <c r="G616" s="92"/>
      <c r="H616" s="26"/>
      <c r="I616" s="26"/>
      <c r="J616" s="26"/>
      <c r="K616" s="26"/>
      <c r="L616" s="26"/>
      <c r="M616" s="26"/>
      <c r="N616" s="26"/>
    </row>
    <row r="617" spans="5:14">
      <c r="E617" s="92"/>
      <c r="F617" s="25"/>
      <c r="G617" s="92"/>
      <c r="H617" s="26"/>
      <c r="I617" s="26"/>
      <c r="J617" s="26"/>
      <c r="K617" s="26"/>
      <c r="L617" s="26"/>
      <c r="M617" s="26"/>
      <c r="N617" s="26"/>
    </row>
    <row r="618" spans="5:14">
      <c r="E618" s="92"/>
      <c r="F618" s="25"/>
      <c r="G618" s="92"/>
      <c r="H618" s="26"/>
      <c r="I618" s="26"/>
      <c r="J618" s="26"/>
      <c r="K618" s="26"/>
      <c r="L618" s="26"/>
      <c r="M618" s="26"/>
      <c r="N618" s="26"/>
    </row>
    <row r="619" spans="5:14">
      <c r="E619" s="92"/>
      <c r="F619" s="25"/>
      <c r="G619" s="92"/>
      <c r="H619" s="26"/>
      <c r="I619" s="26"/>
      <c r="J619" s="26"/>
      <c r="K619" s="26"/>
      <c r="L619" s="26"/>
      <c r="M619" s="26"/>
      <c r="N619" s="26"/>
    </row>
    <row r="620" spans="5:14">
      <c r="E620" s="92"/>
      <c r="F620" s="25"/>
      <c r="G620" s="92"/>
      <c r="H620" s="26"/>
      <c r="I620" s="26"/>
      <c r="J620" s="26"/>
      <c r="K620" s="26"/>
      <c r="L620" s="26"/>
      <c r="M620" s="26"/>
      <c r="N620" s="26"/>
    </row>
    <row r="621" spans="5:14">
      <c r="E621" s="92"/>
      <c r="F621" s="25"/>
      <c r="G621" s="92"/>
      <c r="H621" s="26"/>
      <c r="I621" s="26"/>
      <c r="J621" s="26"/>
      <c r="K621" s="26"/>
      <c r="L621" s="26"/>
      <c r="M621" s="26"/>
      <c r="N621" s="26"/>
    </row>
    <row r="622" spans="5:14">
      <c r="E622" s="92"/>
      <c r="F622" s="25"/>
      <c r="G622" s="92"/>
      <c r="H622" s="26"/>
      <c r="I622" s="26"/>
      <c r="J622" s="26"/>
      <c r="K622" s="26"/>
      <c r="L622" s="26"/>
      <c r="M622" s="26"/>
      <c r="N622" s="26"/>
    </row>
    <row r="623" spans="5:14">
      <c r="E623" s="92"/>
      <c r="F623" s="25"/>
      <c r="G623" s="92"/>
      <c r="H623" s="26"/>
      <c r="I623" s="26"/>
      <c r="J623" s="26"/>
      <c r="K623" s="26"/>
      <c r="L623" s="26"/>
      <c r="M623" s="26"/>
      <c r="N623" s="26"/>
    </row>
    <row r="624" spans="5:14">
      <c r="E624" s="92"/>
      <c r="F624" s="25"/>
      <c r="G624" s="92"/>
      <c r="H624" s="26"/>
      <c r="I624" s="26"/>
      <c r="J624" s="26"/>
      <c r="K624" s="26"/>
      <c r="L624" s="26"/>
      <c r="M624" s="26"/>
      <c r="N624" s="26"/>
    </row>
    <row r="625" spans="5:14">
      <c r="E625" s="92"/>
      <c r="F625" s="25"/>
      <c r="G625" s="92"/>
      <c r="H625" s="26"/>
      <c r="I625" s="26"/>
      <c r="J625" s="26"/>
      <c r="K625" s="26"/>
      <c r="L625" s="26"/>
      <c r="M625" s="26"/>
      <c r="N625" s="26"/>
    </row>
    <row r="626" spans="5:14">
      <c r="E626" s="92"/>
      <c r="F626" s="25"/>
      <c r="G626" s="92"/>
      <c r="H626" s="26"/>
      <c r="I626" s="26"/>
      <c r="J626" s="26"/>
      <c r="K626" s="26"/>
      <c r="L626" s="26"/>
      <c r="M626" s="26"/>
      <c r="N626" s="26"/>
    </row>
    <row r="627" spans="5:14">
      <c r="E627" s="92"/>
      <c r="F627" s="25"/>
      <c r="G627" s="92"/>
      <c r="H627" s="26"/>
      <c r="I627" s="26"/>
      <c r="J627" s="26"/>
      <c r="K627" s="26"/>
      <c r="L627" s="26"/>
      <c r="M627" s="26"/>
      <c r="N627" s="26"/>
    </row>
    <row r="628" spans="5:14">
      <c r="E628" s="92"/>
      <c r="F628" s="25"/>
      <c r="G628" s="92"/>
      <c r="H628" s="26"/>
      <c r="I628" s="26"/>
      <c r="J628" s="26"/>
      <c r="K628" s="26"/>
      <c r="L628" s="26"/>
      <c r="M628" s="26"/>
      <c r="N628" s="26"/>
    </row>
    <row r="629" spans="5:14">
      <c r="E629" s="92"/>
      <c r="F629" s="25"/>
      <c r="G629" s="92"/>
      <c r="H629" s="26"/>
      <c r="I629" s="26"/>
      <c r="J629" s="26"/>
      <c r="K629" s="26"/>
      <c r="L629" s="26"/>
      <c r="M629" s="26"/>
      <c r="N629" s="26"/>
    </row>
    <row r="630" spans="5:14">
      <c r="E630" s="92"/>
      <c r="F630" s="25"/>
      <c r="G630" s="92"/>
      <c r="H630" s="26"/>
      <c r="I630" s="26"/>
      <c r="J630" s="26"/>
      <c r="K630" s="26"/>
      <c r="L630" s="26"/>
      <c r="M630" s="26"/>
      <c r="N630" s="26"/>
    </row>
    <row r="631" spans="5:14">
      <c r="E631" s="92"/>
      <c r="F631" s="25"/>
      <c r="G631" s="92"/>
      <c r="H631" s="26"/>
      <c r="I631" s="26"/>
      <c r="J631" s="26"/>
      <c r="K631" s="26"/>
      <c r="L631" s="26"/>
      <c r="M631" s="26"/>
      <c r="N631" s="26"/>
    </row>
    <row r="632" spans="5:14">
      <c r="E632" s="92"/>
      <c r="F632" s="25"/>
      <c r="G632" s="92"/>
      <c r="H632" s="26"/>
      <c r="I632" s="26"/>
      <c r="J632" s="26"/>
      <c r="K632" s="26"/>
      <c r="L632" s="26"/>
      <c r="M632" s="26"/>
      <c r="N632" s="26"/>
    </row>
    <row r="633" spans="5:14">
      <c r="E633" s="92"/>
      <c r="F633" s="25"/>
      <c r="G633" s="92"/>
      <c r="H633" s="26"/>
      <c r="I633" s="26"/>
      <c r="J633" s="26"/>
      <c r="K633" s="26"/>
      <c r="L633" s="26"/>
      <c r="M633" s="26"/>
      <c r="N633" s="26"/>
    </row>
    <row r="634" spans="5:14">
      <c r="E634" s="92"/>
      <c r="F634" s="25"/>
      <c r="G634" s="92"/>
      <c r="H634" s="26"/>
      <c r="I634" s="26"/>
      <c r="J634" s="26"/>
      <c r="K634" s="26"/>
      <c r="L634" s="26"/>
      <c r="M634" s="26"/>
      <c r="N634" s="26"/>
    </row>
    <row r="635" spans="5:14">
      <c r="E635" s="92"/>
      <c r="F635" s="25"/>
      <c r="G635" s="92"/>
      <c r="H635" s="26"/>
      <c r="I635" s="26"/>
      <c r="J635" s="26"/>
      <c r="K635" s="26"/>
      <c r="L635" s="26"/>
      <c r="M635" s="26"/>
      <c r="N635" s="26"/>
    </row>
    <row r="636" spans="5:14">
      <c r="E636" s="92"/>
      <c r="F636" s="25"/>
      <c r="G636" s="92"/>
      <c r="H636" s="26"/>
      <c r="I636" s="26"/>
      <c r="J636" s="26"/>
      <c r="K636" s="26"/>
      <c r="L636" s="26"/>
      <c r="M636" s="26"/>
      <c r="N636" s="26"/>
    </row>
    <row r="637" spans="5:14">
      <c r="E637" s="92"/>
      <c r="F637" s="25"/>
      <c r="G637" s="92"/>
      <c r="H637" s="26"/>
      <c r="I637" s="26"/>
      <c r="J637" s="26"/>
      <c r="K637" s="26"/>
      <c r="L637" s="26"/>
      <c r="M637" s="26"/>
      <c r="N637" s="26"/>
    </row>
    <row r="638" spans="5:14">
      <c r="E638" s="92"/>
      <c r="F638" s="25"/>
      <c r="G638" s="92"/>
      <c r="H638" s="26"/>
      <c r="I638" s="26"/>
      <c r="J638" s="26"/>
      <c r="K638" s="26"/>
      <c r="L638" s="26"/>
      <c r="M638" s="26"/>
      <c r="N638" s="26"/>
    </row>
    <row r="639" spans="5:14">
      <c r="E639" s="92"/>
      <c r="F639" s="25"/>
      <c r="G639" s="92"/>
      <c r="H639" s="26"/>
      <c r="I639" s="26"/>
      <c r="J639" s="26"/>
      <c r="K639" s="26"/>
      <c r="L639" s="26"/>
      <c r="M639" s="26"/>
      <c r="N639" s="26"/>
    </row>
    <row r="640" spans="5:14">
      <c r="E640" s="92"/>
      <c r="F640" s="25"/>
      <c r="G640" s="92"/>
      <c r="H640" s="26"/>
      <c r="I640" s="26"/>
      <c r="J640" s="26"/>
      <c r="K640" s="26"/>
      <c r="L640" s="26"/>
      <c r="M640" s="26"/>
      <c r="N640" s="26"/>
    </row>
    <row r="641" spans="5:14">
      <c r="E641" s="92"/>
      <c r="F641" s="25"/>
      <c r="G641" s="92"/>
      <c r="H641" s="26"/>
      <c r="I641" s="26"/>
      <c r="J641" s="26"/>
      <c r="K641" s="26"/>
      <c r="L641" s="26"/>
      <c r="M641" s="26"/>
      <c r="N641" s="26"/>
    </row>
    <row r="642" spans="5:14">
      <c r="E642" s="92"/>
      <c r="F642" s="25"/>
      <c r="G642" s="92"/>
      <c r="H642" s="26"/>
      <c r="I642" s="26"/>
      <c r="J642" s="26"/>
      <c r="K642" s="26"/>
      <c r="L642" s="26"/>
      <c r="M642" s="26"/>
      <c r="N642" s="26"/>
    </row>
    <row r="643" spans="5:14">
      <c r="E643" s="92"/>
      <c r="F643" s="25"/>
      <c r="G643" s="92"/>
      <c r="H643" s="26"/>
      <c r="I643" s="26"/>
      <c r="J643" s="26"/>
      <c r="K643" s="26"/>
      <c r="L643" s="26"/>
      <c r="M643" s="26"/>
      <c r="N643" s="26"/>
    </row>
    <row r="644" spans="5:14">
      <c r="E644" s="92"/>
      <c r="F644" s="25"/>
      <c r="G644" s="92"/>
      <c r="H644" s="26"/>
      <c r="I644" s="26"/>
      <c r="J644" s="26"/>
      <c r="K644" s="26"/>
      <c r="L644" s="26"/>
      <c r="M644" s="26"/>
      <c r="N644" s="26"/>
    </row>
    <row r="645" spans="5:14">
      <c r="E645" s="92"/>
      <c r="F645" s="25"/>
      <c r="G645" s="92"/>
      <c r="H645" s="26"/>
      <c r="I645" s="26"/>
      <c r="J645" s="26"/>
      <c r="K645" s="26"/>
      <c r="L645" s="26"/>
      <c r="M645" s="26"/>
      <c r="N645" s="26"/>
    </row>
    <row r="646" spans="5:14">
      <c r="E646" s="92"/>
      <c r="F646" s="25"/>
      <c r="G646" s="92"/>
      <c r="H646" s="26"/>
      <c r="I646" s="26"/>
      <c r="J646" s="26"/>
      <c r="K646" s="26"/>
      <c r="L646" s="26"/>
      <c r="M646" s="26"/>
      <c r="N646" s="26"/>
    </row>
    <row r="647" spans="5:14">
      <c r="E647" s="92"/>
      <c r="F647" s="25"/>
      <c r="G647" s="92"/>
      <c r="H647" s="26"/>
      <c r="I647" s="26"/>
      <c r="J647" s="26"/>
      <c r="K647" s="26"/>
      <c r="L647" s="26"/>
      <c r="M647" s="26"/>
      <c r="N647" s="26"/>
    </row>
    <row r="648" spans="5:14">
      <c r="E648" s="92"/>
      <c r="F648" s="25"/>
      <c r="G648" s="92"/>
      <c r="H648" s="26"/>
      <c r="I648" s="26"/>
      <c r="J648" s="26"/>
      <c r="K648" s="26"/>
      <c r="L648" s="26"/>
      <c r="M648" s="26"/>
      <c r="N648" s="26"/>
    </row>
    <row r="649" spans="5:14">
      <c r="E649" s="92"/>
      <c r="F649" s="25"/>
      <c r="G649" s="92"/>
      <c r="H649" s="26"/>
      <c r="I649" s="26"/>
      <c r="J649" s="26"/>
      <c r="K649" s="26"/>
      <c r="L649" s="26"/>
      <c r="M649" s="26"/>
      <c r="N649" s="26"/>
    </row>
    <row r="650" spans="5:14">
      <c r="E650" s="92"/>
      <c r="F650" s="25"/>
      <c r="G650" s="92"/>
      <c r="H650" s="26"/>
      <c r="I650" s="26"/>
      <c r="J650" s="26"/>
      <c r="K650" s="26"/>
      <c r="L650" s="26"/>
      <c r="M650" s="26"/>
      <c r="N650" s="26"/>
    </row>
    <row r="651" spans="5:14">
      <c r="E651" s="92"/>
      <c r="F651" s="25"/>
      <c r="G651" s="92"/>
      <c r="H651" s="26"/>
      <c r="I651" s="26"/>
      <c r="J651" s="26"/>
      <c r="K651" s="26"/>
      <c r="L651" s="26"/>
      <c r="M651" s="26"/>
      <c r="N651" s="26"/>
    </row>
    <row r="652" spans="5:14">
      <c r="E652" s="92"/>
      <c r="F652" s="25"/>
      <c r="G652" s="92"/>
      <c r="H652" s="26"/>
      <c r="I652" s="26"/>
      <c r="J652" s="26"/>
      <c r="K652" s="26"/>
      <c r="L652" s="26"/>
      <c r="M652" s="26"/>
      <c r="N652" s="26"/>
    </row>
    <row r="653" spans="5:14">
      <c r="E653" s="92"/>
      <c r="F653" s="25"/>
      <c r="G653" s="92"/>
      <c r="H653" s="26"/>
      <c r="I653" s="26"/>
      <c r="J653" s="26"/>
      <c r="K653" s="26"/>
      <c r="L653" s="26"/>
      <c r="M653" s="26"/>
      <c r="N653" s="26"/>
    </row>
    <row r="654" spans="5:14">
      <c r="E654" s="92"/>
      <c r="F654" s="25"/>
      <c r="G654" s="92"/>
      <c r="H654" s="26"/>
      <c r="I654" s="26"/>
      <c r="J654" s="26"/>
      <c r="K654" s="26"/>
      <c r="L654" s="26"/>
      <c r="M654" s="26"/>
      <c r="N654" s="26"/>
    </row>
    <row r="655" spans="5:14">
      <c r="E655" s="92"/>
      <c r="F655" s="25"/>
      <c r="G655" s="92"/>
      <c r="H655" s="26"/>
      <c r="I655" s="26"/>
      <c r="J655" s="26"/>
      <c r="K655" s="26"/>
      <c r="L655" s="26"/>
      <c r="M655" s="26"/>
      <c r="N655" s="26"/>
    </row>
    <row r="656" spans="5:14">
      <c r="E656" s="92"/>
      <c r="F656" s="25"/>
      <c r="G656" s="92"/>
      <c r="H656" s="26"/>
      <c r="I656" s="26"/>
      <c r="J656" s="26"/>
      <c r="K656" s="26"/>
      <c r="L656" s="26"/>
      <c r="M656" s="26"/>
      <c r="N656" s="26"/>
    </row>
    <row r="657" spans="5:14">
      <c r="E657" s="92"/>
      <c r="F657" s="25"/>
      <c r="G657" s="92"/>
      <c r="H657" s="26"/>
      <c r="I657" s="26"/>
      <c r="J657" s="26"/>
      <c r="K657" s="26"/>
      <c r="L657" s="26"/>
      <c r="M657" s="26"/>
      <c r="N657" s="26"/>
    </row>
    <row r="658" spans="5:14">
      <c r="E658" s="92"/>
      <c r="F658" s="25"/>
      <c r="G658" s="92"/>
      <c r="H658" s="26"/>
      <c r="I658" s="26"/>
      <c r="J658" s="26"/>
      <c r="K658" s="26"/>
      <c r="L658" s="26"/>
      <c r="M658" s="26"/>
      <c r="N658" s="26"/>
    </row>
    <row r="659" spans="5:14">
      <c r="E659" s="92"/>
      <c r="F659" s="25"/>
      <c r="G659" s="92"/>
      <c r="H659" s="26"/>
      <c r="I659" s="26"/>
      <c r="J659" s="26"/>
      <c r="K659" s="26"/>
      <c r="L659" s="26"/>
      <c r="M659" s="26"/>
      <c r="N659" s="26"/>
    </row>
    <row r="660" spans="5:14">
      <c r="E660" s="92"/>
      <c r="F660" s="25"/>
      <c r="G660" s="92"/>
      <c r="H660" s="26"/>
      <c r="I660" s="26"/>
      <c r="J660" s="26"/>
      <c r="K660" s="26"/>
      <c r="L660" s="26"/>
      <c r="M660" s="26"/>
      <c r="N660" s="26"/>
    </row>
    <row r="661" spans="5:14">
      <c r="E661" s="92"/>
      <c r="F661" s="25"/>
      <c r="G661" s="92"/>
      <c r="H661" s="26"/>
      <c r="I661" s="26"/>
      <c r="J661" s="26"/>
      <c r="K661" s="26"/>
      <c r="L661" s="26"/>
      <c r="M661" s="26"/>
      <c r="N661" s="26"/>
    </row>
    <row r="662" spans="5:14">
      <c r="E662" s="92"/>
      <c r="F662" s="25"/>
      <c r="G662" s="92"/>
      <c r="H662" s="26"/>
      <c r="I662" s="26"/>
      <c r="J662" s="26"/>
      <c r="K662" s="26"/>
      <c r="L662" s="26"/>
      <c r="M662" s="26"/>
      <c r="N662" s="26"/>
    </row>
    <row r="663" spans="5:14">
      <c r="E663" s="92"/>
      <c r="F663" s="25"/>
      <c r="G663" s="92"/>
      <c r="H663" s="26"/>
      <c r="I663" s="26"/>
      <c r="J663" s="26"/>
      <c r="K663" s="26"/>
      <c r="L663" s="26"/>
      <c r="M663" s="26"/>
      <c r="N663" s="26"/>
    </row>
    <row r="664" spans="5:14">
      <c r="E664" s="92"/>
      <c r="F664" s="25"/>
      <c r="G664" s="92"/>
      <c r="H664" s="26"/>
      <c r="I664" s="26"/>
      <c r="J664" s="26"/>
      <c r="K664" s="26"/>
      <c r="L664" s="26"/>
      <c r="M664" s="26"/>
      <c r="N664" s="26"/>
    </row>
    <row r="665" spans="5:14">
      <c r="E665" s="92"/>
      <c r="F665" s="25"/>
      <c r="G665" s="92"/>
      <c r="H665" s="26"/>
      <c r="I665" s="26"/>
      <c r="J665" s="26"/>
      <c r="K665" s="26"/>
      <c r="L665" s="26"/>
      <c r="M665" s="26"/>
      <c r="N665" s="26"/>
    </row>
    <row r="666" spans="5:14">
      <c r="E666" s="92"/>
      <c r="F666" s="25"/>
      <c r="G666" s="92"/>
      <c r="H666" s="26"/>
      <c r="I666" s="26"/>
      <c r="J666" s="26"/>
      <c r="K666" s="26"/>
      <c r="L666" s="26"/>
      <c r="M666" s="26"/>
      <c r="N666" s="26"/>
    </row>
    <row r="667" spans="5:14">
      <c r="E667" s="92"/>
      <c r="F667" s="25"/>
      <c r="G667" s="92"/>
      <c r="H667" s="26"/>
      <c r="I667" s="26"/>
      <c r="J667" s="26"/>
      <c r="K667" s="26"/>
      <c r="L667" s="26"/>
      <c r="M667" s="26"/>
      <c r="N667" s="26"/>
    </row>
    <row r="668" spans="5:14">
      <c r="E668" s="92"/>
      <c r="F668" s="25"/>
      <c r="G668" s="92"/>
      <c r="H668" s="26"/>
      <c r="I668" s="26"/>
      <c r="J668" s="26"/>
      <c r="K668" s="26"/>
      <c r="L668" s="26"/>
      <c r="M668" s="26"/>
      <c r="N668" s="26"/>
    </row>
    <row r="669" spans="5:14">
      <c r="E669" s="92"/>
      <c r="F669" s="25"/>
      <c r="G669" s="92"/>
      <c r="H669" s="26"/>
      <c r="I669" s="26"/>
      <c r="J669" s="26"/>
      <c r="K669" s="26"/>
      <c r="L669" s="26"/>
      <c r="M669" s="26"/>
      <c r="N669" s="26"/>
    </row>
    <row r="670" spans="5:14">
      <c r="E670" s="92"/>
      <c r="F670" s="25"/>
      <c r="G670" s="92"/>
      <c r="H670" s="26"/>
      <c r="I670" s="26"/>
      <c r="J670" s="26"/>
      <c r="K670" s="26"/>
      <c r="L670" s="26"/>
      <c r="M670" s="26"/>
      <c r="N670" s="26"/>
    </row>
    <row r="671" spans="5:14">
      <c r="E671" s="92"/>
      <c r="F671" s="25"/>
      <c r="G671" s="92"/>
      <c r="H671" s="26"/>
      <c r="I671" s="26"/>
      <c r="J671" s="26"/>
      <c r="K671" s="26"/>
      <c r="L671" s="26"/>
      <c r="M671" s="26"/>
      <c r="N671" s="26"/>
    </row>
    <row r="672" spans="5:14">
      <c r="E672" s="92"/>
      <c r="F672" s="25"/>
      <c r="G672" s="92"/>
      <c r="H672" s="26"/>
      <c r="I672" s="26"/>
      <c r="J672" s="26"/>
      <c r="K672" s="26"/>
      <c r="L672" s="26"/>
      <c r="M672" s="26"/>
      <c r="N672" s="26"/>
    </row>
    <row r="673" spans="5:14">
      <c r="E673" s="92"/>
      <c r="F673" s="25"/>
      <c r="G673" s="92"/>
      <c r="H673" s="26"/>
      <c r="I673" s="26"/>
      <c r="J673" s="26"/>
      <c r="K673" s="26"/>
      <c r="L673" s="26"/>
      <c r="M673" s="26"/>
      <c r="N673" s="26"/>
    </row>
    <row r="674" spans="5:14">
      <c r="E674" s="92"/>
      <c r="F674" s="25"/>
      <c r="G674" s="92"/>
      <c r="H674" s="26"/>
      <c r="I674" s="26"/>
      <c r="J674" s="26"/>
      <c r="K674" s="26"/>
      <c r="L674" s="26"/>
      <c r="M674" s="26"/>
      <c r="N674" s="26"/>
    </row>
    <row r="675" spans="5:14">
      <c r="E675" s="92"/>
      <c r="F675" s="25"/>
      <c r="G675" s="92"/>
      <c r="H675" s="26"/>
      <c r="I675" s="26"/>
      <c r="J675" s="26"/>
      <c r="K675" s="26"/>
      <c r="L675" s="26"/>
      <c r="M675" s="26"/>
      <c r="N675" s="26"/>
    </row>
    <row r="676" spans="5:14">
      <c r="E676" s="92"/>
      <c r="F676" s="25"/>
      <c r="G676" s="92"/>
      <c r="H676" s="26"/>
      <c r="I676" s="26"/>
      <c r="J676" s="26"/>
      <c r="K676" s="26"/>
      <c r="L676" s="26"/>
      <c r="M676" s="26"/>
      <c r="N676" s="26"/>
    </row>
    <row r="677" spans="5:14">
      <c r="E677" s="92"/>
      <c r="F677" s="25"/>
      <c r="G677" s="92"/>
      <c r="H677" s="26"/>
      <c r="I677" s="26"/>
      <c r="J677" s="26"/>
      <c r="K677" s="26"/>
      <c r="L677" s="26"/>
      <c r="M677" s="26"/>
      <c r="N677" s="26"/>
    </row>
    <row r="678" spans="5:14">
      <c r="E678" s="92"/>
      <c r="F678" s="25"/>
      <c r="G678" s="92"/>
      <c r="H678" s="26"/>
      <c r="I678" s="26"/>
      <c r="J678" s="26"/>
      <c r="K678" s="26"/>
      <c r="L678" s="26"/>
      <c r="M678" s="26"/>
      <c r="N678" s="26"/>
    </row>
    <row r="679" spans="5:14">
      <c r="E679" s="92"/>
      <c r="F679" s="25"/>
      <c r="G679" s="92"/>
      <c r="H679" s="26"/>
      <c r="I679" s="26"/>
      <c r="J679" s="26"/>
      <c r="K679" s="26"/>
      <c r="L679" s="26"/>
      <c r="M679" s="26"/>
      <c r="N679" s="26"/>
    </row>
    <row r="680" spans="5:14">
      <c r="E680" s="92"/>
      <c r="F680" s="25"/>
      <c r="G680" s="92"/>
      <c r="H680" s="26"/>
      <c r="I680" s="26"/>
      <c r="J680" s="26"/>
      <c r="K680" s="26"/>
      <c r="L680" s="26"/>
      <c r="M680" s="26"/>
      <c r="N680" s="26"/>
    </row>
    <row r="681" spans="5:14">
      <c r="E681" s="92"/>
      <c r="F681" s="25"/>
      <c r="G681" s="92"/>
      <c r="H681" s="26"/>
      <c r="I681" s="26"/>
      <c r="J681" s="26"/>
      <c r="K681" s="26"/>
      <c r="L681" s="26"/>
      <c r="M681" s="26"/>
      <c r="N681" s="26"/>
    </row>
    <row r="682" spans="5:14">
      <c r="E682" s="92"/>
      <c r="F682" s="25"/>
      <c r="G682" s="92"/>
      <c r="H682" s="26"/>
      <c r="I682" s="26"/>
      <c r="J682" s="26"/>
      <c r="K682" s="26"/>
      <c r="L682" s="26"/>
      <c r="M682" s="26"/>
      <c r="N682" s="26"/>
    </row>
    <row r="683" spans="5:14">
      <c r="E683" s="92"/>
      <c r="F683" s="25"/>
      <c r="G683" s="92"/>
      <c r="H683" s="26"/>
      <c r="I683" s="26"/>
      <c r="J683" s="26"/>
      <c r="K683" s="26"/>
      <c r="L683" s="26"/>
      <c r="M683" s="26"/>
      <c r="N683" s="26"/>
    </row>
    <row r="684" spans="5:14">
      <c r="E684" s="92"/>
      <c r="F684" s="25"/>
      <c r="G684" s="92"/>
      <c r="H684" s="26"/>
      <c r="I684" s="26"/>
      <c r="J684" s="26"/>
      <c r="K684" s="26"/>
      <c r="L684" s="26"/>
      <c r="M684" s="26"/>
      <c r="N684" s="26"/>
    </row>
    <row r="685" spans="5:14">
      <c r="E685" s="92"/>
      <c r="F685" s="25"/>
      <c r="G685" s="92"/>
      <c r="H685" s="26"/>
      <c r="I685" s="26"/>
      <c r="J685" s="26"/>
      <c r="K685" s="26"/>
      <c r="L685" s="26"/>
      <c r="M685" s="26"/>
      <c r="N685" s="26"/>
    </row>
    <row r="686" spans="5:14">
      <c r="E686" s="92"/>
      <c r="F686" s="25"/>
      <c r="G686" s="92"/>
      <c r="H686" s="26"/>
      <c r="I686" s="26"/>
      <c r="J686" s="26"/>
      <c r="K686" s="26"/>
      <c r="L686" s="26"/>
      <c r="M686" s="26"/>
      <c r="N686" s="26"/>
    </row>
    <row r="687" spans="5:14">
      <c r="E687" s="92"/>
      <c r="F687" s="25"/>
      <c r="G687" s="92"/>
      <c r="H687" s="26"/>
      <c r="I687" s="26"/>
      <c r="J687" s="26"/>
      <c r="K687" s="26"/>
      <c r="L687" s="26"/>
      <c r="M687" s="26"/>
      <c r="N687" s="26"/>
    </row>
    <row r="688" spans="5:14">
      <c r="E688" s="92"/>
      <c r="F688" s="25"/>
      <c r="G688" s="92"/>
      <c r="H688" s="26"/>
      <c r="I688" s="26"/>
      <c r="J688" s="26"/>
      <c r="K688" s="26"/>
      <c r="L688" s="26"/>
      <c r="M688" s="26"/>
      <c r="N688" s="26"/>
    </row>
    <row r="689" spans="5:14">
      <c r="E689" s="92"/>
      <c r="F689" s="25"/>
      <c r="G689" s="92"/>
      <c r="H689" s="26"/>
      <c r="I689" s="26"/>
      <c r="J689" s="26"/>
      <c r="K689" s="26"/>
      <c r="L689" s="26"/>
      <c r="M689" s="26"/>
      <c r="N689" s="26"/>
    </row>
    <row r="690" spans="5:14">
      <c r="E690" s="92"/>
      <c r="F690" s="25"/>
      <c r="G690" s="92"/>
      <c r="H690" s="26"/>
      <c r="I690" s="26"/>
      <c r="J690" s="26"/>
      <c r="K690" s="26"/>
      <c r="L690" s="26"/>
      <c r="M690" s="26"/>
      <c r="N690" s="26"/>
    </row>
    <row r="691" spans="5:14">
      <c r="E691" s="92"/>
      <c r="F691" s="25"/>
      <c r="G691" s="92"/>
      <c r="H691" s="26"/>
      <c r="I691" s="26"/>
      <c r="J691" s="26"/>
      <c r="K691" s="26"/>
      <c r="L691" s="26"/>
      <c r="M691" s="26"/>
      <c r="N691" s="26"/>
    </row>
    <row r="692" spans="5:14">
      <c r="E692" s="92"/>
      <c r="F692" s="25"/>
      <c r="G692" s="92"/>
      <c r="H692" s="26"/>
      <c r="I692" s="26"/>
      <c r="J692" s="26"/>
      <c r="K692" s="26"/>
      <c r="L692" s="26"/>
      <c r="M692" s="26"/>
      <c r="N692" s="26"/>
    </row>
    <row r="693" spans="5:14">
      <c r="E693" s="92"/>
      <c r="F693" s="25"/>
      <c r="G693" s="92"/>
      <c r="H693" s="26"/>
      <c r="I693" s="26"/>
      <c r="J693" s="26"/>
      <c r="K693" s="26"/>
      <c r="L693" s="26"/>
      <c r="M693" s="26"/>
      <c r="N693" s="26"/>
    </row>
    <row r="694" spans="5:14">
      <c r="E694" s="92"/>
      <c r="F694" s="25"/>
      <c r="G694" s="92"/>
      <c r="H694" s="26"/>
      <c r="I694" s="26"/>
      <c r="J694" s="26"/>
      <c r="K694" s="26"/>
      <c r="L694" s="26"/>
      <c r="M694" s="26"/>
      <c r="N694" s="26"/>
    </row>
    <row r="695" spans="5:14">
      <c r="E695" s="92"/>
      <c r="F695" s="25"/>
      <c r="G695" s="92"/>
      <c r="H695" s="26"/>
      <c r="I695" s="26"/>
      <c r="J695" s="26"/>
      <c r="K695" s="26"/>
      <c r="L695" s="26"/>
      <c r="M695" s="26"/>
      <c r="N695" s="26"/>
    </row>
    <row r="696" spans="5:14">
      <c r="E696" s="92"/>
      <c r="F696" s="25"/>
      <c r="G696" s="92"/>
      <c r="H696" s="26"/>
      <c r="I696" s="26"/>
      <c r="J696" s="26"/>
      <c r="K696" s="26"/>
      <c r="L696" s="26"/>
      <c r="M696" s="26"/>
      <c r="N696" s="26"/>
    </row>
    <row r="697" spans="5:14">
      <c r="E697" s="92"/>
      <c r="F697" s="25"/>
      <c r="G697" s="92"/>
      <c r="H697" s="26"/>
      <c r="I697" s="26"/>
      <c r="J697" s="26"/>
      <c r="K697" s="26"/>
      <c r="L697" s="26"/>
      <c r="M697" s="26"/>
      <c r="N697" s="26"/>
    </row>
    <row r="698" spans="5:14">
      <c r="E698" s="92"/>
      <c r="F698" s="25"/>
      <c r="G698" s="92"/>
      <c r="H698" s="26"/>
      <c r="I698" s="26"/>
      <c r="J698" s="26"/>
      <c r="K698" s="26"/>
      <c r="L698" s="26"/>
      <c r="M698" s="26"/>
      <c r="N698" s="26"/>
    </row>
    <row r="699" spans="5:14">
      <c r="E699" s="92"/>
      <c r="F699" s="25"/>
      <c r="G699" s="92"/>
      <c r="H699" s="26"/>
      <c r="I699" s="26"/>
      <c r="J699" s="26"/>
      <c r="K699" s="26"/>
      <c r="L699" s="26"/>
      <c r="M699" s="26"/>
      <c r="N699" s="26"/>
    </row>
    <row r="700" spans="5:14">
      <c r="E700" s="92"/>
      <c r="F700" s="25"/>
      <c r="G700" s="92"/>
      <c r="H700" s="26"/>
      <c r="I700" s="26"/>
      <c r="J700" s="26"/>
      <c r="K700" s="26"/>
      <c r="L700" s="26"/>
      <c r="M700" s="26"/>
      <c r="N700" s="26"/>
    </row>
    <row r="701" spans="5:14">
      <c r="E701" s="92"/>
      <c r="F701" s="25"/>
      <c r="G701" s="92"/>
      <c r="H701" s="26"/>
      <c r="I701" s="26"/>
      <c r="J701" s="26"/>
      <c r="K701" s="26"/>
      <c r="L701" s="26"/>
      <c r="M701" s="26"/>
      <c r="N701" s="26"/>
    </row>
    <row r="702" spans="5:14">
      <c r="E702" s="92"/>
      <c r="F702" s="25"/>
      <c r="G702" s="92"/>
      <c r="H702" s="26"/>
      <c r="I702" s="26"/>
      <c r="J702" s="26"/>
      <c r="K702" s="26"/>
      <c r="L702" s="26"/>
      <c r="M702" s="26"/>
      <c r="N702" s="26"/>
    </row>
    <row r="703" spans="5:14">
      <c r="E703" s="92"/>
      <c r="F703" s="25"/>
      <c r="G703" s="92"/>
      <c r="H703" s="26"/>
      <c r="I703" s="26"/>
      <c r="J703" s="26"/>
      <c r="K703" s="26"/>
      <c r="L703" s="26"/>
      <c r="M703" s="26"/>
      <c r="N703" s="26"/>
    </row>
    <row r="704" spans="5:14">
      <c r="E704" s="92"/>
      <c r="F704" s="25"/>
      <c r="G704" s="92"/>
      <c r="H704" s="26"/>
      <c r="I704" s="26"/>
      <c r="J704" s="26"/>
      <c r="K704" s="26"/>
      <c r="L704" s="26"/>
      <c r="M704" s="26"/>
      <c r="N704" s="26"/>
    </row>
    <row r="705" spans="5:14">
      <c r="E705" s="92"/>
      <c r="F705" s="25"/>
      <c r="G705" s="92"/>
      <c r="H705" s="26"/>
      <c r="I705" s="26"/>
      <c r="J705" s="26"/>
      <c r="K705" s="26"/>
      <c r="L705" s="26"/>
      <c r="M705" s="26"/>
      <c r="N705" s="26"/>
    </row>
    <row r="706" spans="5:14">
      <c r="E706" s="92"/>
      <c r="F706" s="25"/>
      <c r="G706" s="92"/>
      <c r="H706" s="26"/>
      <c r="I706" s="26"/>
      <c r="J706" s="26"/>
      <c r="K706" s="26"/>
      <c r="L706" s="26"/>
      <c r="M706" s="26"/>
      <c r="N706" s="26"/>
    </row>
    <row r="707" spans="5:14">
      <c r="E707" s="92"/>
      <c r="F707" s="25"/>
      <c r="G707" s="92"/>
      <c r="H707" s="26"/>
      <c r="I707" s="26"/>
      <c r="J707" s="26"/>
      <c r="K707" s="26"/>
      <c r="L707" s="26"/>
      <c r="M707" s="26"/>
      <c r="N707" s="26"/>
    </row>
    <row r="708" spans="5:14">
      <c r="E708" s="92"/>
      <c r="F708" s="25"/>
      <c r="G708" s="92"/>
      <c r="H708" s="26"/>
      <c r="I708" s="26"/>
      <c r="J708" s="26"/>
      <c r="K708" s="26"/>
      <c r="L708" s="26"/>
      <c r="M708" s="26"/>
      <c r="N708" s="26"/>
    </row>
    <row r="709" spans="5:14">
      <c r="E709" s="92"/>
      <c r="F709" s="25"/>
      <c r="G709" s="92"/>
      <c r="H709" s="26"/>
      <c r="I709" s="26"/>
      <c r="J709" s="26"/>
      <c r="K709" s="26"/>
      <c r="L709" s="26"/>
      <c r="M709" s="26"/>
      <c r="N709" s="26"/>
    </row>
    <row r="710" spans="5:14">
      <c r="E710" s="92"/>
      <c r="F710" s="25"/>
      <c r="G710" s="92"/>
      <c r="H710" s="26"/>
      <c r="I710" s="26"/>
      <c r="J710" s="26"/>
      <c r="K710" s="26"/>
      <c r="L710" s="26"/>
      <c r="M710" s="26"/>
      <c r="N710" s="26"/>
    </row>
    <row r="711" spans="5:14">
      <c r="E711" s="92"/>
      <c r="F711" s="25"/>
      <c r="G711" s="92"/>
      <c r="H711" s="26"/>
      <c r="I711" s="26"/>
      <c r="J711" s="26"/>
      <c r="K711" s="26"/>
      <c r="L711" s="26"/>
      <c r="M711" s="26"/>
      <c r="N711" s="26"/>
    </row>
    <row r="712" spans="5:14">
      <c r="E712" s="92"/>
      <c r="F712" s="25"/>
      <c r="G712" s="92"/>
      <c r="H712" s="26"/>
      <c r="I712" s="26"/>
      <c r="J712" s="26"/>
      <c r="K712" s="26"/>
      <c r="L712" s="26"/>
      <c r="M712" s="26"/>
      <c r="N712" s="26"/>
    </row>
    <row r="713" spans="5:14">
      <c r="E713" s="92"/>
      <c r="F713" s="25"/>
      <c r="G713" s="92"/>
      <c r="H713" s="26"/>
      <c r="I713" s="26"/>
      <c r="J713" s="26"/>
      <c r="K713" s="26"/>
      <c r="L713" s="26"/>
      <c r="M713" s="26"/>
      <c r="N713" s="26"/>
    </row>
    <row r="714" spans="5:14">
      <c r="E714" s="92"/>
      <c r="F714" s="25"/>
      <c r="G714" s="92"/>
      <c r="H714" s="26"/>
      <c r="I714" s="26"/>
      <c r="J714" s="26"/>
      <c r="K714" s="26"/>
      <c r="L714" s="26"/>
      <c r="M714" s="26"/>
      <c r="N714" s="26"/>
    </row>
    <row r="715" spans="5:14">
      <c r="E715" s="92"/>
      <c r="F715" s="25"/>
      <c r="G715" s="92"/>
      <c r="H715" s="26"/>
      <c r="I715" s="26"/>
      <c r="J715" s="26"/>
      <c r="K715" s="26"/>
      <c r="L715" s="26"/>
      <c r="M715" s="26"/>
      <c r="N715" s="26"/>
    </row>
    <row r="716" spans="5:14">
      <c r="E716" s="92"/>
      <c r="F716" s="25"/>
      <c r="G716" s="92"/>
      <c r="H716" s="26"/>
      <c r="I716" s="26"/>
      <c r="J716" s="26"/>
      <c r="K716" s="26"/>
      <c r="L716" s="26"/>
      <c r="M716" s="26"/>
      <c r="N716" s="26"/>
    </row>
    <row r="717" spans="5:14">
      <c r="E717" s="92"/>
      <c r="F717" s="25"/>
      <c r="G717" s="92"/>
      <c r="H717" s="26"/>
      <c r="I717" s="26"/>
      <c r="J717" s="26"/>
      <c r="K717" s="26"/>
      <c r="L717" s="26"/>
      <c r="M717" s="26"/>
      <c r="N717" s="26"/>
    </row>
    <row r="718" spans="5:14">
      <c r="E718" s="92"/>
      <c r="F718" s="25"/>
      <c r="G718" s="92"/>
      <c r="H718" s="26"/>
      <c r="I718" s="26"/>
      <c r="J718" s="26"/>
      <c r="K718" s="26"/>
      <c r="L718" s="26"/>
      <c r="M718" s="26"/>
      <c r="N718" s="26"/>
    </row>
    <row r="719" spans="5:14">
      <c r="E719" s="92"/>
      <c r="F719" s="25"/>
      <c r="G719" s="92"/>
      <c r="H719" s="26"/>
      <c r="I719" s="26"/>
      <c r="J719" s="26"/>
      <c r="K719" s="26"/>
      <c r="L719" s="26"/>
      <c r="M719" s="26"/>
      <c r="N719" s="26"/>
    </row>
    <row r="720" spans="5:14">
      <c r="E720" s="92"/>
      <c r="F720" s="25"/>
      <c r="G720" s="92"/>
      <c r="H720" s="26"/>
      <c r="I720" s="26"/>
      <c r="J720" s="26"/>
      <c r="K720" s="26"/>
      <c r="L720" s="26"/>
      <c r="M720" s="26"/>
      <c r="N720" s="26"/>
    </row>
    <row r="721" spans="5:14">
      <c r="E721" s="92"/>
      <c r="F721" s="25"/>
      <c r="G721" s="92"/>
      <c r="H721" s="26"/>
      <c r="I721" s="26"/>
      <c r="J721" s="26"/>
      <c r="K721" s="26"/>
      <c r="L721" s="26"/>
      <c r="M721" s="26"/>
      <c r="N721" s="26"/>
    </row>
    <row r="722" spans="5:14">
      <c r="E722" s="92"/>
      <c r="F722" s="25"/>
      <c r="G722" s="92"/>
      <c r="H722" s="26"/>
      <c r="I722" s="26"/>
      <c r="J722" s="26"/>
      <c r="K722" s="26"/>
      <c r="L722" s="26"/>
      <c r="M722" s="26"/>
      <c r="N722" s="26"/>
    </row>
    <row r="723" spans="5:14">
      <c r="E723" s="92"/>
      <c r="F723" s="25"/>
      <c r="G723" s="92"/>
      <c r="H723" s="26"/>
      <c r="I723" s="26"/>
      <c r="J723" s="26"/>
      <c r="K723" s="26"/>
      <c r="L723" s="26"/>
      <c r="M723" s="26"/>
      <c r="N723" s="26"/>
    </row>
    <row r="724" spans="5:14">
      <c r="E724" s="92"/>
      <c r="F724" s="25"/>
      <c r="G724" s="92"/>
      <c r="H724" s="26"/>
      <c r="I724" s="26"/>
      <c r="J724" s="26"/>
      <c r="K724" s="26"/>
      <c r="L724" s="26"/>
      <c r="M724" s="26"/>
      <c r="N724" s="26"/>
    </row>
    <row r="725" spans="5:14">
      <c r="E725" s="92"/>
      <c r="F725" s="25"/>
      <c r="G725" s="92"/>
      <c r="H725" s="26"/>
      <c r="I725" s="26"/>
      <c r="J725" s="26"/>
      <c r="K725" s="26"/>
      <c r="L725" s="26"/>
      <c r="M725" s="26"/>
      <c r="N725" s="26"/>
    </row>
    <row r="726" spans="5:14">
      <c r="E726" s="92"/>
      <c r="F726" s="25"/>
      <c r="G726" s="92"/>
      <c r="H726" s="26"/>
      <c r="I726" s="26"/>
      <c r="J726" s="26"/>
      <c r="K726" s="26"/>
      <c r="L726" s="26"/>
      <c r="M726" s="26"/>
      <c r="N726" s="26"/>
    </row>
    <row r="727" spans="5:14">
      <c r="E727" s="92"/>
      <c r="F727" s="25"/>
      <c r="G727" s="92"/>
      <c r="H727" s="26"/>
      <c r="I727" s="26"/>
      <c r="J727" s="26"/>
      <c r="K727" s="26"/>
      <c r="L727" s="26"/>
      <c r="M727" s="26"/>
      <c r="N727" s="26"/>
    </row>
    <row r="728" spans="5:14">
      <c r="E728" s="92"/>
      <c r="F728" s="25"/>
      <c r="G728" s="92"/>
      <c r="H728" s="26"/>
      <c r="I728" s="26"/>
      <c r="J728" s="26"/>
      <c r="K728" s="26"/>
      <c r="L728" s="26"/>
      <c r="M728" s="26"/>
      <c r="N728" s="26"/>
    </row>
    <row r="729" spans="5:14">
      <c r="E729" s="92"/>
      <c r="F729" s="25"/>
      <c r="G729" s="92"/>
      <c r="H729" s="26"/>
      <c r="I729" s="26"/>
      <c r="J729" s="26"/>
      <c r="K729" s="26"/>
      <c r="L729" s="26"/>
      <c r="M729" s="26"/>
      <c r="N729" s="26"/>
    </row>
    <row r="730" spans="5:14">
      <c r="E730" s="92"/>
      <c r="F730" s="25"/>
      <c r="G730" s="92"/>
      <c r="H730" s="26"/>
      <c r="I730" s="26"/>
      <c r="J730" s="26"/>
      <c r="K730" s="26"/>
      <c r="L730" s="26"/>
      <c r="M730" s="26"/>
      <c r="N730" s="26"/>
    </row>
    <row r="731" spans="5:14">
      <c r="E731" s="92"/>
      <c r="F731" s="25"/>
      <c r="G731" s="92"/>
      <c r="H731" s="26"/>
      <c r="I731" s="26"/>
      <c r="J731" s="26"/>
      <c r="K731" s="26"/>
      <c r="L731" s="26"/>
      <c r="M731" s="26"/>
      <c r="N731" s="26"/>
    </row>
    <row r="732" spans="5:14">
      <c r="E732" s="92"/>
      <c r="F732" s="25"/>
      <c r="G732" s="92"/>
      <c r="H732" s="26"/>
      <c r="I732" s="26"/>
      <c r="J732" s="26"/>
      <c r="K732" s="26"/>
      <c r="L732" s="26"/>
      <c r="M732" s="26"/>
      <c r="N732" s="26"/>
    </row>
    <row r="733" spans="5:14">
      <c r="E733" s="92"/>
      <c r="F733" s="25"/>
      <c r="G733" s="92"/>
      <c r="H733" s="26"/>
      <c r="I733" s="26"/>
      <c r="J733" s="26"/>
      <c r="K733" s="26"/>
      <c r="L733" s="26"/>
      <c r="M733" s="26"/>
      <c r="N733" s="26"/>
    </row>
    <row r="734" spans="5:14">
      <c r="E734" s="92"/>
      <c r="F734" s="25"/>
      <c r="G734" s="92"/>
      <c r="H734" s="26"/>
      <c r="I734" s="26"/>
      <c r="J734" s="26"/>
      <c r="K734" s="26"/>
      <c r="L734" s="26"/>
      <c r="M734" s="26"/>
      <c r="N734" s="26"/>
    </row>
    <row r="735" spans="5:14">
      <c r="E735" s="92"/>
      <c r="F735" s="25"/>
      <c r="G735" s="92"/>
      <c r="H735" s="26"/>
      <c r="I735" s="26"/>
      <c r="J735" s="26"/>
      <c r="K735" s="26"/>
      <c r="L735" s="26"/>
      <c r="M735" s="26"/>
      <c r="N735" s="26"/>
    </row>
    <row r="736" spans="5:14">
      <c r="E736" s="92"/>
      <c r="F736" s="25"/>
      <c r="G736" s="92"/>
      <c r="H736" s="26"/>
      <c r="I736" s="26"/>
      <c r="J736" s="26"/>
      <c r="K736" s="26"/>
      <c r="L736" s="26"/>
      <c r="M736" s="26"/>
      <c r="N736" s="26"/>
    </row>
    <row r="737" spans="5:14">
      <c r="E737" s="92"/>
      <c r="F737" s="25"/>
      <c r="G737" s="92"/>
      <c r="H737" s="26"/>
      <c r="I737" s="26"/>
      <c r="J737" s="26"/>
      <c r="K737" s="26"/>
      <c r="L737" s="26"/>
      <c r="M737" s="26"/>
      <c r="N737" s="26"/>
    </row>
    <row r="738" spans="5:14">
      <c r="E738" s="92"/>
      <c r="F738" s="25"/>
      <c r="G738" s="92"/>
      <c r="H738" s="26"/>
      <c r="I738" s="26"/>
      <c r="J738" s="26"/>
      <c r="K738" s="26"/>
      <c r="L738" s="26"/>
      <c r="M738" s="26"/>
      <c r="N738" s="26"/>
    </row>
    <row r="739" spans="5:14">
      <c r="E739" s="92"/>
      <c r="F739" s="25"/>
      <c r="G739" s="92"/>
      <c r="H739" s="26"/>
      <c r="I739" s="26"/>
      <c r="J739" s="26"/>
      <c r="K739" s="26"/>
      <c r="L739" s="26"/>
      <c r="M739" s="26"/>
      <c r="N739" s="26"/>
    </row>
    <row r="740" spans="5:14">
      <c r="E740" s="92"/>
      <c r="F740" s="25"/>
      <c r="G740" s="92"/>
      <c r="H740" s="26"/>
      <c r="I740" s="26"/>
      <c r="J740" s="26"/>
      <c r="K740" s="26"/>
      <c r="L740" s="26"/>
      <c r="M740" s="26"/>
      <c r="N740" s="26"/>
    </row>
    <row r="741" spans="5:14">
      <c r="E741" s="92"/>
      <c r="F741" s="25"/>
      <c r="G741" s="92"/>
      <c r="H741" s="26"/>
      <c r="I741" s="26"/>
      <c r="J741" s="26"/>
      <c r="K741" s="26"/>
      <c r="L741" s="26"/>
      <c r="M741" s="26"/>
      <c r="N741" s="26"/>
    </row>
    <row r="742" spans="5:14">
      <c r="E742" s="92"/>
      <c r="F742" s="25"/>
      <c r="G742" s="92"/>
      <c r="H742" s="26"/>
      <c r="I742" s="26"/>
      <c r="J742" s="26"/>
      <c r="K742" s="26"/>
      <c r="L742" s="26"/>
      <c r="M742" s="26"/>
      <c r="N742" s="26"/>
    </row>
    <row r="743" spans="5:14">
      <c r="E743" s="92"/>
      <c r="F743" s="25"/>
      <c r="G743" s="92"/>
      <c r="H743" s="26"/>
      <c r="I743" s="26"/>
      <c r="J743" s="26"/>
      <c r="K743" s="26"/>
      <c r="L743" s="26"/>
      <c r="M743" s="26"/>
      <c r="N743" s="26"/>
    </row>
    <row r="744" spans="5:14">
      <c r="E744" s="92"/>
      <c r="F744" s="25"/>
      <c r="G744" s="92"/>
      <c r="H744" s="26"/>
      <c r="I744" s="26"/>
      <c r="J744" s="26"/>
      <c r="K744" s="26"/>
      <c r="L744" s="26"/>
      <c r="M744" s="26"/>
      <c r="N744" s="26"/>
    </row>
    <row r="745" spans="5:14">
      <c r="E745" s="92"/>
      <c r="F745" s="25"/>
      <c r="G745" s="92"/>
      <c r="H745" s="26"/>
      <c r="I745" s="26"/>
      <c r="J745" s="26"/>
      <c r="K745" s="26"/>
      <c r="L745" s="26"/>
      <c r="M745" s="26"/>
      <c r="N745" s="26"/>
    </row>
    <row r="746" spans="5:14">
      <c r="E746" s="92"/>
      <c r="F746" s="25"/>
      <c r="G746" s="92"/>
      <c r="H746" s="26"/>
      <c r="I746" s="26"/>
      <c r="J746" s="26"/>
      <c r="K746" s="26"/>
      <c r="L746" s="26"/>
      <c r="M746" s="26"/>
      <c r="N746" s="26"/>
    </row>
    <row r="747" spans="5:14">
      <c r="E747" s="92"/>
      <c r="F747" s="25"/>
      <c r="G747" s="92"/>
      <c r="H747" s="26"/>
      <c r="I747" s="26"/>
      <c r="J747" s="26"/>
      <c r="K747" s="26"/>
      <c r="L747" s="26"/>
      <c r="M747" s="26"/>
      <c r="N747" s="26"/>
    </row>
    <row r="748" spans="5:14">
      <c r="E748" s="92"/>
      <c r="F748" s="25"/>
      <c r="G748" s="92"/>
      <c r="H748" s="26"/>
      <c r="I748" s="26"/>
      <c r="J748" s="26"/>
      <c r="K748" s="26"/>
      <c r="L748" s="26"/>
      <c r="M748" s="26"/>
      <c r="N748" s="26"/>
    </row>
    <row r="749" spans="5:14">
      <c r="E749" s="92"/>
      <c r="F749" s="25"/>
      <c r="G749" s="92"/>
      <c r="H749" s="26"/>
      <c r="I749" s="26"/>
      <c r="J749" s="26"/>
      <c r="K749" s="26"/>
      <c r="L749" s="26"/>
      <c r="M749" s="26"/>
      <c r="N749" s="26"/>
    </row>
    <row r="750" spans="5:14">
      <c r="E750" s="92"/>
      <c r="F750" s="25"/>
      <c r="G750" s="92"/>
      <c r="H750" s="26"/>
      <c r="I750" s="26"/>
      <c r="J750" s="26"/>
      <c r="K750" s="26"/>
      <c r="L750" s="26"/>
      <c r="M750" s="26"/>
      <c r="N750" s="26"/>
    </row>
    <row r="751" spans="5:14">
      <c r="E751" s="92"/>
      <c r="F751" s="25"/>
      <c r="G751" s="92"/>
      <c r="H751" s="26"/>
      <c r="I751" s="26"/>
      <c r="J751" s="26"/>
      <c r="K751" s="26"/>
      <c r="L751" s="26"/>
      <c r="M751" s="26"/>
      <c r="N751" s="26"/>
    </row>
    <row r="752" spans="5:14">
      <c r="E752" s="92"/>
      <c r="F752" s="25"/>
      <c r="G752" s="92"/>
      <c r="H752" s="26"/>
      <c r="I752" s="26"/>
      <c r="J752" s="26"/>
      <c r="K752" s="26"/>
      <c r="L752" s="26"/>
      <c r="M752" s="26"/>
      <c r="N752" s="26"/>
    </row>
    <row r="753" spans="5:14">
      <c r="E753" s="92"/>
      <c r="F753" s="25"/>
      <c r="G753" s="92"/>
      <c r="H753" s="26"/>
      <c r="I753" s="26"/>
      <c r="J753" s="26"/>
      <c r="K753" s="26"/>
      <c r="L753" s="26"/>
      <c r="M753" s="26"/>
      <c r="N753" s="26"/>
    </row>
    <row r="754" spans="5:14">
      <c r="E754" s="92"/>
      <c r="F754" s="25"/>
      <c r="G754" s="92"/>
      <c r="H754" s="26"/>
      <c r="I754" s="26"/>
      <c r="J754" s="26"/>
      <c r="K754" s="26"/>
      <c r="L754" s="26"/>
      <c r="M754" s="26"/>
      <c r="N754" s="26"/>
    </row>
    <row r="755" spans="5:14">
      <c r="E755" s="92"/>
      <c r="F755" s="25"/>
      <c r="G755" s="92"/>
      <c r="H755" s="26"/>
      <c r="I755" s="26"/>
      <c r="J755" s="26"/>
      <c r="K755" s="26"/>
      <c r="L755" s="26"/>
      <c r="M755" s="26"/>
      <c r="N755" s="26"/>
    </row>
    <row r="756" spans="5:14">
      <c r="E756" s="92"/>
      <c r="F756" s="25"/>
      <c r="G756" s="92"/>
      <c r="H756" s="26"/>
      <c r="I756" s="26"/>
      <c r="J756" s="26"/>
      <c r="K756" s="26"/>
      <c r="L756" s="26"/>
      <c r="M756" s="26"/>
      <c r="N756" s="26"/>
    </row>
    <row r="757" spans="5:14">
      <c r="E757" s="92"/>
      <c r="F757" s="25"/>
      <c r="G757" s="92"/>
      <c r="H757" s="26"/>
      <c r="I757" s="26"/>
      <c r="J757" s="26"/>
      <c r="K757" s="26"/>
      <c r="L757" s="26"/>
      <c r="M757" s="26"/>
      <c r="N757" s="26"/>
    </row>
    <row r="758" spans="5:14">
      <c r="E758" s="92"/>
      <c r="F758" s="25"/>
      <c r="G758" s="92"/>
      <c r="H758" s="26"/>
      <c r="I758" s="26"/>
      <c r="J758" s="26"/>
      <c r="K758" s="26"/>
      <c r="L758" s="26"/>
      <c r="M758" s="26"/>
      <c r="N758" s="26"/>
    </row>
    <row r="759" spans="5:14">
      <c r="E759" s="92"/>
      <c r="F759" s="25"/>
      <c r="G759" s="92"/>
      <c r="H759" s="26"/>
      <c r="I759" s="26"/>
      <c r="J759" s="26"/>
      <c r="K759" s="26"/>
      <c r="L759" s="26"/>
      <c r="M759" s="26"/>
      <c r="N759" s="26"/>
    </row>
    <row r="760" spans="5:14">
      <c r="E760" s="92"/>
      <c r="F760" s="25"/>
      <c r="G760" s="92"/>
      <c r="H760" s="26"/>
      <c r="I760" s="26"/>
      <c r="J760" s="26"/>
      <c r="K760" s="26"/>
      <c r="L760" s="26"/>
      <c r="M760" s="26"/>
      <c r="N760" s="26"/>
    </row>
    <row r="761" spans="5:14">
      <c r="E761" s="92"/>
      <c r="F761" s="25"/>
      <c r="G761" s="92"/>
      <c r="H761" s="26"/>
      <c r="I761" s="26"/>
      <c r="J761" s="26"/>
      <c r="K761" s="26"/>
      <c r="L761" s="26"/>
      <c r="M761" s="26"/>
      <c r="N761" s="26"/>
    </row>
    <row r="762" spans="5:14">
      <c r="E762" s="92"/>
      <c r="F762" s="25"/>
      <c r="G762" s="92"/>
      <c r="H762" s="26"/>
      <c r="I762" s="26"/>
      <c r="J762" s="26"/>
      <c r="K762" s="26"/>
      <c r="L762" s="26"/>
      <c r="M762" s="26"/>
      <c r="N762" s="26"/>
    </row>
    <row r="763" spans="5:14">
      <c r="E763" s="92"/>
      <c r="F763" s="25"/>
      <c r="G763" s="92"/>
      <c r="H763" s="26"/>
      <c r="I763" s="26"/>
      <c r="J763" s="26"/>
      <c r="K763" s="26"/>
      <c r="L763" s="26"/>
      <c r="M763" s="26"/>
      <c r="N763" s="26"/>
    </row>
    <row r="764" spans="5:14">
      <c r="E764" s="92"/>
      <c r="F764" s="25"/>
      <c r="G764" s="92"/>
      <c r="H764" s="26"/>
      <c r="I764" s="26"/>
      <c r="J764" s="26"/>
      <c r="K764" s="26"/>
      <c r="L764" s="26"/>
      <c r="M764" s="26"/>
      <c r="N764" s="26"/>
    </row>
    <row r="765" spans="5:14">
      <c r="E765" s="92"/>
      <c r="F765" s="25"/>
      <c r="G765" s="92"/>
      <c r="H765" s="26"/>
      <c r="I765" s="26"/>
      <c r="J765" s="26"/>
      <c r="K765" s="26"/>
      <c r="L765" s="26"/>
      <c r="M765" s="26"/>
      <c r="N765" s="26"/>
    </row>
    <row r="766" spans="5:14">
      <c r="E766" s="92"/>
      <c r="F766" s="25"/>
      <c r="G766" s="92"/>
      <c r="H766" s="26"/>
      <c r="I766" s="26"/>
      <c r="J766" s="26"/>
      <c r="K766" s="26"/>
      <c r="L766" s="26"/>
      <c r="M766" s="26"/>
      <c r="N766" s="26"/>
    </row>
    <row r="767" spans="5:14">
      <c r="E767" s="92"/>
      <c r="F767" s="25"/>
      <c r="G767" s="92"/>
      <c r="H767" s="26"/>
      <c r="I767" s="26"/>
      <c r="J767" s="26"/>
      <c r="K767" s="26"/>
      <c r="L767" s="26"/>
      <c r="M767" s="26"/>
      <c r="N767" s="26"/>
    </row>
    <row r="768" spans="5:14">
      <c r="E768" s="92"/>
      <c r="F768" s="25"/>
      <c r="G768" s="92"/>
      <c r="H768" s="26"/>
      <c r="I768" s="26"/>
      <c r="J768" s="26"/>
      <c r="K768" s="26"/>
      <c r="L768" s="26"/>
      <c r="M768" s="26"/>
      <c r="N768" s="26"/>
    </row>
    <row r="769" spans="5:14">
      <c r="E769" s="92"/>
      <c r="F769" s="25"/>
      <c r="G769" s="92"/>
      <c r="H769" s="26"/>
      <c r="I769" s="26"/>
      <c r="J769" s="26"/>
      <c r="K769" s="26"/>
      <c r="L769" s="26"/>
      <c r="M769" s="26"/>
      <c r="N769" s="26"/>
    </row>
    <row r="770" spans="5:14">
      <c r="E770" s="92"/>
      <c r="F770" s="25"/>
      <c r="G770" s="92"/>
      <c r="H770" s="26"/>
      <c r="I770" s="26"/>
      <c r="J770" s="26"/>
      <c r="K770" s="26"/>
      <c r="L770" s="26"/>
      <c r="M770" s="26"/>
      <c r="N770" s="26"/>
    </row>
    <row r="771" spans="5:14">
      <c r="E771" s="92"/>
      <c r="F771" s="25"/>
      <c r="G771" s="92"/>
      <c r="H771" s="26"/>
      <c r="I771" s="26"/>
      <c r="J771" s="26"/>
      <c r="K771" s="26"/>
      <c r="L771" s="26"/>
      <c r="M771" s="26"/>
      <c r="N771" s="26"/>
    </row>
    <row r="772" spans="5:14">
      <c r="E772" s="92"/>
      <c r="F772" s="25"/>
      <c r="G772" s="92"/>
      <c r="H772" s="26"/>
      <c r="I772" s="26"/>
      <c r="J772" s="26"/>
      <c r="K772" s="26"/>
      <c r="L772" s="26"/>
      <c r="M772" s="26"/>
      <c r="N772" s="26"/>
    </row>
    <row r="773" spans="5:14">
      <c r="E773" s="92"/>
      <c r="F773" s="25"/>
      <c r="G773" s="92"/>
      <c r="H773" s="26"/>
      <c r="I773" s="26"/>
      <c r="J773" s="26"/>
      <c r="K773" s="26"/>
      <c r="L773" s="26"/>
      <c r="M773" s="26"/>
      <c r="N773" s="26"/>
    </row>
    <row r="774" spans="5:14">
      <c r="E774" s="92"/>
      <c r="F774" s="25"/>
      <c r="G774" s="92"/>
      <c r="H774" s="26"/>
      <c r="I774" s="26"/>
      <c r="J774" s="26"/>
      <c r="K774" s="26"/>
      <c r="L774" s="26"/>
      <c r="M774" s="26"/>
      <c r="N774" s="26"/>
    </row>
    <row r="775" spans="5:14">
      <c r="E775" s="92"/>
      <c r="F775" s="25"/>
      <c r="G775" s="92"/>
      <c r="H775" s="26"/>
      <c r="I775" s="26"/>
      <c r="J775" s="26"/>
      <c r="K775" s="26"/>
      <c r="L775" s="26"/>
      <c r="M775" s="26"/>
      <c r="N775" s="26"/>
    </row>
    <row r="776" spans="5:14">
      <c r="E776" s="92"/>
      <c r="F776" s="25"/>
      <c r="G776" s="92"/>
      <c r="H776" s="26"/>
      <c r="I776" s="26"/>
      <c r="J776" s="26"/>
      <c r="K776" s="26"/>
      <c r="L776" s="26"/>
      <c r="M776" s="26"/>
      <c r="N776" s="26"/>
    </row>
    <row r="777" spans="5:14">
      <c r="E777" s="92"/>
      <c r="F777" s="25"/>
      <c r="G777" s="92"/>
      <c r="H777" s="26"/>
      <c r="I777" s="26"/>
      <c r="J777" s="26"/>
      <c r="K777" s="26"/>
      <c r="L777" s="26"/>
      <c r="M777" s="26"/>
      <c r="N777" s="26"/>
    </row>
    <row r="778" spans="5:14">
      <c r="E778" s="92"/>
      <c r="F778" s="25"/>
      <c r="G778" s="92"/>
      <c r="H778" s="26"/>
      <c r="I778" s="26"/>
      <c r="J778" s="26"/>
      <c r="K778" s="26"/>
      <c r="L778" s="26"/>
      <c r="M778" s="26"/>
      <c r="N778" s="26"/>
    </row>
    <row r="779" spans="5:14">
      <c r="E779" s="92"/>
      <c r="F779" s="25"/>
      <c r="G779" s="92"/>
      <c r="H779" s="26"/>
      <c r="I779" s="26"/>
      <c r="J779" s="26"/>
      <c r="K779" s="26"/>
      <c r="L779" s="26"/>
      <c r="M779" s="26"/>
      <c r="N779" s="26"/>
    </row>
    <row r="780" spans="5:14">
      <c r="E780" s="92"/>
      <c r="F780" s="25"/>
      <c r="G780" s="92"/>
      <c r="H780" s="26"/>
      <c r="I780" s="26"/>
      <c r="J780" s="26"/>
      <c r="K780" s="26"/>
      <c r="L780" s="26"/>
      <c r="M780" s="26"/>
      <c r="N780" s="26"/>
    </row>
    <row r="781" spans="5:14">
      <c r="E781" s="92"/>
      <c r="F781" s="25"/>
      <c r="G781" s="92"/>
      <c r="H781" s="26"/>
      <c r="I781" s="26"/>
      <c r="J781" s="26"/>
      <c r="K781" s="26"/>
      <c r="L781" s="26"/>
      <c r="M781" s="26"/>
      <c r="N781" s="26"/>
    </row>
    <row r="782" spans="5:14">
      <c r="E782" s="92"/>
      <c r="F782" s="25"/>
      <c r="G782" s="92"/>
      <c r="H782" s="26"/>
      <c r="I782" s="26"/>
      <c r="J782" s="26"/>
      <c r="K782" s="26"/>
      <c r="L782" s="26"/>
      <c r="M782" s="26"/>
      <c r="N782" s="26"/>
    </row>
    <row r="783" spans="5:14">
      <c r="E783" s="92"/>
      <c r="F783" s="25"/>
      <c r="G783" s="92"/>
      <c r="H783" s="26"/>
      <c r="I783" s="26"/>
      <c r="J783" s="26"/>
      <c r="K783" s="26"/>
      <c r="L783" s="26"/>
      <c r="M783" s="26"/>
      <c r="N783" s="26"/>
    </row>
    <row r="784" spans="5:14">
      <c r="E784" s="92"/>
      <c r="F784" s="25"/>
      <c r="G784" s="92"/>
      <c r="H784" s="26"/>
      <c r="I784" s="26"/>
      <c r="J784" s="26"/>
      <c r="K784" s="26"/>
      <c r="L784" s="26"/>
      <c r="M784" s="26"/>
      <c r="N784" s="26"/>
    </row>
    <row r="785" spans="5:14">
      <c r="E785" s="92"/>
      <c r="F785" s="25"/>
      <c r="G785" s="92"/>
      <c r="H785" s="26"/>
      <c r="I785" s="26"/>
      <c r="J785" s="26"/>
      <c r="K785" s="26"/>
      <c r="L785" s="26"/>
      <c r="M785" s="26"/>
      <c r="N785" s="26"/>
    </row>
    <row r="786" spans="5:14">
      <c r="E786" s="92"/>
      <c r="F786" s="25"/>
      <c r="G786" s="92"/>
      <c r="H786" s="26"/>
      <c r="I786" s="26"/>
      <c r="J786" s="26"/>
      <c r="K786" s="26"/>
      <c r="L786" s="26"/>
      <c r="M786" s="26"/>
      <c r="N786" s="26"/>
    </row>
    <row r="787" spans="5:14">
      <c r="E787" s="92"/>
      <c r="F787" s="25"/>
      <c r="G787" s="92"/>
      <c r="H787" s="26"/>
      <c r="I787" s="26"/>
      <c r="J787" s="26"/>
      <c r="K787" s="26"/>
      <c r="L787" s="26"/>
      <c r="M787" s="26"/>
      <c r="N787" s="26"/>
    </row>
    <row r="788" spans="5:14">
      <c r="E788" s="92"/>
      <c r="F788" s="25"/>
      <c r="G788" s="92"/>
      <c r="H788" s="26"/>
      <c r="I788" s="26"/>
      <c r="J788" s="26"/>
      <c r="K788" s="26"/>
      <c r="L788" s="26"/>
      <c r="M788" s="26"/>
      <c r="N788" s="26"/>
    </row>
    <row r="789" spans="5:14">
      <c r="E789" s="92"/>
      <c r="F789" s="25"/>
      <c r="G789" s="92"/>
      <c r="H789" s="26"/>
      <c r="I789" s="26"/>
      <c r="J789" s="26"/>
      <c r="K789" s="26"/>
      <c r="L789" s="26"/>
      <c r="M789" s="26"/>
      <c r="N789" s="26"/>
    </row>
    <row r="790" spans="5:14">
      <c r="E790" s="92"/>
      <c r="F790" s="25"/>
      <c r="G790" s="92"/>
      <c r="H790" s="26"/>
      <c r="I790" s="26"/>
      <c r="J790" s="26"/>
      <c r="K790" s="26"/>
      <c r="L790" s="26"/>
      <c r="M790" s="26"/>
      <c r="N790" s="26"/>
    </row>
    <row r="791" spans="5:14">
      <c r="E791" s="92"/>
      <c r="F791" s="25"/>
      <c r="G791" s="92"/>
      <c r="H791" s="26"/>
      <c r="I791" s="26"/>
      <c r="J791" s="26"/>
      <c r="K791" s="26"/>
      <c r="L791" s="26"/>
      <c r="M791" s="26"/>
      <c r="N791" s="26"/>
    </row>
    <row r="792" spans="5:14">
      <c r="E792" s="92"/>
      <c r="F792" s="25"/>
      <c r="G792" s="92"/>
      <c r="H792" s="26"/>
      <c r="I792" s="26"/>
      <c r="J792" s="26"/>
      <c r="K792" s="26"/>
      <c r="L792" s="26"/>
      <c r="M792" s="26"/>
      <c r="N792" s="26"/>
    </row>
    <row r="793" spans="5:14">
      <c r="E793" s="92"/>
      <c r="F793" s="25"/>
      <c r="G793" s="92"/>
      <c r="H793" s="26"/>
      <c r="I793" s="26"/>
      <c r="J793" s="26"/>
      <c r="K793" s="26"/>
      <c r="L793" s="26"/>
      <c r="M793" s="26"/>
      <c r="N793" s="26"/>
    </row>
    <row r="794" spans="5:14">
      <c r="E794" s="92"/>
      <c r="F794" s="25"/>
      <c r="G794" s="92"/>
      <c r="H794" s="26"/>
      <c r="I794" s="26"/>
      <c r="J794" s="26"/>
      <c r="K794" s="26"/>
      <c r="L794" s="26"/>
      <c r="M794" s="26"/>
      <c r="N794" s="26"/>
    </row>
    <row r="795" spans="5:14">
      <c r="E795" s="92"/>
      <c r="F795" s="25"/>
      <c r="G795" s="92"/>
      <c r="H795" s="26"/>
      <c r="I795" s="26"/>
      <c r="J795" s="26"/>
      <c r="K795" s="26"/>
      <c r="L795" s="26"/>
      <c r="M795" s="26"/>
      <c r="N795" s="26"/>
    </row>
    <row r="796" spans="5:14">
      <c r="E796" s="92"/>
      <c r="F796" s="25"/>
      <c r="G796" s="92"/>
      <c r="H796" s="26"/>
      <c r="I796" s="26"/>
      <c r="J796" s="26"/>
      <c r="K796" s="26"/>
      <c r="L796" s="26"/>
      <c r="M796" s="26"/>
      <c r="N796" s="26"/>
    </row>
    <row r="797" spans="5:14">
      <c r="E797" s="92"/>
      <c r="F797" s="25"/>
      <c r="G797" s="92"/>
      <c r="H797" s="26"/>
      <c r="I797" s="26"/>
      <c r="J797" s="26"/>
      <c r="K797" s="26"/>
      <c r="L797" s="26"/>
      <c r="M797" s="26"/>
      <c r="N797" s="26"/>
    </row>
    <row r="798" spans="5:14">
      <c r="E798" s="92"/>
      <c r="F798" s="25"/>
      <c r="G798" s="92"/>
      <c r="H798" s="26"/>
      <c r="I798" s="26"/>
      <c r="J798" s="26"/>
      <c r="K798" s="26"/>
      <c r="L798" s="26"/>
      <c r="M798" s="26"/>
      <c r="N798" s="26"/>
    </row>
    <row r="799" spans="5:14">
      <c r="E799" s="92"/>
      <c r="F799" s="25"/>
      <c r="G799" s="92"/>
      <c r="H799" s="26"/>
      <c r="I799" s="26"/>
      <c r="J799" s="26"/>
      <c r="K799" s="26"/>
      <c r="L799" s="26"/>
      <c r="M799" s="26"/>
      <c r="N799" s="26"/>
    </row>
    <row r="800" spans="5:14">
      <c r="E800" s="92"/>
      <c r="F800" s="25"/>
      <c r="G800" s="92"/>
      <c r="H800" s="26"/>
      <c r="I800" s="26"/>
      <c r="J800" s="26"/>
      <c r="K800" s="26"/>
      <c r="L800" s="26"/>
      <c r="M800" s="26"/>
      <c r="N800" s="26"/>
    </row>
    <row r="801" spans="5:14">
      <c r="E801" s="92"/>
      <c r="F801" s="25"/>
      <c r="G801" s="92"/>
      <c r="H801" s="26"/>
      <c r="I801" s="26"/>
      <c r="J801" s="26"/>
      <c r="K801" s="26"/>
      <c r="L801" s="26"/>
      <c r="M801" s="26"/>
      <c r="N801" s="26"/>
    </row>
    <row r="802" spans="5:14">
      <c r="E802" s="92"/>
      <c r="F802" s="25"/>
      <c r="G802" s="92"/>
      <c r="H802" s="26"/>
      <c r="I802" s="26"/>
      <c r="J802" s="26"/>
      <c r="K802" s="26"/>
      <c r="L802" s="26"/>
      <c r="M802" s="26"/>
      <c r="N802" s="26"/>
    </row>
    <row r="803" spans="5:14">
      <c r="E803" s="92"/>
      <c r="F803" s="25"/>
      <c r="G803" s="92"/>
      <c r="H803" s="26"/>
      <c r="I803" s="26"/>
      <c r="J803" s="26"/>
      <c r="K803" s="26"/>
      <c r="L803" s="26"/>
      <c r="M803" s="26"/>
      <c r="N803" s="26"/>
    </row>
    <row r="804" spans="5:14">
      <c r="E804" s="92"/>
      <c r="F804" s="25"/>
      <c r="G804" s="92"/>
      <c r="H804" s="26"/>
      <c r="I804" s="26"/>
      <c r="J804" s="26"/>
      <c r="K804" s="26"/>
      <c r="L804" s="26"/>
      <c r="M804" s="26"/>
      <c r="N804" s="26"/>
    </row>
    <row r="805" spans="5:14">
      <c r="E805" s="92"/>
      <c r="F805" s="25"/>
      <c r="G805" s="92"/>
      <c r="H805" s="26"/>
      <c r="I805" s="26"/>
      <c r="J805" s="26"/>
      <c r="K805" s="26"/>
      <c r="L805" s="26"/>
      <c r="M805" s="26"/>
      <c r="N805" s="26"/>
    </row>
    <row r="806" spans="5:14">
      <c r="E806" s="92"/>
      <c r="F806" s="25"/>
      <c r="G806" s="92"/>
      <c r="H806" s="26"/>
      <c r="I806" s="26"/>
      <c r="J806" s="26"/>
      <c r="K806" s="26"/>
      <c r="L806" s="26"/>
      <c r="M806" s="26"/>
      <c r="N806" s="26"/>
    </row>
    <row r="807" spans="5:14">
      <c r="E807" s="92"/>
      <c r="F807" s="25"/>
      <c r="G807" s="92"/>
      <c r="H807" s="26"/>
      <c r="I807" s="26"/>
      <c r="J807" s="26"/>
      <c r="K807" s="26"/>
      <c r="L807" s="26"/>
      <c r="M807" s="26"/>
      <c r="N807" s="26"/>
    </row>
    <row r="808" spans="5:14">
      <c r="E808" s="92"/>
      <c r="F808" s="25"/>
      <c r="G808" s="92"/>
      <c r="H808" s="26"/>
      <c r="I808" s="26"/>
      <c r="J808" s="26"/>
      <c r="K808" s="26"/>
      <c r="L808" s="26"/>
      <c r="M808" s="26"/>
      <c r="N808" s="26"/>
    </row>
    <row r="809" spans="5:14">
      <c r="E809" s="92"/>
      <c r="F809" s="25"/>
      <c r="G809" s="92"/>
      <c r="H809" s="26"/>
      <c r="I809" s="26"/>
      <c r="J809" s="26"/>
      <c r="K809" s="26"/>
      <c r="L809" s="26"/>
      <c r="M809" s="26"/>
      <c r="N809" s="26"/>
    </row>
    <row r="810" spans="5:14">
      <c r="E810" s="92"/>
      <c r="F810" s="25"/>
      <c r="G810" s="92"/>
      <c r="H810" s="26"/>
      <c r="I810" s="26"/>
      <c r="J810" s="26"/>
      <c r="K810" s="26"/>
      <c r="L810" s="26"/>
      <c r="M810" s="26"/>
      <c r="N810" s="26"/>
    </row>
    <row r="811" spans="5:14">
      <c r="E811" s="92"/>
      <c r="F811" s="25"/>
      <c r="G811" s="92"/>
      <c r="H811" s="26"/>
      <c r="I811" s="26"/>
      <c r="J811" s="26"/>
      <c r="K811" s="26"/>
      <c r="L811" s="26"/>
      <c r="M811" s="26"/>
      <c r="N811" s="26"/>
    </row>
    <row r="812" spans="5:14">
      <c r="E812" s="92"/>
      <c r="F812" s="25"/>
      <c r="G812" s="92"/>
      <c r="H812" s="26"/>
      <c r="I812" s="26"/>
      <c r="J812" s="26"/>
      <c r="K812" s="26"/>
      <c r="L812" s="26"/>
      <c r="M812" s="26"/>
      <c r="N812" s="26"/>
    </row>
    <row r="813" spans="5:14">
      <c r="E813" s="92"/>
      <c r="F813" s="25"/>
      <c r="G813" s="92"/>
      <c r="H813" s="26"/>
      <c r="I813" s="26"/>
      <c r="J813" s="26"/>
      <c r="K813" s="26"/>
      <c r="L813" s="26"/>
      <c r="M813" s="26"/>
      <c r="N813" s="26"/>
    </row>
    <row r="814" spans="5:14">
      <c r="E814" s="92"/>
      <c r="F814" s="25"/>
      <c r="G814" s="92"/>
      <c r="H814" s="26"/>
      <c r="I814" s="26"/>
      <c r="J814" s="26"/>
      <c r="K814" s="26"/>
      <c r="L814" s="26"/>
      <c r="M814" s="26"/>
      <c r="N814" s="26"/>
    </row>
    <row r="815" spans="5:14">
      <c r="E815" s="92"/>
      <c r="F815" s="25"/>
      <c r="G815" s="92"/>
      <c r="H815" s="26"/>
      <c r="I815" s="26"/>
      <c r="J815" s="26"/>
      <c r="K815" s="26"/>
      <c r="L815" s="26"/>
      <c r="M815" s="26"/>
      <c r="N815" s="26"/>
    </row>
    <row r="816" spans="5:14">
      <c r="E816" s="92"/>
      <c r="F816" s="25"/>
      <c r="G816" s="92"/>
      <c r="H816" s="26"/>
      <c r="I816" s="26"/>
      <c r="J816" s="26"/>
      <c r="K816" s="26"/>
      <c r="L816" s="26"/>
      <c r="M816" s="26"/>
      <c r="N816" s="26"/>
    </row>
    <row r="817" spans="5:14">
      <c r="E817" s="92"/>
      <c r="F817" s="25"/>
      <c r="G817" s="92"/>
      <c r="H817" s="26"/>
      <c r="I817" s="26"/>
      <c r="J817" s="26"/>
      <c r="K817" s="26"/>
      <c r="L817" s="26"/>
      <c r="M817" s="26"/>
      <c r="N817" s="26"/>
    </row>
    <row r="818" spans="5:14">
      <c r="E818" s="92"/>
      <c r="F818" s="25"/>
      <c r="G818" s="92"/>
      <c r="H818" s="26"/>
      <c r="I818" s="26"/>
      <c r="J818" s="26"/>
      <c r="K818" s="26"/>
      <c r="L818" s="26"/>
      <c r="M818" s="26"/>
      <c r="N818" s="26"/>
    </row>
    <row r="819" spans="5:14">
      <c r="E819" s="92"/>
      <c r="F819" s="25"/>
      <c r="G819" s="92"/>
      <c r="H819" s="26"/>
      <c r="I819" s="26"/>
      <c r="J819" s="26"/>
      <c r="K819" s="26"/>
      <c r="L819" s="26"/>
      <c r="M819" s="26"/>
      <c r="N819" s="26"/>
    </row>
    <row r="820" spans="5:14">
      <c r="E820" s="92"/>
      <c r="F820" s="25"/>
      <c r="G820" s="92"/>
      <c r="H820" s="26"/>
      <c r="I820" s="26"/>
      <c r="J820" s="26"/>
      <c r="K820" s="26"/>
      <c r="L820" s="26"/>
      <c r="M820" s="26"/>
      <c r="N820" s="26"/>
    </row>
    <row r="821" spans="5:14">
      <c r="E821" s="92"/>
      <c r="F821" s="25"/>
      <c r="G821" s="92"/>
      <c r="H821" s="26"/>
      <c r="I821" s="26"/>
      <c r="J821" s="26"/>
      <c r="K821" s="26"/>
      <c r="L821" s="26"/>
      <c r="M821" s="26"/>
      <c r="N821" s="26"/>
    </row>
    <row r="822" spans="5:14">
      <c r="E822" s="92"/>
      <c r="F822" s="25"/>
      <c r="G822" s="92"/>
      <c r="H822" s="26"/>
      <c r="I822" s="26"/>
      <c r="J822" s="26"/>
      <c r="K822" s="26"/>
      <c r="L822" s="26"/>
      <c r="M822" s="26"/>
      <c r="N822" s="26"/>
    </row>
    <row r="823" spans="5:14">
      <c r="E823" s="92"/>
      <c r="F823" s="25"/>
      <c r="G823" s="92"/>
      <c r="H823" s="26"/>
      <c r="I823" s="26"/>
      <c r="J823" s="26"/>
      <c r="K823" s="26"/>
      <c r="L823" s="26"/>
      <c r="M823" s="26"/>
      <c r="N823" s="26"/>
    </row>
    <row r="824" spans="5:14">
      <c r="E824" s="92"/>
      <c r="F824" s="25"/>
      <c r="G824" s="92"/>
      <c r="H824" s="26"/>
      <c r="I824" s="26"/>
      <c r="J824" s="26"/>
      <c r="K824" s="26"/>
      <c r="L824" s="26"/>
      <c r="M824" s="26"/>
      <c r="N824" s="26"/>
    </row>
    <row r="825" spans="5:14">
      <c r="E825" s="92"/>
      <c r="F825" s="25"/>
      <c r="G825" s="92"/>
      <c r="H825" s="26"/>
      <c r="I825" s="26"/>
      <c r="J825" s="26"/>
      <c r="K825" s="26"/>
      <c r="L825" s="26"/>
      <c r="M825" s="26"/>
      <c r="N825" s="26"/>
    </row>
    <row r="826" spans="5:14">
      <c r="E826" s="92"/>
      <c r="F826" s="25"/>
      <c r="G826" s="92"/>
      <c r="H826" s="26"/>
      <c r="I826" s="26"/>
      <c r="J826" s="26"/>
      <c r="K826" s="26"/>
      <c r="L826" s="26"/>
      <c r="M826" s="26"/>
      <c r="N826" s="26"/>
    </row>
    <row r="827" spans="5:14">
      <c r="E827" s="92"/>
      <c r="F827" s="25"/>
      <c r="G827" s="92"/>
      <c r="H827" s="26"/>
      <c r="I827" s="26"/>
      <c r="J827" s="26"/>
      <c r="K827" s="26"/>
      <c r="L827" s="26"/>
      <c r="M827" s="26"/>
      <c r="N827" s="26"/>
    </row>
    <row r="828" spans="5:14">
      <c r="E828" s="92"/>
      <c r="F828" s="25"/>
      <c r="G828" s="92"/>
      <c r="H828" s="26"/>
      <c r="I828" s="26"/>
      <c r="J828" s="26"/>
      <c r="K828" s="26"/>
      <c r="L828" s="26"/>
      <c r="M828" s="26"/>
      <c r="N828" s="26"/>
    </row>
    <row r="829" spans="5:14">
      <c r="E829" s="92"/>
      <c r="F829" s="25"/>
      <c r="G829" s="92"/>
      <c r="H829" s="26"/>
      <c r="I829" s="26"/>
      <c r="J829" s="26"/>
      <c r="K829" s="26"/>
      <c r="L829" s="26"/>
      <c r="M829" s="26"/>
      <c r="N829" s="26"/>
    </row>
    <row r="830" spans="5:14">
      <c r="E830" s="92"/>
      <c r="F830" s="25"/>
      <c r="G830" s="92"/>
      <c r="H830" s="26"/>
      <c r="I830" s="26"/>
      <c r="J830" s="26"/>
      <c r="K830" s="26"/>
      <c r="L830" s="26"/>
      <c r="M830" s="26"/>
      <c r="N830" s="26"/>
    </row>
    <row r="831" spans="5:14">
      <c r="E831" s="92"/>
      <c r="F831" s="25"/>
      <c r="G831" s="92"/>
      <c r="H831" s="26"/>
      <c r="I831" s="26"/>
      <c r="J831" s="26"/>
      <c r="K831" s="26"/>
      <c r="L831" s="26"/>
      <c r="M831" s="26"/>
      <c r="N831" s="26"/>
    </row>
    <row r="832" spans="5:14">
      <c r="E832" s="92"/>
      <c r="F832" s="25"/>
      <c r="G832" s="92"/>
      <c r="H832" s="26"/>
      <c r="I832" s="26"/>
      <c r="J832" s="26"/>
      <c r="K832" s="26"/>
      <c r="L832" s="26"/>
      <c r="M832" s="26"/>
      <c r="N832" s="26"/>
    </row>
    <row r="833" spans="5:14">
      <c r="E833" s="92"/>
      <c r="F833" s="25"/>
      <c r="G833" s="92"/>
      <c r="H833" s="26"/>
      <c r="I833" s="26"/>
      <c r="J833" s="26"/>
      <c r="K833" s="26"/>
      <c r="L833" s="26"/>
      <c r="M833" s="26"/>
      <c r="N833" s="26"/>
    </row>
    <row r="834" spans="5:14">
      <c r="E834" s="92"/>
      <c r="F834" s="25"/>
      <c r="G834" s="92"/>
      <c r="H834" s="26"/>
      <c r="I834" s="26"/>
      <c r="J834" s="26"/>
      <c r="K834" s="26"/>
      <c r="L834" s="26"/>
      <c r="M834" s="26"/>
      <c r="N834" s="26"/>
    </row>
    <row r="835" spans="5:14">
      <c r="E835" s="92"/>
      <c r="F835" s="25"/>
      <c r="G835" s="92"/>
      <c r="H835" s="26"/>
      <c r="I835" s="26"/>
      <c r="J835" s="26"/>
      <c r="K835" s="26"/>
      <c r="L835" s="26"/>
      <c r="M835" s="26"/>
      <c r="N835" s="26"/>
    </row>
    <row r="836" spans="5:14">
      <c r="E836" s="92"/>
      <c r="F836" s="25"/>
      <c r="G836" s="92"/>
      <c r="H836" s="26"/>
      <c r="I836" s="26"/>
      <c r="J836" s="26"/>
      <c r="K836" s="26"/>
      <c r="L836" s="26"/>
      <c r="M836" s="26"/>
      <c r="N836" s="26"/>
    </row>
    <row r="837" spans="5:14">
      <c r="E837" s="92"/>
      <c r="F837" s="25"/>
      <c r="G837" s="92"/>
      <c r="H837" s="26"/>
      <c r="I837" s="26"/>
      <c r="J837" s="26"/>
      <c r="K837" s="26"/>
      <c r="L837" s="26"/>
      <c r="M837" s="26"/>
      <c r="N837" s="26"/>
    </row>
    <row r="838" spans="5:14">
      <c r="E838" s="92"/>
      <c r="F838" s="25"/>
      <c r="G838" s="92"/>
      <c r="H838" s="26"/>
      <c r="I838" s="26"/>
      <c r="J838" s="26"/>
      <c r="K838" s="26"/>
      <c r="L838" s="26"/>
      <c r="M838" s="26"/>
      <c r="N838" s="26"/>
    </row>
    <row r="839" spans="5:14">
      <c r="E839" s="92"/>
      <c r="F839" s="25"/>
      <c r="G839" s="92"/>
      <c r="H839" s="26"/>
      <c r="I839" s="26"/>
      <c r="J839" s="26"/>
      <c r="K839" s="26"/>
      <c r="L839" s="26"/>
      <c r="M839" s="26"/>
      <c r="N839" s="26"/>
    </row>
    <row r="840" spans="5:14">
      <c r="E840" s="92"/>
      <c r="F840" s="25"/>
      <c r="G840" s="92"/>
      <c r="H840" s="26"/>
      <c r="I840" s="26"/>
      <c r="J840" s="26"/>
      <c r="K840" s="26"/>
      <c r="L840" s="26"/>
      <c r="M840" s="26"/>
      <c r="N840" s="26"/>
    </row>
    <row r="841" spans="5:14">
      <c r="E841" s="92"/>
      <c r="F841" s="25"/>
      <c r="G841" s="92"/>
      <c r="H841" s="26"/>
      <c r="I841" s="26"/>
      <c r="J841" s="26"/>
      <c r="K841" s="26"/>
      <c r="L841" s="26"/>
      <c r="M841" s="26"/>
      <c r="N841" s="26"/>
    </row>
    <row r="842" spans="5:14">
      <c r="E842" s="92"/>
      <c r="F842" s="25"/>
      <c r="G842" s="92"/>
      <c r="H842" s="26"/>
      <c r="I842" s="26"/>
      <c r="J842" s="26"/>
      <c r="K842" s="26"/>
      <c r="L842" s="26"/>
      <c r="M842" s="26"/>
      <c r="N842" s="26"/>
    </row>
    <row r="843" spans="5:14">
      <c r="E843" s="92"/>
      <c r="F843" s="25"/>
      <c r="G843" s="92"/>
      <c r="H843" s="26"/>
      <c r="I843" s="26"/>
      <c r="J843" s="26"/>
      <c r="K843" s="26"/>
      <c r="L843" s="26"/>
      <c r="M843" s="26"/>
      <c r="N843" s="26"/>
    </row>
    <row r="844" spans="5:14">
      <c r="E844" s="92"/>
      <c r="F844" s="25"/>
      <c r="G844" s="92"/>
      <c r="H844" s="26"/>
      <c r="I844" s="26"/>
      <c r="J844" s="26"/>
      <c r="K844" s="26"/>
      <c r="L844" s="26"/>
      <c r="M844" s="26"/>
      <c r="N844" s="26"/>
    </row>
    <row r="845" spans="5:14">
      <c r="E845" s="92"/>
      <c r="F845" s="25"/>
      <c r="G845" s="92"/>
      <c r="H845" s="26"/>
      <c r="I845" s="26"/>
      <c r="J845" s="26"/>
      <c r="K845" s="26"/>
      <c r="L845" s="26"/>
      <c r="M845" s="26"/>
      <c r="N845" s="26"/>
    </row>
    <row r="846" spans="5:14">
      <c r="E846" s="92"/>
      <c r="F846" s="25"/>
      <c r="G846" s="92"/>
      <c r="H846" s="26"/>
      <c r="I846" s="26"/>
      <c r="J846" s="26"/>
      <c r="K846" s="26"/>
      <c r="L846" s="26"/>
      <c r="M846" s="26"/>
      <c r="N846" s="26"/>
    </row>
    <row r="847" spans="5:14">
      <c r="E847" s="92"/>
      <c r="F847" s="25"/>
      <c r="G847" s="92"/>
      <c r="H847" s="26"/>
      <c r="I847" s="26"/>
      <c r="J847" s="26"/>
      <c r="K847" s="26"/>
      <c r="L847" s="26"/>
      <c r="M847" s="26"/>
      <c r="N847" s="26"/>
    </row>
    <row r="848" spans="5:14">
      <c r="E848" s="92"/>
      <c r="F848" s="25"/>
      <c r="G848" s="92"/>
      <c r="H848" s="26"/>
      <c r="I848" s="26"/>
      <c r="J848" s="26"/>
      <c r="K848" s="26"/>
      <c r="L848" s="26"/>
      <c r="M848" s="26"/>
      <c r="N848" s="26"/>
    </row>
    <row r="849" spans="5:14">
      <c r="E849" s="92"/>
      <c r="F849" s="25"/>
      <c r="G849" s="92"/>
      <c r="H849" s="26"/>
      <c r="I849" s="26"/>
      <c r="J849" s="26"/>
      <c r="K849" s="26"/>
      <c r="L849" s="26"/>
      <c r="M849" s="26"/>
      <c r="N849" s="26"/>
    </row>
    <row r="850" spans="5:14">
      <c r="E850" s="92"/>
      <c r="F850" s="25"/>
      <c r="G850" s="92"/>
      <c r="H850" s="26"/>
      <c r="I850" s="26"/>
      <c r="J850" s="26"/>
      <c r="K850" s="26"/>
      <c r="L850" s="26"/>
      <c r="M850" s="26"/>
      <c r="N850" s="26"/>
    </row>
    <row r="851" spans="5:14">
      <c r="E851" s="92"/>
      <c r="F851" s="25"/>
      <c r="G851" s="92"/>
      <c r="H851" s="26"/>
      <c r="I851" s="26"/>
      <c r="J851" s="26"/>
      <c r="K851" s="26"/>
      <c r="L851" s="26"/>
      <c r="M851" s="26"/>
      <c r="N851" s="26"/>
    </row>
    <row r="852" spans="5:14">
      <c r="E852" s="92"/>
      <c r="F852" s="25"/>
      <c r="G852" s="92"/>
      <c r="H852" s="26"/>
      <c r="I852" s="26"/>
      <c r="J852" s="26"/>
      <c r="K852" s="26"/>
      <c r="L852" s="26"/>
      <c r="M852" s="26"/>
      <c r="N852" s="26"/>
    </row>
    <row r="853" spans="5:14">
      <c r="E853" s="92"/>
      <c r="F853" s="25"/>
      <c r="G853" s="92"/>
      <c r="H853" s="26"/>
      <c r="I853" s="26"/>
      <c r="J853" s="26"/>
      <c r="K853" s="26"/>
      <c r="L853" s="26"/>
      <c r="M853" s="26"/>
      <c r="N853" s="26"/>
    </row>
    <row r="854" spans="5:14">
      <c r="E854" s="92"/>
      <c r="F854" s="25"/>
      <c r="G854" s="92"/>
      <c r="H854" s="26"/>
      <c r="I854" s="26"/>
      <c r="J854" s="26"/>
      <c r="K854" s="26"/>
      <c r="L854" s="26"/>
      <c r="M854" s="26"/>
      <c r="N854" s="26"/>
    </row>
    <row r="855" spans="5:14">
      <c r="E855" s="92"/>
      <c r="F855" s="25"/>
      <c r="G855" s="92"/>
      <c r="H855" s="26"/>
      <c r="I855" s="26"/>
      <c r="J855" s="26"/>
      <c r="K855" s="26"/>
      <c r="L855" s="26"/>
      <c r="M855" s="26"/>
      <c r="N855" s="26"/>
    </row>
    <row r="856" spans="5:14">
      <c r="E856" s="92"/>
      <c r="F856" s="25"/>
      <c r="G856" s="92"/>
      <c r="H856" s="26"/>
      <c r="I856" s="26"/>
      <c r="J856" s="26"/>
      <c r="K856" s="26"/>
      <c r="L856" s="26"/>
      <c r="M856" s="26"/>
      <c r="N856" s="26"/>
    </row>
    <row r="857" spans="5:14">
      <c r="E857" s="92"/>
      <c r="F857" s="25"/>
      <c r="G857" s="92"/>
      <c r="H857" s="26"/>
      <c r="I857" s="26"/>
      <c r="J857" s="26"/>
      <c r="K857" s="26"/>
      <c r="L857" s="26"/>
      <c r="M857" s="26"/>
      <c r="N857" s="26"/>
    </row>
    <row r="858" spans="5:14">
      <c r="E858" s="92"/>
      <c r="F858" s="25"/>
      <c r="G858" s="92"/>
      <c r="H858" s="26"/>
      <c r="I858" s="26"/>
      <c r="J858" s="26"/>
      <c r="K858" s="26"/>
      <c r="L858" s="26"/>
      <c r="M858" s="26"/>
      <c r="N858" s="26"/>
    </row>
    <row r="859" spans="5:14">
      <c r="E859" s="92"/>
      <c r="F859" s="25"/>
      <c r="G859" s="92"/>
      <c r="H859" s="26"/>
      <c r="I859" s="26"/>
      <c r="J859" s="26"/>
      <c r="K859" s="26"/>
      <c r="L859" s="26"/>
      <c r="M859" s="26"/>
      <c r="N859" s="26"/>
    </row>
    <row r="860" spans="5:14">
      <c r="E860" s="92"/>
      <c r="F860" s="25"/>
      <c r="G860" s="92"/>
      <c r="H860" s="26"/>
      <c r="I860" s="26"/>
      <c r="J860" s="26"/>
      <c r="K860" s="26"/>
      <c r="L860" s="26"/>
      <c r="M860" s="26"/>
      <c r="N860" s="26"/>
    </row>
    <row r="861" spans="5:14">
      <c r="E861" s="92"/>
      <c r="F861" s="25"/>
      <c r="G861" s="92"/>
      <c r="H861" s="26"/>
      <c r="I861" s="26"/>
      <c r="J861" s="26"/>
      <c r="K861" s="26"/>
      <c r="L861" s="26"/>
      <c r="M861" s="26"/>
      <c r="N861" s="26"/>
    </row>
    <row r="862" spans="5:14">
      <c r="E862" s="92"/>
      <c r="F862" s="25"/>
      <c r="G862" s="92"/>
      <c r="H862" s="26"/>
      <c r="I862" s="26"/>
      <c r="J862" s="26"/>
      <c r="K862" s="26"/>
      <c r="L862" s="26"/>
      <c r="M862" s="26"/>
      <c r="N862" s="26"/>
    </row>
    <row r="863" spans="5:14">
      <c r="E863" s="92"/>
      <c r="F863" s="25"/>
      <c r="G863" s="92"/>
      <c r="H863" s="26"/>
      <c r="I863" s="26"/>
      <c r="J863" s="26"/>
      <c r="K863" s="26"/>
      <c r="L863" s="26"/>
      <c r="M863" s="26"/>
      <c r="N863" s="26"/>
    </row>
    <row r="864" spans="5:14">
      <c r="E864" s="92"/>
      <c r="F864" s="25"/>
      <c r="G864" s="92"/>
      <c r="H864" s="26"/>
      <c r="I864" s="26"/>
      <c r="J864" s="26"/>
      <c r="K864" s="26"/>
      <c r="L864" s="26"/>
      <c r="M864" s="26"/>
      <c r="N864" s="26"/>
    </row>
    <row r="865" spans="5:14">
      <c r="E865" s="92"/>
      <c r="F865" s="25"/>
      <c r="G865" s="92"/>
      <c r="H865" s="26"/>
      <c r="I865" s="26"/>
      <c r="J865" s="26"/>
      <c r="K865" s="26"/>
      <c r="L865" s="26"/>
      <c r="M865" s="26"/>
      <c r="N865" s="26"/>
    </row>
    <row r="866" spans="5:14">
      <c r="E866" s="92"/>
      <c r="F866" s="25"/>
      <c r="G866" s="92"/>
      <c r="H866" s="26"/>
      <c r="I866" s="26"/>
      <c r="J866" s="26"/>
      <c r="K866" s="26"/>
      <c r="L866" s="26"/>
      <c r="M866" s="26"/>
      <c r="N866" s="26"/>
    </row>
    <row r="867" spans="5:14">
      <c r="E867" s="92"/>
      <c r="F867" s="25"/>
      <c r="G867" s="92"/>
      <c r="H867" s="26"/>
      <c r="I867" s="26"/>
      <c r="J867" s="26"/>
      <c r="K867" s="26"/>
      <c r="L867" s="26"/>
      <c r="M867" s="26"/>
      <c r="N867" s="26"/>
    </row>
    <row r="868" spans="5:14">
      <c r="E868" s="92"/>
      <c r="F868" s="25"/>
      <c r="G868" s="92"/>
      <c r="H868" s="26"/>
      <c r="I868" s="26"/>
      <c r="J868" s="26"/>
      <c r="K868" s="26"/>
      <c r="L868" s="26"/>
      <c r="M868" s="26"/>
      <c r="N868" s="26"/>
    </row>
    <row r="869" spans="5:14">
      <c r="E869" s="92"/>
      <c r="F869" s="25"/>
      <c r="G869" s="92"/>
      <c r="H869" s="26"/>
      <c r="I869" s="26"/>
      <c r="J869" s="26"/>
      <c r="K869" s="26"/>
      <c r="L869" s="26"/>
      <c r="M869" s="26"/>
      <c r="N869" s="26"/>
    </row>
    <row r="870" spans="5:14">
      <c r="E870" s="92"/>
      <c r="F870" s="25"/>
      <c r="G870" s="92"/>
      <c r="H870" s="26"/>
      <c r="I870" s="26"/>
      <c r="J870" s="26"/>
      <c r="K870" s="26"/>
      <c r="L870" s="26"/>
      <c r="M870" s="26"/>
      <c r="N870" s="26"/>
    </row>
    <row r="871" spans="5:14">
      <c r="E871" s="92"/>
      <c r="F871" s="25"/>
      <c r="G871" s="92"/>
      <c r="H871" s="26"/>
      <c r="I871" s="26"/>
      <c r="J871" s="26"/>
      <c r="K871" s="26"/>
      <c r="L871" s="26"/>
      <c r="M871" s="26"/>
      <c r="N871" s="26"/>
    </row>
    <row r="872" spans="5:14">
      <c r="E872" s="92"/>
      <c r="F872" s="25"/>
      <c r="G872" s="92"/>
      <c r="H872" s="26"/>
      <c r="I872" s="26"/>
      <c r="J872" s="26"/>
      <c r="K872" s="26"/>
      <c r="L872" s="26"/>
      <c r="M872" s="26"/>
      <c r="N872" s="26"/>
    </row>
    <row r="873" spans="5:14">
      <c r="E873" s="92"/>
      <c r="F873" s="25"/>
      <c r="G873" s="92"/>
      <c r="H873" s="26"/>
      <c r="I873" s="26"/>
      <c r="J873" s="26"/>
      <c r="K873" s="26"/>
      <c r="L873" s="26"/>
      <c r="M873" s="26"/>
      <c r="N873" s="26"/>
    </row>
    <row r="874" spans="5:14">
      <c r="E874" s="92"/>
      <c r="F874" s="25"/>
      <c r="G874" s="92"/>
      <c r="H874" s="26"/>
      <c r="I874" s="26"/>
      <c r="J874" s="26"/>
      <c r="K874" s="26"/>
      <c r="L874" s="26"/>
      <c r="M874" s="26"/>
      <c r="N874" s="26"/>
    </row>
    <row r="875" spans="5:14">
      <c r="E875" s="92"/>
      <c r="F875" s="25"/>
      <c r="G875" s="92"/>
      <c r="H875" s="26"/>
      <c r="I875" s="26"/>
      <c r="J875" s="26"/>
      <c r="K875" s="26"/>
      <c r="L875" s="26"/>
      <c r="M875" s="26"/>
      <c r="N875" s="26"/>
    </row>
    <row r="876" spans="5:14">
      <c r="E876" s="92"/>
      <c r="F876" s="25"/>
      <c r="G876" s="92"/>
      <c r="H876" s="26"/>
      <c r="I876" s="26"/>
      <c r="J876" s="26"/>
      <c r="K876" s="26"/>
      <c r="L876" s="26"/>
      <c r="M876" s="26"/>
      <c r="N876" s="26"/>
    </row>
    <row r="877" spans="5:14">
      <c r="E877" s="92"/>
      <c r="F877" s="25"/>
      <c r="G877" s="92"/>
      <c r="H877" s="26"/>
      <c r="I877" s="26"/>
      <c r="J877" s="26"/>
      <c r="K877" s="26"/>
      <c r="L877" s="26"/>
      <c r="M877" s="26"/>
      <c r="N877" s="26"/>
    </row>
    <row r="878" spans="5:14">
      <c r="E878" s="92"/>
      <c r="F878" s="25"/>
      <c r="G878" s="92"/>
      <c r="H878" s="26"/>
      <c r="I878" s="26"/>
      <c r="J878" s="26"/>
      <c r="K878" s="26"/>
      <c r="L878" s="26"/>
      <c r="M878" s="26"/>
      <c r="N878" s="26"/>
    </row>
    <row r="879" spans="5:14">
      <c r="E879" s="92"/>
      <c r="F879" s="25"/>
      <c r="G879" s="92"/>
      <c r="H879" s="26"/>
      <c r="I879" s="26"/>
      <c r="J879" s="26"/>
      <c r="K879" s="26"/>
      <c r="L879" s="26"/>
      <c r="M879" s="26"/>
      <c r="N879" s="26"/>
    </row>
    <row r="880" spans="5:14">
      <c r="E880" s="92"/>
      <c r="F880" s="25"/>
      <c r="G880" s="92"/>
      <c r="H880" s="26"/>
      <c r="I880" s="26"/>
      <c r="J880" s="26"/>
      <c r="K880" s="26"/>
      <c r="L880" s="26"/>
      <c r="M880" s="26"/>
      <c r="N880" s="26"/>
    </row>
    <row r="881" spans="5:14">
      <c r="E881" s="92"/>
      <c r="F881" s="25"/>
      <c r="G881" s="92"/>
      <c r="H881" s="26"/>
      <c r="I881" s="26"/>
      <c r="J881" s="26"/>
      <c r="K881" s="26"/>
      <c r="L881" s="26"/>
      <c r="M881" s="26"/>
      <c r="N881" s="26"/>
    </row>
    <row r="882" spans="5:14">
      <c r="E882" s="92"/>
      <c r="F882" s="25"/>
      <c r="G882" s="92"/>
      <c r="H882" s="26"/>
      <c r="I882" s="26"/>
      <c r="J882" s="26"/>
      <c r="K882" s="26"/>
      <c r="L882" s="26"/>
      <c r="M882" s="26"/>
      <c r="N882" s="26"/>
    </row>
    <row r="883" spans="5:14">
      <c r="E883" s="92"/>
      <c r="F883" s="25"/>
      <c r="G883" s="92"/>
      <c r="H883" s="26"/>
      <c r="I883" s="26"/>
      <c r="J883" s="26"/>
      <c r="K883" s="26"/>
      <c r="L883" s="26"/>
      <c r="M883" s="26"/>
      <c r="N883" s="26"/>
    </row>
    <row r="884" spans="5:14">
      <c r="E884" s="92"/>
      <c r="F884" s="25"/>
      <c r="G884" s="92"/>
      <c r="H884" s="26"/>
      <c r="I884" s="26"/>
      <c r="J884" s="26"/>
      <c r="K884" s="26"/>
      <c r="L884" s="26"/>
      <c r="M884" s="26"/>
      <c r="N884" s="26"/>
    </row>
    <row r="885" spans="5:14">
      <c r="E885" s="92"/>
      <c r="F885" s="25"/>
      <c r="G885" s="92"/>
      <c r="H885" s="26"/>
      <c r="I885" s="26"/>
      <c r="J885" s="26"/>
      <c r="K885" s="26"/>
      <c r="L885" s="26"/>
      <c r="M885" s="26"/>
      <c r="N885" s="26"/>
    </row>
    <row r="886" spans="5:14">
      <c r="E886" s="92"/>
      <c r="F886" s="25"/>
      <c r="G886" s="92"/>
      <c r="H886" s="26"/>
      <c r="I886" s="26"/>
      <c r="J886" s="26"/>
      <c r="K886" s="26"/>
      <c r="L886" s="26"/>
      <c r="M886" s="26"/>
      <c r="N886" s="26"/>
    </row>
    <row r="887" spans="5:14">
      <c r="E887" s="92"/>
      <c r="F887" s="25"/>
      <c r="G887" s="92"/>
      <c r="H887" s="26"/>
      <c r="I887" s="26"/>
      <c r="J887" s="26"/>
      <c r="K887" s="26"/>
      <c r="L887" s="26"/>
      <c r="M887" s="26"/>
      <c r="N887" s="26"/>
    </row>
    <row r="888" spans="5:14">
      <c r="E888" s="92"/>
      <c r="F888" s="25"/>
      <c r="G888" s="92"/>
      <c r="H888" s="26"/>
      <c r="I888" s="26"/>
      <c r="J888" s="26"/>
      <c r="K888" s="26"/>
      <c r="L888" s="26"/>
      <c r="M888" s="26"/>
      <c r="N888" s="26"/>
    </row>
    <row r="889" spans="5:14">
      <c r="E889" s="92"/>
      <c r="F889" s="25"/>
      <c r="G889" s="92"/>
      <c r="H889" s="26"/>
      <c r="I889" s="26"/>
      <c r="J889" s="26"/>
      <c r="K889" s="26"/>
      <c r="L889" s="26"/>
      <c r="M889" s="26"/>
      <c r="N889" s="26"/>
    </row>
    <row r="890" spans="5:14">
      <c r="E890" s="92"/>
      <c r="F890" s="25"/>
      <c r="G890" s="92"/>
      <c r="H890" s="26"/>
      <c r="I890" s="26"/>
      <c r="J890" s="26"/>
      <c r="K890" s="26"/>
      <c r="L890" s="26"/>
      <c r="M890" s="26"/>
      <c r="N890" s="26"/>
    </row>
    <row r="891" spans="5:14">
      <c r="E891" s="92"/>
      <c r="F891" s="25"/>
      <c r="G891" s="92"/>
      <c r="H891" s="26"/>
      <c r="I891" s="26"/>
      <c r="J891" s="26"/>
      <c r="K891" s="26"/>
      <c r="L891" s="26"/>
      <c r="M891" s="26"/>
      <c r="N891" s="26"/>
    </row>
    <row r="892" spans="5:14">
      <c r="E892" s="92"/>
      <c r="F892" s="25"/>
      <c r="G892" s="92"/>
      <c r="H892" s="26"/>
      <c r="I892" s="26"/>
      <c r="J892" s="26"/>
      <c r="K892" s="26"/>
      <c r="L892" s="26"/>
      <c r="M892" s="26"/>
      <c r="N892" s="26"/>
    </row>
    <row r="893" spans="5:14">
      <c r="E893" s="92"/>
      <c r="F893" s="25"/>
      <c r="G893" s="92"/>
      <c r="H893" s="26"/>
      <c r="I893" s="26"/>
      <c r="J893" s="26"/>
      <c r="K893" s="26"/>
      <c r="L893" s="26"/>
      <c r="M893" s="26"/>
      <c r="N893" s="26"/>
    </row>
    <row r="894" spans="5:14">
      <c r="E894" s="92"/>
      <c r="F894" s="25"/>
      <c r="G894" s="92"/>
      <c r="H894" s="26"/>
      <c r="I894" s="26"/>
      <c r="J894" s="26"/>
      <c r="K894" s="26"/>
      <c r="L894" s="26"/>
      <c r="M894" s="26"/>
      <c r="N894" s="26"/>
    </row>
    <row r="895" spans="5:14">
      <c r="E895" s="92"/>
      <c r="F895" s="25"/>
      <c r="G895" s="92"/>
      <c r="H895" s="26"/>
      <c r="I895" s="26"/>
      <c r="J895" s="26"/>
      <c r="K895" s="26"/>
      <c r="L895" s="26"/>
      <c r="M895" s="26"/>
      <c r="N895" s="26"/>
    </row>
    <row r="896" spans="5:14">
      <c r="E896" s="92"/>
      <c r="F896" s="25"/>
      <c r="G896" s="92"/>
      <c r="H896" s="26"/>
      <c r="I896" s="26"/>
      <c r="J896" s="26"/>
      <c r="K896" s="26"/>
      <c r="L896" s="26"/>
      <c r="M896" s="26"/>
      <c r="N896" s="26"/>
    </row>
    <row r="897" spans="5:14">
      <c r="E897" s="92"/>
      <c r="F897" s="25"/>
      <c r="G897" s="92"/>
      <c r="H897" s="26"/>
      <c r="I897" s="26"/>
      <c r="J897" s="26"/>
      <c r="K897" s="26"/>
      <c r="L897" s="26"/>
      <c r="M897" s="26"/>
      <c r="N897" s="26"/>
    </row>
    <row r="898" spans="5:14">
      <c r="E898" s="92"/>
      <c r="F898" s="25"/>
      <c r="G898" s="92"/>
      <c r="H898" s="26"/>
      <c r="I898" s="26"/>
      <c r="J898" s="26"/>
      <c r="K898" s="26"/>
      <c r="L898" s="26"/>
      <c r="M898" s="26"/>
      <c r="N898" s="26"/>
    </row>
    <row r="899" spans="5:14">
      <c r="E899" s="92"/>
      <c r="F899" s="25"/>
      <c r="G899" s="92"/>
      <c r="H899" s="26"/>
      <c r="I899" s="26"/>
      <c r="J899" s="26"/>
      <c r="K899" s="26"/>
      <c r="L899" s="26"/>
      <c r="M899" s="26"/>
      <c r="N899" s="26"/>
    </row>
    <row r="900" spans="5:14">
      <c r="E900" s="92"/>
      <c r="F900" s="25"/>
      <c r="G900" s="92"/>
      <c r="H900" s="26"/>
      <c r="I900" s="26"/>
      <c r="J900" s="26"/>
      <c r="K900" s="26"/>
      <c r="L900" s="26"/>
      <c r="M900" s="26"/>
      <c r="N900" s="26"/>
    </row>
    <row r="901" spans="5:14">
      <c r="E901" s="92"/>
      <c r="F901" s="25"/>
      <c r="G901" s="92"/>
      <c r="H901" s="26"/>
      <c r="I901" s="26"/>
      <c r="J901" s="26"/>
      <c r="K901" s="26"/>
      <c r="L901" s="26"/>
      <c r="M901" s="26"/>
      <c r="N901" s="26"/>
    </row>
    <row r="902" spans="5:14">
      <c r="E902" s="92"/>
      <c r="F902" s="25"/>
      <c r="G902" s="92"/>
      <c r="H902" s="26"/>
      <c r="I902" s="26"/>
      <c r="J902" s="26"/>
      <c r="K902" s="26"/>
      <c r="L902" s="26"/>
      <c r="M902" s="26"/>
      <c r="N902" s="26"/>
    </row>
    <row r="903" spans="5:14">
      <c r="E903" s="92"/>
      <c r="F903" s="25"/>
      <c r="G903" s="92"/>
      <c r="H903" s="26"/>
      <c r="I903" s="26"/>
      <c r="J903" s="26"/>
      <c r="K903" s="26"/>
      <c r="L903" s="26"/>
      <c r="M903" s="26"/>
      <c r="N903" s="26"/>
    </row>
    <row r="904" spans="5:14">
      <c r="E904" s="92"/>
      <c r="F904" s="25"/>
      <c r="G904" s="92"/>
      <c r="H904" s="26"/>
      <c r="I904" s="26"/>
      <c r="J904" s="26"/>
      <c r="K904" s="26"/>
      <c r="L904" s="26"/>
      <c r="M904" s="26"/>
      <c r="N904" s="26"/>
    </row>
    <row r="905" spans="5:14">
      <c r="E905" s="92"/>
      <c r="F905" s="25"/>
      <c r="G905" s="92"/>
      <c r="H905" s="26"/>
      <c r="I905" s="26"/>
      <c r="J905" s="26"/>
      <c r="K905" s="26"/>
      <c r="L905" s="26"/>
      <c r="M905" s="26"/>
      <c r="N905" s="26"/>
    </row>
    <row r="906" spans="5:14">
      <c r="E906" s="92"/>
      <c r="F906" s="25"/>
      <c r="G906" s="92"/>
      <c r="H906" s="26"/>
      <c r="I906" s="26"/>
      <c r="J906" s="26"/>
      <c r="K906" s="26"/>
      <c r="L906" s="26"/>
      <c r="M906" s="26"/>
      <c r="N906" s="26"/>
    </row>
    <row r="907" spans="5:14">
      <c r="E907" s="92"/>
      <c r="F907" s="25"/>
      <c r="G907" s="92"/>
      <c r="H907" s="26"/>
      <c r="I907" s="26"/>
      <c r="J907" s="26"/>
      <c r="K907" s="26"/>
      <c r="L907" s="26"/>
      <c r="M907" s="26"/>
      <c r="N907" s="26"/>
    </row>
    <row r="908" spans="5:14">
      <c r="E908" s="92"/>
      <c r="F908" s="25"/>
      <c r="G908" s="92"/>
      <c r="H908" s="26"/>
      <c r="I908" s="26"/>
      <c r="J908" s="26"/>
      <c r="K908" s="26"/>
      <c r="L908" s="26"/>
      <c r="M908" s="26"/>
      <c r="N908" s="26"/>
    </row>
    <row r="909" spans="5:14">
      <c r="E909" s="92"/>
      <c r="F909" s="25"/>
      <c r="G909" s="92"/>
      <c r="H909" s="26"/>
      <c r="I909" s="26"/>
      <c r="J909" s="26"/>
      <c r="K909" s="26"/>
      <c r="L909" s="26"/>
      <c r="M909" s="26"/>
      <c r="N909" s="26"/>
    </row>
    <row r="910" spans="5:14">
      <c r="E910" s="92"/>
      <c r="F910" s="25"/>
      <c r="G910" s="92"/>
      <c r="H910" s="26"/>
      <c r="I910" s="26"/>
      <c r="J910" s="26"/>
      <c r="K910" s="26"/>
      <c r="L910" s="26"/>
      <c r="M910" s="26"/>
      <c r="N910" s="26"/>
    </row>
    <row r="911" spans="5:14">
      <c r="E911" s="92"/>
      <c r="F911" s="25"/>
      <c r="G911" s="92"/>
      <c r="H911" s="26"/>
      <c r="I911" s="26"/>
      <c r="J911" s="26"/>
      <c r="K911" s="26"/>
      <c r="L911" s="26"/>
      <c r="M911" s="26"/>
      <c r="N911" s="26"/>
    </row>
    <row r="912" spans="5:14">
      <c r="E912" s="92"/>
      <c r="F912" s="25"/>
      <c r="G912" s="92"/>
      <c r="H912" s="26"/>
      <c r="I912" s="26"/>
      <c r="J912" s="26"/>
      <c r="K912" s="26"/>
      <c r="L912" s="26"/>
      <c r="M912" s="26"/>
      <c r="N912" s="26"/>
    </row>
    <row r="913" spans="5:14">
      <c r="E913" s="92"/>
      <c r="F913" s="25"/>
      <c r="G913" s="92"/>
      <c r="H913" s="26"/>
      <c r="I913" s="26"/>
      <c r="J913" s="26"/>
      <c r="K913" s="26"/>
      <c r="L913" s="26"/>
      <c r="M913" s="26"/>
      <c r="N913" s="26"/>
    </row>
    <row r="914" spans="5:14">
      <c r="E914" s="92"/>
      <c r="F914" s="25"/>
      <c r="G914" s="92"/>
      <c r="H914" s="26"/>
      <c r="I914" s="26"/>
      <c r="J914" s="26"/>
      <c r="K914" s="26"/>
      <c r="L914" s="26"/>
      <c r="M914" s="26"/>
      <c r="N914" s="26"/>
    </row>
    <row r="915" spans="5:14">
      <c r="E915" s="92"/>
      <c r="F915" s="25"/>
      <c r="G915" s="92"/>
      <c r="H915" s="26"/>
      <c r="I915" s="26"/>
      <c r="J915" s="26"/>
      <c r="K915" s="26"/>
      <c r="L915" s="26"/>
      <c r="M915" s="26"/>
      <c r="N915" s="26"/>
    </row>
    <row r="916" spans="5:14">
      <c r="E916" s="92"/>
      <c r="F916" s="25"/>
      <c r="G916" s="92"/>
      <c r="H916" s="26"/>
      <c r="I916" s="26"/>
      <c r="J916" s="26"/>
      <c r="K916" s="26"/>
      <c r="L916" s="26"/>
      <c r="M916" s="26"/>
      <c r="N916" s="26"/>
    </row>
    <row r="917" spans="5:14">
      <c r="E917" s="92"/>
      <c r="F917" s="25"/>
      <c r="G917" s="92"/>
      <c r="H917" s="26"/>
      <c r="I917" s="26"/>
      <c r="J917" s="26"/>
      <c r="K917" s="26"/>
      <c r="L917" s="26"/>
      <c r="M917" s="26"/>
      <c r="N917" s="26"/>
    </row>
    <row r="918" spans="5:14">
      <c r="E918" s="92"/>
      <c r="F918" s="25"/>
      <c r="G918" s="92"/>
      <c r="H918" s="26"/>
      <c r="I918" s="26"/>
      <c r="J918" s="26"/>
      <c r="K918" s="26"/>
      <c r="L918" s="26"/>
      <c r="M918" s="26"/>
      <c r="N918" s="26"/>
    </row>
    <row r="919" spans="5:14">
      <c r="E919" s="92"/>
      <c r="F919" s="25"/>
      <c r="G919" s="92"/>
      <c r="H919" s="26"/>
      <c r="I919" s="26"/>
      <c r="J919" s="26"/>
      <c r="K919" s="26"/>
      <c r="L919" s="26"/>
      <c r="M919" s="26"/>
      <c r="N919" s="26"/>
    </row>
    <row r="920" spans="5:14">
      <c r="E920" s="92"/>
      <c r="F920" s="25"/>
      <c r="G920" s="92"/>
      <c r="H920" s="26"/>
      <c r="I920" s="26"/>
      <c r="J920" s="26"/>
      <c r="K920" s="26"/>
      <c r="L920" s="26"/>
      <c r="M920" s="26"/>
      <c r="N920" s="26"/>
    </row>
    <row r="921" spans="5:14">
      <c r="E921" s="92"/>
      <c r="F921" s="25"/>
      <c r="G921" s="92"/>
      <c r="H921" s="26"/>
      <c r="I921" s="26"/>
      <c r="J921" s="26"/>
      <c r="K921" s="26"/>
      <c r="L921" s="26"/>
      <c r="M921" s="26"/>
      <c r="N921" s="26"/>
    </row>
    <row r="922" spans="5:14">
      <c r="E922" s="92"/>
      <c r="F922" s="25"/>
      <c r="G922" s="92"/>
      <c r="H922" s="26"/>
      <c r="I922" s="26"/>
      <c r="J922" s="26"/>
      <c r="K922" s="26"/>
      <c r="L922" s="26"/>
      <c r="M922" s="26"/>
      <c r="N922" s="26"/>
    </row>
    <row r="923" spans="5:14">
      <c r="E923" s="92"/>
      <c r="F923" s="25"/>
      <c r="G923" s="92"/>
      <c r="H923" s="26"/>
      <c r="I923" s="26"/>
      <c r="J923" s="26"/>
      <c r="K923" s="26"/>
      <c r="L923" s="26"/>
      <c r="M923" s="26"/>
      <c r="N923" s="26"/>
    </row>
    <row r="924" spans="5:14">
      <c r="E924" s="92"/>
      <c r="F924" s="25"/>
      <c r="G924" s="92"/>
      <c r="H924" s="26"/>
      <c r="I924" s="26"/>
      <c r="J924" s="26"/>
      <c r="K924" s="26"/>
      <c r="L924" s="26"/>
      <c r="M924" s="26"/>
      <c r="N924" s="26"/>
    </row>
    <row r="925" spans="5:14">
      <c r="E925" s="92"/>
      <c r="F925" s="25"/>
      <c r="G925" s="92"/>
      <c r="H925" s="26"/>
      <c r="I925" s="26"/>
      <c r="J925" s="26"/>
      <c r="K925" s="26"/>
      <c r="L925" s="26"/>
      <c r="M925" s="26"/>
      <c r="N925" s="26"/>
    </row>
    <row r="926" spans="5:14">
      <c r="E926" s="92"/>
      <c r="F926" s="25"/>
      <c r="G926" s="92"/>
      <c r="H926" s="26"/>
      <c r="I926" s="26"/>
      <c r="J926" s="26"/>
      <c r="K926" s="26"/>
      <c r="L926" s="26"/>
      <c r="M926" s="26"/>
      <c r="N926" s="26"/>
    </row>
    <row r="927" spans="5:14">
      <c r="E927" s="92"/>
      <c r="F927" s="25"/>
      <c r="G927" s="92"/>
      <c r="H927" s="26"/>
      <c r="I927" s="26"/>
      <c r="J927" s="26"/>
      <c r="K927" s="26"/>
      <c r="L927" s="26"/>
      <c r="M927" s="26"/>
      <c r="N927" s="26"/>
    </row>
    <row r="928" spans="5:14">
      <c r="E928" s="92"/>
      <c r="F928" s="25"/>
      <c r="G928" s="92"/>
      <c r="H928" s="26"/>
      <c r="I928" s="26"/>
      <c r="J928" s="26"/>
      <c r="K928" s="26"/>
      <c r="L928" s="26"/>
      <c r="M928" s="26"/>
      <c r="N928" s="26"/>
    </row>
    <row r="929" spans="5:14">
      <c r="E929" s="92"/>
      <c r="F929" s="25"/>
      <c r="G929" s="92"/>
      <c r="H929" s="26"/>
      <c r="I929" s="26"/>
      <c r="J929" s="26"/>
      <c r="K929" s="26"/>
      <c r="L929" s="26"/>
      <c r="M929" s="26"/>
      <c r="N929" s="26"/>
    </row>
    <row r="930" spans="5:14">
      <c r="E930" s="92"/>
      <c r="F930" s="25"/>
      <c r="G930" s="92"/>
      <c r="H930" s="26"/>
      <c r="I930" s="26"/>
      <c r="J930" s="26"/>
      <c r="K930" s="26"/>
      <c r="L930" s="26"/>
      <c r="M930" s="26"/>
      <c r="N930" s="26"/>
    </row>
    <row r="931" spans="5:14">
      <c r="E931" s="92"/>
      <c r="F931" s="25"/>
      <c r="G931" s="92"/>
      <c r="H931" s="26"/>
      <c r="I931" s="26"/>
      <c r="J931" s="26"/>
      <c r="K931" s="26"/>
      <c r="L931" s="26"/>
      <c r="M931" s="26"/>
      <c r="N931" s="26"/>
    </row>
    <row r="932" spans="5:14">
      <c r="E932" s="92"/>
      <c r="F932" s="25"/>
      <c r="G932" s="92"/>
      <c r="H932" s="26"/>
      <c r="I932" s="26"/>
      <c r="J932" s="26"/>
      <c r="K932" s="26"/>
      <c r="L932" s="26"/>
      <c r="M932" s="26"/>
      <c r="N932" s="26"/>
    </row>
    <row r="933" spans="5:14">
      <c r="E933" s="92"/>
      <c r="F933" s="25"/>
      <c r="G933" s="92"/>
      <c r="H933" s="26"/>
      <c r="I933" s="26"/>
      <c r="J933" s="26"/>
      <c r="K933" s="26"/>
      <c r="L933" s="26"/>
      <c r="M933" s="26"/>
      <c r="N933" s="26"/>
    </row>
    <row r="934" spans="5:14">
      <c r="E934" s="92"/>
      <c r="F934" s="25"/>
      <c r="G934" s="92"/>
      <c r="H934" s="26"/>
      <c r="I934" s="26"/>
      <c r="J934" s="26"/>
      <c r="K934" s="26"/>
      <c r="L934" s="26"/>
      <c r="M934" s="26"/>
      <c r="N934" s="26"/>
    </row>
    <row r="935" spans="5:14">
      <c r="E935" s="92"/>
      <c r="F935" s="25"/>
      <c r="G935" s="92"/>
      <c r="H935" s="26"/>
      <c r="I935" s="26"/>
      <c r="J935" s="26"/>
      <c r="K935" s="26"/>
      <c r="L935" s="26"/>
      <c r="M935" s="26"/>
      <c r="N935" s="26"/>
    </row>
    <row r="936" spans="5:14">
      <c r="E936" s="92"/>
      <c r="F936" s="25"/>
      <c r="G936" s="92"/>
      <c r="H936" s="26"/>
      <c r="I936" s="26"/>
      <c r="J936" s="26"/>
      <c r="K936" s="26"/>
      <c r="L936" s="26"/>
      <c r="M936" s="26"/>
      <c r="N936" s="26"/>
    </row>
    <row r="937" spans="5:14">
      <c r="E937" s="92"/>
      <c r="F937" s="25"/>
      <c r="G937" s="92"/>
      <c r="H937" s="26"/>
      <c r="I937" s="26"/>
      <c r="J937" s="26"/>
      <c r="K937" s="26"/>
      <c r="L937" s="26"/>
      <c r="M937" s="26"/>
      <c r="N937" s="26"/>
    </row>
    <row r="938" spans="5:14">
      <c r="E938" s="92"/>
      <c r="F938" s="25"/>
      <c r="G938" s="92"/>
      <c r="H938" s="26"/>
      <c r="I938" s="26"/>
      <c r="J938" s="26"/>
      <c r="K938" s="26"/>
      <c r="L938" s="26"/>
      <c r="M938" s="26"/>
      <c r="N938" s="26"/>
    </row>
    <row r="939" spans="5:14">
      <c r="E939" s="92"/>
      <c r="F939" s="25"/>
      <c r="G939" s="92"/>
      <c r="H939" s="26"/>
      <c r="I939" s="26"/>
      <c r="J939" s="26"/>
      <c r="K939" s="26"/>
      <c r="L939" s="26"/>
      <c r="M939" s="26"/>
      <c r="N939" s="26"/>
    </row>
    <row r="940" spans="5:14">
      <c r="E940" s="92"/>
      <c r="F940" s="25"/>
      <c r="G940" s="92"/>
      <c r="H940" s="26"/>
      <c r="I940" s="26"/>
      <c r="J940" s="26"/>
      <c r="K940" s="26"/>
      <c r="L940" s="26"/>
      <c r="M940" s="26"/>
      <c r="N940" s="26"/>
    </row>
    <row r="941" spans="5:14">
      <c r="E941" s="92"/>
      <c r="F941" s="25"/>
      <c r="G941" s="92"/>
      <c r="H941" s="26"/>
      <c r="I941" s="26"/>
      <c r="J941" s="26"/>
      <c r="K941" s="26"/>
      <c r="L941" s="26"/>
      <c r="M941" s="26"/>
      <c r="N941" s="26"/>
    </row>
    <row r="942" spans="5:14">
      <c r="E942" s="92"/>
      <c r="F942" s="25"/>
      <c r="G942" s="92"/>
      <c r="H942" s="26"/>
      <c r="I942" s="26"/>
      <c r="J942" s="26"/>
      <c r="K942" s="26"/>
      <c r="L942" s="26"/>
      <c r="M942" s="26"/>
      <c r="N942" s="26"/>
    </row>
    <row r="943" spans="5:14">
      <c r="E943" s="92"/>
      <c r="F943" s="25"/>
      <c r="G943" s="92"/>
      <c r="H943" s="26"/>
      <c r="I943" s="26"/>
      <c r="J943" s="26"/>
      <c r="K943" s="26"/>
      <c r="L943" s="26"/>
      <c r="M943" s="26"/>
      <c r="N943" s="26"/>
    </row>
    <row r="944" spans="5:14">
      <c r="E944" s="92"/>
      <c r="F944" s="25"/>
      <c r="G944" s="92"/>
      <c r="H944" s="26"/>
      <c r="I944" s="26"/>
      <c r="J944" s="26"/>
      <c r="K944" s="26"/>
      <c r="L944" s="26"/>
      <c r="M944" s="26"/>
      <c r="N944" s="26"/>
    </row>
    <row r="945" spans="5:14">
      <c r="E945" s="92"/>
      <c r="F945" s="25"/>
      <c r="G945" s="92"/>
      <c r="H945" s="26"/>
      <c r="I945" s="26"/>
      <c r="J945" s="26"/>
      <c r="K945" s="26"/>
      <c r="L945" s="26"/>
      <c r="M945" s="26"/>
      <c r="N945" s="26"/>
    </row>
    <row r="946" spans="5:14">
      <c r="E946" s="92"/>
      <c r="F946" s="25"/>
      <c r="G946" s="92"/>
      <c r="H946" s="26"/>
      <c r="I946" s="26"/>
      <c r="J946" s="26"/>
      <c r="K946" s="26"/>
      <c r="L946" s="26"/>
      <c r="M946" s="26"/>
      <c r="N946" s="26"/>
    </row>
    <row r="947" spans="5:14">
      <c r="E947" s="92"/>
      <c r="F947" s="25"/>
      <c r="G947" s="92"/>
      <c r="H947" s="26"/>
      <c r="I947" s="26"/>
      <c r="J947" s="26"/>
      <c r="K947" s="26"/>
      <c r="L947" s="26"/>
      <c r="M947" s="26"/>
      <c r="N947" s="26"/>
    </row>
    <row r="948" spans="5:14">
      <c r="E948" s="92"/>
      <c r="F948" s="25"/>
      <c r="G948" s="92"/>
      <c r="H948" s="26"/>
      <c r="I948" s="26"/>
      <c r="J948" s="26"/>
      <c r="K948" s="26"/>
      <c r="L948" s="26"/>
      <c r="M948" s="26"/>
      <c r="N948" s="26"/>
    </row>
    <row r="949" spans="5:14">
      <c r="E949" s="92"/>
      <c r="F949" s="25"/>
      <c r="G949" s="92"/>
      <c r="H949" s="26"/>
      <c r="I949" s="26"/>
      <c r="J949" s="26"/>
      <c r="K949" s="26"/>
      <c r="L949" s="26"/>
      <c r="M949" s="26"/>
      <c r="N949" s="26"/>
    </row>
    <row r="950" spans="5:14">
      <c r="E950" s="92"/>
      <c r="F950" s="25"/>
      <c r="G950" s="92"/>
      <c r="H950" s="26"/>
      <c r="I950" s="26"/>
      <c r="J950" s="26"/>
      <c r="K950" s="26"/>
      <c r="L950" s="26"/>
      <c r="M950" s="26"/>
      <c r="N950" s="26"/>
    </row>
    <row r="951" spans="5:14">
      <c r="E951" s="92"/>
      <c r="F951" s="25"/>
      <c r="G951" s="92"/>
      <c r="H951" s="26"/>
      <c r="I951" s="26"/>
      <c r="J951" s="26"/>
      <c r="K951" s="26"/>
      <c r="L951" s="26"/>
      <c r="M951" s="26"/>
      <c r="N951" s="26"/>
    </row>
    <row r="952" spans="5:14">
      <c r="E952" s="92"/>
      <c r="F952" s="25"/>
      <c r="G952" s="92"/>
      <c r="H952" s="26"/>
      <c r="I952" s="26"/>
      <c r="J952" s="26"/>
      <c r="K952" s="26"/>
      <c r="L952" s="26"/>
      <c r="M952" s="26"/>
      <c r="N952" s="26"/>
    </row>
    <row r="953" spans="5:14">
      <c r="E953" s="92"/>
      <c r="F953" s="25"/>
      <c r="G953" s="92"/>
      <c r="H953" s="26"/>
      <c r="I953" s="26"/>
      <c r="J953" s="26"/>
      <c r="K953" s="26"/>
      <c r="L953" s="26"/>
      <c r="M953" s="26"/>
      <c r="N953" s="26"/>
    </row>
    <row r="954" spans="5:14">
      <c r="E954" s="92"/>
      <c r="F954" s="25"/>
      <c r="G954" s="92"/>
      <c r="H954" s="26"/>
      <c r="I954" s="26"/>
      <c r="J954" s="26"/>
      <c r="K954" s="26"/>
      <c r="L954" s="26"/>
      <c r="M954" s="26"/>
      <c r="N954" s="26"/>
    </row>
    <row r="955" spans="5:14">
      <c r="E955" s="92"/>
      <c r="F955" s="25"/>
      <c r="G955" s="92"/>
      <c r="H955" s="26"/>
      <c r="I955" s="26"/>
      <c r="J955" s="26"/>
      <c r="K955" s="26"/>
      <c r="L955" s="26"/>
      <c r="M955" s="26"/>
      <c r="N955" s="26"/>
    </row>
    <row r="956" spans="5:14">
      <c r="E956" s="92"/>
      <c r="F956" s="25"/>
      <c r="G956" s="92"/>
      <c r="H956" s="26"/>
      <c r="I956" s="26"/>
      <c r="J956" s="26"/>
      <c r="K956" s="26"/>
      <c r="L956" s="26"/>
      <c r="M956" s="26"/>
      <c r="N956" s="26"/>
    </row>
    <row r="957" spans="5:14">
      <c r="E957" s="92"/>
      <c r="F957" s="25"/>
      <c r="G957" s="92"/>
      <c r="H957" s="26"/>
      <c r="I957" s="26"/>
      <c r="J957" s="26"/>
      <c r="K957" s="26"/>
      <c r="L957" s="26"/>
      <c r="M957" s="26"/>
      <c r="N957" s="26"/>
    </row>
    <row r="958" spans="5:14">
      <c r="E958" s="92"/>
      <c r="F958" s="25"/>
      <c r="G958" s="92"/>
      <c r="H958" s="26"/>
      <c r="I958" s="26"/>
      <c r="J958" s="26"/>
      <c r="K958" s="26"/>
      <c r="L958" s="26"/>
      <c r="M958" s="26"/>
      <c r="N958" s="26"/>
    </row>
    <row r="959" spans="5:14">
      <c r="E959" s="92"/>
      <c r="F959" s="25"/>
      <c r="G959" s="92"/>
      <c r="H959" s="26"/>
      <c r="I959" s="26"/>
      <c r="J959" s="26"/>
      <c r="K959" s="26"/>
      <c r="L959" s="26"/>
      <c r="M959" s="26"/>
      <c r="N959" s="26"/>
    </row>
    <row r="960" spans="5:14">
      <c r="E960" s="92"/>
      <c r="F960" s="25"/>
      <c r="G960" s="92"/>
      <c r="H960" s="26"/>
      <c r="I960" s="26"/>
      <c r="J960" s="26"/>
      <c r="K960" s="26"/>
      <c r="L960" s="26"/>
      <c r="M960" s="26"/>
      <c r="N960" s="26"/>
    </row>
    <row r="961" spans="5:14">
      <c r="E961" s="92"/>
      <c r="F961" s="25"/>
      <c r="G961" s="92"/>
      <c r="H961" s="26"/>
      <c r="I961" s="26"/>
      <c r="J961" s="26"/>
      <c r="K961" s="26"/>
      <c r="L961" s="26"/>
      <c r="M961" s="26"/>
      <c r="N961" s="26"/>
    </row>
    <row r="962" spans="5:14">
      <c r="E962" s="92"/>
      <c r="F962" s="25"/>
      <c r="G962" s="92"/>
      <c r="H962" s="26"/>
      <c r="I962" s="26"/>
      <c r="J962" s="26"/>
      <c r="K962" s="26"/>
      <c r="L962" s="26"/>
      <c r="M962" s="26"/>
      <c r="N962" s="26"/>
    </row>
    <row r="963" spans="5:14">
      <c r="E963" s="92"/>
      <c r="F963" s="25"/>
      <c r="G963" s="92"/>
      <c r="H963" s="26"/>
      <c r="I963" s="26"/>
      <c r="J963" s="26"/>
      <c r="K963" s="26"/>
      <c r="L963" s="26"/>
      <c r="M963" s="26"/>
      <c r="N963" s="26"/>
    </row>
    <row r="964" spans="5:14">
      <c r="E964" s="92"/>
      <c r="F964" s="25"/>
      <c r="G964" s="92"/>
      <c r="H964" s="26"/>
      <c r="I964" s="26"/>
      <c r="J964" s="26"/>
      <c r="K964" s="26"/>
      <c r="L964" s="26"/>
      <c r="M964" s="26"/>
      <c r="N964" s="26"/>
    </row>
    <row r="965" spans="5:14">
      <c r="E965" s="92"/>
      <c r="F965" s="25"/>
      <c r="G965" s="92"/>
      <c r="H965" s="26"/>
      <c r="I965" s="26"/>
      <c r="J965" s="26"/>
      <c r="K965" s="26"/>
      <c r="L965" s="26"/>
      <c r="M965" s="26"/>
      <c r="N965" s="26"/>
    </row>
    <row r="966" spans="5:14">
      <c r="E966" s="92"/>
      <c r="F966" s="25"/>
      <c r="G966" s="92"/>
      <c r="H966" s="26"/>
      <c r="I966" s="26"/>
      <c r="J966" s="26"/>
      <c r="K966" s="26"/>
      <c r="L966" s="26"/>
      <c r="M966" s="26"/>
      <c r="N966" s="26"/>
    </row>
    <row r="967" spans="5:14">
      <c r="E967" s="92"/>
      <c r="F967" s="25"/>
      <c r="G967" s="92"/>
      <c r="H967" s="26"/>
      <c r="I967" s="26"/>
      <c r="J967" s="26"/>
      <c r="K967" s="26"/>
      <c r="L967" s="26"/>
      <c r="M967" s="26"/>
      <c r="N967" s="26"/>
    </row>
    <row r="968" spans="5:14">
      <c r="E968" s="92"/>
      <c r="F968" s="25"/>
      <c r="G968" s="92"/>
      <c r="H968" s="26"/>
      <c r="I968" s="26"/>
      <c r="J968" s="26"/>
      <c r="K968" s="26"/>
      <c r="L968" s="26"/>
      <c r="M968" s="26"/>
      <c r="N968" s="26"/>
    </row>
    <row r="969" spans="5:14">
      <c r="E969" s="92"/>
      <c r="F969" s="25"/>
      <c r="G969" s="92"/>
      <c r="H969" s="26"/>
      <c r="I969" s="26"/>
      <c r="J969" s="26"/>
      <c r="K969" s="26"/>
      <c r="L969" s="26"/>
      <c r="M969" s="26"/>
      <c r="N969" s="26"/>
    </row>
    <row r="970" spans="5:14">
      <c r="E970" s="92"/>
      <c r="F970" s="25"/>
      <c r="G970" s="92"/>
      <c r="H970" s="26"/>
      <c r="I970" s="26"/>
      <c r="J970" s="26"/>
      <c r="K970" s="26"/>
      <c r="L970" s="26"/>
      <c r="M970" s="26"/>
      <c r="N970" s="26"/>
    </row>
    <row r="971" spans="5:14">
      <c r="E971" s="92"/>
      <c r="F971" s="25"/>
      <c r="G971" s="92"/>
      <c r="H971" s="26"/>
      <c r="I971" s="26"/>
      <c r="J971" s="26"/>
      <c r="K971" s="26"/>
      <c r="L971" s="26"/>
      <c r="M971" s="26"/>
      <c r="N971" s="26"/>
    </row>
    <row r="972" spans="5:14">
      <c r="E972" s="92"/>
      <c r="F972" s="25"/>
      <c r="G972" s="92"/>
      <c r="H972" s="26"/>
      <c r="I972" s="26"/>
      <c r="J972" s="26"/>
      <c r="K972" s="26"/>
      <c r="L972" s="26"/>
      <c r="M972" s="26"/>
      <c r="N972" s="26"/>
    </row>
    <row r="973" spans="5:14">
      <c r="E973" s="92"/>
      <c r="F973" s="25"/>
      <c r="G973" s="92"/>
      <c r="H973" s="26"/>
      <c r="I973" s="26"/>
      <c r="J973" s="26"/>
      <c r="K973" s="26"/>
      <c r="L973" s="26"/>
      <c r="M973" s="26"/>
      <c r="N973" s="26"/>
    </row>
    <row r="974" spans="5:14">
      <c r="E974" s="92"/>
      <c r="F974" s="25"/>
      <c r="G974" s="92"/>
      <c r="H974" s="26"/>
      <c r="I974" s="26"/>
      <c r="J974" s="26"/>
      <c r="K974" s="26"/>
      <c r="L974" s="26"/>
      <c r="M974" s="26"/>
      <c r="N974" s="26"/>
    </row>
    <row r="975" spans="5:14">
      <c r="E975" s="92"/>
      <c r="F975" s="25"/>
      <c r="G975" s="92"/>
      <c r="H975" s="26"/>
      <c r="I975" s="26"/>
      <c r="J975" s="26"/>
      <c r="K975" s="26"/>
      <c r="L975" s="26"/>
      <c r="M975" s="26"/>
      <c r="N975" s="26"/>
    </row>
    <row r="976" spans="5:14">
      <c r="E976" s="92"/>
      <c r="F976" s="25"/>
      <c r="G976" s="92"/>
      <c r="H976" s="26"/>
      <c r="I976" s="26"/>
      <c r="J976" s="26"/>
      <c r="K976" s="26"/>
      <c r="L976" s="26"/>
      <c r="M976" s="26"/>
      <c r="N976" s="26"/>
    </row>
    <row r="977" spans="5:14">
      <c r="E977" s="92"/>
      <c r="F977" s="25"/>
      <c r="G977" s="92"/>
      <c r="H977" s="26"/>
      <c r="I977" s="26"/>
      <c r="J977" s="26"/>
      <c r="K977" s="26"/>
      <c r="L977" s="26"/>
      <c r="M977" s="26"/>
      <c r="N977" s="26"/>
    </row>
    <row r="978" spans="5:14">
      <c r="E978" s="92"/>
      <c r="F978" s="25"/>
      <c r="G978" s="92"/>
      <c r="H978" s="26"/>
      <c r="I978" s="26"/>
      <c r="J978" s="26"/>
      <c r="K978" s="26"/>
      <c r="L978" s="26"/>
      <c r="M978" s="26"/>
      <c r="N978" s="26"/>
    </row>
    <row r="979" spans="5:14">
      <c r="E979" s="92"/>
      <c r="F979" s="25"/>
      <c r="G979" s="92"/>
      <c r="H979" s="26"/>
      <c r="I979" s="26"/>
      <c r="J979" s="26"/>
      <c r="K979" s="26"/>
      <c r="L979" s="26"/>
      <c r="M979" s="26"/>
      <c r="N979" s="26"/>
    </row>
    <row r="980" spans="5:14">
      <c r="E980" s="92"/>
      <c r="F980" s="25"/>
      <c r="G980" s="92"/>
      <c r="H980" s="26"/>
      <c r="I980" s="26"/>
      <c r="J980" s="26"/>
      <c r="K980" s="26"/>
      <c r="L980" s="26"/>
      <c r="M980" s="26"/>
      <c r="N980" s="26"/>
    </row>
    <row r="981" spans="5:14">
      <c r="E981" s="92"/>
      <c r="F981" s="25"/>
      <c r="G981" s="92"/>
      <c r="H981" s="26"/>
      <c r="I981" s="26"/>
      <c r="J981" s="26"/>
      <c r="K981" s="26"/>
      <c r="L981" s="26"/>
      <c r="M981" s="26"/>
      <c r="N981" s="26"/>
    </row>
    <row r="982" spans="5:14">
      <c r="E982" s="92"/>
      <c r="F982" s="25"/>
      <c r="G982" s="92"/>
      <c r="H982" s="26"/>
      <c r="I982" s="26"/>
      <c r="J982" s="26"/>
      <c r="K982" s="26"/>
      <c r="L982" s="26"/>
      <c r="M982" s="26"/>
      <c r="N982" s="26"/>
    </row>
    <row r="983" spans="5:14">
      <c r="E983" s="92"/>
      <c r="F983" s="25"/>
      <c r="G983" s="92"/>
      <c r="H983" s="26"/>
      <c r="I983" s="26"/>
      <c r="J983" s="26"/>
      <c r="K983" s="26"/>
      <c r="L983" s="26"/>
      <c r="M983" s="26"/>
      <c r="N983" s="26"/>
    </row>
    <row r="984" spans="5:14">
      <c r="E984" s="92"/>
      <c r="F984" s="25"/>
      <c r="G984" s="92"/>
      <c r="H984" s="26"/>
      <c r="I984" s="26"/>
      <c r="J984" s="26"/>
      <c r="K984" s="26"/>
      <c r="L984" s="26"/>
      <c r="M984" s="26"/>
      <c r="N984" s="26"/>
    </row>
    <row r="985" spans="5:14">
      <c r="E985" s="92"/>
      <c r="F985" s="25"/>
      <c r="G985" s="92"/>
      <c r="H985" s="26"/>
      <c r="I985" s="26"/>
      <c r="J985" s="26"/>
      <c r="K985" s="26"/>
      <c r="L985" s="26"/>
      <c r="M985" s="26"/>
      <c r="N985" s="26"/>
    </row>
    <row r="986" spans="5:14">
      <c r="E986" s="92"/>
      <c r="F986" s="25"/>
      <c r="G986" s="92"/>
      <c r="H986" s="26"/>
      <c r="I986" s="26"/>
      <c r="J986" s="26"/>
      <c r="K986" s="26"/>
      <c r="L986" s="26"/>
      <c r="M986" s="26"/>
      <c r="N986" s="26"/>
    </row>
    <row r="987" spans="5:14">
      <c r="E987" s="92"/>
      <c r="F987" s="25"/>
      <c r="G987" s="92"/>
      <c r="H987" s="26"/>
      <c r="I987" s="26"/>
      <c r="J987" s="26"/>
      <c r="K987" s="26"/>
      <c r="L987" s="26"/>
      <c r="M987" s="26"/>
      <c r="N987" s="26"/>
    </row>
    <row r="988" spans="5:14">
      <c r="E988" s="92"/>
      <c r="F988" s="25"/>
      <c r="G988" s="92"/>
      <c r="H988" s="26"/>
      <c r="I988" s="26"/>
      <c r="J988" s="26"/>
      <c r="K988" s="26"/>
      <c r="L988" s="26"/>
      <c r="M988" s="26"/>
      <c r="N988" s="26"/>
    </row>
    <row r="989" spans="5:14">
      <c r="E989" s="92"/>
      <c r="F989" s="25"/>
      <c r="G989" s="92"/>
      <c r="H989" s="26"/>
      <c r="I989" s="26"/>
      <c r="J989" s="26"/>
      <c r="K989" s="26"/>
      <c r="L989" s="26"/>
      <c r="M989" s="26"/>
      <c r="N989" s="26"/>
    </row>
    <row r="990" spans="5:14">
      <c r="E990" s="92"/>
      <c r="F990" s="25"/>
      <c r="G990" s="92"/>
      <c r="H990" s="26"/>
      <c r="I990" s="26"/>
      <c r="J990" s="26"/>
      <c r="K990" s="26"/>
      <c r="L990" s="26"/>
      <c r="M990" s="26"/>
      <c r="N990" s="26"/>
    </row>
    <row r="991" spans="5:14">
      <c r="E991" s="92"/>
      <c r="F991" s="25"/>
      <c r="G991" s="92"/>
      <c r="H991" s="26"/>
      <c r="I991" s="26"/>
      <c r="J991" s="26"/>
      <c r="K991" s="26"/>
      <c r="L991" s="26"/>
      <c r="M991" s="26"/>
      <c r="N991" s="26"/>
    </row>
    <row r="992" spans="5:14">
      <c r="E992" s="92"/>
      <c r="F992" s="25"/>
      <c r="G992" s="92"/>
      <c r="H992" s="26"/>
      <c r="I992" s="26"/>
      <c r="J992" s="26"/>
      <c r="K992" s="26"/>
      <c r="L992" s="26"/>
      <c r="M992" s="26"/>
      <c r="N992" s="26"/>
    </row>
    <row r="993" spans="5:14">
      <c r="E993" s="92"/>
      <c r="F993" s="25"/>
      <c r="G993" s="92"/>
      <c r="H993" s="26"/>
      <c r="I993" s="26"/>
      <c r="J993" s="26"/>
      <c r="K993" s="26"/>
      <c r="L993" s="26"/>
      <c r="M993" s="26"/>
      <c r="N993" s="26"/>
    </row>
    <row r="994" spans="5:14">
      <c r="E994" s="92"/>
      <c r="F994" s="25"/>
      <c r="G994" s="92"/>
      <c r="H994" s="26"/>
      <c r="I994" s="26"/>
      <c r="J994" s="26"/>
      <c r="K994" s="26"/>
      <c r="L994" s="26"/>
      <c r="M994" s="26"/>
      <c r="N994" s="26"/>
    </row>
    <row r="995" spans="5:14">
      <c r="E995" s="92"/>
      <c r="F995" s="25"/>
      <c r="G995" s="92"/>
      <c r="H995" s="26"/>
      <c r="I995" s="26"/>
      <c r="J995" s="26"/>
      <c r="K995" s="26"/>
      <c r="L995" s="26"/>
      <c r="M995" s="26"/>
      <c r="N995" s="26"/>
    </row>
    <row r="996" spans="5:14">
      <c r="E996" s="92"/>
      <c r="F996" s="25"/>
      <c r="G996" s="92"/>
      <c r="H996" s="26"/>
      <c r="I996" s="26"/>
      <c r="J996" s="26"/>
      <c r="K996" s="26"/>
      <c r="L996" s="26"/>
      <c r="M996" s="26"/>
      <c r="N996" s="26"/>
    </row>
    <row r="997" spans="5:14">
      <c r="E997" s="92"/>
      <c r="F997" s="25"/>
      <c r="G997" s="92"/>
      <c r="H997" s="26"/>
      <c r="I997" s="26"/>
      <c r="J997" s="26"/>
      <c r="K997" s="26"/>
      <c r="L997" s="26"/>
      <c r="M997" s="26"/>
      <c r="N997" s="26"/>
    </row>
    <row r="998" spans="5:14">
      <c r="E998" s="92"/>
      <c r="F998" s="25"/>
      <c r="G998" s="92"/>
      <c r="H998" s="26"/>
      <c r="I998" s="26"/>
      <c r="J998" s="26"/>
      <c r="K998" s="26"/>
      <c r="L998" s="26"/>
      <c r="M998" s="26"/>
      <c r="N998" s="26"/>
    </row>
    <row r="999" spans="5:14">
      <c r="E999" s="92"/>
      <c r="F999" s="25"/>
      <c r="G999" s="92"/>
      <c r="H999" s="26"/>
      <c r="I999" s="26"/>
      <c r="J999" s="26"/>
      <c r="K999" s="26"/>
      <c r="L999" s="26"/>
      <c r="M999" s="26"/>
      <c r="N999" s="26"/>
    </row>
    <row r="1000" spans="5:14">
      <c r="E1000" s="92"/>
      <c r="F1000" s="25"/>
      <c r="G1000" s="92"/>
      <c r="H1000" s="26"/>
      <c r="I1000" s="26"/>
      <c r="J1000" s="26"/>
      <c r="K1000" s="26"/>
      <c r="L1000" s="26"/>
      <c r="M1000" s="26"/>
      <c r="N1000" s="26"/>
    </row>
    <row r="1001" spans="5:14">
      <c r="E1001" s="92"/>
      <c r="F1001" s="25"/>
      <c r="G1001" s="92"/>
      <c r="H1001" s="26"/>
      <c r="I1001" s="26"/>
      <c r="J1001" s="26"/>
      <c r="K1001" s="26"/>
      <c r="L1001" s="26"/>
      <c r="M1001" s="26"/>
      <c r="N1001" s="26"/>
    </row>
    <row r="1002" spans="5:14">
      <c r="E1002" s="92"/>
      <c r="F1002" s="25"/>
      <c r="G1002" s="92"/>
      <c r="H1002" s="26"/>
      <c r="I1002" s="26"/>
      <c r="J1002" s="26"/>
      <c r="K1002" s="26"/>
      <c r="L1002" s="26"/>
      <c r="M1002" s="26"/>
      <c r="N1002" s="26"/>
    </row>
    <row r="1003" spans="5:14">
      <c r="E1003" s="92"/>
      <c r="F1003" s="25"/>
      <c r="G1003" s="92"/>
      <c r="H1003" s="26"/>
      <c r="I1003" s="26"/>
      <c r="J1003" s="26"/>
      <c r="K1003" s="26"/>
      <c r="L1003" s="26"/>
      <c r="M1003" s="26"/>
      <c r="N1003" s="26"/>
    </row>
    <row r="1004" spans="5:14">
      <c r="E1004" s="92"/>
      <c r="F1004" s="25"/>
      <c r="G1004" s="92"/>
      <c r="H1004" s="26"/>
      <c r="I1004" s="26"/>
      <c r="J1004" s="26"/>
      <c r="K1004" s="26"/>
      <c r="L1004" s="26"/>
      <c r="M1004" s="26"/>
      <c r="N1004" s="26"/>
    </row>
    <row r="1005" spans="5:14">
      <c r="E1005" s="92"/>
      <c r="F1005" s="25"/>
      <c r="G1005" s="92"/>
      <c r="H1005" s="26"/>
      <c r="I1005" s="26"/>
      <c r="J1005" s="26"/>
      <c r="K1005" s="26"/>
      <c r="L1005" s="26"/>
      <c r="M1005" s="26"/>
      <c r="N1005" s="26"/>
    </row>
    <row r="1006" spans="5:14">
      <c r="E1006" s="92"/>
      <c r="F1006" s="25"/>
      <c r="G1006" s="92"/>
      <c r="H1006" s="26"/>
      <c r="I1006" s="26"/>
      <c r="J1006" s="26"/>
      <c r="K1006" s="26"/>
      <c r="L1006" s="26"/>
      <c r="M1006" s="26"/>
      <c r="N1006" s="26"/>
    </row>
    <row r="1007" spans="5:14">
      <c r="E1007" s="92"/>
      <c r="F1007" s="25"/>
      <c r="G1007" s="92"/>
      <c r="H1007" s="26"/>
      <c r="I1007" s="26"/>
      <c r="J1007" s="26"/>
      <c r="K1007" s="26"/>
      <c r="L1007" s="26"/>
      <c r="M1007" s="26"/>
      <c r="N1007" s="26"/>
    </row>
    <row r="1008" spans="5:14">
      <c r="E1008" s="92"/>
      <c r="F1008" s="25"/>
      <c r="G1008" s="92"/>
      <c r="H1008" s="26"/>
      <c r="I1008" s="26"/>
      <c r="J1008" s="26"/>
      <c r="K1008" s="26"/>
      <c r="L1008" s="26"/>
      <c r="M1008" s="26"/>
      <c r="N1008" s="26"/>
    </row>
    <row r="1009" spans="5:14">
      <c r="E1009" s="92"/>
      <c r="F1009" s="25"/>
      <c r="G1009" s="92"/>
      <c r="H1009" s="26"/>
      <c r="I1009" s="26"/>
      <c r="J1009" s="26"/>
      <c r="K1009" s="26"/>
      <c r="L1009" s="26"/>
      <c r="M1009" s="26"/>
      <c r="N1009" s="26"/>
    </row>
    <row r="1010" spans="5:14">
      <c r="E1010" s="92"/>
      <c r="F1010" s="25"/>
      <c r="G1010" s="92"/>
      <c r="H1010" s="26"/>
      <c r="I1010" s="26"/>
      <c r="J1010" s="26"/>
      <c r="K1010" s="26"/>
      <c r="L1010" s="26"/>
      <c r="M1010" s="26"/>
      <c r="N1010" s="26"/>
    </row>
    <row r="1011" spans="5:14">
      <c r="E1011" s="92"/>
      <c r="F1011" s="25"/>
      <c r="G1011" s="92"/>
      <c r="H1011" s="26"/>
      <c r="I1011" s="26"/>
      <c r="J1011" s="26"/>
      <c r="K1011" s="26"/>
      <c r="L1011" s="26"/>
      <c r="M1011" s="26"/>
      <c r="N1011" s="26"/>
    </row>
    <row r="1012" spans="5:14">
      <c r="E1012" s="92"/>
      <c r="F1012" s="25"/>
      <c r="G1012" s="92"/>
      <c r="H1012" s="26"/>
      <c r="I1012" s="26"/>
      <c r="J1012" s="26"/>
      <c r="K1012" s="26"/>
      <c r="L1012" s="26"/>
      <c r="M1012" s="26"/>
      <c r="N1012" s="26"/>
    </row>
    <row r="1013" spans="5:14">
      <c r="E1013" s="92"/>
      <c r="F1013" s="25"/>
      <c r="G1013" s="92"/>
      <c r="H1013" s="26"/>
      <c r="I1013" s="26"/>
      <c r="J1013" s="26"/>
      <c r="K1013" s="26"/>
      <c r="L1013" s="26"/>
      <c r="M1013" s="26"/>
      <c r="N1013" s="26"/>
    </row>
    <row r="1014" spans="5:14">
      <c r="E1014" s="92"/>
      <c r="F1014" s="25"/>
      <c r="G1014" s="92"/>
      <c r="H1014" s="26"/>
      <c r="I1014" s="26"/>
      <c r="J1014" s="26"/>
      <c r="K1014" s="26"/>
      <c r="L1014" s="26"/>
      <c r="M1014" s="26"/>
      <c r="N1014" s="26"/>
    </row>
    <row r="1015" spans="5:14">
      <c r="E1015" s="92"/>
      <c r="F1015" s="25"/>
      <c r="G1015" s="92"/>
      <c r="H1015" s="26"/>
      <c r="I1015" s="26"/>
      <c r="J1015" s="26"/>
      <c r="K1015" s="26"/>
      <c r="L1015" s="26"/>
      <c r="M1015" s="26"/>
      <c r="N1015" s="26"/>
    </row>
    <row r="1016" spans="5:14">
      <c r="E1016" s="92"/>
      <c r="F1016" s="25"/>
      <c r="G1016" s="92"/>
      <c r="H1016" s="26"/>
      <c r="I1016" s="26"/>
      <c r="J1016" s="26"/>
      <c r="K1016" s="26"/>
      <c r="L1016" s="26"/>
      <c r="M1016" s="26"/>
      <c r="N1016" s="26"/>
    </row>
    <row r="1017" spans="5:14">
      <c r="E1017" s="92"/>
      <c r="F1017" s="25"/>
      <c r="G1017" s="92"/>
      <c r="H1017" s="26"/>
      <c r="I1017" s="26"/>
      <c r="J1017" s="26"/>
      <c r="K1017" s="26"/>
      <c r="L1017" s="26"/>
      <c r="M1017" s="26"/>
      <c r="N1017" s="26"/>
    </row>
    <row r="1018" spans="5:14">
      <c r="E1018" s="92"/>
      <c r="F1018" s="25"/>
      <c r="G1018" s="92"/>
      <c r="H1018" s="26"/>
      <c r="I1018" s="26"/>
      <c r="J1018" s="26"/>
      <c r="K1018" s="26"/>
      <c r="L1018" s="26"/>
      <c r="M1018" s="26"/>
      <c r="N1018" s="26"/>
    </row>
    <row r="1019" spans="5:14">
      <c r="E1019" s="92"/>
      <c r="F1019" s="25"/>
      <c r="G1019" s="92"/>
      <c r="H1019" s="26"/>
      <c r="I1019" s="26"/>
      <c r="J1019" s="26"/>
      <c r="K1019" s="26"/>
      <c r="L1019" s="26"/>
      <c r="M1019" s="26"/>
      <c r="N1019" s="26"/>
    </row>
    <row r="1020" spans="5:14">
      <c r="E1020" s="92"/>
      <c r="F1020" s="25"/>
      <c r="G1020" s="92"/>
      <c r="H1020" s="26"/>
      <c r="I1020" s="26"/>
      <c r="J1020" s="26"/>
      <c r="K1020" s="26"/>
      <c r="L1020" s="26"/>
      <c r="M1020" s="26"/>
      <c r="N1020" s="26"/>
    </row>
    <row r="1021" spans="5:14">
      <c r="E1021" s="92"/>
      <c r="F1021" s="25"/>
      <c r="G1021" s="92"/>
      <c r="H1021" s="26"/>
      <c r="I1021" s="26"/>
      <c r="J1021" s="26"/>
      <c r="K1021" s="26"/>
      <c r="L1021" s="26"/>
      <c r="M1021" s="26"/>
      <c r="N1021" s="26"/>
    </row>
    <row r="1022" spans="5:14">
      <c r="E1022" s="92"/>
      <c r="F1022" s="25"/>
      <c r="G1022" s="92"/>
      <c r="H1022" s="26"/>
      <c r="I1022" s="26"/>
      <c r="J1022" s="26"/>
      <c r="K1022" s="26"/>
      <c r="L1022" s="26"/>
      <c r="M1022" s="26"/>
      <c r="N1022" s="26"/>
    </row>
    <row r="1023" spans="5:14">
      <c r="E1023" s="92"/>
      <c r="F1023" s="25"/>
      <c r="G1023" s="92"/>
      <c r="H1023" s="26"/>
      <c r="I1023" s="26"/>
      <c r="J1023" s="26"/>
      <c r="K1023" s="26"/>
      <c r="L1023" s="26"/>
      <c r="M1023" s="26"/>
      <c r="N1023" s="26"/>
    </row>
    <row r="1024" spans="5:14">
      <c r="E1024" s="92"/>
      <c r="F1024" s="25"/>
      <c r="G1024" s="92"/>
      <c r="H1024" s="26"/>
      <c r="I1024" s="26"/>
      <c r="J1024" s="26"/>
      <c r="K1024" s="26"/>
      <c r="L1024" s="26"/>
      <c r="M1024" s="26"/>
      <c r="N1024" s="26"/>
    </row>
  </sheetData>
  <mergeCells count="1">
    <mergeCell ref="I4:I14"/>
  </mergeCells>
  <dataValidations count="2">
    <dataValidation type="list" allowBlank="1" showInputMessage="1" showErrorMessage="1" errorTitle="Value must be 0, 1, 2, 3, 4 or 5" sqref="E333 J333 E331 J331 E329 J329 E327 J327 E325 J325 E323 J323 E321 J321 E316 J316 E314 J314 E312 J312 E310 J310 E306:E308 J306:J308 E300:E304 J300:J304 E295 J295 E290:E293 J290:J293 E288 J288 E286 J286 E284 J284 E282 J282 E280 J280 E278 J278 E276 J276 E274 J274 E272 J272 E267 J267 E265 J265 E263 J263 E259 J259 E257 J257 E255 J255 E253 J253 E248 J248 E245:E246 J245:J246 E239:E243 J239:J243 E237 J237 E235 J235 E229 J229 E227 J227 E225 J225 E220:E223 J220:J223 E217:E218 J217:J218 E212 J212 E210 J210 E208 J208 E204:E206 J204:J206 E202 J202 E198:E200 J198:J200 E193:E196 J193:J196 E190 J190 E188 J188 E183 J183 E181 J181 E179 J179 E177 J177 E175 J175 E173 J173 E171 J171 E169 J169 E167 J167 E165 J165 E159:E160 J159:J160 E154:E156 J154:J156 E149:E151 J149:J151 E145:E147 J145:J147 E141:E143 J141:J143 E135:E139 J135:J139 E130:E133 J130:J133 E124:E128 J124:J128 E120:E122 J120:J122 E116:E118 J116:J118 E111 J111 E107:E109 J107:J109 E103:E105 J103:J105 E98:E101 J98:J101 E93:E96 J93:J96 E86:E88 J86:J88 E84 J84 E82 J82 E80 J80 E78 J78 E76 J76 E74 J74 E72 J72 E70 J70 E65 J65 E63 J63 E61 J61 E59 J59 E57 J57 E55 J55 E53 J53 E48 J48 E46 J46 E44 J44 E40:E42 J40:J42 E35 J35 E33 J33 E31 J31 E26:E29 J26:J29" xr:uid="{C13ECAB8-30E4-5241-92D8-F2867C008FDC}">
      <formula1>"0,1,2,3,4,5"</formula1>
    </dataValidation>
    <dataValidation type="decimal" allowBlank="1" showInputMessage="1" showErrorMessage="1" errorTitle="Value must be between 0 and 5" sqref="H333 M333 H331 M331 H329 M329 H327 M327 H325 M325 H323 M323 H321 M321 H316 M316 H314 M314 H312 M312 H310 M310 H306:H308 M306:M308 H300:H304 M300:M304 H295 M295 H290:H293 M290:M293 H288 M288 H286 M286 H284 M284 H282 M282 H280 M280 H278 M278 H276 M276 H274 M274 H272 M272 H267 M267 H265 M265 H263 M263 H259 M259 H257 M257 H255 M255 H253 M253 H248 M248 H245:H246 M245:M246 H239:H243 M239:M243 H237 M237 H235 M235 H229 M229 H227 M227 H225 M225 H220:H223 M220:M223 H217:H218 M217:M218 H212 M212 H210 M210 H208 M208 H204:H206 M204:M206 H202 M202 H198:H200 M198:M200 H193:H196 M193:M196 H190 M190 H188 M188 H183 M183 H181 M181 H179 M179 H177 M177 H175 M175 H173 M173 H171 M171 H169 M169 H167 M167 H165 M165 H159:H160 M159:M160 H154:H156 M154:M156 H149:H151 M149:M151 H145:H147 M145:M147 H141:H143 M141:M143 H135:H139 M135:M139 H130:H133 M130:M133 H124:H128 M124:M128 H120:H122 M120:M122 H116:H118 M116:M118 H111 M111 H107:H109 M107:M109 H103:H105 M103:M105 H98:H101 M98:M101 H93:H96 M93:M96 H86:H88 M86:M88 H84 M84 H82 M82 H80 M80 H78 M78 H76 M76 H74 M74 H72 M72 H70 M70 H65 M65 H63 M63 H61 M61 H59 M59 H57 M57 H55 M55 H53 M53 H48 M48 H46 M46 H44 M44 H40:H42 M40:M42 H35 M35 H33 M33 H31 M31 H26:H29 M26:M29" xr:uid="{80772E7B-5581-A24A-A00B-04A351BA4043}">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P2P</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2019-07-08T17:17:05Z</dcterms:modified>
</cp:coreProperties>
</file>