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EC0F366C-573D-4142-B533-BF8DD8AE9A2E}" xr6:coauthVersionLast="43" xr6:coauthVersionMax="43" xr10:uidLastSave="{00000000-0000-0000-0000-000000000000}"/>
  <bookViews>
    <workbookView xWindow="25720" yWindow="-2600" windowWidth="38280" windowHeight="21140" activeTab="2" xr2:uid="{726E797E-0E57-1E42-B7AD-F2709731944B}"/>
  </bookViews>
  <sheets>
    <sheet name="Instructions" sheetId="1" r:id="rId1"/>
    <sheet name="Company Information" sheetId="3" r:id="rId2"/>
    <sheet name="P2P" sheetId="2" r:id="rId3"/>
    <sheet name="Sourcing2" sheetId="4" state="hidden" r:id="rId4"/>
  </sheets>
  <definedNames>
    <definedName name="_xlnm._FilterDatabase" localSheetId="2" hidden="1">P2P!$H$2:$H$435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168" i="2" l="1"/>
  <c r="S168" i="2"/>
  <c r="T167" i="2"/>
  <c r="S167" i="2"/>
  <c r="T166" i="2"/>
  <c r="S166" i="2"/>
  <c r="T165" i="2"/>
  <c r="S165" i="2"/>
  <c r="T164" i="2"/>
  <c r="S164" i="2"/>
  <c r="T163" i="2"/>
  <c r="S163" i="2"/>
  <c r="T162" i="2"/>
  <c r="S162" i="2"/>
  <c r="T157" i="2"/>
  <c r="S157" i="2"/>
  <c r="T156" i="2"/>
  <c r="S156" i="2"/>
  <c r="T155" i="2"/>
  <c r="S155" i="2"/>
  <c r="T154" i="2"/>
  <c r="S154" i="2"/>
  <c r="T153" i="2"/>
  <c r="S153" i="2"/>
  <c r="T152" i="2"/>
  <c r="S152" i="2"/>
  <c r="T151" i="2"/>
  <c r="S151" i="2"/>
  <c r="T150" i="2"/>
  <c r="S150" i="2"/>
  <c r="T149" i="2"/>
  <c r="S149" i="2"/>
  <c r="T148" i="2"/>
  <c r="S148" i="2"/>
  <c r="T143" i="2"/>
  <c r="S143" i="2"/>
  <c r="T142" i="2"/>
  <c r="S142" i="2"/>
  <c r="F13" i="2" s="1"/>
  <c r="T141" i="2"/>
  <c r="S141" i="2"/>
  <c r="T136" i="2"/>
  <c r="S136" i="2"/>
  <c r="T135" i="2"/>
  <c r="S135" i="2"/>
  <c r="T134" i="2"/>
  <c r="S134" i="2"/>
  <c r="T133" i="2"/>
  <c r="S133" i="2"/>
  <c r="T132" i="2"/>
  <c r="S132" i="2"/>
  <c r="T131" i="2"/>
  <c r="S131" i="2"/>
  <c r="T130" i="2"/>
  <c r="S130" i="2"/>
  <c r="T129" i="2"/>
  <c r="S129" i="2"/>
  <c r="T128" i="2"/>
  <c r="S128" i="2"/>
  <c r="T127" i="2"/>
  <c r="S127" i="2"/>
  <c r="T126" i="2"/>
  <c r="S126" i="2"/>
  <c r="T125" i="2"/>
  <c r="S125" i="2"/>
  <c r="T124" i="2"/>
  <c r="S124" i="2"/>
  <c r="F12" i="2" s="1"/>
  <c r="T119" i="2"/>
  <c r="S119" i="2"/>
  <c r="T118" i="2"/>
  <c r="S118" i="2"/>
  <c r="T117" i="2"/>
  <c r="S117" i="2"/>
  <c r="T116" i="2"/>
  <c r="S116" i="2"/>
  <c r="T115" i="2"/>
  <c r="S115" i="2"/>
  <c r="T114" i="2"/>
  <c r="S114" i="2"/>
  <c r="T113" i="2"/>
  <c r="S113" i="2"/>
  <c r="F11" i="2" s="1"/>
  <c r="T108" i="2"/>
  <c r="S108" i="2"/>
  <c r="T107" i="2"/>
  <c r="S107" i="2"/>
  <c r="T106" i="2"/>
  <c r="S106" i="2"/>
  <c r="T105" i="2"/>
  <c r="S105" i="2"/>
  <c r="T104" i="2"/>
  <c r="S104" i="2"/>
  <c r="T103" i="2"/>
  <c r="S103" i="2"/>
  <c r="T102" i="2"/>
  <c r="S102" i="2"/>
  <c r="T101" i="2"/>
  <c r="S101" i="2"/>
  <c r="T100" i="2"/>
  <c r="S100" i="2"/>
  <c r="F10" i="2" s="1"/>
  <c r="T95" i="2"/>
  <c r="S95" i="2"/>
  <c r="T94" i="2"/>
  <c r="S94" i="2"/>
  <c r="T93" i="2"/>
  <c r="S93" i="2"/>
  <c r="T92" i="2"/>
  <c r="S92" i="2"/>
  <c r="T91" i="2"/>
  <c r="S91" i="2"/>
  <c r="T90" i="2"/>
  <c r="S90" i="2"/>
  <c r="T89" i="2"/>
  <c r="S89" i="2"/>
  <c r="T88" i="2"/>
  <c r="S88" i="2"/>
  <c r="F9" i="2" s="1"/>
  <c r="T83" i="2"/>
  <c r="S83" i="2"/>
  <c r="T82" i="2"/>
  <c r="S82" i="2"/>
  <c r="T81" i="2"/>
  <c r="S81" i="2"/>
  <c r="T80" i="2"/>
  <c r="S80" i="2"/>
  <c r="T79" i="2"/>
  <c r="S79" i="2"/>
  <c r="T78" i="2"/>
  <c r="S78" i="2"/>
  <c r="T77" i="2"/>
  <c r="S77" i="2"/>
  <c r="T76" i="2"/>
  <c r="S76" i="2"/>
  <c r="T75" i="2"/>
  <c r="S75" i="2"/>
  <c r="T74" i="2"/>
  <c r="S74" i="2"/>
  <c r="T73" i="2"/>
  <c r="S73" i="2"/>
  <c r="T72" i="2"/>
  <c r="S72" i="2"/>
  <c r="T71" i="2"/>
  <c r="S71" i="2"/>
  <c r="T70" i="2"/>
  <c r="S70" i="2"/>
  <c r="F8" i="2" s="1"/>
  <c r="T65" i="2"/>
  <c r="S65" i="2"/>
  <c r="T64" i="2"/>
  <c r="S64" i="2"/>
  <c r="T63" i="2"/>
  <c r="S63" i="2"/>
  <c r="T62" i="2"/>
  <c r="S62" i="2"/>
  <c r="T61" i="2"/>
  <c r="S61" i="2"/>
  <c r="T60" i="2"/>
  <c r="S60" i="2"/>
  <c r="T59" i="2"/>
  <c r="S59" i="2"/>
  <c r="T58" i="2"/>
  <c r="S58" i="2"/>
  <c r="T57" i="2"/>
  <c r="S57" i="2"/>
  <c r="T56" i="2"/>
  <c r="S56" i="2"/>
  <c r="T55" i="2"/>
  <c r="S55" i="2"/>
  <c r="T54" i="2"/>
  <c r="S54" i="2"/>
  <c r="T53" i="2"/>
  <c r="S53" i="2"/>
  <c r="T52" i="2"/>
  <c r="S52" i="2"/>
  <c r="T51" i="2"/>
  <c r="S51" i="2"/>
  <c r="T50" i="2"/>
  <c r="S50" i="2"/>
  <c r="T49" i="2"/>
  <c r="S49" i="2"/>
  <c r="T48" i="2"/>
  <c r="S48" i="2"/>
  <c r="T47" i="2"/>
  <c r="S47" i="2"/>
  <c r="T46" i="2"/>
  <c r="S46" i="2"/>
  <c r="T45" i="2"/>
  <c r="S45" i="2"/>
  <c r="T44" i="2"/>
  <c r="S44" i="2"/>
  <c r="T43" i="2"/>
  <c r="S43" i="2"/>
  <c r="F7" i="2" s="1"/>
  <c r="T38" i="2"/>
  <c r="S38" i="2"/>
  <c r="T37" i="2"/>
  <c r="S37" i="2"/>
  <c r="T36" i="2"/>
  <c r="S36" i="2"/>
  <c r="T35" i="2"/>
  <c r="S35" i="2"/>
  <c r="T34" i="2"/>
  <c r="S34" i="2"/>
  <c r="T33" i="2"/>
  <c r="S33" i="2"/>
  <c r="T32" i="2"/>
  <c r="S32" i="2"/>
  <c r="T31" i="2"/>
  <c r="S31" i="2"/>
  <c r="T30" i="2"/>
  <c r="S30" i="2"/>
  <c r="T29" i="2"/>
  <c r="S29" i="2"/>
  <c r="T28" i="2"/>
  <c r="S28" i="2"/>
  <c r="T27" i="2"/>
  <c r="G16" i="2" s="1"/>
  <c r="S27" i="2"/>
  <c r="F16" i="2" s="1"/>
  <c r="G18" i="2" l="1"/>
  <c r="F14" i="2"/>
  <c r="F15" i="2"/>
  <c r="F6" i="2"/>
  <c r="F18" i="2"/>
  <c r="F17" i="2"/>
  <c r="G17" i="2"/>
  <c r="G15" i="2"/>
  <c r="G11" i="2"/>
  <c r="G13" i="2" l="1"/>
  <c r="G9" i="2"/>
  <c r="G10" i="2"/>
  <c r="G12" i="2"/>
  <c r="G14" i="2"/>
  <c r="G6" i="2"/>
  <c r="G8" i="2"/>
  <c r="G7" i="2"/>
</calcChain>
</file>

<file path=xl/sharedStrings.xml><?xml version="1.0" encoding="utf-8"?>
<sst xmlns="http://schemas.openxmlformats.org/spreadsheetml/2006/main" count="1068" uniqueCount="896">
  <si>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</si>
  <si>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</si>
  <si>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</si>
  <si>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</si>
  <si>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</si>
  <si>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</si>
  <si>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</si>
  <si>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</si>
  <si>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</si>
  <si>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</si>
  <si>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</si>
  <si>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</si>
  <si>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</si>
  <si>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</si>
  <si>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</si>
  <si>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</si>
  <si>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</si>
  <si>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</si>
  <si>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</si>
  <si>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</si>
  <si>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</si>
  <si>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</si>
  <si>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</si>
  <si>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</si>
  <si>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</si>
  <si>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</si>
  <si>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</si>
  <si>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</si>
  <si>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</si>
  <si>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</si>
  <si>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</si>
  <si>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</si>
  <si>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</si>
  <si>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</si>
  <si>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</si>
  <si>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</si>
  <si>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</si>
  <si>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</si>
  <si>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</si>
  <si>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</si>
  <si>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</si>
  <si>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</si>
  <si>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</si>
  <si>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</si>
  <si>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</si>
  <si>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</si>
  <si>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</si>
  <si>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</si>
  <si>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</si>
  <si>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</si>
  <si>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</si>
  <si>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</si>
  <si>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</si>
  <si>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</si>
  <si>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</si>
  <si>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</si>
  <si>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</si>
  <si>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</si>
  <si>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</si>
  <si>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</si>
  <si>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</si>
  <si>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</si>
  <si>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</si>
  <si>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</si>
  <si>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</si>
  <si>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</si>
  <si>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</si>
  <si>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</si>
  <si>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</si>
  <si>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</si>
  <si>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</si>
  <si>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</si>
  <si>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</si>
  <si>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</si>
  <si>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</si>
  <si>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</si>
  <si>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</si>
  <si>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</si>
  <si>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</si>
  <si>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</si>
  <si>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</si>
  <si>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</si>
  <si>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</si>
  <si>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</si>
  <si>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</si>
  <si>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</si>
  <si>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</si>
  <si>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</si>
  <si>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</si>
  <si>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</si>
  <si>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</si>
  <si>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</si>
  <si>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</si>
  <si>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</si>
  <si>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</si>
  <si>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</si>
  <si>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</si>
  <si>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</si>
  <si>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</si>
  <si>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</si>
  <si>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</si>
  <si>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</si>
  <si>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</si>
  <si>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</si>
  <si>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</si>
  <si>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</si>
  <si>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</si>
  <si>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</si>
  <si>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</si>
  <si>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</si>
  <si>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</si>
  <si>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</si>
  <si>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</si>
  <si>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</si>
  <si>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</si>
  <si>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</si>
  <si>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</si>
  <si>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</si>
  <si>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</si>
  <si>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</si>
  <si>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</si>
  <si>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</si>
  <si>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</si>
  <si>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</si>
  <si>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</si>
  <si>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</si>
  <si>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</si>
  <si>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</si>
  <si>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</si>
  <si>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</si>
  <si>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</si>
  <si>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</si>
  <si>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</si>
  <si>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</si>
  <si>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</si>
  <si>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</si>
  <si>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</si>
  <si>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</si>
  <si>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</si>
  <si>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</si>
  <si>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</si>
  <si>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</si>
  <si>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</si>
  <si>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</si>
  <si>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</si>
  <si>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</si>
  <si>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</si>
  <si>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</si>
  <si>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</si>
  <si>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</si>
  <si>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</si>
  <si>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</si>
  <si>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</si>
  <si>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</si>
  <si>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</si>
  <si>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</si>
  <si>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</si>
  <si>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</si>
  <si>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</si>
  <si>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</si>
  <si>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</si>
  <si>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</si>
  <si>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</si>
  <si>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</si>
  <si>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</si>
  <si>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</si>
  <si>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</si>
  <si>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</si>
  <si>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</si>
  <si>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</si>
  <si>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</si>
  <si>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</si>
  <si>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</si>
  <si>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</si>
  <si>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</si>
  <si>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</si>
  <si>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</si>
  <si>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</si>
  <si>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</si>
  <si>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</si>
  <si>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</si>
  <si>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</si>
  <si>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</si>
  <si>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</si>
  <si>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</si>
  <si>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</si>
  <si>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</si>
  <si>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</si>
  <si>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</si>
  <si>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</si>
  <si>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</si>
  <si>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</si>
  <si>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</si>
  <si>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</si>
  <si>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</si>
  <si>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</si>
  <si>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</si>
  <si>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</si>
  <si>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</si>
  <si>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</si>
  <si>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</si>
  <si>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</si>
  <si>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</si>
  <si>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</si>
  <si>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</si>
  <si>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</si>
  <si>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</si>
  <si>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</si>
  <si>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</si>
  <si>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</si>
  <si>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</si>
  <si>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</si>
  <si>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</si>
  <si>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</si>
  <si>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</si>
  <si>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</si>
  <si>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</si>
  <si>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</si>
  <si>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</si>
  <si>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</si>
  <si>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</si>
  <si>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</si>
  <si>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</si>
  <si>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</si>
  <si>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</si>
  <si>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</si>
  <si>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</si>
  <si>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</si>
  <si>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</si>
  <si>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</si>
  <si>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</si>
  <si>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</si>
  <si>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</si>
  <si>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</si>
  <si>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</si>
  <si>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</si>
  <si>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</si>
  <si>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</si>
  <si>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</si>
  <si>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</si>
  <si>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</si>
  <si>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</si>
  <si>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</si>
  <si>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</si>
  <si>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</si>
  <si>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</si>
  <si>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</si>
  <si>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</si>
  <si>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</si>
  <si>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</si>
  <si>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</si>
  <si>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</si>
  <si>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</si>
  <si>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</si>
  <si>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</si>
  <si>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</si>
  <si>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</si>
  <si>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</si>
  <si>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</si>
  <si>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</si>
  <si>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</si>
  <si>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</si>
  <si>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</si>
  <si>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</si>
  <si>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</si>
  <si>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</si>
  <si>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</si>
  <si>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</si>
  <si>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</si>
  <si>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</si>
  <si>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</si>
  <si>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</si>
  <si>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</si>
  <si>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</si>
  <si>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</si>
  <si>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</si>
  <si>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</si>
  <si>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</si>
  <si>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</si>
  <si>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</si>
  <si>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</si>
  <si>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</si>
  <si>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</si>
  <si>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</si>
  <si>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</si>
  <si>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</si>
  <si>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</si>
  <si>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</si>
  <si>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</si>
  <si>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</si>
  <si>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</si>
  <si>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</si>
  <si>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</si>
  <si>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</si>
  <si>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</si>
  <si>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</si>
  <si>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</si>
  <si>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</si>
  <si>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</si>
  <si>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</si>
  <si>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</si>
  <si>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</si>
  <si>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</si>
  <si>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</si>
  <si>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</si>
  <si>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</si>
  <si>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</si>
  <si>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</si>
  <si>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</si>
  <si>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</si>
  <si>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</si>
  <si>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</si>
  <si>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</si>
  <si>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</si>
  <si>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</si>
  <si>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</si>
  <si>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</si>
  <si>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</si>
  <si>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</si>
  <si>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</si>
  <si>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</si>
  <si>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</si>
  <si>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</si>
  <si>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</si>
  <si>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</si>
  <si>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</si>
  <si>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</si>
  <si>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</si>
  <si>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</si>
  <si>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</si>
  <si>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</si>
  <si>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</si>
  <si>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</si>
  <si>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</si>
  <si>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</si>
  <si>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</si>
  <si>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</si>
  <si>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</si>
  <si>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</si>
  <si>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</si>
  <si>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</si>
  <si>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</si>
  <si>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</si>
  <si>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</si>
  <si>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</si>
  <si>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</si>
  <si>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</si>
  <si>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</si>
  <si>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</si>
  <si>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</si>
  <si>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</si>
  <si>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</si>
  <si>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</si>
  <si>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</si>
  <si>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</si>
  <si>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</si>
  <si>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</si>
  <si>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</si>
  <si>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</si>
  <si>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</si>
  <si>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</si>
  <si>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</si>
  <si>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</si>
  <si>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</si>
  <si>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</si>
  <si>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</si>
  <si>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</si>
  <si>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</si>
  <si>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</si>
  <si>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</si>
  <si>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</si>
  <si>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</si>
  <si>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</si>
  <si>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</si>
  <si>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</si>
  <si>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</si>
  <si>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</si>
  <si>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</si>
  <si>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</si>
  <si>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</si>
  <si>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</si>
  <si>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</si>
  <si>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</si>
  <si>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</si>
  <si>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</si>
  <si>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</si>
  <si>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</si>
  <si>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</si>
  <si>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</si>
  <si>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</si>
  <si>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</si>
  <si>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</si>
  <si>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</si>
  <si>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</si>
  <si>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</si>
  <si>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</si>
  <si>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</si>
  <si>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</si>
  <si>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</si>
  <si>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</si>
  <si>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</si>
  <si>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</si>
  <si>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</si>
  <si>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</si>
  <si>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</si>
  <si>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</si>
  <si>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</si>
  <si>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</si>
  <si>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</si>
  <si>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</si>
  <si>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</si>
  <si>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</si>
  <si>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</si>
  <si>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</si>
  <si>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</si>
  <si>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</si>
  <si>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</si>
  <si>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</si>
  <si>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</si>
  <si>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</si>
  <si>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</si>
  <si>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</si>
  <si>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</si>
  <si>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</si>
  <si>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</si>
  <si>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</si>
  <si>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</si>
  <si>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</si>
  <si>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</si>
  <si>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</si>
  <si>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</si>
  <si>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</si>
  <si>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</si>
  <si>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</si>
  <si>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</si>
  <si>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</si>
  <si>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</si>
  <si>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</si>
  <si>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</si>
  <si>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</si>
  <si>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</si>
  <si>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</si>
  <si>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</si>
  <si>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</si>
  <si>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</si>
  <si>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</si>
  <si>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</si>
  <si>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</si>
  <si>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</si>
  <si>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</si>
  <si>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</si>
  <si>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</si>
  <si>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</si>
  <si>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</si>
  <si>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</si>
  <si>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</si>
  <si>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</si>
  <si>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</si>
  <si>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</si>
  <si>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</si>
  <si>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</si>
  <si>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</si>
  <si>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</si>
  <si>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</si>
  <si>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</si>
  <si>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</si>
  <si>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</si>
  <si>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</si>
  <si>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</si>
  <si>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</si>
  <si>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</si>
  <si>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</si>
  <si>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</si>
  <si>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</si>
  <si>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</si>
  <si>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</si>
  <si>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</si>
  <si>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</si>
  <si>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</si>
  <si>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</si>
  <si>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</si>
  <si>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</si>
  <si>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</si>
  <si>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</si>
  <si>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</si>
  <si>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</si>
  <si>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</si>
  <si>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</si>
  <si>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</si>
  <si>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</si>
  <si>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</si>
  <si>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</si>
  <si>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</si>
  <si>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</si>
  <si>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</si>
  <si>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</si>
  <si>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</si>
  <si>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</si>
  <si>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</si>
  <si>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</si>
  <si>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</si>
  <si>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</si>
  <si>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</si>
  <si>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</si>
  <si>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</si>
  <si>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</si>
  <si>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</si>
  <si>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</si>
  <si>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</si>
  <si>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</si>
  <si>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</si>
  <si>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</si>
  <si>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</si>
  <si>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</si>
  <si>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</si>
  <si>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</si>
  <si>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</si>
  <si>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</si>
  <si>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</si>
  <si>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</si>
  <si>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</si>
  <si>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</si>
  <si>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</si>
  <si>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</si>
  <si>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</si>
  <si>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</si>
  <si>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</si>
  <si>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</si>
  <si>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</si>
  <si>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</si>
  <si>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</si>
  <si>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</si>
  <si>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</si>
  <si>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</si>
  <si>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</si>
  <si>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</si>
  <si>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</si>
  <si>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</si>
  <si>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</si>
  <si>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</si>
  <si>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</si>
  <si>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</si>
  <si>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</si>
  <si>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</si>
  <si>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</si>
  <si>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</si>
  <si>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</si>
  <si>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</si>
  <si>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</si>
  <si>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</si>
  <si>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</si>
  <si>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</si>
  <si>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</si>
  <si>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</si>
  <si>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</si>
  <si>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</si>
  <si>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</si>
  <si>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</si>
  <si>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</si>
  <si>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</si>
  <si>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</si>
  <si>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</si>
  <si>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</si>
  <si>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</si>
  <si>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</si>
  <si>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</si>
  <si>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</si>
  <si>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</si>
  <si>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</si>
  <si>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</si>
  <si>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</si>
  <si>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</si>
  <si>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</si>
  <si>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</si>
  <si>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</si>
  <si>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</si>
  <si>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</si>
  <si>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</si>
  <si>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</si>
  <si>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</si>
  <si>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</si>
  <si>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</si>
  <si>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</si>
  <si>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</si>
  <si>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</si>
  <si>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</si>
  <si>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</si>
  <si>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</si>
  <si>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</si>
  <si>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</si>
  <si>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</si>
  <si>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</si>
  <si>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</si>
  <si>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</si>
  <si>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</si>
  <si>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</si>
  <si>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</si>
  <si>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</si>
  <si>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</si>
  <si>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</si>
  <si>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</si>
  <si>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</si>
  <si>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</si>
  <si>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</si>
  <si>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</si>
  <si>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</si>
  <si>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</si>
  <si>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</si>
  <si>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</si>
  <si>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</si>
  <si>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</si>
  <si>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</si>
  <si>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</si>
  <si>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</si>
  <si>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</si>
  <si>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</si>
  <si>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</si>
  <si>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</si>
  <si>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</si>
  <si>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</si>
  <si>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</si>
  <si>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</si>
  <si>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</si>
  <si>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</si>
  <si>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</si>
  <si>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</si>
  <si>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</si>
  <si>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</si>
  <si>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</si>
  <si>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</si>
  <si>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</si>
  <si>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</si>
  <si>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</si>
  <si>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</si>
  <si>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</si>
  <si>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</si>
  <si>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</si>
  <si>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</si>
  <si>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</si>
  <si>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</si>
  <si>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</si>
  <si>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</si>
  <si>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</si>
  <si>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</si>
  <si>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</si>
  <si>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</si>
  <si>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</si>
  <si>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</si>
  <si>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</si>
  <si>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</si>
  <si>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</si>
  <si>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</si>
  <si>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</si>
  <si>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</si>
  <si>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</si>
  <si>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</si>
  <si>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</si>
  <si>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</si>
  <si>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</si>
  <si>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</si>
  <si>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</si>
  <si>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</si>
  <si>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</si>
  <si>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</si>
  <si>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</si>
  <si>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</si>
  <si>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</si>
  <si>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</si>
  <si>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</si>
  <si>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</si>
  <si>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</si>
  <si>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</si>
  <si>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</si>
  <si>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</si>
  <si>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</si>
  <si>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</si>
  <si>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</si>
  <si>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</si>
  <si>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</si>
  <si>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</si>
  <si>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</si>
  <si>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</si>
  <si>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</si>
  <si>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</si>
  <si>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</si>
  <si>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</si>
  <si>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</si>
  <si>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</si>
  <si>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</si>
  <si>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</si>
  <si>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</si>
  <si>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</si>
  <si>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</si>
  <si>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</si>
  <si>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</si>
  <si>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</si>
  <si>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</si>
  <si>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</si>
  <si>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</si>
  <si>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</si>
  <si>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</si>
  <si>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</si>
  <si>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</si>
  <si>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</si>
  <si>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</si>
  <si>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</si>
  <si>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</si>
  <si>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</si>
  <si>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</si>
  <si>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</si>
  <si>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</si>
  <si>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</si>
  <si>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</si>
  <si>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</si>
  <si>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</si>
  <si>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</si>
  <si>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</si>
  <si>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</si>
  <si>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</si>
  <si>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</si>
  <si>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</si>
  <si>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</si>
  <si>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</si>
  <si>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</si>
  <si>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</si>
  <si>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</si>
  <si>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</si>
  <si>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</si>
  <si>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</si>
  <si>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</si>
  <si>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</si>
  <si>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</si>
  <si>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</si>
  <si>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</si>
  <si>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</si>
  <si>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Quarter</t>
  </si>
  <si>
    <t>Customer count for each category (bubble size)</t>
  </si>
  <si>
    <t>Customer count (bubble size)</t>
  </si>
  <si>
    <t>Analyst notes</t>
  </si>
  <si>
    <t>scseID</t>
  </si>
  <si>
    <t>-</t>
  </si>
  <si>
    <t>Common ePRO &amp; I2P Subcategories</t>
  </si>
  <si>
    <t>Invoice-to-Pay</t>
  </si>
  <si>
    <t>Average ePRO Score</t>
  </si>
  <si>
    <t>Average I2P Score</t>
  </si>
  <si>
    <t>Average P2P Score</t>
  </si>
  <si>
    <t>Current score</t>
  </si>
  <si>
    <t>SM score (2)</t>
  </si>
  <si>
    <t>Q4 17</t>
  </si>
  <si>
    <t>Self-score</t>
  </si>
  <si>
    <t>Self-description</t>
  </si>
  <si>
    <t>Q1 18</t>
  </si>
  <si>
    <t>Note: Do NOT modify the format of the spreadsheet</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</si>
  <si>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</si>
  <si>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</si>
  <si>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</si>
  <si>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</si>
  <si>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</si>
  <si>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</si>
  <si>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</si>
  <si>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</si>
  <si>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</si>
  <si>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</si>
  <si>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</si>
  <si>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</si>
  <si>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</si>
  <si>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</si>
  <si>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</si>
  <si>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</si>
  <si>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</si>
  <si>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</si>
  <si>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</si>
  <si>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</si>
  <si>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</si>
  <si>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Q4 18: Please provide any new information (in the blue cells) below</t>
  </si>
  <si>
    <t xml:space="preserve">Wescale </t>
  </si>
  <si>
    <t>Catalog Cloud
When looking at the topic of making catalog content available to buying organisations our mission is to enable our customers to connect all of their supplier in the best possible way. The Catalog Cloud is a uniquely designed solution set consisting of portal/platform elements (Store, Mall, Meplato Hub, Kiosk) and a dedicated solution element (catscout) that can be run as ASP solution or on premise.
The solution set allows the level of integration suitable for all suppliers:  
Catalog content:  delivery to the central catalog platform Store via file upload or Store API
 - corporate content (catalogs negotiated by the buying organisation, supplier is creditor) 
- ready-to-order Meplato business catalogs with Meplato as one-creditor
Webshop Content
- Webshops can be connected standard punchout. Configuration is done as a service. The set up of the punchout is implemented via the Meplato Hub. The Hub allows checks, mappings can be implemented making sure the data transferred complies with the data requirements and offering an option for quick fixes for supplier encountering problems with their data. 
Disadvantage of punchout: Data is not available in central search, users have to know beforehand where they want to procure, different user interfaces in each shop solution.
- Best practice: Make webshop data available in the central search of the customers. 
Suppliers can transfer their complete webshop data to the Catalog Cloud and thus make it available for the central search of the customer. 
Changes in the shop data can be made available to the customers close to real time or any update cycle desired.
For configurable items a base item can be made available for the central search and in an integrated process the configuration can be performed in the respective shop via specific punchout transactions.
RFX
For request of quotes the Cloud offers the platform module Kiosk.</t>
  </si>
  <si>
    <t>additional material in google drive folder</t>
  </si>
  <si>
    <t xml:space="preserve">Upon data delivery by the supplier the catalogs are checked for data integrity. 
The technical minimum content requirements are first and formemost defined in order to ensure that the data can be presented to the user and that it contains all required data to ensure that it can be utilized in follow-up processes and in all systems involved e.g. backend. The minimum requirements are communicated to the suppliers in supplier handbooks. If the supplier fails to comply with the requirements only the correct items can be released to the customers. The suppliers receives an comprehensive report enabling them to correct their data. 
It is possible perform catalog specific checks and checks specific to catalog groups by territory or marked specific flag e.g. specific tax requirements, intrastat information in catalogs used for cross-border ordering. 
Following the delivery data enrichments is performed automatically and customer-specifically ensuring that correct version of standard classifications is available for the mapping of material groups/general ledger accounts, ISO codes, tax codes or any specifics of the respective customer. An typical example of data cleansing is the normalization of manufacturer names. 
Catalog quality has come more and more into focus recently because a) users expect the same level of product presentation in B2B catalogs as they are used to in B2C shops (user acceptance) and b) high end catalog functionality e.g. shopping basket optimization also have high demands on content quality.  
Content KPIs
Content improvement is a process. To simply hike up the content requirements would in the short term lead to non availability of content. A strategy was implemented that allows the step by step development of suppliers towards the desired content quality. 
Content KPIs were defined. The suppliers receive a KPI report upon upload with the option to yet improve the catalogs before releasing it to the customers. Catalogs will receive an overall quality result (bronze, solver, gold). They are informed out their content quality development over time. They receive input about their performance in the individual criteria - current and over time. And most importantly the system recommends intelligent measures how to reach the next level of quality with the least estimated effort.
</t>
  </si>
  <si>
    <t xml:space="preserve">In a standard process the supplier upload their catalog into the store for all of their customers. 
Exception: 'on premise' catscout customers may have suppliers upload their catalogs directly into the dedicated system.  
Via the store API catalog delivery can be completely automated. In this case catalogs are made immediately available for the customer in the Mall or is transferred to catscout for detailed buyer checks using catscout's workflow capabilities etc.
In order to  import product data from internal data sources an automated file based upload (CSV, Excel) can be set up.
Best practice for the transfer of product data from ERP, CAD/PLM, tech pubs, ECM, MDM or other systems used for the administration of product data is the implementation of the Store API.
In both cases the product data is checked and enriched upon import in order to add the information required in the e-procurement process.
It is optional if the processing of the thus generated catalogs is fully automated or if the catalog has to pass an approval workflow.    
A similar approach is used to make items from contracts available for the users. Here the implementation is done with catscout via an automated file upload. catscout is merely used to create fully process able catalog items.   
Catalog integration is free of charge for suppliers. </t>
  </si>
  <si>
    <t>The approval workflow for the buyer approval offers an unprecedented flexibility in design of the workflow around the requirements of the customers. The are three types of workflow steps:    
a) approval on product level
b) approval on catalog level 
c) technical step
a) approval on product level
The most commonly  used type is approval on product level. A workflow has one or more steps. The  workflow step are designed filter based e.g. 1st step all items, 2nd step IT-material by standard classification and price higher than 400$. It is also possible to reduce workload for  approvers by defining rules in accordance with company rules like relevant for approval are only items that are new, have x amount turnover or have a price change higher than x%. Items below the defined thresholds are approved automatically. 
Both automatic and manual approvals a logged on item level and can be made available as report.  
A valuable instrument for the approvers are personal approval rules, which can contain important approval Knowhow on the specific catalog and can be adapted adhoc to fit the catalog update being processed. Approval rules consist of a filter and an action (approve, reject). The approver sees immediately the number of items affected.  Approval rules can be executed manually and serve a) find likely defects in the respective catalog and b) to speed up the approval process.     
b) approval on catalog level 
Approval step on catalog level: individual approval of items is not required. Approver releases catalog based on individually defined check routine or e.g. based on turnover data and the forecast with the new catalog data.    
c) technical step
Technical steps can be employed for any number of tasks. Typically a 1st technical step can be used to pick up turnover data from an external system e.g. Oracle or SAP or can be utilized to exchange master data with the backend system.
The also allow more intricate workflow design. An approver may mark an item as relevant for a mapping in a workflow step, which is then followed by a technical step executing the mapping.   
On an organisational level approvers can be grouped in user groups, substitutes inheriting approval rights can be assigned, 4-eyes principle can be enforced by the system. 
The standard workflow is available as template.    
The process is designed for interaction with the supplier. Items can be commented, comments on catalog level can be exchanged with suppliers. Corrections can be made by suppliers within the catalog process.</t>
  </si>
  <si>
    <t>For all supported types of objects and mechanism please refer to line 6 ("Requisitioning Set Up"), line 11 ("Third-Party Content"), line 12 ("Requisitioning Process"), line 14 ("Non-Catalog / Services Requisitions") and line 16 ("Repetitive Requisitions") in the worksheet "Requisitioning".
Feature support (excerpt):
Descriptions: short description, description, synonyms
Article numbers/material groups: supplier art. no., supplier art. no. and name, buyer article no., buyer material group, EAN, GTIN.
Taxonomies: 
The Catalog Cloud solutions support a catalog/supplier specific category system.  
Full support of all UNSPSC and all eCl@ss versions with an option to utilize mappings between the versions of the respective taxonomy system.
eCl@ss specific item features are supported as well free assignment of features (name value pairs), item references.
It is also possible to implement a customer specific taxonomy system.
Additional standard attributes: hazardous goods (special treatment classes), new, used, renewed, preferred.
Multiple types of item references: accessory, similar, follow-up, spare part, consists of, mandatory additional item, mandatory selection item. Typically, the references are maintained within a catalog by the supplier. It is, however, also possible for the buying organization to maintain item reference across catalogs. Example: Laptop form supplier catalog is linked with a mandatory service item from a service catalog by the internal IT. 
Tiered prices are fully supported.  Any number of tiers is available. Tiered prices are also considered in delta reporting.
Price related fields: 1 price quantity, order unit, min. order quantity, max. order quantity, quantity interval. Additional informational fields: Content unit, number of content units per order unit.
Customer specific field: can be used as defined.  
Media data links: all systems use secure and disguised links media files including pictures, datasheets, drawings or any other sensitive documents utilized in business exchanges.
Buying policies and in general further information (guidance information, strategy information, contact information) on products and product groups can be setup and will be displayed to the requester right on the product level.
Access to catalog content is controlled via catalog views. A catalog view can be setup based on whole catalogs or e.g. based on commodity groups through multiple catalogs. Catalog views can be assigned to users directly or via their respective organizational unit assignemnt.
The application supports flagging of catalog products. The system allows a generic setup for product flagging, thus the number of flags isn't limited. Common flags used are: service, completeness, preferred, core assortment, stock item, eco product. In addition products can be configured to be rateable, as not orderable or even invisible if required. For some of these flags the application will automatically apply business logic to start special processes (e.g. for incomplete articles).
Assignments of smart forms to catalog products can be done directly with the catalog staging process or at a later stage dynamically during the requisition process.
The smart forms can be maintained by business recources and added on demand. In the catalog process the assignement of the IDs of the smartforms to the respective articles has to be performed. This task can either be performed by the supplier in the catalog file (informations needs to bee provided to the supplier) or by the catalog approver. Smart form information is maintained once. The catalog items will keep their smartform information when catalogs are updated.  Task can be performed 100% in-house.</t>
  </si>
  <si>
    <t>Both Mall and Store are supported for the use on mobile devices</t>
  </si>
  <si>
    <t xml:space="preserve">All catalog fields can be checked under the following aspects:    
- optional/mandatory
- field length
- specific values (valid standard classification code, valid ISO code, valid tax, valid EAN etc.)
- doublet check 
- uniqueness (multiple use of short descriptions)    
Additional checks: e.g. identical short and long description. The standard check routine checks close to 500 individual criteria. Checks are individualized for costumers and it is configured on check item level, if a failed check results in a rejection of the catalog/the item or if there is merely a Notice in the check report alerting the supplier to a  minor defect. 
catscout offers comprehensive delta reporting for the approver. All data fields relevant to pricing can be analysed as well as all other information that might be considered critical to change like descriptions, standard classification assignment, item references, delivery time, manufacturer information etc.. The catalog management system catscout offers comprehensive product filters that allow detailed analysis of this information. Alternatively there are   
standard delta reports that can be generated with the selected delta information in the users preferred format. It is also possible offer the approver customer specific delta-reports for download.
A powerful tool for the approver are the personal approval rules which allow the approver to set up filter based approval criteria (negative and positive) on catalog level. An overview shows the approver how many items are impacted by the individual rule. A smartly selected set of rules will show the approver immediately the state of the catalog. Sets of rules can be transferred from on catalog to the other.
If turnover information can not only be used to do a more e focused check on the relevant items in the respective catalogs, it allows a forecast of future turnover with an updated catalog. catscout also offers the option to simulate price changes on item or category level and to analyse their impact on forecasted turnover.
The notification mail alerting an approver to approve a new or updated catalog can already contain information on turnover forecast or delta information in order to give the approver an initial indication of the  state of the catalog data.
</t>
  </si>
  <si>
    <t>As far as new features are concerned there will be enhancements of existing feature. The approval workflow will see a number of additional features. 
The main roadmap topic for the next 12 month will be to fully integrate the Catalog Cloud into the central supplier network platform. We seamless combine 5 different ways to provide content to our  end-users. (1) Catalogs uploaded, (2) shop-to-catalog realtime sync via API, (3) punch out, (4) both OCI and cXML as hybrid of catalog and punchout for best search and (best configuration) (5) remote search and background and combination of background search plus punch out and realtime mapping for marketplaces like Amazon Business</t>
  </si>
  <si>
    <t xml:space="preserve">Meplato Business Content
For all suppliers which can be considered by the customer as not favourite, the use Meplato as an outsourcing partner in terms of managing suppliers can be used as an additional purchasing channel. To make it easier for users to find the items they are looking for, the number of catalog items should be increased and thus the rate of catalog based orders should rise. This should lead to a slimmer indirect buying organization. Process simplification becomes obvious through more self-service by more catalogs, marketplaces, request processes and consolidation of suppliers. Meplato distinguishes between a the Meplato Business Select Catalog and b) the Meplato Business Request Catalog.
Meplato Business Select Catalog
Meplato Business Select describes the available content at Meplato from which the buying organization can select. This assortment was already selected and negotiated by Meplato. In the Meplato Business Modell Meplato will make this content available and Meplato will managed this content for the buying organization. Formally, there only needs to be made the so called “Handshake” between Meplato and the supplier to make this content available for the buying organization . This can be done very quickly, within days. In this scenario, there will not be any specific catalogs, the buying organization, however,  can black list material groups of the onboarded suppliers.
The main advantage for the buying organization is the short period of time until the content can be made available for the buying organization in many countries, as there is no need for huge projects, negotiation or adapting catalogs between buying and supplier. On the other hand, this is advantage also applies for suppliers, as they don’t need to maintain content individually for different customers, but can rather increase the number of customers quickly by doing the handshake with Meplato. Meplato is the single point of contact for buying and suppliers which leads to leaner processes in both ways in terms of content integration. For the integration of the desired content, in the Meplato Business Select scenario, there are the following options:
a) Content Integration Strategy by Black Listing | To integrate the Select Content for a buying organization with this so called Bottom Up approach, the buying organization can limit the available content. This black listing can be done on material group (eCl@ss) level. Therefore, the buying organization selects all eCl@sses from the list of all eCl@sses provided by Meplato which should not be integrated. 
b) Content Integration Strategy by White Listing | In contrast to the black listing approach, content integration is also possible via the opposite white listing approach. In this case the buying organization can identify desired material groups and/or suppliers in the list of the Meplato Select suppliers.
Meplato Business Request Catalog | In case the buying organization could not find the desired material groups or suppliers in the Meplato Select assortment, Meplato will provide individual, specific catalogs. These consist of the exact assortment with all specifics of the buying organization, e.g. take over existing catalogs with existing conditions. Therefore, Meplato provides a list of proposed suppliers for each material group. These suppliers can either be already existent at the buying organization or it can be alternative, new suppliers. The proposal is based on the list of Meplato suppliers which are already integrated customer specifically. Technically and transaction-wise these suppliers are able to provide catalog content and can handle all related processes. From these proposals, the buying organization can deselect those suppliers which are not favoured to be handled via Meplato. If there is no deselection by the buying organization, Meplato will integrate these suppliers according to own strategies and preferences. Moreover, the buying organization can also propose suppliers which should be onboarded, manually. This top down approach is useful when existing suppliers and the corresponding assortments and material group strategies should still be provided, whereas from the financial point of view the management and onboarding of these suppliers is not profitable anymore. Meplato Business Request Catalogs are also used in case suppliers want to provide assortments or have special agreements with the buying organization which are different from the Meplato Business Select content.    
Material group strategy | For onboarding suppliers via Meplato Business there are two optional strategies to choose from: 
a) Long-Tail | Long-tail strategy means that in the selected categories only products are made available which do not exist yet in the content of a buying organization. 
b) Competitive Spend | Choosing the competitive spend strategy, Meplato provides also products that do already exist in the content of A buying organization to increase competition and thereby decrease prices. 
Note: Using either of these strategies for content provided via Meplato Business is optional, as the steering of preferred suppliers, assortments or prices is also possible with the Shopping Frontend or the procurement system.  
ZOPA Price Benchmarking | Price benchmarking relating to Meplato means that prices are compared customer specifically. Based on the buying strategy self-negotiated prices can be compared to Meplato Select and Meplato Request content or with public marketplaces. The aim is to show the price changes when using Meplato for providing assortments. Therefore, the buying organization defines the so called “Zone of possible agreement” (ZOPA) which is a target price zone relating to contracts and prices. In the b.m. example the ZOPA is at 20% above the present corporate price. Another criterion for the price benchmarking is that Meplato prices should be below prices of public marketplaces. On the one hand process costs can be saved and on the other hand the perfect match with the provider can be found.
Benefits | The Meplato Business model makes Meplato act as single creditor for the buying organization. This outsourcing of supplier management leads to huge savings in terms of costs and time in the buying organization. Especially the time-consuming administration of non-strategic suppliers which will be taken over by Meplato. This shifting of processes of supplier integration and catalog management to Meplato and to suppliers saves costs, easily and quickly. On top of cost reduction due to outsourcing, Meplato could also negotiate better prices at suppliers due to economies of scale by talking to one supplier on behalf of several buying organizations. Ongoing observation of market conditions lead to optimal purchase prices with total transparency (spend under competition). The 5 % transaction costs for the Meplato concept are always visible and clearly transparent. 
By increasing the quantity of the content and by simplifying processes, the self-service rate for users in buying departments rises, as well.  This enlargement of catalog based assortments can be executed with the Meplato Mall a and quickly. Catalog rate rises and process costs diminish. Especially for basic content the handshake can be made instantly and the content will be made available. 
By onboarding suppliers via all channels and the Meplato Store, users will find the desired items directly in their search result in the known environment of the e-procurement application. Jumps to external Web Shops are not necessary anymore. 
Closed marketplaces like Meplato can offer lower prices than public marketplaces like Amazon or Mercateo as those public businesses always need to take small and medium-sized companies into account when talking about prices.
</t>
  </si>
  <si>
    <t xml:space="preserve">The Catalog Cloud solution set has by design cloud elements with platform character (Store and Mall) and the deeply integrated but dedicated catalog management system catscout. 
catscout is offered as an ASP solution, if desired it can also run on premise behind the customers firewall.
</t>
  </si>
  <si>
    <t>Yes the system enables users to shop across internet site. Currently around 2.200 webshops worldwide are connected to our clients procurement systems. A background search via OCI or via Store API connected e-shops is possible as well. Corresponding search results will be listed in one combine search results list. If punch-out catalogs are identified for the given search term the results list will also provide quick access links to these matching shops. AS explained in the search engine section: If certain products are marked as managed products the "Add to cart" functionality will guide the user through the suppliers e-shop to e.g. complete a configuration prior to placing the product in his shopping cart. If no search results are found the system helps the user with "did you mean" search phrases as well as an additional explanation text of who to proceed in case the search still does not bring any results (e.g. free-text or rfx functionality). The relevance in the search results can be controlled and the relative positioning of articles in the search result across the complete assortment and all procurement channels can be controlled to support the purchasing company in the implementation of a strategy-compliant order behaviour.</t>
  </si>
  <si>
    <t>The solution set Catalog Cloud offers customers an uniquely comprehensive approach to catalog management allowing customers design a solution which exactly fits their requirements. The Catalog Cloud not only offers an option for the best possible integration of all suppliers, it also has highly innovative elements as the API connection to fully integrate webshop content and make it available in the central search. Around 9400 catalogs with over 125.000.000 items are part of the catalog cloud today
catscout meets the highest demands regarding approval workflow requirements and offers the highest level of analysis capability including forecasting based on past turnovers both ensuring that the catalog management process is completely auditable and the required efforts in catalog management are minimized.</t>
  </si>
  <si>
    <t>The system offers the possibility to order from static catalogs and OCI / cXML Punchout catalogs. Additionally free-text requisitions can be created. When ordering from catalogs certain products can be flagged as being incomplete to allow editing of more details compared to complete catalog items and to foresee different follow on processes. Items can be ordered again from the order status of already submitted orders as well as from bookmark lists and public / private favourite lists of frequently purchased items. Quick entries are possible based on supplier article IDs, lists of EAN codes or by uploading shopping carts based on Excel spreadsheets in general.
All item details can be edited by the requisitioner in the shopping cart. The available fields and their configuration (visible, editable and mandatory) can be controlled based on item type and even process type or user if required (dynamic forms). Shopping carts can be created for the requester himself or for other recipients. Corresponding shipping and billing addresses can be maintained on shopping cart and / or item level and can be derived automatically or selected manually by the requester from a list of available addresses (restricted if required) or populated manually. Organization assignments like purchasing organization, company code, plant and purchase group can take place on shopping cart and / or item level and are typically prepopulated from the requesters or recipients user record. Further account assignments are typically performed on item level and are either manually selected by the requester (on item level or via mass change for multiple items at once) or can be automatically derived by the system (e.g. G/L account mapping). The system supports multiple account distribution on line item level. Each user can have multiple shopping carts in preparation in parallel and can easily switch between the current carts.</t>
  </si>
  <si>
    <t xml:space="preserve">The system UI is structured with a menu on the left hand side, a bread-crump-bar at the top left and user, online help and logout links on the top right. This structure and positioning is fixed and cannot be personalized. The available menu sections and entries are controlled by a flexible roles &amp; permissions system. That means that a system user will only see menu sections and corresponding sub categories if he has the right to access this functional area. The general UI layout in terms of fonts, sizes, colours, logos and such can be personalized. The system offers a skin selection which can be setup on system, client or user level. When accessing the system the user is presented with an overview of his current tasks and a news section. On the search start page the user can use direct entries to access certain catalogs directly, use quick links to access smart forms or punch out to external e-shops. The ability to search for products is available on all pages of the purchasing section of the system using the search entry in the top bar. </t>
  </si>
  <si>
    <t>The dashboard contains an overview of all pending current tasks of a user as well as company related news. In addition access to other connected applications or quick access entries to shops or intranet/extranet sites can be placed on the dashboard next to available Widgets. The dashboard can be freely arranged by the user. A tile on the dashboard can be setup as three different sizes and can be moved via drag&amp;drop. Depending on the widget drill down capabilities are available.</t>
  </si>
  <si>
    <t xml:space="preserve">User records need to be maintained in the system either manually using the systems management UI (individual record or mass change of multiple records), by using (automatic) import or export functionality (.csv or Excel) or by using the corresponding web services that the system provides. An LDAP active directory synchronization can be setup as well to automatically create and update user profiles. Each user record consists of some core details like name, user-id, e-mail address, language, default currency, time zone, org. unit assignment and user roles. Additionally an user can be assigned with a catalog view, a default address, a default account assignment and additional parameters / custom fields if required. The tasks to be displayed on the starting page as well as the e-mail notifications to receive from the system can be configured on profile level as well. If required these configurations can be locked to forbid certain e.g. notifications from being deactived by the user himself. </t>
  </si>
  <si>
    <t>The system has a very sophisticated search engine that supports high amounts of catalogs and products whilst ensuring fast response times. Suggestions and search results are presented immediately regardless of the number of products available in the system. The search offers a type ahead functionality to help the user with completing and showing possible search terms as well as corresponding categories. A search is typically executed on text terms of the products whilst rating the score of a result based on the location where the text was matched. Specialized searches for e.g. supplier, manufacturer or article numbers are possible as well as using exact, fuzzy or exclusive searches. The search results can be narrowed down using multiple static facets (e.g. category, manufacturer, supplier, price range) as well as dynamic facets for product features. Products can be flagged in the search results to e.g. differentiate green or core assortment articles. The user is presented with similar items and all relevant product details when checking the product details.
A background search via OCI or via Store API connected e-shops is possible as well. Corresponding search results will be listed in one combine search results list. If punch-out catalogs are identified for the given search term the results list will also provide quick access links to these matching shops. If certain products are marked as managed products the "Add to cart" functionality will guide the user through the suppliers e-shop to e.g. complete a configuration prior to placing the product in his shopping cart. If no search results are found the system helps the user with "did you mean" search phrases as well as an additional explanation text of who to proceed in case the search still does not bring any results (e.g. free-text or rfx functionality). The relevance in the search results can be controlled and the relative positioning of articles in the search result across the complete assortment and all procurement channels can be controlled to support the purchasing company in the implementation of a strategy-compliant order behaviour. The possibilities for relevance and preference control are on the one hand an article-related relevance control and on the other hand a strategic relevance control via templates for catalogs, categories, suppliers and manufacturers.
The search results list also allows the requesters to rate certain products. The ability to rate products can be enabled on suppliers, catalog and/or product level and is controlled by a separate user permission. If product ratings are available these can be used for the refinement or sorting of the search results.</t>
  </si>
  <si>
    <t>Typically, rogue buying arises from missing awareness of procurement strategies, existing guidelines and contracts, missing or inaccessible content in the procurement system or because employees find the established processes ineffective. Providing more (tail-end) content to the catalog search and solving the user experience issues stemming from the implementation of punchout web shops often already reduces rogue buying by significant factor. Thus, we recommend the adoption of marketplaces as a content provision strategy and the implementation of real-time content provisioning technologies such as the Meplato store API. In combination with the implementation of strategy-aware search in the procurement solution your users will find more content directly, reducing the employees’ perceived need to be rogue.
As long as the external content is integrated using the Stores API the content is directly available in the central search results (e.g. market places like Meplato or Amazon). Other external non-integrated shops can be used to take-over the corresponding product information manually into the free-text requisition process.</t>
  </si>
  <si>
    <t>Next to the general possibilities to populate the shopping cart described in the "Requisitioning Set Up" explanation bar code scans can be used to automatically search for scanned products and add the results to the shopping cart. Additionally necessary requisitions can be pushed into the system and the requesters shopping cart (or being ordered directly) from external systems using given web services interfaces (e.g. MRP runs, external requisitioning tools). Each shopping cart can consist of multiple items (total allowed number of items can be configured) from one or multiple suppliers.
Shopping cart items can result from easy request for quotes processes or extended sourcing events. Ordering from stock items or contracts is possible as well. If the contracts are not maintained to the extend of single orderable line items they can still be referenced manually or automatically while creating a shopping cart. The system itself does not offer a stock management, but catalogs from stock can be made available for call-offs as well as replenishments. Inventory systems can be connected to automatically create orders based on given triggers to refill stock. When necessary the identification and creating of assets is supported. The system itself does not track assets but only references to asset or inventory numbers.
Next to the ordering of materials the system allows the user to create services orders (one-time, limit orders, call-offs, etc.). Relevant additional information can be attached to the shopping cart or individual items or mentioned in corresponding internal and external note fields.
The system offers a budget functionality which allows to maintain budgets for multiple different criteria (e.g. commodity codes, suppliers, cost elements, etc.) based on quantities or values for given periods of time. Budgets can be maintained manually in the system or can be (automatically) uploaded to the system (.csv / Excel) or be provisioned via web services. Budget checks are performed initially in the shopping cart but also in subsequent process steps and can warn the user for (almost) exceeded budgets or even block the submitting of a shopping cart.
In addition to the budget checks multiple default checks are performed by the system e.g. for completeness and validity of populated information prior to allowing the requester to submit the shopping cart. Customer specific validations can be put in place as well e.g. to prevent mixed carts with items from multiple suppliers or material and service items from being ordered.
Typically most of the necessary information is automatically getting prepopulated from the user record (e.g. default address and account assignment), catalog (product details, classification code, taxation information) or mapped (e.g. tax code, material group and G/L account mapping). Thus a typical material requisition from a catalog only takes a couple of seconds and a few clicks. End users do not need a training for general catalog shopping and only short trainings or hand-outs when it comes to more complex processes like service procurement.
Prior to order generation a shopping cart is moved through additional process steps of completion and approval. Free-text requisitions or incomplete catalog items are typically revised by corresponding procurement teams. But if required all available item types can be pushed into this process step. The assignment of the responsible purchasers can be derived based on the organizational structure or even line item level information e.g. process type, commodity codes and thresholds. A manual selection of purchasers is possible as well but typically not used. Within the functional area of revision a purchaser can consolidate multiple shopping carts into one to reduce the number of orders which are going out to the suppliers. Even though the functionality is available it is not being used very often as the number of transactions (orders etc.) is not a problem anymore as most of the involved systems are working electronically and are connected via EDI integrations. Contract negotiations to achieve better pricing, rebates and such are typically happening based on the data of a given period of time and the corresponding forecast.
The same flexibility as for the purchaser determination applies to the actual approval of a shopping cart. All available context information of a shopping cart (items, suppliers, user, recipient(s), values, etc.) can be considered for approver determination. The approval process can take place prior to the revision by procurement and / or afterwards. Typical approval steps are hierarchy approval, cost object approval, material group approval and procurement approval.</t>
  </si>
  <si>
    <t>The system offers a set of web services to integration other applications from travel &amp; expense to inventory management and plant maintenance. Next to the standard services also custom services are available which are not fixed in the purpose but only carry property name/value/type collections that can be freely used to serve whatever integration purpose necessary without the necessity to develop new services.</t>
  </si>
  <si>
    <t>With the Configurator the system offers a module which allows the customer to freely create smart forms on their own and assign them to products or item categories. The smart forms will automatically open up when a corresponding item is placed into the shopping cart and need to be completed by the requester. The information is always kept with the item and also transferred to the supplier if case additional external information is being captured in the form. 
The application has a native support to order services next to materials. The service items are structured in planned services and unplanned services (expected value, overall limit). Services can be ordered from service catalogs (complete or incomplete services) or by creating free-text services lines. Service orders are synchronized as such with connected backend systems and fully comply the corresponding requirements. As follow on documents the system allows to create service entry sheets for the service orders against the planned service line items or by creating new line items based on the budget of the overall limit.
Using the native service ordering capability also temporary labour can be ordered directly from within the system. Profiles can be cataloged and categorized based on e.g. skill level. Additionally further information can be linked or attached as documents. Each service order can capture multiple service bundles whereof each can carry relevant project or service related information in the names and descriptions as well as internal order external notes and internal and external attachments on item or service line level. Resource availability is typically requested via the request for quote process using the supplier platform. Also integrations with known VMS solutions like Fieldglass or involvement of MSPs like Haze or Randstad have been successfully accomplished.
Service entry sheets can be created by the service recipient directly or by the service provider on the supplier platform. In case of external service entry sheets the service recipient can acknowledge or decline the reported services and working times. The created / confirmed service entry sheets are transferred to the connected ERP backend system via standardized RFC (in case of SAP) or Web Service interfaces.</t>
  </si>
  <si>
    <t>When creating free-text requisitions or completing incomplete catalog items the system offers an extended search for suppliers. The supplier search can take restrictions of supplier records into consideration (e.g. based on commodity groups), to only allow the selection of appropriate  vendors. To support the requester to select the appropriate supplier the system is proposing matching vendor records (e.g. preferred vendors for a certain material group) when the user is populating the item input forms.</t>
  </si>
  <si>
    <t xml:space="preserve">As a basic support for repetitive requisitions shopping carts can be copied during shopping cart creation stage which results in parallel carts that the requester can complete and order at a later time. Additionally whole shopping carts can be put onto a private or public bookmark list (free-text and catalog items) to be ordered from there in the future. It is also possible to re-order whole shopping carts from the order status view. To for example remind a user to perform a repetitive order the application offers a reminder functionality which can be assigned to a whole shopping cart and / or to individual line items during shopping cart creation or any follow on process step. If the reminder date is reached the user receives an e-mail notification with a deep link into the corresponding object (cart, order, item) and can proceed with the necessary action.
Since the before description functionalities still require manual actions from the requester the system serves a shopping cart subscription feature in addition. This feature allows a requester to configure a subscription schedule for a shopping cart to be automatically re-ordered at a certain period of time. When approving these shopping cart subscriptions or any automatically generated shopping cart based on a subscription the subscription plan is fully transparent to the approvers. It can also be configured that only the subscription shopping cart needs approval but all subsequent carts don't (or other way around).
With the Configurator the system offers a module which allows the customer to freely create smart forms on their own and assign them to products or item categories. The smart forms will automatically open up when a corresponding item is placed into the shopping cart and need to be completed by the requester. The information is always kept with the item and also transferred to the supplier if case additional external information is being captured in the form. </t>
  </si>
  <si>
    <t>The system is shipped with an integrated online help. For certain features (e.g. search) deep-links are integrated in the systems functional area which link directly into the corresponding chapter of the online help. Next to the online help the user can select from standard documents to be attached for new requisitions. The input forms can also serve web-links to necessary resources (e.g. contract templates). To further support the requester while populating input forms static or even dynamic advices with different types (information, warning) and corresponding icons can be displayed to the requester next to the input field.</t>
  </si>
  <si>
    <t>The following features are available in the shopping cart for the requester: create on-behalf of other recipients, select billing account (modify or split accounting), select shipping address per cart or line item (one deviating address), ability to add, edit, cancel/delete item, ability to copy (single, multiple) items (once or even multiple times at once), change quantities directly in the overview, mass change of items, add to favourites, upload attachments (internal / external) to a specific line item within the basket or the basket itself, re-order items (drag&amp;drop), copy / cancel / delete shopping carts, switch between parallel shopping carts, print preview / order preview, approver preview, add / edit / delete a subscription, add / edit / delete a reminder on cart and/or item level,  multi-currency conversion to local currency for displaying the carts total in the users default currency, access to user support (on-line), budget checking, alerts / warnings / errors for standard or customer specific validations, data segregation by business units to only allow the selection of appropriate objects (cost elements, tax codes, material groups, etc.), static / dynamic advices while populating input forms, create a request for quote based on selected items, selection of ad-hoc approvers, selection of shopping cart observers.
Prior to order generation a shopping cart is moved through additional process steps of completion and approval. Free-text requisitions or incomplete catalog items are typically revised by corresponding procurement teams. But if required all available item types can be pushed into this process step. The assignment of the responsible purchasers can be derived based on the organizational structure or even line item level information e.g. process type, commodity codes and thresholds. A manual selection of purchasers is also possible to transfer the whole cart or only single items to super buyers within the system to finalize the requisitioning process.
When the shopping cart is finally approved the system is automatically generating one or multiple orders to the shopping cart items. Thereby the application applies a set of order split rules which conform with the default splitting rules of the major ERP backend systems. Additionally customer specific split criteria can be applied to e.g. split services and materials into separate orders.</t>
  </si>
  <si>
    <t>The approver determination for the shopping cart approval is very flexible. All available context information of a shopping cart (items, suppliers, user, recipient(s), values, etc.) can be considered for approver determination. Also results from budget checks can be taken into consideration to for example add additional approval steps in based of exceeded budgets. The approval process can take place prior to the revision by procurement and / or afterwards. Typical approval steps are hierarchy approval, cost object approval, material group approval and procurement approval. Each approval step has its own customer specific name. The system automatically notifies all involved users (requester, approvers, substitutes, observers) about the necessity for approval and all actions within the approval process. The approval can be executed within the system, based on an e-mail response or native mobile Apps (iOS, Android). Current approvers can be exchanged and further approvers can be added manually during the approval process. The shopping cart can be approved, rejected, parked or sent back to the requester for further questions while providing relevant reasons. The system can remind pending approvals automatically and can escalate the approval after a configured number of reminders (based on hierarchy or customer specific escalation rules). Reminders can postponed by approvers if required and reasonable.
Certain approval steps can be assigned to approval groups instead of individual users and can then be approved by any of the assigned members of the group. Next to the escalation functionality the system also offers a substitute functionality where all or e.g. only the approval tasks can be actively substituted by another system user (with / without role check) for a configured period of time. Substitutions can also be maintained by (user) administrators in case of an unforeseen absence.</t>
  </si>
  <si>
    <t>The system comes with a very structured and intuitive user interface that is separated into process oriented functional areas. Tasks a user needs to perform are displayed directly on the landing page of the system next to additional system related information which a customer can maintain in a self-service. The core process of shopping is easy to use and feels like a private B2C shopping experience which almost all users are familiar with. To guide users on special processes or products additional information can be added directly in the search results or on specific UI form fields that require an explanation or examples for better understanding. Missing or erroneous information will be presented to the user with speaking messages, so that it is clear for the user how to solve an issue.
Typically, rogue buying arises from missing awareness of procurement strategies, existing guidelines and contracts, missing or inaccessible content in the procurement system or because employees find the established processes ineffective. Providing more (tail-end) content to the catalog search and solving the user experience issues stemming from the implementation of punchout web shops often already reduces rogue buying by significant factor. Thus, we recommend the adoption of marketplaces as a content provision strategy and the implementation of real-time content provisioning technologies such as the Meplato store API. In combination with the implementation of strategy-aware search in the procurement solution your users will find more content directly, reducing the employees’ perceived need to be rogue.
On top of those measures, employees should be guided on the preferred buying channels according to your strategic guidelines. The implementation of such guided procurement approaches heavily depends on the procurement strategy of the client. For example, in a free-text request you could limit the available suppliers based on the type of procurement or limit the material groups that can be ordered at a given supplier. Guided Procurement in additionally supported by: Providing user guidance information right on the product level, providing strategy information right on the product level, suggesting item and shopping cart optimizations to realise savings, suggesting material groups and suppliers based on spend data analysis.</t>
  </si>
  <si>
    <t>E-sourcing is possible via the integrated request for quotes functionality which allows the requester and/or purchaser to quickly ask 1-n suppliers for quick quotes for certain items. Prior to order generation a shopping cart is moved through additional process steps of completion and approval. Free-text requisitions or incomplete catalog items are typically revised by corresponding procurement teams. The assignment of the responsible purchasers can be derived based on the organizational structure or even line item level information e.g. process type, commodity codes and thresholds. The purchaser can then decide if an e-sourcing event is required. In addition to the easy requesting process extended sourcing events can be placed in the integrated sourcing application of a partner solution provider (Allocation Network). Corresponding results will be transferred back to the requisition for ordering.</t>
  </si>
  <si>
    <t xml:space="preserve">The system offers a budget functionality which allows to maintain budgets for multiple different criteria (e.g. commodity codes, suppliers, cost elements, etc.) based on quantities or values for given periods of time. Budgets can be maintained manually in the system or can be (automatically) uploaded to the system (.csv / Excel) or be provisioned via web services from external systems. Budget checks are performed initially in the shopping cart but also in subsequent process steps and can warn the user for (almost) exceeded budgets or even block the submitting / processing of a shopping cart. Once a budget is assigned to a certain line item the system automatically keeps track of reserved budgets (prior to ordering) and used budgets (when ordered). The overall budget consumption can be seen in the management area for budgets. Budgets can be configured to automatically extend itself for the configured time period and value. </t>
  </si>
  <si>
    <t>The system can be connected to inventory management systems. On the one hand catalogs can be automatically created for available stock items in general or based on storage locations. On the other hand customer / ERP material numbers can be synchronized to the procurement application to be available for selection during the shopping cart creation. The stock catalogs can be used for call-offs (reservation + withdrawal) as well as replenishments. Inventory systems can be connected to automatically create orders based on given triggers to refill stock. For software inventory management a partner solution (Brainwaregroup) can be connected.</t>
  </si>
  <si>
    <t xml:space="preserve">To allow the requesters to also create shopping carts while being on travel a native App (iOS, Android) is available for the mobile shopping experience. The app allows searching for products, scanning of GTIN codes, management of shopping lists and favourites, product comparison, visualisation of similar items and item optimizations (cheaper price or faster delivery), selection of an orderer (in case the user may not order himself and is only allowed to create shopping carts), shopping cart / purchase order status and a checkout of the shopping cart. The application and the apps always keep each other in sync. Items added to the cart on the mobile App are instantly available in the systems shopping cart and vice versa. This allows the user to already search for products and populate a cart while traveling and completing the shopping cart when being back in the office without the need to start all over again. Security is handled via a 3-way authentication process. The application itself can also be used within the browser of smart devices such as smartphones or tablets. </t>
  </si>
  <si>
    <t>The system offers a set of basic reports to report on spend, back orders or administrative information. The controlling area of the system allows an extended searching and filtering of submitted requisitions. The results can be exported into Excel spreadsheets for further refinement. Next to the basic system reporting capabilities extended reporting's and analytics can be performed using an add-on module. The module supports the self-service creation of reports and analysis and corresponding dashboards that can display a number of relevant KPIs from operational or strategic perspective.</t>
  </si>
  <si>
    <t>The application is capable of handling multiple languages and is shipped with 25+ available languages. Further languages can be added if required. Available currencies and exchange rates aren't hardcoded into the application or used development framework, but can be maintained in the system directly either manually, by (automatic) imports (.csv, Excel) or via Web Service data provisioning. This ensures that currency changes like new iso codes, changes in currency name, etc. can be carried out immediately without the need for updates or patches. Customers typically have a leading system for currencies and respective exchange rates (e.g. SAP FI) which automatically provision the exchange rates to the procurement application, to ensure that exchange rates of the procurement application and the backend system are in sync. Whilst the system will never convert and overwrite the actual price of a shopping cart line item but instead will always order in the selected (or by catalog predefined) currency the exchange rates are used to show item and shopping cart total values in the users default currency, to help him understand what the actual value of his requisition is.
Units of measurement can also be maintained in the system directly either manually, by (automatic) imports (.csv, Excel) or via Web Service data provisioning. The conversion of units of measures is supported if relevant conversion data is maintained in the master data records (base unit, nominator, denominator).</t>
  </si>
  <si>
    <t>The following features &amp; functionalities are on the development roadmap for the near future for the context of requisitioning:
- Favourite lists on team level (organizational unit)
- Rework of organizational structures (teams)
- Personal accounting object favourites for easy selection
- Personal pool of shipping addresses next to the generally maintained addresses (maintenance and selection)
- Drag &amp; drop file upload
- Dynamic content channels (selection of multiple criteria e.g. setup based on category segments, team assignment)
- Rework of the search start page (self-service clustering of content, tiles, quick access)
- Enhancement and optimization of mass change functionalities (context sensitive changes)
- Enhancement of budgets (multi-budget assignment, transparent display of budget consumption, gross value budgets)</t>
  </si>
  <si>
    <t>The core applications of ours can run on-premise or in the customer's private cloud. If the applications are integrated in our public cloud offerings then the integration software is connected through standard web services / REST APIs through a dedicated secure tunnel or with other advanced security mechanism (such as OAuth, JWT or others).</t>
  </si>
  <si>
    <t>The application offers a high flexibility in customer specific configuration and customization without the need for actual developments. This comes mostly down to system configurations, UI form customizations and workflow implementations to perform customer specific mappings, validations and assignments. All shopping cart and item details can be edited by the requisitioner in the shopping cart. The available fields and their configuration (visible, editable and mandatory) can be controlled based on item type, process type or even on user level if required (dynamic forms). shipping and billing addresses can be maintained on shopping cart and / or item level and can be derived automatically or selected manually by the requester from a list of available addresses (restricted if required) or populated manually. Depending on the account assignment category or for special products single account allocations can be enforced. A catalog product can for example reference a statis G/L account or cost center which is afterwards enforced in the shopping cart if that item is ordered. Correct tax rates are provided by within the catalog products directly or can (/ need to be) selected for free-text requisitions. Corresponding tax codes are mapped automatically based on different criteria (tax rate, supplier country, ship-to country, etc.) or can be selected manually if required. Ordering from stock items or contracts is possible as well. If the contracts are not maintained to the extend of single orderable line items they can still be referenced manually or automatically while creating a shopping cart.
Prior to order generation a shopping cart is moved through additional process steps of completion and approval. Free-text requisitions or incomplete catalog items are typically revised by corresponding procurement teams. But if required all available item types can be pushed into this process step. The assignment of the responsible purchasers can be derived based on the organizational structure or even line item level information e.g. process type, commodity codes and thresholds. This ensures, that procurement can see and revise all items of interest.
Order changes can cause an additional approval if required. This relevancy for an order change approval is typically controlled via type of change and thresholds.</t>
  </si>
  <si>
    <t>Each shopping cart can consist of multiple items (total allowed number of items can be configured) from one or multiple suppliers. The system supports the POs types one-time (material, service), limit PO as well as contract call offs. When the shopping cart is finally approved the system is automatically generating one or multiple orders to the shopping cart items. Thereby the application applies a set of order split rules which conform with the default splitting rules of the major ERP backend systems. Additionally customer specific split criteria can be applied to e.g. split services and materials into separate orders. The purchase order is then synchronized with the connected ERP backend system via standardized RFC (in case of SAP) or Web Service interfaces and is then send to the supplier platform for purchase order dispatch to the supplier. Corresponding purchase order PDF are created on the supplier platform based on customer specific PDF templates. These templates support multi-company, multi-language, multi-PO-type purchase orders and are typically designed in the corporate layout of the customer.
Multi-currency and multi-language support are part of the application standard (see line 18 "Multi-languages &amp; currencies"). Combining requisition lines into a single cart and PO is possible for purchasers as described in worksheet "Requisitioning" in line  12 ("Requisitioning Process"). The approver determination for the shopping cart approval is very flexible. All available context information of a shopping cart (items, suppliers, user, recipient(s), values, etc.) can be considered for approver determination. Also results from budget checks can be taken into consideration to for example add additional approval steps in based of exceeded budgets.
(Reverse) flips of invoices to a purchase order is not supported, but the system allows to create "purchase orders after the fact" which are still synchronized with SAP but won't be submitted to the vendor. It is also possible to create "internal orders" which remain in the procurement system and will not be transferred to the ERP backend system. Orders can also be created from external systems (e.g. SAP MM) by using standardized RFC (in case of an SAP backend) or Web Service interfaces. These orders are considered as "complete" and aren't revised or approved in the procurement system. In case this is necessary external requisitions can be transferred as requisitions into the procurement system and can automatically move into a revision process by procurement and / or an approval.
Intercompany sales and ordering can be supported by either working with corresponding business unit and accounting information, which is afterwards resolved by a reconciliation. Additionally a fully integrated end-to-end process is possible as well which creates purchase orders from company A as sales orders in the backend / client of company B. cXML ordering is currently only support for the punch-out function and needs to be setup by the service provider.</t>
  </si>
  <si>
    <t>For frame contracts resulting in the provisioning of supplier catalogs the contract compliance can be checked already during catalog provisioning process either using validation files per supplier and products or by forcing the vendor to provide list price and agreed segment / category / group rebates for all products in the catalog. Free-text requisitions are typically always revised by procurement, thus the compliance is usually ensured by the purchasers directly. If the contracts are not maintained to the extend of single orderable line items they can still be referenced manually or automatically while creating a shopping cart. In combination with the budget feature of the system the compliance in terms of agreed terms and conditions as well as agreed overall values and quantities can be ensured.</t>
  </si>
  <si>
    <t>Especially for the purpose of proper conditions and taxation the solution is able to retrieve information in return from the connected ERP backend system after transferring the purchase order for creation. In most cases proper taxation solutions are in place or connected for the ERP backend system (e.g. for direct procurement) which can then be used as well. The returned information is processed before the purchase order is submitted to the supplier to also ensure that all required (eventually by law) information is printed on the purchase order PDF.</t>
  </si>
  <si>
    <t>Documents can be attached as internal or external attachments to the shopping cart items or the shopping cart itself. The allowed file types can be configured in the system settings. Security and validity of documents is ensure by leading bit checks and virus scanning's. All external documents submitted to the supplier during purchaser order dispatch, while internal attachments remain in the procurement system. All attachments (internal &amp; external) are transferred to the ERP backend system during order synchronization.
To synchronize transactional data with a connected ERP backend system the application offers a standardized set of RFC (in case of SAP) and Web Services interfaces which are used to synchronize the relevant purchase order data in both directions. After a successful creation of the purchase order in the ERP backend system the purchase order is transferred to the supplier portal and dispatched to the vendor. The dispatch supports fax, e-mail with PDF or EDI direct connections with various file types (IDoc, openTrans, EDIFACT, etc.). The same interface transactions are being used for order changes which are created in the procurement system or the ERP backend system. The supplier is able to confirm orders on the supplier platform directly or via inbound EDI connections. The order confirmations are afterwards processed by the procurement system and need further actions by the requester or assigned purchasers in case of deviations. Received purchase order confirmations can be synchronized with an ERP backend system as well.</t>
  </si>
  <si>
    <t>The communication between buyers and suppliers is happening based on transaction documents (request for quote, quote, purchase order, order confirmation, purchase order change / cancellation, etc.).
To synchronize transactional data with a connected ERP backend system the application offers a standardized set of RFC (in case of SAP) and Web Services interfaces which are used to synchronize the relevant purchase order data in both directions. After a successful creation of the purchase order in the ERP backend system the purchase order is transferred to the supplier portal and dispatched to the vendor. The dispatch supports fax, e-mail with PDF or EDI direct connections with various file types (IDoc, openTrans, EDIFACT, etc.). The same interface transactions are being used for order changes which are created in the procurement system or the ERP backend system. The supplier is able to confirm orders on the supplier platform directly or via inbound EDI connections. The order confirmations are afterwards processed by the procurement system and need further actions by the requester or assigned purchasers in case of deviations. Received purchase order confirmations can be synchronized with an ERP backend system as well.</t>
  </si>
  <si>
    <t>The communication between buyers and suppliers is happening based on transaction documents (request for quote, quote, purchase order, order confirmation, purchase order change / cancellation, etc.). The supplier platform will inform the respective suppliers with e-mail notifications about incoming documents and their corresponding tasks. In addition each supplier can see a list of open purchase orders with pending tasks in a corresponding dashboard on the supplier platform.</t>
  </si>
  <si>
    <t>The communication between buyers and suppliers is happening based on transaction documents (request for quote, quote, purchase order, order confirmation, purchase order change / cancellation, etc.). The supplier platform will inform the respective suppliers with e-mail notifications about incoming documents and their corresponding tasks. In addition each supplier can see a list of open purchase orders with pending tasks in a corresponding dashboard on the supplier platform. When creating an order confirmation the supplier can perform a quick confirmation (without changes) or perform changes for the available purchase order line items (quantities, delivery dates, conditions, etc.). It is also possible for the supplier to decline the delivery of certain items while confirming the other items. The order confirmation "with differences" is then processed in the procurement system and will finally result in a purchase order change which is again sent to the supplier for confirmation. During all process steps vendors as well as buyers can enter remarks to be sent with the corresponding documents.</t>
  </si>
  <si>
    <t>The application has a native support to order services next to materials. The service items are structured in planned services and unplanned services (expected value, overall limit). Services can be ordered from service catalogs (complete or incomplete services) or by creating free-text services lines. Service orders are synchronized as such with connected backend systems and fully comply the corresponding requirements. As follow on documents the system allows to create service entry sheets for the service orders against the planned service line items or by creating new line items based on the budget of the overall limit.
Using the native service ordering capability also temporary labour can be ordered directly from within the system. Profiles can be cataloged and categorized based on e.g. skill level. Additionally further information can be linked or attached as documents. Each service order can capture multiple service bundles whereof each can carry relevant project or service related information in the names and descriptions as well as internal order external notes and internal and external attachments on item or service line level. Resource availability is typically requested via the request for quote process using the supplier platform. Also integrations with known VMS solutions like Fieldglass or involvement of MSPs like Haze or Randstad have been successfully accomplished.
Service entry sheets can be created by the service recipient directly or by the service provider on the supplier platform. In case of external service entry sheets the service recipient can acknowledge or decline the reported services and working times. The created / confirmed service entry sheets are transferred to the connected ERP backend system via standardized RFC (in case of SAP) or Web Service interfaces.</t>
  </si>
  <si>
    <t>Currently no integration to third party logistics firms or related third-party tools / providers for shipment documentation is supported. This typical b2c feature is known and easy to implement but no clients demands it. Our clients implement processes such as "If suppliers do not deliver within the agreed timeframe, e.g. 24 hours, they have to proactively inform the customer" Shipment notifications are useful and implemented recently, if b2c solutions like amazon etc. are connected without guaranteed delivery times of their marketplace vendors.</t>
  </si>
  <si>
    <t>The shopping mobile App as mentioned in the worksheet "Requisitioning" in line 24 ("Mobility") allows the creation of new shopping carts and gives an overview of the current order status.</t>
  </si>
  <si>
    <t>The system offers a set of basic reports to report on spend, back orders or administrative information. The controlling area of the system allows an extended searching and filtering of submitted requisitions. The results can be exported into Excel spreadsheets for further refinement. Next to the basic system reporting capabilities extended reporting's and analytics can be performed using an add-on module. The module supports the self-service creation of reports and analysis and corresponding dashboards that can display a number of relevant KPIs from operational or strategic perspective. Next to the reporting capabilities the system always keeps track of the audit trail by logging all relevant changes to a shopping cart after being submitted by the requester (approvals, changes, deletions, etc.). This history is transparently displayed for each shopping cart and corresponding order.</t>
  </si>
  <si>
    <t>The application is capable of handling multiple languages and is shipped with 20+ available languages. Further languages can be added if required. Available currencies and exchange rates aren't hardcoded into the application or used development framework, but can be maintained in the system directly either manually, by (automatic) imports (.csv, Excel) or via Web Service data provisioning. This ensures that currency changes like new iso codes, changes in currency name, etc. can be carried out immediately without the need for updates or patches. Customers typically have a leading system for currencies and respective exchange rates (e.g. SAP FI) which automatically provision the exchange rates to the procurement application, to ensure that exchange rates of the procurement application and the backend system are in sync. When it comes to cross-border ordering the purchase order sent to supplier is always generated in the suppliers language. Eventually required copies can be created in the language of the requester in addition. Specialties with regards to taxation is captured with automatic mappings of tax codes based on multiple criteria (tax rate, supplier country, ship-to country, etc.). It is also possible to route cross-border requisitions to an appropriate validation step (e.g. by Finance) to ensure that the taxation and accounting information are correct.</t>
  </si>
  <si>
    <t xml:space="preserve">The following features &amp; functionalities are on the development roadmap for the near future for the context of ordering:
- Multi-language addresses (to print addresses in localized languages e.g. in Cyrillic for a russian vendor even if the main address is in Latin characters)
- Linking of external package tracking system(s) (to enable transparent access to the current shipping status)
- Enhancement and optimization of order change functionalities (ease the handling of new items)
- Enhancement of purchase requisition integration scenario (data, mappings, history, logs, bundling, services)
- Smart cart to allow clients to bring "dirty" content from vendors like Amazon into comparison, competition and if applicable to replace for better fitting alternatives. The consumerization and ongoing outsourcing  to platforms like Amazon and Alibaba create the demand to support clients to keep control on their strategy.
</t>
  </si>
  <si>
    <t>A purchase order is typically completed when no goods receipts are expected or all expected goods have been received and booked in the system. Additionally a purchase order that only received partial deliveries can be completed by reducing the ordered quantities / values or by using a final delivery indicator. The final delivery indicator is synchronized with the ERP backend system and will be reflected in the ERP purchase order accordingly. By default and if not configured otherwise all purchase orders require the creation of a corresponding goods receipt or service entry. The capabilities of the system are further described in line 8 "Receiving Process".</t>
  </si>
  <si>
    <t>The supplier is able to create advanced shipment notices on the supplier platform for material orders. These ASNs are transferred to procurement system and will be created as pre-acquired goods receipts which need confirmation from the actual recipient. Once the pre-acquired goods receipt is confirmed that receipt will be transferred to the ERP system.</t>
  </si>
  <si>
    <t>For material purchase orders the system offers the standard functionality to post (partial) goods receipts with additional information like delivery slip number, receiving date, booking date and an additional remark. The system offers the possibility to consider the ERPs booking periods to ensure the correct booking dates and avoid synchronization errors. It is also possible to add attachments to the receipt. If a recipient considers a partial delivery as complete a corresponding final delivery indicator can be flagged. All of the information (including the attachments) are transferred to the ERP backend system to create corresponding material documents via a standardized RFC (in case of SAP) or Web Service interface. If necessary successfully booked goods receipts can also be submitted to the corresponding suppliers via the supplier portal. To support the requesters the system can send goods receipt reminders when the delivery date of a certain order item is reached. An escalation process is supported in addition.
For service and limit orders fully qualified service entry sheets can be created in the solution and synchronized with the ERP backend system via a standardized RFC (in case of SAP) or Web Service interface. The SE functionality allows to capture planned services based on quantities or values and unplanned services against a limit. Item information can be adjusted and additional information like remarks or attachments can be added to the SE and transferred to the backend system. Once a service recipient considers a service to be completed a final service indicator can be flagged which will complete the service entry and the corresponding purchase order service line in the ERP system.
To support central receipts two options are supported. On the one hand the GR synchronization between the procurement system and the ERP backend system supports a bi-directional exchange. That means, that material documents which are created in the ERP System will be reflected in the procurement system. The recipient / orderer will be notified via e-mail notification accordingly. On the other hand the system has permissions which allow a certain user to book receipts for foreign orders. This will allow a user with that permission to create a goods receipt for an order even if the order itself is not visible to this user in the order status. But in general it makes sense in that case, that the central GR user can also see these purchase orders to check the full details. To support this the system offers a very flexible configuration to control the view on purchase orders and shopping carts within the order status. Whenever a receipt is booked for a foreign order the orderer / recipient will be notified via an e-mail notification accordingly.
If necessary a goods receipt can also be approved before being transferred to the backend system. All goods receipts which are awaiting approval are considered as pre-acquired.
In case of the need to reverse a goods receipt / material document the system offers standard functionalities to reverse a full receipt, reverse only certain items of a receipt or even reverse only partial quantities of certain receipt items.
Also service entry sheets can be reversed in the system. Partial reversals are not supported by the ERP backend system thus only full reversals can be performed.
The reversals are synchronized with the ERP backend system via standardized RFC (in case of SAP) or Web Service interfaces. Customer specific validations can be put in place to ensure that reversals cannot be executed if e.g. invoices are already available or other criteria are matched. If reversals are performed in the backend system the changes will be reflected in the procurement system via the bi-directional interface as well. If reversals are performed by other users as the orderers or recipients the system will inform the orderer/recipient via e-mail notifications accordingly.
Next to the abilities to create requisitions, corresponding purchase orders and follow on documents like goods receipts or service entries the system offers a functionality to start a redelivery process if required. Billing and payments are typically handled outside of the ordering system but it is possible to synchronize invoices into the system to complete the the lifecycle and also prevent orders or follow on documents from being changed.</t>
  </si>
  <si>
    <t>The evaluated receipt settlement is supported by the system as such, that purchase order items can be flagged for ERS while being synchronized with the ERP backend system. When doing so it needs to be ensured that a valid agreement is in place and that the receipt settlement can be used in general in the respective country.
All transactional objects which are relevant for the invoicing process are typically transferred to the ERP backend system and are used for invoice validations. In case of a missing ERP system or when there is the requirement to directly retrieve the relevant order data from the procurement, the application offers standard Web Services to retrieve all necessary data (e.g. an invoice management system with is placed outside of the ERP landscape and pre-validates the incoming invoices).</t>
  </si>
  <si>
    <t>Currently there is no mobile App support for booking goods receipts or service entries. But an App is already planned and will be made available approx. in 2018.</t>
  </si>
  <si>
    <t>The system offers a set of basic reports to report on spend, back orders or administrative information. The controlling area of the system allows an extended searching and filtering of submitted requisitions. The results can be exported into Excel spreadsheets for further refinement. Next to the basic system reporting capabilities extended reporting's and analytics can be performed using an add-on module. The module supports the self-service creation of reports and analysis and corresponding dashboards that can display a number of relevant KPIs from operational or strategic perspective. The reporting add-on ships with a default analysis on returns.</t>
  </si>
  <si>
    <t>The following features &amp; functionalities are on the development roadmap for the near future for the context of receiving:
- Rating of service deliveries (in service entry or order, customer specific criteria, weighted scores, reflection into search)</t>
  </si>
  <si>
    <t>The first generation of our supplier collaboration portal ( based on MDE [my document exchange] platform) is currently in replacement. This existing solution will not longer actively be provided to the market. Our new supplier portal based on wescale connect is available in a pilot stage tested by selected customers. It will be officially launched for the market by end of the year 2017. The answers to your questions reflect our scope for the platform.
Platform participation/onboarding does not typically require training of the suppliers. In the case of large waves in number of suppliers for specific customers, training sessions are requested and webinars a offered. Alternatively, customer specific documentations can be provided that reflect the specifics of the project. For ongoing onboarding supplier documentation, helpdesk support via phone and ticket system is sufficient and the latter for onboarding support rarely addressed.    
Suppliers can also register themselves on the platform. The mechanism of doing so is via an online form. When new users register we check whether the company the are representing is already existing and attach the user to that organization (approval of some company admin required). For complete new suppliers in the platform a authentication with our onboarding helpdesk is required.
The approach of the platform is that functionality can be used instantly e.g. when an order is sent with a new supplier, the order is routed to the supplier via Mail with PDF attachement or fax using the supplier information in the PO document. The supplier is automatically set up on the platform, the supplier receives login information and can immediatly participate in follow-up processes like order confirmation via web EDI. Completion/correction of the master data and consolidation with already existing supplier master data can then be performed after the fact. Mission is to immediately enable. 
When large number of suppliers are onboarded at once on customer request matching of existing supplier is performed beforehand. 
Supppliers have central master data set maintained by the suppliers. For each customer relationship specific master data sets including routing information per type of document and specific adress and contact person information can be maintained.    
On request accompanying services are offered when customers specific onboarding waves take place. If supplier don not react to initial onboarding request and automatic follow-up mails. Agents will get in touch with the suppliers and offer encouragement and support. If the onboarding fails (no reaction, inability to contact supplier, unwillingness of supplier) the issue is addresed with customer. Reporting is integral part of the service.   
The length of an integration process depends largely on the depth of integration. An orboarding exclusively for RFXs is almost instant. Waves of several thousand suppliers have been proes in one wave. If the supplier requests an EDI doc for several types of business documents the full integration process might take several weeks. The supplier, however, in that case is already onboarded via standard e-mail processes and web EDI. 
All business documents inbound and outbound can be received and send via EDI. Standard methods of transfer arer http(s), (S)FTP and SMTP (others on request). Standard document formats are cXML, iDoc, Opentrans (others on request).</t>
  </si>
  <si>
    <t>Suppliers in the network are recurrently asked if their information in the plattform is still up-to-date. Additionally, we use the integrated 3rd party supplier information systems to continnuously check updates on supplier data in the background and let suppliers approve changes to their data. All changed data is published to every connected business partner on the network so they can update their databases accordingly. All changes to the supplier's data are audited in the platform and shown to eligible persons. All fields in the supplier profile can be restricted with regards to their public visibility as well as their visibility in a business connection. SO, we assure that no sensitive individual is shared outside of a well-defined business relationship.
For assessing supplier financial risk and the according risk assesments, we rely on the data of integrated 3rd party information providers that integrate their data in the platform.
Workflows can be set up according to the procurement organization of our customers. No matter if it's a shared service center taking care of supplier data updates or a local person, the workflows can be set up on various levels. The according person or team will be notified about new or changed supplier data and act accordingly.
Specific information requirements of buy-side customers can be tackeled by specific questions that are only visible if a supplier is invited to connect or intiates the connect to the respective company. inside wescale connect we require only a very basic set of data to be filled-in intially. With every specificly provided answer, the supplier will be asked if the information shall be added to their profile and who should be able to see those information.</t>
  </si>
  <si>
    <t>Orderers will be asked to evaluate suppliers on a regular basis. These information are being made available in the supplier performance ratings. Additionally, on a tactic and strategic level, the procurement department is recurrently invited to supplier evaluation rounds. The integrated results are available as KPI reports within the platform. For common issues the platform provides templates on how to cope and improve the supplier performance. The measures and intiatives are set up, performed and follow-on within the platform. 
For supply chain risk management we integrate with several 3rd party solutions and make their data available as integrational part of our supplier information. For special suppliers, material groups or locations, notifications can be set up so the relevant people are informed about occuring issues.</t>
  </si>
  <si>
    <t>As of now the catalog management capabilities of our solution are not yet accessible via the supplier portal. With the above mentioned integration into wescale the catalog management capabilities will also be available here.</t>
  </si>
  <si>
    <t xml:space="preserve">The platform supports the full order process:     
- purchase order
- Order confirmation (complete confirmation, confirmation with changes, rejection)
- Order change
- Advance shipment notification
- Time recording (service oders)    
The platform supports full error handling process. Format checks of documents received, automatic resend attemps if documents can not be delivered, agents follow up if resend fails. Reporting.  </t>
  </si>
  <si>
    <t>Invoice funtionality comprises receipt of invoices sent by EDI and routing to ERP, invoice management system etc. and the option to do a PO-flip (supplier can create invoice based on PO in web EDI user interface).  Additionally we transfer credit notes from our customers to the supplier.</t>
  </si>
  <si>
    <t xml:space="preserve">Low-volume or one-off suppliers often receive their PO or request for X as a PDF via mail (or even fax) to lower the burden on them. </t>
  </si>
  <si>
    <t>We provide a generic EDI connection hub that enables our customers to connect to several open supplier networks in the EDI format of their choice. So far our customers, however, do not connect to those networks yet.</t>
  </si>
  <si>
    <t>In order to use the portal's features users will need to be on the portal. All follow-on actions have to be performed on the platform itself or via EDI integration.</t>
  </si>
  <si>
    <t>The system is typically deployed with a default best-practise setup. The required configurations and customizations depend on the complexity of the customers processes, which are typically known prior to starting the implementation project or are figured out in joined design workshops (approval process, mappings, etc.). Thus the number of configurations isn't limited but the offer and pricing of the implementation project is matching the customers requirements. All charts of accounts of the ERPs of all major vendors are supported. UI input forms have no real limitations in terms of changes, but the changes are typically carried out by technical consultants of the service provider. Whereas e-forms / smart forms can be maintained and managed by the customer in self-service.</t>
  </si>
  <si>
    <t>Process configurations are performed via workflows. The workflows are created in a programming language which offers a full flexibility compared to visual workflow components. When executing business rules with the workflow implementation all relevant context information is available without any restrictions. Everything that is available in the system can be used for process controls. The workflow engine is a native part of the platform and is not licensed.</t>
  </si>
  <si>
    <t>Available currencies and exchange rates aren't hardcoded into the application or used development framework, but can be maintained in the system directly either manually, by (automatic) imports (.csv, Excel) or via Web Service data provisioning. This ensures that currency changes like new iso codes, changes in currency name, etc. can be carried out immediately without the need for updates or patches. Customers typically have a leading system for currencies and respective exchange rates (e.g. SAP FI) which automatically provision the exchange rates to the procurement application, to ensure that exchange rates of the procurement application and the backend system are in sync. Whilst the system will never convert and overwrite the actual price of a shopping cart line item but instead will always order in the selected (or by catalog predefined) currency the exchange rates are used to show item and shopping cart total values in the users default currency, to help him understand what the actual value of his requisition is.</t>
  </si>
  <si>
    <t>A business-level administrator is able to change system settings, typically maintains master data elements (users, suppliers, catalogs, lookup values, budgets, currencies, etc.) and can also change available translations in the system. The administrator is able to manage quick and direct entries of the starting pages of the system.</t>
  </si>
  <si>
    <t>External consultants can configure the system in regards to system settings and UI input form configurations. The latter is carried out via a form editor solution. All workflow related adjustments require an technical consultant resource from the service provider.</t>
  </si>
  <si>
    <t xml:space="preserve">Our solutions have a strong focus on short implementation projects and  intuitive and adaptive usability. In some cases clients could start out-of-the-box without any training or consultancy necessary for their whole corporate user basis. In complex projects our dedicated consultant teams support our cilents in smart comprehensive and easy understand training sessions globally. The roll-out of  solutions (even the complex ones with heterogenous ERP systems and  company structures) take usually not much longer than 10-15 weeks depending on various factors. The costs for additional training and consultancy support is standard market pricing.  </t>
  </si>
  <si>
    <t>As mentioned above workflows which are used to control processes and mappings are written in a programming language. For most of the use cases pre-defined workflows exist. Even though that 60+% of deployments are achieved with slight or no adjustments to the pre-defined workflows, still code-level customization is involved. These customizations are from our wording and understanding point of view still considered as "configurations" and cannot be seen as core application developments.</t>
  </si>
  <si>
    <t>Our solution features different levels of cloud support. Depending on the part of our solution landscape the adoption of cloud computing within our customers is between 100% and 40%. Whereas the catalog management tool and our supplier portal are only available as SaaS on the basis of an IaaS platform resp. a private elastic platform, the procurement module is frequently set up in a private cloud or on premise. The overall breakdown of our customer base over all modules is 20% public cloud, 60% private cloud, 20% on premise).
We support the usage of private / hybrid cloud approaches of our customers but also deploy on premise if required. Often at least the integration component into the ERP backend runs on premise.
For other modules of ours we completely embrace public cloud running on commercial elastic IaaS providers.</t>
  </si>
  <si>
    <t>Our core applications can run on-premise or in the customer's private cloud. If the applications are integrated in our public cloud offerings then the integration software is connected through standard web services / REST APIs through a dedicated secure tunnel or with other advanced security mechanism (such als OAuth, JWT or others).</t>
  </si>
  <si>
    <t>We have a data science team for more than 24 months. They are currently using machine learning capabilities to provide our customers with recommendations for suppliers that best suit their purchasing portfolio and price benchmarks for their catalogs.    
Within the purchasing process, customers proactively get recommendations for optimizing their shopping cart items (e.g. in terms of savings, delivery time, etc.)</t>
  </si>
  <si>
    <t>Big data technology is used in several areas of our solutions. First and foremost it is used as part of our reporting and data analytics solution in which customers can find hidden meaning from the data they generate throughout the procurement porcess. Big data technology is also used in the analysis of content provided by supplier and the content quality reports of ours. Finally we use BDT for the shopping cart optimization of ours.</t>
  </si>
  <si>
    <t>Block chain technolog and business models depending on the block chain are not yet part of our solution. We are engaging with our clients to evaluate how the block chain technology can help innovating their finance and ledger processes.</t>
  </si>
  <si>
    <t xml:space="preserve">All of our solution is usable on mobile devices (best experience with iPad size or larger). For specific processes we have dedicated native mobile applications (e.g., shopping cart and order change approvals). In the last years our focus was primarily on the iOS platform but currently we are making our apps available for Android as well.
The roadmap for mobile holds a completely new application group for mobile shopping and ordering (Q3/2017) and unified task and notification management (Q2/2018). Additionally in 2018 </t>
  </si>
  <si>
    <t xml:space="preserve">IoT is currently no part of our solution offering. </t>
  </si>
  <si>
    <t>Scanners can be used for creating bulk requisitions (often used in canteens, cafeterias or workshop warehouses). Additionally we support creating barcodes to be scanned by other software solutions of our customers. This is often used duricng PO generation or creation of a GR in our systems.
The roadmap includes mobile applications for scanning invoices, service entry sheets or spend receipts to upload them to follow-on processes.</t>
  </si>
  <si>
    <t>Personal assistants or "intelligent apps" are currently no part of our solution offering.</t>
  </si>
  <si>
    <t xml:space="preserve">Currently, our guided buying approaches are not yet using conversational </t>
  </si>
  <si>
    <t>All texts in mails, apps and online help systems can be set up to match the terminology of the customer or his domain appropriately. Based on prior experiences our consultants set up the terminology to best suit the customer's situation.
The solution can also be customized with regards to the look and feel, so the corporate identy is also reflected in the visual design of our solutions.</t>
  </si>
  <si>
    <t>We support the major and well-known open standards like: BMEcat, EDIFACT, EANCOM, openTrans, xCBL, ANSI and others. We provide open APIs for other solution providers, suppliers and customers to connect to our solution.
We're currently not working with standardization committees.</t>
  </si>
  <si>
    <t>Our solution is capable of being connected to ERPs of all major vendors. Therefore, we provide a well documented selection of web services that can be used. For the integration to SAP ERP we also provide a deeply integrated RFC connection.    
Our solution is multi-tenant-aware. Thus, if the customer has several ERPs we will integrate the same instance of our solution; there is no need for deploying a single instance of our solutions for the connection. Dedicated customizing can be set up per ERP connection, so even the most complex integration scenarios can be realized.</t>
  </si>
  <si>
    <t>Our system meets various requirements on the buyer side. For instance, a special webshop routing tool unifies the OCI punchout process and ensures a standardized encoding of the shopping cart items when forwarded from webshops to the procurement system. In addition to that, it takes care of the substantial correctness of the items in respect to syntax and semantics.
On the other hand, the tool disburdens the supplier and signifcantly lowers his technical webshop regquirements. For example, customer specifics can be updated by the tool centrally. Without it, every update of the customer specifics, e.g. introduction of new product groups, would need to be coordinated with every supplier in particular.
On top, any potential violations of the contract between supplier and customer, e.g. any price changes in the supplier’s online shop, can be revealed.</t>
  </si>
  <si>
    <t xml:space="preserve">
Due to the fact that we offer our solution and services cloud-based, on-premise and in a hybrid model, we're used to work togehter with BPO partners in different scenario. Especially when the solution is run on-premise, the customer often involves outsourced/external IT partners who (based on provided training) take care of the solution deployment. In such cases, we often act as general contractor for the customer and coordinate the involved partners and activities.
Furthermore, we do not only bring in the technical solution platform but also a BPO partner for professional Procurement Services (Content, Sourcing, Marketplace, Benchmark, Payment (One-Creditor)).
With our open partner network, we fully support and integrate solutions and services in the mentioned areas such as risk management, compliance and market intelligence.
Our consulting services and workshops about digital change in procurement have a clear focus on procurement strategy implementation. These include the following topics:
- Procurement and Content Strategy: Where do I have gaps in my content portfolio? Which suppliers could close these gaps or enrich my portfolio in another way? How does my international content coverage look like an what can I do to improve it?
We support firms with the development and refinement of purchasing and sourcing strategies focussing on how putting strategies to operations. We help to formalize said strategies and implement them into our customers' tools and systems.
- Multi-channel Supplier Integration: What is the best technical and commercial way to integrate suppliers into my e-procurement system?
In global supplier integration projects, we support companies to develop and implement a multi-level supplier strategy based on their initial position, mid and long term preferences and KPIs, capabilities, automation and stnadardization targets and underlying purchasing strategies.
- Digital Procurement Workplace Compass: How should I design the digital procurement workplace for my employees? Which technologies affect my current work and which technologies will do so in the future? How can I make use of these technologies best? What can I do by myself and where do I need partners?
In open or company specific digital procurement workshops ( https://www.digital-change-in-procurement.com ) we  focus on the digital transformation, the interplay of different digitization enablers and draw specific solution scenarios for all participants, who get important input for the development of his individual digitization roadmap: What digitization enablers are there and how are they interrelated? How do they affect my digitization strategy in particular? What technical possibilities do we have today? What are critical success factors in the future? How can I organize my purchasing to be future-proof?
- All Apps in One Place: Which tools and applications do my employees need? What are strong partners and how can I make their technology available in my system/platform? What specific requirements and challenges does my company have? How can I assure quick access to innovations?
With the open application integration concept, we allow to integrate all procurement-related apps into a single platform. This way, our customers can create an environment, where these apps can transparently access shared data and exchange app-specific data with each other.
- User Guidance and intelligent technology support: What are typical obstacles in my systems for my employees? How can I overcome these and lead my employees to what they need in a more straightforward way? How can I educate my employees about underlying strategies to help them to act accordingly? What decisions can be taken away from the user and be handed over to technology and algorithms? How can I design my system behavior to lead my employees directly to what they need and should do? How can I add more flexibility to my employees' search results in order to instantly react to changes in the market or my supplier portfolio?
Purchasing managers can provide their users with useful guideline assistance regarding current rules, requirements, and other important information along the purchasing process. This way they can help their users to always make the right decision. With the Search Composer, purchaing managers can implement different supplier and content strategies and, this way, can directly manage the system bahovior accordingly.
</t>
  </si>
  <si>
    <t>additional material in goodle drive folder</t>
  </si>
  <si>
    <t>Our professional services team consists out of very skilled, motivated and experienced people with different professional background and different roles within the customer projects. This has shown to be one of our major assets throughout the last years, with no customer solution not beining set live succesfully. We always have been able to deliver what we have promised! We're able to support our customers from the initial business case studies, trough an agile design and deployment phase based on reference process flows and SCRUM based development to a stable solution with 24x7 support in many diffent languages. Based on this experience we even have developed our own implementation methodlogy while qualifiying our people according to PMBOK and ITIL framework. Altogehther, approx. 50 FTE are providing this type of service upfront, during and after solution implementation.</t>
  </si>
  <si>
    <t>WPS Management (Note: We highly focus and address the market with our  brands and daughter companies, e.g. Wallmedien with WPS4 and Meplato as well as our new brand wescale)</t>
  </si>
  <si>
    <t>WPS Management is the main shareholder / owner of Wallmedien and Meplato. wescale is a own 100% brand and product.</t>
  </si>
  <si>
    <t>www.wps-management.de | www.wescale.com | www.meplato.com  | www.wps4.com</t>
  </si>
  <si>
    <t xml:space="preserve">Markus Reinhardt | Markus.Reinhardt@wps-management.de </t>
  </si>
  <si>
    <t xml:space="preserve">Headquarter: Vossstrasse 33 10117 Berlin | An der Talle 89 33102 Paderborn | Shelton, USA and Hong Kong - Support </t>
  </si>
  <si>
    <t>Wallmedien with its market entrance in 1997, Meplato since 2013 and since 2014, WPS Management brings together different experts in they fields of business process digitization, electronic purchasing, and networking of people and systems. Together we aspire to support firms with the implementation and digitization of their purchasing strategies through innovative technologies and methods.    
The management board was carefully designed for this described idea. As an expert in the field of software development for platforms and collaboration, Dr. Wolfgang Reinhardt supports the team with his experience from research and development on a university level and international large-scale customer projects. Georg Wall, pioneer in the field of e-procurement, adds his expertise from more than 20 years of digitization in procurement and as the founder of Wallmedien AG. Marcel Kaup, sales expert in the large-scale customer segment for more than 15 years, Oliver Eilhardt, software architect and developer of many successfully established cloud services, and many other technology specialists for the enablers of digitization, such as big data, mobile, algorithms, or platforms, complete the WPS Management team and unite their outstanding professional expertise as well as their passion for pushing ahead with the future of B2B procurement solutions and services. On a professional level, the technically responsible persons account for the Product and Business Design Board of WPS Management.    
As the management lead with more than 15 years of experience in selling procure-to-pay solutions internationally, Corinna Schäfer has played a big part in the developments of WPS Management. Together with Marcel Kaup she brought the Wallmedien AG (founded in 1997) from €1 million up to €10 million in revenues, before she founded WPS Management with her former colleagues
and started to integrate best of breed solutions like WPS from Wallmedien, catalog cloud from Meplato and more to be announced soon.</t>
  </si>
  <si>
    <t>Around 120 procurement and development experts currently working  for us</t>
  </si>
  <si>
    <t>We apologise for any inconvenience but during the stage of the RFI we do not disclose detailed financial information. 2016 approx. 18 million</t>
  </si>
  <si>
    <t>Our clients are mainly international tier1 global acting companies. Latest analysis shows that our systems currently are used in more than 60 countries worldwide on all continents. The majority of users are in Europe.</t>
  </si>
  <si>
    <t>Our solutions have no specialization on an industry sector. Our customers are located in the following industries:
Automotive, Finance &amp; Insurance, Consumer Goods, Chemistry, Food, Trade, Engineering &amp; Construction, Healthcare, Industrial machinery and components, Media, Oil &amp; Gas, Logistics and more</t>
  </si>
  <si>
    <t xml:space="preserve">We have a variety set of international  market-leading companies such as Robert Bosch GmbH, Volkswagen AG, Commerzbank AG, Continental AG, Syngenta Crop Protection AG, Alfred Kärcher GmbH, DB Schenker, BASF and many more (See list attached) </t>
  </si>
  <si>
    <t>Please find attached the customer reference form</t>
  </si>
  <si>
    <t>With wescale, WPS4, Catalog Cloud and Meplato Business as well as applications of connected B2B Procurement Partners, WPS Management provides solutions for the seamless integration of all eProcurement processes, content and catalog cloud services through a central Procure-to-Pay-focussed Business Application Platform. Our portfolio connects solutions for the entire Source-to-Pay area, offering a high-performance search, possibilities for realtime relevance and preference control of all assortments, and for digitization, operationalization and control of purchasing strategies. Since 1997 we follow up with the digitization of procurement.    
The speed of innovation in B2C has outpaced the B2B sector. Today, consumers pick their relevant apps on a single platform for satisfying their needs. Innovation and competition create remarkable market dynamics. Meanwhile in enterprises, departments make decisions in silo structures, just for handing over the implementation tasks to their internal IT. Then, in turn, IT pick solutions from their preferred suppliers, which significantly decelerates the application of new technologies and business models. We identified that in almost all areas of B2B relationships specialist providers are far ahead of established ERP solution providers in their respective market segments. Moreover, it is observable that current technologies aim to make processes more efficient, but ignore providing ways for collaboration of business partners to a great extent. This blocks firms from making full use of innovations. B2C platforms show which dynamics can be achieved from great quantity structures. Many B2B firms fulfil these factors, but mostly they do not consider establishing an own platform or they lack the respective technology that embeds the paradigms of digitization.    
Our mission is to support firms with implementing their digitization strategy based on an open platform and, this way, with combining latest innovations and new solutions in the context of IoT and Industry 4.0.</t>
  </si>
  <si>
    <t xml:space="preserve">The digital transformation in procurement is in full swing and fundamentally changes markets, business models and organizational structures. Purchasing departments face an in-depth paradigm shift on all levels and are required to develop, strengthen and proactively advance their digital core competencies. Firms have realized that the required systems and tools can no longer be provided by a single vendor alone, because the single-vendor concept does no longer meet the upcoming challenges. The key task is the vertical and horizontal integration of applications, employees, suppliers, partners, and business models. Firms with a diverse IT landscape and obsolete silo-structured solutions will no longer be able to compete in the race of digital procurement. They will not only lack a sufficient degree of agility, transparency and information exchange – most notably they will no longer be able to meet their employees’ increasing expectations towards usability, guidance, and functionality.
Addressing these challenges, wescale as an open business integration platform opens the door to unite all apps in one place, offers comprehensive solutions for operative purchasing, guided procurement, and strategy management, and allows to integrate any number of different applications and business models. This way, wescale sets the basis for mastering the digital change towards the future of procurement. The open Business Integration Platform with over 300,000 user accounts in ca. 50 countries will soon reach the mark of 200 integrated business applications across all areas of purchasing.
With wescale, multi-national enterprises can realize their own platform. WPS Management takes care of the integration of partners and applications, evaluates relevant specialists, and develops customer-specific applications for the platform, if needed. Based on our vision, mission, current market drivers and digital enabler for the future procurement transformation our product roadmap addresses these challenges with the following structure:    
Our portfolio is structured based on the four pillars procurement, content, platform and PaaS (procurement as a service). Within these pillars we visualize our underlying product and service portfolio.
Procurement includes all solutions regarding the purchase-to-pay process, especially WPS4, WPS Invoice, WPS Contracts, WPS Reporting, WPS Sourcing, WPS Requests and more.
Content describes all solutions and services which are handling assortments. The main solution is the catalog cloud (Mall-Store &amp; Catscout). Also it includes services such as price benchmarking, realtime content optimization, multi channel supplier integration and more.    
Platform reflects the future interaction of all market participants on an open business integration platform. Based on this approach we focus on areas such a strategy-to-operation, contact-to-process and all apps in one place. Exchange will also be a main aspect and context in the platform portfolio. Furthermore our procurement portfolio will be step-by-step platform-integrated to strength our corporate strategy.
Our last pillar Procurement as a Service describes the Meplato Business approach as a procurement service provider for all international markets. Based on an existing and growing international supplier portfolio we offer procurement organizations a way to consolidate suppliers, increase their no-touch rate and extend their available catalog-based commodity coverage.
At a glance categories: Open Business Integration Platform, Source to Pay with Sourcing, Auction, Supplier Management, Contract Management, Catalog Management, eProcurement, Tender Management, eRFX, Service Procurement, eForm, Document Exchange, webEDI and EDI, Invoice Management, Procurement Cockpit,  Procurement Service Provider, Professional Service, System Operation, </t>
  </si>
  <si>
    <t>Procurement: Shopping  or WPS4 with following optional Add Ons: WPS Services, WPS Contracts, WPS Sourcing, WPS Reporting (Procurement Cockpit), WPS Invoice, easyRFX, MDE ( Exchange)
Content: Catalog Cloud with Mall, Store, Kiosk and catscout3
wescale Platform with All Apps in one Place, Strategy Management, Guided Procurement, User Guidance
Procurement as a Service: Meplato Business as closed marketplace for european wide content and for single-creditor invoice and transaction management</t>
  </si>
  <si>
    <t xml:space="preserve">The solution has various standard Interfaces (Webservice, RFC, API, OCI..)to the most common systems. Additionally further systems can be integrated customer specific based on own Webservice standards. Furthermore we have integrated resp API to Allocation Network.. Within the context of "all app in one place" we successfully connected &amp;  integrated many more application on different levels. Based on our long term experience we are able to integrate our solution into every ERP System such as SAP MM | PM | FI | PO | Oracle, Navision and more </t>
  </si>
  <si>
    <t>More than 300 buy side organisations using our solutions such as Volkswagen, Bosch, Continental  and many more. Worldwide around 150.000+ supplier are connected through our systems and using our solutions</t>
  </si>
  <si>
    <t xml:space="preserve">End of 2016 around 750.000 users  are working with our solutions globally. With a current international project we will shortly surpass 1.000.000 users </t>
  </si>
  <si>
    <t>Worldwide around 150.000+ supplier are connected through our systems and using our solutions</t>
  </si>
  <si>
    <t>Around 6.700.000.000 $  based on catalogs,  auctions and rfi as well as services procurerement and temp labour (without precise number)</t>
  </si>
  <si>
    <t>User number and transaction volume is growing by approx. 22%</t>
  </si>
  <si>
    <t>Around 7.300.000 documents are exchanged annually (based on figures of 2016)</t>
  </si>
  <si>
    <t>39% (2014) | 38% (2015)  | 32% (2016)</t>
  </si>
  <si>
    <t>AS  a pioneer in the market with the first european eprocurement project in europe we combine a deep knowledge in both software development as well as business consulting for every type of purchase challenge.  With many dedicated consulting teams, inhouse SAP experts and the experience from hundreds of diverse multinational client projects we look back an a proven and well-known track record. We believe that realtime, digitization and collaboration determine a paradigm shift in the industry. Platforms of the future will be open for all market players, fully connected, and smart for end users. Big data, available realtime information, and end-to-end process integration will be necessary pillars for future business integration platforms. We understand the digital transformation in procurement as a mindset based on the technological enablers of digital change. The digital procurement experience will change drastically and will define the role of procurement management. The challenge for procurement organizations will be to face this paradigm shift and to focus on their own procurement service portfolio. As a service and solution provider we address these challenges with new technologies, tools, methods and services to strength the role of procurement in the future.    
In the current ”Hype Cycle for Procurement and Sourcing Solutions“, Gartner explains why future procurement platforms must offer firms the opportunity to free themselves from “one vendor locked in” scenarios and enable Purchasing to combine innovations of best-of-breed applications instead of waiting 3 or 5 years for their ERP providers to adapt. KPMG with their study ”Future-proof procurement – the big procurement transformation“ and other leading institutes approve these developments. An evaluation of wescale through Gartner lies ahead due to a lack of appropriate target categorizations. The comparison to single-vendor procurement systems seems to be inappropriate, because wescale includes these systems, but offers far more on a functional level. The architects of wescale have also developed many award-winning products for Wallmedien (e.g. WPS) or Meplato (e.g. Mall, Store). For instance, the ProSiebenSat.1 Media SE (2016) as well as the Alfred Kärcher GmbH &amp; Co. KG (2014) won the BME ”Excellence in eSolutions“ Award, and the Austrian Post (2015) as well as the Zumtobel Group (2016) won the BMÖ ”Excellence and Innovation Award“ for their projects based on WPS Management solutions. With wescale, we offer an open Business Integration Platform (oBIP) that enables buying organizations to technically and commercially implement multi-channel and multi-application integrations. Also, wescale sets the base for the vertical and horizontal integration of platforms and business models.    
The Robert Bosch GmbH recently has implemented a global, company-wide purchasing and application platform based on wescale, which is called “My Virtual Company Mall“. For their project of restructuring their Indirect Purchasing Bosch won the BME “Innovation Award” 2016, which counts as the most prestigious award in the purchasing and logistics industry. We are working very closely with our clients, branche experts and marketing participants to identify and analyse new business models and technologies for the industry. Therefore we have close look on services and solutions around the globe which are innovative and helpful for the industry to face upcoming challenges. Based on this approach, our mission and vision and our product and service roadmap we want to be trustful and innovative partner and support procurement organizations with implementing their digitization strategy with combining latest innovations and new solutions in the context of Industry 4.0.</t>
  </si>
  <si>
    <t>Current Self-Score</t>
  </si>
  <si>
    <t>Self-Description</t>
  </si>
  <si>
    <t>Current Provider Average</t>
  </si>
  <si>
    <t>Last Quarter Benchmark Average</t>
  </si>
  <si>
    <t>Last Quarter Provider Average</t>
  </si>
  <si>
    <t>Current Self-Score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</si>
</sst>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b/>
      <sz val="11"/>
      <color theme="1"/>
      <name val="Calibri"/>
      <family val="2"/>
      <scheme val="minor"/>
    </font>
    <font>
      <b/>
      <sz val="14"/>
      <color theme="1"/>
      <name val="Calibri"/>
      <family val="2"/>
    </font>
    <font>
      <sz val="11"/>
      <color theme="1"/>
      <name val="Calibri"/>
      <family val="2"/>
      <scheme val="minor"/>
    </font>
    <font>
      <b/>
      <sz val="16"/>
      <color rgb="FF000000"/>
      <name val="Calibri"/>
      <family val="2"/>
    </font>
    <font>
      <b/>
      <sz val="14"/>
      <color rgb="FF000000"/>
      <name val="Calibri"/>
      <family val="2"/>
      <scheme val="minor"/>
    </font>
    <font>
      <b/>
      <sz val="18"/>
      <color theme="1"/>
      <name val="Calibri"/>
      <family val="2"/>
      <scheme val="minor"/>
    </font>
    <font>
      <b/>
      <sz val="11"/>
      <color rgb="FF000000"/>
      <name val="Calibri"/>
      <family val="2"/>
      <scheme val="minor"/>
    </font>
    <font>
      <b/>
      <sz val="11"/>
      <color theme="1"/>
      <name val="Calibri"/>
      <family val="2"/>
    </font>
  </fonts>
  <fills count="25">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4" fillId="0" borderId="0"/>
  </cellStyleXfs>
  <cellXfs count="123">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9" borderId="0" xfId="0" applyFont="1" applyFill="1" applyAlignment="1">
      <alignment horizontal="left" vertical="center" wrapText="1"/>
    </xf>
    <xf numFmtId="0" fontId="6" fillId="0" borderId="1" xfId="0" applyFont="1" applyBorder="1" applyAlignment="1">
      <alignment vertical="center" wrapText="1"/>
    </xf>
    <xf numFmtId="0" fontId="12" fillId="0" borderId="1" xfId="0" applyFont="1" applyBorder="1" applyAlignment="1">
      <alignment vertical="center" wrapText="1"/>
    </xf>
    <xf numFmtId="0" fontId="0" fillId="3" borderId="1" xfId="0" applyFill="1" applyBorder="1" applyAlignment="1">
      <alignment horizontal="center" vertical="center" wrapText="1"/>
    </xf>
    <xf numFmtId="0" fontId="1" fillId="12" borderId="0" xfId="0" applyFont="1" applyFill="1" applyBorder="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2" fillId="13"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5" fillId="9"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9" fillId="0" borderId="1" xfId="0" applyFont="1" applyBorder="1" applyAlignment="1" applyProtection="1">
      <alignment vertical="center" wrapText="1"/>
    </xf>
    <xf numFmtId="0" fontId="6" fillId="11"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10" fillId="20"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9" borderId="1" xfId="0" applyFont="1" applyFill="1" applyBorder="1" applyAlignment="1">
      <alignment vertical="center"/>
    </xf>
    <xf numFmtId="0" fontId="6" fillId="11"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 fillId="0" borderId="1" xfId="0" applyFont="1" applyBorder="1" applyAlignment="1">
      <alignment vertical="center"/>
    </xf>
    <xf numFmtId="0" fontId="21" fillId="3" borderId="1" xfId="0" applyFont="1" applyFill="1" applyBorder="1" applyAlignment="1" applyProtection="1">
      <alignment horizontal="center" vertical="center" wrapText="1"/>
      <protection locked="0"/>
    </xf>
    <xf numFmtId="0" fontId="22" fillId="2" borderId="1" xfId="0" applyFont="1" applyFill="1" applyBorder="1" applyAlignment="1" applyProtection="1">
      <alignment horizontal="center" vertical="center" wrapText="1"/>
    </xf>
    <xf numFmtId="0" fontId="19" fillId="9" borderId="1" xfId="0" applyFont="1" applyFill="1" applyBorder="1" applyAlignment="1" applyProtection="1">
      <alignment horizontal="left" vertical="center" wrapText="1"/>
    </xf>
    <xf numFmtId="0" fontId="21" fillId="0" borderId="0" xfId="0" applyFont="1" applyAlignment="1" applyProtection="1">
      <alignment vertical="center" wrapText="1"/>
    </xf>
    <xf numFmtId="0" fontId="0" fillId="0" borderId="0" xfId="0" applyFill="1" applyAlignment="1" applyProtection="1">
      <alignment horizontal="center" vertical="center" wrapText="1"/>
    </xf>
    <xf numFmtId="0" fontId="25" fillId="5" borderId="1" xfId="0" applyFont="1" applyFill="1" applyBorder="1" applyAlignment="1" applyProtection="1">
      <alignment horizontal="left" vertical="center" wrapText="1"/>
    </xf>
    <xf numFmtId="0" fontId="21" fillId="6"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164" fontId="21" fillId="0" borderId="1" xfId="0" applyNumberFormat="1" applyFont="1" applyBorder="1" applyAlignment="1" applyProtection="1">
      <alignment horizontal="center" vertical="center" wrapText="1"/>
    </xf>
    <xf numFmtId="0" fontId="21" fillId="7" borderId="1" xfId="0" applyFont="1" applyFill="1" applyBorder="1" applyAlignment="1" applyProtection="1">
      <alignment horizontal="left" vertical="center" wrapText="1"/>
    </xf>
    <xf numFmtId="0" fontId="21" fillId="8" borderId="1" xfId="0" applyFont="1" applyFill="1" applyBorder="1" applyAlignment="1" applyProtection="1">
      <alignment horizontal="left" vertical="center" wrapText="1"/>
    </xf>
    <xf numFmtId="0" fontId="19" fillId="14" borderId="1" xfId="0" applyFont="1" applyFill="1" applyBorder="1" applyAlignment="1" applyProtection="1">
      <alignment horizontal="right" vertical="center" wrapText="1"/>
    </xf>
    <xf numFmtId="0" fontId="19" fillId="9" borderId="1" xfId="0" applyFont="1" applyFill="1" applyBorder="1" applyAlignment="1" applyProtection="1">
      <alignment horizontal="center" vertical="center" wrapText="1"/>
    </xf>
    <xf numFmtId="0" fontId="9" fillId="9" borderId="1" xfId="0" applyFont="1" applyFill="1" applyBorder="1" applyAlignment="1" applyProtection="1">
      <alignment horizontal="center" vertical="center" wrapText="1"/>
    </xf>
    <xf numFmtId="0" fontId="2" fillId="20"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24" fillId="6" borderId="1" xfId="0" applyFont="1" applyFill="1" applyBorder="1" applyAlignment="1" applyProtection="1">
      <alignment horizontal="center" vertical="center" wrapText="1"/>
    </xf>
    <xf numFmtId="0" fontId="16" fillId="2" borderId="1" xfId="0" applyFont="1" applyFill="1" applyBorder="1" applyAlignment="1" applyProtection="1">
      <alignment horizontal="center" vertical="center" wrapText="1"/>
    </xf>
    <xf numFmtId="0" fontId="13" fillId="17" borderId="1" xfId="0" applyFont="1" applyFill="1" applyBorder="1" applyAlignment="1" applyProtection="1">
      <alignment horizontal="center" vertical="center" wrapText="1"/>
    </xf>
    <xf numFmtId="0" fontId="23" fillId="17" borderId="1" xfId="0" applyFont="1" applyFill="1" applyBorder="1" applyAlignment="1" applyProtection="1">
      <alignment horizontal="center" vertical="center" wrapText="1"/>
    </xf>
    <xf numFmtId="0" fontId="16" fillId="18" borderId="1" xfId="0" applyFont="1" applyFill="1" applyBorder="1" applyAlignment="1" applyProtection="1">
      <alignment horizontal="center" vertical="center" wrapText="1"/>
    </xf>
    <xf numFmtId="0" fontId="18" fillId="0" borderId="0" xfId="0" applyFont="1" applyAlignment="1" applyProtection="1">
      <alignment vertical="center" wrapText="1"/>
    </xf>
    <xf numFmtId="0" fontId="0" fillId="0" borderId="15" xfId="0" applyBorder="1" applyAlignment="1" applyProtection="1">
      <alignment vertical="center" wrapText="1"/>
    </xf>
    <xf numFmtId="0" fontId="21" fillId="0" borderId="15" xfId="0" applyFont="1" applyBorder="1" applyAlignment="1" applyProtection="1">
      <alignment vertical="center" wrapText="1"/>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19" borderId="1" xfId="0" applyFill="1" applyBorder="1" applyAlignment="1" applyProtection="1">
      <alignment horizontal="center" vertical="center" wrapText="1"/>
    </xf>
    <xf numFmtId="0" fontId="21" fillId="0" borderId="1" xfId="0" applyFont="1" applyBorder="1" applyAlignment="1" applyProtection="1">
      <alignment vertical="center" wrapText="1"/>
    </xf>
    <xf numFmtId="0" fontId="24" fillId="7" borderId="1" xfId="0" applyFont="1" applyFill="1" applyBorder="1" applyAlignment="1" applyProtection="1">
      <alignment horizontal="center" vertical="center" wrapText="1"/>
    </xf>
    <xf numFmtId="0" fontId="0" fillId="10" borderId="1" xfId="0" applyFill="1" applyBorder="1" applyAlignment="1" applyProtection="1">
      <alignment vertical="center" wrapText="1"/>
    </xf>
    <xf numFmtId="0" fontId="24" fillId="8" borderId="1" xfId="0" applyFont="1" applyFill="1" applyBorder="1" applyAlignment="1" applyProtection="1">
      <alignment horizontal="center" vertical="center" wrapText="1"/>
    </xf>
    <xf numFmtId="0" fontId="2" fillId="0" borderId="0" xfId="0" applyFont="1" applyFill="1" applyAlignment="1" applyProtection="1">
      <alignment horizontal="center" vertical="center" wrapText="1"/>
    </xf>
    <xf numFmtId="0" fontId="26" fillId="16" borderId="1" xfId="0" applyFont="1" applyFill="1" applyBorder="1" applyAlignment="1" applyProtection="1">
      <alignment horizontal="center" vertical="center" wrapText="1"/>
    </xf>
    <xf numFmtId="0" fontId="20" fillId="15" borderId="1" xfId="0" applyFont="1" applyFill="1" applyBorder="1" applyAlignment="1" applyProtection="1">
      <alignment horizontal="center" vertical="center" wrapText="1"/>
    </xf>
    <xf numFmtId="0" fontId="20" fillId="24" borderId="1" xfId="0" applyFont="1" applyFill="1" applyBorder="1" applyAlignment="1" applyProtection="1">
      <alignment horizontal="center" vertical="center" wrapText="1"/>
    </xf>
    <xf numFmtId="164" fontId="19" fillId="14" borderId="1" xfId="0" applyNumberFormat="1" applyFont="1" applyFill="1" applyBorder="1" applyAlignment="1" applyProtection="1">
      <alignment horizontal="center" vertical="center" wrapText="1"/>
    </xf>
    <xf numFmtId="164" fontId="2" fillId="14" borderId="1" xfId="0" applyNumberFormat="1" applyFont="1" applyFill="1" applyBorder="1" applyAlignment="1" applyProtection="1">
      <alignment horizontal="center" vertical="center" wrapText="1"/>
    </xf>
    <xf numFmtId="0" fontId="0" fillId="0" borderId="0" xfId="0" applyProtection="1"/>
    <xf numFmtId="0" fontId="9" fillId="22" borderId="1" xfId="0" applyFont="1" applyFill="1" applyBorder="1" applyAlignment="1" applyProtection="1">
      <alignment horizontal="center" vertical="center" wrapText="1"/>
    </xf>
    <xf numFmtId="0" fontId="9" fillId="12" borderId="1" xfId="0" applyFont="1" applyFill="1" applyBorder="1" applyAlignment="1" applyProtection="1">
      <alignment horizontal="center" vertical="center" wrapText="1"/>
    </xf>
    <xf numFmtId="0" fontId="9" fillId="10" borderId="1" xfId="0" applyFont="1" applyFill="1" applyBorder="1" applyAlignment="1" applyProtection="1">
      <alignment horizontal="center" vertical="center" wrapText="1"/>
    </xf>
    <xf numFmtId="0" fontId="0" fillId="21" borderId="1" xfId="0" applyFill="1" applyBorder="1" applyAlignment="1" applyProtection="1">
      <alignment horizontal="center" vertical="center" wrapText="1"/>
    </xf>
    <xf numFmtId="0" fontId="0" fillId="0" borderId="0" xfId="0" applyAlignment="1" applyProtection="1">
      <alignment horizontal="center"/>
    </xf>
    <xf numFmtId="0" fontId="0" fillId="23" borderId="1" xfId="0" applyFill="1" applyBorder="1" applyAlignment="1" applyProtection="1">
      <alignment horizontal="center" vertical="center" wrapText="1"/>
      <protection locked="0"/>
    </xf>
    <xf numFmtId="0" fontId="0" fillId="23"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Protection="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1" fillId="6" borderId="13" xfId="0" applyFont="1" applyFill="1" applyBorder="1" applyAlignment="1" applyProtection="1">
      <alignment horizontal="center" vertical="center" wrapText="1"/>
    </xf>
    <xf numFmtId="0" fontId="11" fillId="6" borderId="14" xfId="0" applyFont="1" applyFill="1" applyBorder="1" applyAlignment="1" applyProtection="1">
      <alignment horizontal="center" vertical="center" wrapText="1"/>
    </xf>
    <xf numFmtId="0" fontId="11" fillId="6" borderId="15" xfId="0" applyFont="1" applyFill="1" applyBorder="1" applyAlignment="1" applyProtection="1">
      <alignment horizontal="center" vertical="center" wrapText="1"/>
    </xf>
    <xf numFmtId="0" fontId="11" fillId="7" borderId="13" xfId="0" applyFont="1" applyFill="1" applyBorder="1" applyAlignment="1" applyProtection="1">
      <alignment horizontal="center" vertical="center" wrapText="1"/>
    </xf>
    <xf numFmtId="0" fontId="11" fillId="7" borderId="14" xfId="0" applyFont="1" applyFill="1" applyBorder="1" applyAlignment="1" applyProtection="1">
      <alignment horizontal="center" vertical="center" wrapText="1"/>
    </xf>
    <xf numFmtId="0" fontId="11" fillId="7" borderId="15" xfId="0" applyFont="1" applyFill="1" applyBorder="1" applyAlignment="1" applyProtection="1">
      <alignment horizontal="center" vertical="center" wrapText="1"/>
    </xf>
    <xf numFmtId="0" fontId="11" fillId="8" borderId="13" xfId="0" applyFont="1" applyFill="1" applyBorder="1" applyAlignment="1" applyProtection="1">
      <alignment horizontal="center" vertical="center" wrapText="1"/>
    </xf>
    <xf numFmtId="0" fontId="11" fillId="8" borderId="15" xfId="0" applyFont="1" applyFill="1" applyBorder="1" applyAlignment="1" applyProtection="1">
      <alignment horizontal="center" vertical="center" wrapText="1"/>
    </xf>
    <xf numFmtId="49" fontId="6" fillId="0" borderId="0" xfId="0" applyNumberFormat="1" applyFont="1" applyAlignment="1">
      <alignment horizontal="left" vertical="center" wrapText="1"/>
    </xf>
  </cellXfs>
  <cellStyles count="2">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C27"/>
  <sheetViews>
    <sheetView workbookViewId="0">
      <selection activeCell="B2" sqref="B2"/>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62" t="s">
        <v>764</v>
      </c>
      <c r="B1" s="62" t="s">
        <v>775</v>
      </c>
    </row>
    <row r="2" spans="1:3">
      <c r="A2" s="62" t="s">
        <v>765</v>
      </c>
      <c r="B2" s="62" t="s">
        <v>766</v>
      </c>
    </row>
    <row r="4" spans="1:3">
      <c r="A4" s="57" t="s">
        <v>752</v>
      </c>
    </row>
    <row r="6" spans="1:3" ht="323">
      <c r="A6" s="36" t="s">
        <v>771</v>
      </c>
    </row>
    <row r="7" spans="1:3" ht="17" thickBot="1"/>
    <row r="8" spans="1:3">
      <c r="A8" s="19" t="s">
        <v>41</v>
      </c>
      <c r="B8" s="20" t="s">
        <v>49</v>
      </c>
      <c r="C8" s="21" t="s">
        <v>42</v>
      </c>
    </row>
    <row r="9" spans="1:3">
      <c r="A9" s="111" t="s">
        <v>767</v>
      </c>
      <c r="B9" s="3" t="s">
        <v>25</v>
      </c>
      <c r="C9" s="4" t="s">
        <v>26</v>
      </c>
    </row>
    <row r="10" spans="1:3">
      <c r="A10" s="112"/>
      <c r="B10" s="5" t="s">
        <v>43</v>
      </c>
      <c r="C10" s="6" t="s">
        <v>27</v>
      </c>
    </row>
    <row r="11" spans="1:3">
      <c r="A11" s="113"/>
      <c r="B11" s="7" t="s">
        <v>44</v>
      </c>
      <c r="C11" s="8" t="s">
        <v>28</v>
      </c>
    </row>
    <row r="12" spans="1:3">
      <c r="A12" s="111" t="s">
        <v>31</v>
      </c>
      <c r="B12" s="3" t="s">
        <v>29</v>
      </c>
      <c r="C12" s="4" t="s">
        <v>29</v>
      </c>
    </row>
    <row r="13" spans="1:3">
      <c r="A13" s="112"/>
      <c r="B13" s="5" t="s">
        <v>756</v>
      </c>
      <c r="C13" s="6" t="s">
        <v>47</v>
      </c>
    </row>
    <row r="14" spans="1:3">
      <c r="A14" s="112"/>
      <c r="B14" s="5" t="s">
        <v>45</v>
      </c>
      <c r="C14" s="6" t="s">
        <v>30</v>
      </c>
    </row>
    <row r="15" spans="1:3">
      <c r="A15" s="113"/>
      <c r="B15" s="7" t="s">
        <v>46</v>
      </c>
      <c r="C15" s="8" t="s">
        <v>48</v>
      </c>
    </row>
    <row r="18" spans="1:2">
      <c r="A18" s="41" t="s">
        <v>40</v>
      </c>
      <c r="B18" s="58" t="s">
        <v>763</v>
      </c>
    </row>
    <row r="19" spans="1:2" ht="51">
      <c r="A19" s="42" t="s">
        <v>39</v>
      </c>
      <c r="B19" s="13" t="s">
        <v>757</v>
      </c>
    </row>
    <row r="20" spans="1:2" ht="34">
      <c r="A20" s="42" t="s">
        <v>32</v>
      </c>
      <c r="B20" s="13" t="s">
        <v>758</v>
      </c>
    </row>
    <row r="21" spans="1:2" ht="34">
      <c r="A21" s="42" t="s">
        <v>33</v>
      </c>
      <c r="B21" s="13" t="s">
        <v>759</v>
      </c>
    </row>
    <row r="22" spans="1:2" ht="51">
      <c r="A22" s="42" t="s">
        <v>34</v>
      </c>
      <c r="B22" s="13" t="s">
        <v>760</v>
      </c>
    </row>
    <row r="23" spans="1:2" ht="51">
      <c r="A23" s="42" t="s">
        <v>35</v>
      </c>
      <c r="B23" s="13" t="s">
        <v>761</v>
      </c>
    </row>
    <row r="24" spans="1:2" ht="51">
      <c r="A24" s="42" t="s">
        <v>36</v>
      </c>
      <c r="B24" s="13" t="s">
        <v>762</v>
      </c>
    </row>
    <row r="25" spans="1:2">
      <c r="A25" s="2"/>
    </row>
    <row r="26" spans="1:2">
      <c r="A26" s="41" t="s">
        <v>37</v>
      </c>
    </row>
    <row r="27" spans="1:2" ht="204">
      <c r="A27" s="43"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H73"/>
  <sheetViews>
    <sheetView workbookViewId="0">
      <selection activeCell="C13" sqref="C13"/>
    </sheetView>
  </sheetViews>
  <sheetFormatPr baseColWidth="10" defaultRowHeight="16"/>
  <cols>
    <col min="1" max="1" width="10.83203125" style="38"/>
    <col min="2" max="2" width="62" style="44" customWidth="1"/>
    <col min="3" max="3" width="73.33203125" style="44" customWidth="1"/>
    <col min="4" max="4" width="80.1640625" style="51" customWidth="1"/>
    <col min="5" max="16384" width="10.83203125" style="38"/>
  </cols>
  <sheetData>
    <row r="4" spans="2:8" ht="44">
      <c r="B4" s="38"/>
      <c r="C4" s="64" t="s">
        <v>772</v>
      </c>
      <c r="D4" s="52" t="s">
        <v>774</v>
      </c>
    </row>
    <row r="5" spans="2:8" ht="51">
      <c r="B5" s="45" t="s">
        <v>0</v>
      </c>
      <c r="C5" s="46" t="s">
        <v>866</v>
      </c>
      <c r="D5" s="53"/>
    </row>
    <row r="6" spans="2:8" ht="34">
      <c r="B6" s="45" t="s">
        <v>1</v>
      </c>
      <c r="C6" s="46" t="s">
        <v>867</v>
      </c>
      <c r="D6" s="53"/>
    </row>
    <row r="7" spans="2:8" ht="34">
      <c r="B7" s="45" t="s">
        <v>2</v>
      </c>
      <c r="C7" s="47" t="s">
        <v>868</v>
      </c>
      <c r="D7" s="54"/>
      <c r="F7" s="48"/>
      <c r="G7" s="48"/>
      <c r="H7" s="48"/>
    </row>
    <row r="8" spans="2:8" ht="17">
      <c r="B8" s="45" t="s">
        <v>3</v>
      </c>
      <c r="C8" s="46" t="s">
        <v>869</v>
      </c>
      <c r="D8" s="53"/>
      <c r="F8" s="48"/>
      <c r="G8" s="48"/>
      <c r="H8" s="48"/>
    </row>
    <row r="9" spans="2:8" ht="34">
      <c r="B9" s="45" t="s">
        <v>4</v>
      </c>
      <c r="C9" s="46" t="s">
        <v>870</v>
      </c>
      <c r="D9" s="53"/>
      <c r="F9" s="48"/>
      <c r="G9" s="48"/>
      <c r="H9" s="48"/>
    </row>
    <row r="10" spans="2:8" ht="409.6">
      <c r="B10" s="45" t="s">
        <v>5</v>
      </c>
      <c r="C10" s="46" t="s">
        <v>871</v>
      </c>
      <c r="D10" s="53"/>
      <c r="F10" s="48"/>
      <c r="G10" s="48"/>
      <c r="H10" s="48"/>
    </row>
    <row r="11" spans="2:8" ht="17">
      <c r="B11" s="45" t="s">
        <v>6</v>
      </c>
      <c r="C11" s="46" t="s">
        <v>872</v>
      </c>
      <c r="D11" s="53"/>
      <c r="F11" s="48"/>
      <c r="G11" s="48"/>
      <c r="H11" s="48"/>
    </row>
    <row r="12" spans="2:8" ht="34">
      <c r="B12" s="45" t="s">
        <v>7</v>
      </c>
      <c r="C12" s="46" t="s">
        <v>873</v>
      </c>
      <c r="D12" s="53"/>
      <c r="F12" s="48"/>
      <c r="G12" s="48"/>
      <c r="H12" s="48"/>
    </row>
    <row r="13" spans="2:8" ht="51">
      <c r="B13" s="45" t="s">
        <v>8</v>
      </c>
      <c r="C13" s="46" t="s">
        <v>874</v>
      </c>
      <c r="D13" s="53"/>
      <c r="F13" s="48"/>
      <c r="G13" s="48"/>
      <c r="H13" s="48"/>
    </row>
    <row r="14" spans="2:8" ht="85">
      <c r="B14" s="45" t="s">
        <v>9</v>
      </c>
      <c r="C14" s="59" t="s">
        <v>875</v>
      </c>
      <c r="D14" s="53"/>
    </row>
    <row r="15" spans="2:8" ht="68">
      <c r="B15" s="45" t="s">
        <v>10</v>
      </c>
      <c r="C15" s="46" t="s">
        <v>876</v>
      </c>
      <c r="D15" s="53"/>
    </row>
    <row r="16" spans="2:8" ht="34">
      <c r="B16" s="45" t="s">
        <v>11</v>
      </c>
      <c r="C16" s="59" t="s">
        <v>877</v>
      </c>
      <c r="D16" s="55"/>
    </row>
    <row r="17" spans="2:4" ht="17">
      <c r="B17" s="45" t="s">
        <v>12</v>
      </c>
      <c r="C17" s="46">
        <v>1</v>
      </c>
      <c r="D17" s="55"/>
    </row>
    <row r="18" spans="2:4" ht="409.6">
      <c r="B18" s="45" t="s">
        <v>13</v>
      </c>
      <c r="C18" s="46" t="s">
        <v>878</v>
      </c>
      <c r="D18" s="53"/>
    </row>
    <row r="19" spans="2:4" ht="409.6">
      <c r="B19" s="45" t="s">
        <v>14</v>
      </c>
      <c r="C19" s="46" t="s">
        <v>879</v>
      </c>
      <c r="D19" s="55"/>
    </row>
    <row r="20" spans="2:4" ht="136">
      <c r="B20" s="45" t="s">
        <v>15</v>
      </c>
      <c r="C20" s="59" t="s">
        <v>880</v>
      </c>
      <c r="D20" s="55"/>
    </row>
    <row r="21" spans="2:4" ht="119">
      <c r="B21" s="45" t="s">
        <v>16</v>
      </c>
      <c r="C21" s="46" t="s">
        <v>881</v>
      </c>
      <c r="D21" s="53"/>
    </row>
    <row r="22" spans="2:4" ht="34">
      <c r="B22" s="45" t="s">
        <v>17</v>
      </c>
      <c r="C22" s="60" t="s">
        <v>883</v>
      </c>
      <c r="D22" s="55"/>
    </row>
    <row r="23" spans="2:4" ht="34">
      <c r="B23" s="45" t="s">
        <v>18</v>
      </c>
      <c r="C23" s="60" t="s">
        <v>884</v>
      </c>
      <c r="D23" s="55"/>
    </row>
    <row r="24" spans="2:4" ht="34">
      <c r="B24" s="45" t="s">
        <v>19</v>
      </c>
      <c r="C24" s="60" t="s">
        <v>885</v>
      </c>
      <c r="D24" s="55"/>
    </row>
    <row r="25" spans="2:4" ht="17">
      <c r="B25" s="45" t="s">
        <v>20</v>
      </c>
      <c r="C25" s="61" t="s">
        <v>886</v>
      </c>
      <c r="D25" s="55"/>
    </row>
    <row r="26" spans="2:4" ht="34">
      <c r="B26" s="45" t="s">
        <v>21</v>
      </c>
      <c r="C26" s="60" t="s">
        <v>887</v>
      </c>
      <c r="D26" s="55"/>
    </row>
    <row r="27" spans="2:4" ht="17">
      <c r="B27" s="45" t="s">
        <v>22</v>
      </c>
      <c r="C27" s="61" t="s">
        <v>888</v>
      </c>
      <c r="D27" s="55"/>
    </row>
    <row r="28" spans="2:4" ht="409.6">
      <c r="B28" s="45" t="s">
        <v>23</v>
      </c>
      <c r="C28" s="46" t="s">
        <v>889</v>
      </c>
      <c r="D28" s="55"/>
    </row>
    <row r="29" spans="2:4" ht="51">
      <c r="B29" s="37" t="s">
        <v>50</v>
      </c>
      <c r="C29" s="50" t="s">
        <v>882</v>
      </c>
      <c r="D29" s="55"/>
    </row>
    <row r="30" spans="2:4">
      <c r="C30" s="49"/>
    </row>
    <row r="31" spans="2:4">
      <c r="C31" s="49"/>
    </row>
    <row r="32" spans="2:4">
      <c r="C32" s="49"/>
    </row>
    <row r="33" spans="3:3">
      <c r="C33" s="49"/>
    </row>
    <row r="34" spans="3:3">
      <c r="C34" s="49"/>
    </row>
    <row r="35" spans="3:3">
      <c r="C35" s="49"/>
    </row>
    <row r="36" spans="3:3">
      <c r="C36" s="49"/>
    </row>
    <row r="37" spans="3:3">
      <c r="C37" s="49"/>
    </row>
    <row r="38" spans="3:3">
      <c r="C38" s="49"/>
    </row>
    <row r="39" spans="3:3">
      <c r="C39" s="49"/>
    </row>
    <row r="40" spans="3:3">
      <c r="C40" s="49"/>
    </row>
    <row r="41" spans="3:3">
      <c r="C41" s="49"/>
    </row>
    <row r="42" spans="3:3">
      <c r="C42" s="49"/>
    </row>
    <row r="43" spans="3:3">
      <c r="C43" s="49"/>
    </row>
    <row r="44" spans="3:3">
      <c r="C44" s="49"/>
    </row>
    <row r="45" spans="3:3">
      <c r="C45" s="49"/>
    </row>
    <row r="46" spans="3:3">
      <c r="C46" s="49"/>
    </row>
    <row r="47" spans="3:3">
      <c r="C47" s="49"/>
    </row>
    <row r="48" spans="3:3">
      <c r="C48" s="49"/>
    </row>
    <row r="49" spans="3:3">
      <c r="C49" s="49"/>
    </row>
    <row r="50" spans="3:3">
      <c r="C50" s="49"/>
    </row>
    <row r="51" spans="3:3">
      <c r="C51" s="49"/>
    </row>
    <row r="52" spans="3:3">
      <c r="C52" s="49"/>
    </row>
    <row r="53" spans="3:3">
      <c r="C53" s="49"/>
    </row>
    <row r="54" spans="3:3">
      <c r="C54" s="49"/>
    </row>
    <row r="55" spans="3:3">
      <c r="C55" s="49"/>
    </row>
    <row r="56" spans="3:3">
      <c r="C56" s="49"/>
    </row>
    <row r="57" spans="3:3">
      <c r="C57" s="49"/>
    </row>
    <row r="58" spans="3:3">
      <c r="C58" s="49"/>
    </row>
    <row r="59" spans="3:3">
      <c r="C59" s="49"/>
    </row>
    <row r="60" spans="3:3">
      <c r="C60" s="49"/>
    </row>
    <row r="61" spans="3:3">
      <c r="C61" s="49"/>
    </row>
    <row r="62" spans="3:3">
      <c r="C62" s="49"/>
    </row>
    <row r="63" spans="3:3">
      <c r="C63" s="49"/>
    </row>
    <row r="64" spans="3:3">
      <c r="C64" s="49"/>
    </row>
    <row r="65" spans="3:3">
      <c r="C65" s="49"/>
    </row>
    <row r="66" spans="3:3">
      <c r="C66" s="49"/>
    </row>
    <row r="67" spans="3:3">
      <c r="C67" s="49"/>
    </row>
    <row r="68" spans="3:3">
      <c r="C68" s="49"/>
    </row>
    <row r="69" spans="3:3">
      <c r="C69" s="49"/>
    </row>
    <row r="70" spans="3:3">
      <c r="C70" s="49"/>
    </row>
    <row r="71" spans="3:3">
      <c r="C71" s="49"/>
    </row>
    <row r="72" spans="3:3">
      <c r="C72" s="49"/>
    </row>
    <row r="73" spans="3:3">
      <c r="C73" s="4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02238-4364-754F-9ABF-D0160EA631D6}">
  <dimension ref="A2:V1026"/>
  <sheetViews>
    <sheetView tabSelected="1" zoomScale="67" zoomScaleNormal="66" workbookViewId="0">
      <pane xSplit="2" topLeftCell="C1" activePane="topRight" state="frozen"/>
      <selection pane="topRight" activeCell="B4" sqref="B4"/>
    </sheetView>
  </sheetViews>
  <sheetFormatPr baseColWidth="10" defaultRowHeight="16"/>
  <cols>
    <col min="1" max="1" width="6.6640625" style="56" hidden="1" customWidth="1"/>
    <col min="2" max="2" width="33.33203125" style="38" customWidth="1"/>
    <col min="3" max="3" width="66" style="66" customWidth="1"/>
    <col min="4" max="4" width="23.83203125" style="56" customWidth="1"/>
    <col min="5" max="5" width="108.5" style="66" customWidth="1"/>
    <col min="6" max="6" width="12" style="38" customWidth="1"/>
    <col min="7" max="7" width="9.1640625" style="67" customWidth="1"/>
    <col min="8" max="8" width="8" style="67" customWidth="1"/>
    <col min="9" max="9" width="6.83203125" style="100" customWidth="1"/>
    <col min="10" max="10" width="50.83203125" style="100" customWidth="1"/>
    <col min="11" max="11" width="10.83203125" style="100" customWidth="1"/>
    <col min="12" max="12" width="6.83203125" style="100" customWidth="1"/>
    <col min="13" max="13" width="10.83203125" style="100" customWidth="1"/>
    <col min="14" max="14" width="6.83203125" style="100" customWidth="1"/>
    <col min="15" max="15" width="25.83203125" style="100" customWidth="1"/>
    <col min="16" max="16" width="10.83203125" style="100" customWidth="1"/>
    <col min="17" max="17" width="6.83203125" style="100" customWidth="1"/>
    <col min="18" max="19" width="10.83203125" style="100" customWidth="1"/>
    <col min="20" max="16384" width="10.83203125" style="38"/>
  </cols>
  <sheetData>
    <row r="2" spans="2:22" ht="64">
      <c r="C2" s="65" t="s">
        <v>753</v>
      </c>
    </row>
    <row r="4" spans="2:22" ht="20">
      <c r="D4" s="76" t="s">
        <v>754</v>
      </c>
    </row>
    <row r="5" spans="2:22" ht="80">
      <c r="C5" s="68" t="s">
        <v>139</v>
      </c>
      <c r="D5" s="95" t="s">
        <v>893</v>
      </c>
      <c r="E5" s="96" t="s">
        <v>894</v>
      </c>
      <c r="F5" s="97" t="s">
        <v>895</v>
      </c>
      <c r="G5" s="96" t="s">
        <v>892</v>
      </c>
      <c r="I5" s="38"/>
      <c r="J5" s="67"/>
      <c r="K5" s="67"/>
      <c r="T5" s="100"/>
      <c r="U5" s="100"/>
      <c r="V5" s="100"/>
    </row>
    <row r="6" spans="2:22">
      <c r="B6" s="114" t="s">
        <v>26</v>
      </c>
      <c r="C6" s="69" t="s">
        <v>51</v>
      </c>
      <c r="D6" s="71">
        <v>2.2916666666666665</v>
      </c>
      <c r="E6" s="70">
        <v>3.2083333333333335</v>
      </c>
      <c r="F6" s="70">
        <f>AVERAGE(S27:S38)</f>
        <v>3.5</v>
      </c>
      <c r="G6" s="70">
        <f>AVERAGE(T27:T38)</f>
        <v>3.2083333333333335</v>
      </c>
      <c r="I6" s="38"/>
      <c r="J6" s="67"/>
      <c r="K6" s="67"/>
      <c r="T6" s="100"/>
      <c r="U6" s="100"/>
      <c r="V6" s="100"/>
    </row>
    <row r="7" spans="2:22">
      <c r="B7" s="115"/>
      <c r="C7" s="69" t="s">
        <v>52</v>
      </c>
      <c r="D7" s="71">
        <v>2.8043478260869565</v>
      </c>
      <c r="E7" s="70">
        <v>3.0217391304347827</v>
      </c>
      <c r="F7" s="70">
        <f>AVERAGE(S43:S65)</f>
        <v>3.4347826086956523</v>
      </c>
      <c r="G7" s="70">
        <f>AVERAGE(T43:T65)</f>
        <v>3.0217391304347827</v>
      </c>
      <c r="I7" s="38"/>
      <c r="J7" s="67"/>
      <c r="K7" s="67"/>
      <c r="T7" s="100"/>
      <c r="U7" s="100"/>
      <c r="V7" s="100"/>
    </row>
    <row r="8" spans="2:22">
      <c r="B8" s="115"/>
      <c r="C8" s="69" t="s">
        <v>53</v>
      </c>
      <c r="D8" s="71">
        <v>2.6071428571428572</v>
      </c>
      <c r="E8" s="70">
        <v>2.5</v>
      </c>
      <c r="F8" s="70">
        <f>AVERAGE(S70:S83)</f>
        <v>2.7857142857142856</v>
      </c>
      <c r="G8" s="70">
        <f>AVERAGE(T70:T83)</f>
        <v>2.5</v>
      </c>
      <c r="I8" s="38"/>
      <c r="J8" s="67"/>
      <c r="K8" s="67"/>
      <c r="T8" s="100"/>
      <c r="U8" s="100"/>
      <c r="V8" s="100"/>
    </row>
    <row r="9" spans="2:22">
      <c r="B9" s="116"/>
      <c r="C9" s="69" t="s">
        <v>54</v>
      </c>
      <c r="D9" s="71">
        <v>2.625</v>
      </c>
      <c r="E9" s="70">
        <v>1.75</v>
      </c>
      <c r="F9" s="70">
        <f>AVERAGE(S88:S95)</f>
        <v>2.125</v>
      </c>
      <c r="G9" s="70">
        <f>AVERAGE(T88:T95)</f>
        <v>1.75</v>
      </c>
      <c r="I9" s="38"/>
      <c r="J9" s="67"/>
      <c r="K9" s="67"/>
      <c r="T9" s="100"/>
      <c r="U9" s="100"/>
      <c r="V9" s="100"/>
    </row>
    <row r="10" spans="2:22">
      <c r="B10" s="117" t="s">
        <v>741</v>
      </c>
      <c r="C10" s="72" t="s">
        <v>102</v>
      </c>
      <c r="D10" s="71">
        <v>3.2222222222222223</v>
      </c>
      <c r="E10" s="70">
        <v>2.4444444444444446</v>
      </c>
      <c r="F10" s="70">
        <f>AVERAGE(S100:S108)</f>
        <v>1.4444444444444444</v>
      </c>
      <c r="G10" s="70">
        <f>AVERAGE(T100:T108)</f>
        <v>2.4444444444444446</v>
      </c>
      <c r="I10" s="38"/>
      <c r="J10" s="67"/>
      <c r="K10" s="67"/>
      <c r="T10" s="100"/>
      <c r="U10" s="100"/>
      <c r="V10" s="100"/>
    </row>
    <row r="11" spans="2:22">
      <c r="B11" s="118"/>
      <c r="C11" s="72" t="s">
        <v>55</v>
      </c>
      <c r="D11" s="71">
        <v>2.2857142857142856</v>
      </c>
      <c r="E11" s="70">
        <v>2.2857142857142856</v>
      </c>
      <c r="F11" s="70">
        <f>AVERAGE(S113:S119)</f>
        <v>2.8571428571428572</v>
      </c>
      <c r="G11" s="70">
        <f>AVERAGE(T113:T119)</f>
        <v>2.2857142857142856</v>
      </c>
      <c r="I11" s="38"/>
      <c r="J11" s="67"/>
      <c r="K11" s="67"/>
      <c r="T11" s="100"/>
      <c r="U11" s="100"/>
      <c r="V11" s="100"/>
    </row>
    <row r="12" spans="2:22">
      <c r="B12" s="118"/>
      <c r="C12" s="72" t="s">
        <v>56</v>
      </c>
      <c r="D12" s="71">
        <v>2.2307692307692308</v>
      </c>
      <c r="E12" s="70">
        <v>1.6923076923076923</v>
      </c>
      <c r="F12" s="70">
        <f>AVERAGE(S124:S136)</f>
        <v>1.9230769230769231</v>
      </c>
      <c r="G12" s="70">
        <f>AVERAGE(T124:T136)</f>
        <v>1.6923076923076923</v>
      </c>
      <c r="I12" s="38"/>
      <c r="J12" s="67"/>
      <c r="K12" s="67"/>
      <c r="T12" s="100"/>
      <c r="U12" s="100"/>
      <c r="V12" s="100"/>
    </row>
    <row r="13" spans="2:22">
      <c r="B13" s="119"/>
      <c r="C13" s="72" t="s">
        <v>277</v>
      </c>
      <c r="D13" s="71">
        <v>2</v>
      </c>
      <c r="E13" s="70">
        <v>2.6666666666666665</v>
      </c>
      <c r="F13" s="70">
        <f>AVERAGE(S141:S143)</f>
        <v>3.6666666666666665</v>
      </c>
      <c r="G13" s="70">
        <f>AVERAGE(T141:T143)</f>
        <v>2.6666666666666665</v>
      </c>
      <c r="I13" s="38"/>
      <c r="J13" s="67"/>
      <c r="K13" s="67"/>
      <c r="T13" s="100"/>
      <c r="U13" s="100"/>
      <c r="V13" s="100"/>
    </row>
    <row r="14" spans="2:22" hidden="1">
      <c r="B14" s="120" t="s">
        <v>742</v>
      </c>
      <c r="C14" s="73" t="s">
        <v>58</v>
      </c>
      <c r="D14" s="71">
        <v>3.6</v>
      </c>
      <c r="E14" s="70" t="e">
        <v>#DIV/0!</v>
      </c>
      <c r="F14" s="70" t="e">
        <f>AVERAGE(S148:S157)</f>
        <v>#DIV/0!</v>
      </c>
      <c r="G14" s="70" t="e">
        <f>AVERAGE(T148:T157)</f>
        <v>#DIV/0!</v>
      </c>
      <c r="I14" s="38"/>
      <c r="J14" s="67"/>
      <c r="K14" s="67"/>
      <c r="T14" s="100"/>
      <c r="U14" s="100"/>
      <c r="V14" s="100"/>
    </row>
    <row r="15" spans="2:22" hidden="1">
      <c r="B15" s="121"/>
      <c r="C15" s="73" t="s">
        <v>59</v>
      </c>
      <c r="D15" s="71">
        <v>3.4285714285714284</v>
      </c>
      <c r="E15" s="70" t="e">
        <v>#DIV/0!</v>
      </c>
      <c r="F15" s="70" t="e">
        <f>AVERAGE(S162:S168)</f>
        <v>#DIV/0!</v>
      </c>
      <c r="G15" s="70" t="e">
        <f>AVERAGE(T162:T168)</f>
        <v>#DIV/0!</v>
      </c>
      <c r="I15" s="38"/>
      <c r="J15" s="67"/>
      <c r="K15" s="67"/>
      <c r="T15" s="100"/>
      <c r="U15" s="100"/>
      <c r="V15" s="100"/>
    </row>
    <row r="16" spans="2:22">
      <c r="C16" s="74" t="s">
        <v>743</v>
      </c>
      <c r="D16" s="98">
        <v>2.5786516853932584</v>
      </c>
      <c r="E16" s="99">
        <v>2.5280898876404496</v>
      </c>
      <c r="F16" s="99">
        <f>AVERAGE(S27:S143)</f>
        <v>2.7640449438202248</v>
      </c>
      <c r="G16" s="99">
        <f>AVERAGE(T27:T143)</f>
        <v>2.5280898876404496</v>
      </c>
      <c r="I16" s="38"/>
      <c r="J16" s="67"/>
      <c r="K16" s="67"/>
      <c r="T16" s="100"/>
      <c r="U16" s="100"/>
      <c r="V16" s="100"/>
    </row>
    <row r="17" spans="1:22" ht="17">
      <c r="C17" s="74" t="s">
        <v>744</v>
      </c>
      <c r="D17" s="98" t="s">
        <v>740</v>
      </c>
      <c r="E17" s="99" t="s">
        <v>740</v>
      </c>
      <c r="F17" s="99">
        <f>AVERAGE(S100:S168)</f>
        <v>2.15625</v>
      </c>
      <c r="G17" s="99">
        <f>AVERAGE(T100:T168)</f>
        <v>2.125</v>
      </c>
      <c r="I17" s="38"/>
      <c r="J17" s="67"/>
      <c r="K17" s="67"/>
      <c r="T17" s="100"/>
      <c r="U17" s="100"/>
      <c r="V17" s="100"/>
    </row>
    <row r="18" spans="1:22" ht="17">
      <c r="C18" s="74" t="s">
        <v>745</v>
      </c>
      <c r="D18" s="98" t="s">
        <v>740</v>
      </c>
      <c r="E18" s="99" t="s">
        <v>740</v>
      </c>
      <c r="F18" s="99">
        <f>AVERAGE(S27:S168)</f>
        <v>2.7640449438202248</v>
      </c>
      <c r="G18" s="99">
        <f>AVERAGE(T27:T168)</f>
        <v>2.5280898876404496</v>
      </c>
      <c r="I18" s="38"/>
      <c r="J18" s="67"/>
      <c r="K18" s="67"/>
      <c r="T18" s="100"/>
      <c r="U18" s="100"/>
      <c r="V18" s="100"/>
    </row>
    <row r="20" spans="1:22" ht="80">
      <c r="B20" s="40" t="s">
        <v>736</v>
      </c>
      <c r="C20" s="75" t="s">
        <v>755</v>
      </c>
      <c r="E20" s="76" t="s">
        <v>768</v>
      </c>
      <c r="O20" s="76" t="s">
        <v>769</v>
      </c>
    </row>
    <row r="21" spans="1:22" ht="17">
      <c r="B21" s="39" t="s">
        <v>26</v>
      </c>
      <c r="C21" s="63" t="s">
        <v>740</v>
      </c>
    </row>
    <row r="22" spans="1:22" ht="17">
      <c r="B22" s="39" t="s">
        <v>27</v>
      </c>
      <c r="C22" s="63" t="s">
        <v>740</v>
      </c>
    </row>
    <row r="23" spans="1:22" ht="17">
      <c r="B23" s="39" t="s">
        <v>28</v>
      </c>
      <c r="C23" s="63" t="s">
        <v>740</v>
      </c>
    </row>
    <row r="25" spans="1:22" ht="17">
      <c r="D25" s="77" t="s">
        <v>748</v>
      </c>
      <c r="G25" s="77" t="s">
        <v>748</v>
      </c>
      <c r="H25" s="77" t="s">
        <v>751</v>
      </c>
      <c r="I25" s="77" t="s">
        <v>773</v>
      </c>
      <c r="T25" s="77" t="s">
        <v>773</v>
      </c>
    </row>
    <row r="26" spans="1:22" s="84" customFormat="1" ht="105" customHeight="1">
      <c r="A26" s="78" t="s">
        <v>739</v>
      </c>
      <c r="B26" s="79" t="s">
        <v>51</v>
      </c>
      <c r="C26" s="80" t="s">
        <v>140</v>
      </c>
      <c r="D26" s="81" t="s">
        <v>749</v>
      </c>
      <c r="E26" s="81" t="s">
        <v>750</v>
      </c>
      <c r="F26" s="82" t="s">
        <v>246</v>
      </c>
      <c r="G26" s="83" t="s">
        <v>280</v>
      </c>
      <c r="H26" s="83" t="s">
        <v>280</v>
      </c>
      <c r="I26" s="101" t="s">
        <v>141</v>
      </c>
      <c r="J26" s="101" t="s">
        <v>891</v>
      </c>
      <c r="K26" s="101" t="s">
        <v>246</v>
      </c>
      <c r="L26" s="102" t="s">
        <v>280</v>
      </c>
      <c r="M26" s="102" t="s">
        <v>738</v>
      </c>
      <c r="N26" s="101" t="s">
        <v>734</v>
      </c>
      <c r="O26" s="101" t="s">
        <v>763</v>
      </c>
      <c r="P26" s="101" t="s">
        <v>246</v>
      </c>
      <c r="Q26" s="102" t="s">
        <v>747</v>
      </c>
      <c r="R26" s="102" t="s">
        <v>770</v>
      </c>
      <c r="S26" s="103" t="s">
        <v>890</v>
      </c>
      <c r="T26" s="80" t="s">
        <v>746</v>
      </c>
    </row>
    <row r="27" spans="1:22" ht="409.6">
      <c r="A27" s="56">
        <v>138</v>
      </c>
      <c r="B27" s="85" t="s">
        <v>248</v>
      </c>
      <c r="C27" s="86" t="s">
        <v>143</v>
      </c>
      <c r="D27" s="88">
        <v>3</v>
      </c>
      <c r="E27" s="87" t="s">
        <v>776</v>
      </c>
      <c r="F27" s="87" t="s">
        <v>777</v>
      </c>
      <c r="G27" s="88">
        <v>3</v>
      </c>
      <c r="H27" s="100"/>
      <c r="I27" s="106"/>
      <c r="J27" s="107"/>
      <c r="K27" s="107"/>
      <c r="L27" s="108"/>
      <c r="M27" s="109"/>
      <c r="N27" s="106"/>
      <c r="O27" s="107"/>
      <c r="P27" s="107"/>
      <c r="Q27" s="108"/>
      <c r="R27" s="109"/>
      <c r="S27" s="104">
        <f t="shared" ref="S27:S38" si="0">IF(N27&lt;&gt;"",N27,IF(I27&lt;&gt;"",I27,IF(D27&lt;&gt;"",D27,"")))</f>
        <v>3</v>
      </c>
      <c r="T27" s="89">
        <f t="shared" ref="T27:T38" si="1">IF(Q27&lt;&gt;"",Q27,IF(L27&lt;&gt;"",L27,IF(H27&lt;&gt;"",H27,IF(G27&lt;&gt;"",G27,""))))</f>
        <v>3</v>
      </c>
    </row>
    <row r="28" spans="1:22" ht="409.6">
      <c r="A28" s="56">
        <v>139</v>
      </c>
      <c r="B28" s="87" t="s">
        <v>60</v>
      </c>
      <c r="C28" s="90" t="s">
        <v>144</v>
      </c>
      <c r="D28" s="88">
        <v>3</v>
      </c>
      <c r="E28" s="87" t="s">
        <v>778</v>
      </c>
      <c r="F28" s="87" t="s">
        <v>777</v>
      </c>
      <c r="G28" s="88">
        <v>3</v>
      </c>
      <c r="H28" s="100"/>
      <c r="I28" s="106"/>
      <c r="J28" s="107"/>
      <c r="K28" s="107"/>
      <c r="L28" s="108"/>
      <c r="M28" s="109"/>
      <c r="N28" s="106"/>
      <c r="O28" s="107"/>
      <c r="P28" s="107"/>
      <c r="Q28" s="108"/>
      <c r="R28" s="109"/>
      <c r="S28" s="104">
        <f t="shared" si="0"/>
        <v>3</v>
      </c>
      <c r="T28" s="89">
        <f t="shared" si="1"/>
        <v>3</v>
      </c>
    </row>
    <row r="29" spans="1:22" ht="306">
      <c r="A29" s="56">
        <v>140</v>
      </c>
      <c r="B29" s="87" t="s">
        <v>250</v>
      </c>
      <c r="C29" s="90" t="s">
        <v>145</v>
      </c>
      <c r="D29" s="88">
        <v>3</v>
      </c>
      <c r="E29" s="87" t="s">
        <v>779</v>
      </c>
      <c r="F29" s="87"/>
      <c r="G29" s="88">
        <v>3</v>
      </c>
      <c r="H29" s="100"/>
      <c r="I29" s="106"/>
      <c r="J29" s="107"/>
      <c r="K29" s="107"/>
      <c r="L29" s="108"/>
      <c r="M29" s="109"/>
      <c r="N29" s="106"/>
      <c r="O29" s="107"/>
      <c r="P29" s="107"/>
      <c r="Q29" s="108"/>
      <c r="R29" s="109"/>
      <c r="S29" s="104">
        <f t="shared" si="0"/>
        <v>3</v>
      </c>
      <c r="T29" s="89">
        <f t="shared" si="1"/>
        <v>3</v>
      </c>
    </row>
    <row r="30" spans="1:22" ht="409.6">
      <c r="A30" s="56">
        <v>141</v>
      </c>
      <c r="B30" s="87" t="s">
        <v>61</v>
      </c>
      <c r="C30" s="90" t="s">
        <v>146</v>
      </c>
      <c r="D30" s="88">
        <v>4</v>
      </c>
      <c r="E30" s="87" t="s">
        <v>780</v>
      </c>
      <c r="F30" s="87"/>
      <c r="G30" s="88">
        <v>3</v>
      </c>
      <c r="H30" s="100"/>
      <c r="I30" s="106"/>
      <c r="J30" s="107"/>
      <c r="K30" s="107"/>
      <c r="L30" s="108"/>
      <c r="M30" s="109"/>
      <c r="N30" s="106"/>
      <c r="O30" s="107"/>
      <c r="P30" s="107"/>
      <c r="Q30" s="108"/>
      <c r="R30" s="109"/>
      <c r="S30" s="104">
        <f t="shared" si="0"/>
        <v>4</v>
      </c>
      <c r="T30" s="89">
        <f t="shared" si="1"/>
        <v>3</v>
      </c>
    </row>
    <row r="31" spans="1:22" ht="409.6">
      <c r="A31" s="56">
        <v>142</v>
      </c>
      <c r="B31" s="87" t="s">
        <v>249</v>
      </c>
      <c r="C31" s="90" t="s">
        <v>147</v>
      </c>
      <c r="D31" s="88">
        <v>4</v>
      </c>
      <c r="E31" s="87" t="s">
        <v>781</v>
      </c>
      <c r="F31" s="87"/>
      <c r="G31" s="88">
        <v>4</v>
      </c>
      <c r="H31" s="88">
        <v>3.5</v>
      </c>
      <c r="I31" s="106"/>
      <c r="J31" s="107"/>
      <c r="K31" s="107"/>
      <c r="L31" s="108"/>
      <c r="M31" s="109"/>
      <c r="N31" s="106"/>
      <c r="O31" s="107"/>
      <c r="P31" s="107"/>
      <c r="Q31" s="108"/>
      <c r="R31" s="109"/>
      <c r="S31" s="104">
        <f t="shared" si="0"/>
        <v>4</v>
      </c>
      <c r="T31" s="89">
        <f t="shared" si="1"/>
        <v>3.5</v>
      </c>
    </row>
    <row r="32" spans="1:22" ht="80">
      <c r="A32" s="56">
        <v>143</v>
      </c>
      <c r="B32" s="87" t="s">
        <v>62</v>
      </c>
      <c r="C32" s="90" t="s">
        <v>148</v>
      </c>
      <c r="D32" s="88">
        <v>1</v>
      </c>
      <c r="E32" s="87" t="s">
        <v>782</v>
      </c>
      <c r="F32" s="87" t="s">
        <v>777</v>
      </c>
      <c r="G32" s="88">
        <v>3</v>
      </c>
      <c r="H32" s="100"/>
      <c r="I32" s="106"/>
      <c r="J32" s="107"/>
      <c r="K32" s="107"/>
      <c r="L32" s="108"/>
      <c r="M32" s="109"/>
      <c r="N32" s="106"/>
      <c r="O32" s="107"/>
      <c r="P32" s="107"/>
      <c r="Q32" s="108"/>
      <c r="R32" s="109"/>
      <c r="S32" s="104">
        <f t="shared" si="0"/>
        <v>1</v>
      </c>
      <c r="T32" s="89">
        <f t="shared" si="1"/>
        <v>3</v>
      </c>
    </row>
    <row r="33" spans="1:20" ht="409.6">
      <c r="A33" s="56">
        <v>144</v>
      </c>
      <c r="B33" s="87" t="s">
        <v>63</v>
      </c>
      <c r="C33" s="90" t="s">
        <v>149</v>
      </c>
      <c r="D33" s="88">
        <v>4</v>
      </c>
      <c r="E33" s="87" t="s">
        <v>783</v>
      </c>
      <c r="F33" s="87" t="s">
        <v>777</v>
      </c>
      <c r="G33" s="88">
        <v>3</v>
      </c>
      <c r="H33" s="100"/>
      <c r="I33" s="106"/>
      <c r="J33" s="107"/>
      <c r="K33" s="107"/>
      <c r="L33" s="108"/>
      <c r="M33" s="109"/>
      <c r="N33" s="106"/>
      <c r="O33" s="107"/>
      <c r="P33" s="107"/>
      <c r="Q33" s="108"/>
      <c r="R33" s="109"/>
      <c r="S33" s="104">
        <f t="shared" si="0"/>
        <v>4</v>
      </c>
      <c r="T33" s="89">
        <f t="shared" si="1"/>
        <v>3</v>
      </c>
    </row>
    <row r="34" spans="1:20" ht="119">
      <c r="A34" s="56">
        <v>145</v>
      </c>
      <c r="B34" s="87" t="s">
        <v>64</v>
      </c>
      <c r="C34" s="90" t="s">
        <v>150</v>
      </c>
      <c r="D34" s="88">
        <v>3</v>
      </c>
      <c r="E34" s="87" t="s">
        <v>784</v>
      </c>
      <c r="F34" s="87"/>
      <c r="G34" s="88">
        <v>3</v>
      </c>
      <c r="H34" s="100"/>
      <c r="I34" s="106"/>
      <c r="J34" s="107"/>
      <c r="K34" s="107"/>
      <c r="L34" s="108"/>
      <c r="M34" s="109"/>
      <c r="N34" s="106"/>
      <c r="O34" s="107"/>
      <c r="P34" s="107"/>
      <c r="Q34" s="108"/>
      <c r="R34" s="109"/>
      <c r="S34" s="104">
        <f t="shared" si="0"/>
        <v>3</v>
      </c>
      <c r="T34" s="89">
        <f t="shared" si="1"/>
        <v>3</v>
      </c>
    </row>
    <row r="35" spans="1:20" ht="409.6">
      <c r="A35" s="56">
        <v>146</v>
      </c>
      <c r="B35" s="87" t="s">
        <v>65</v>
      </c>
      <c r="C35" s="90" t="s">
        <v>151</v>
      </c>
      <c r="D35" s="88">
        <v>5</v>
      </c>
      <c r="E35" s="87" t="s">
        <v>785</v>
      </c>
      <c r="F35" s="87"/>
      <c r="G35" s="88">
        <v>5</v>
      </c>
      <c r="H35" s="88">
        <v>4</v>
      </c>
      <c r="I35" s="106"/>
      <c r="J35" s="107"/>
      <c r="K35" s="107"/>
      <c r="L35" s="108"/>
      <c r="M35" s="109"/>
      <c r="N35" s="106"/>
      <c r="O35" s="107"/>
      <c r="P35" s="107"/>
      <c r="Q35" s="108"/>
      <c r="R35" s="109"/>
      <c r="S35" s="104">
        <f t="shared" si="0"/>
        <v>5</v>
      </c>
      <c r="T35" s="89">
        <f t="shared" si="1"/>
        <v>4</v>
      </c>
    </row>
    <row r="36" spans="1:20" ht="68">
      <c r="A36" s="56">
        <v>147</v>
      </c>
      <c r="B36" s="87" t="s">
        <v>66</v>
      </c>
      <c r="C36" s="90" t="s">
        <v>152</v>
      </c>
      <c r="D36" s="88">
        <v>3</v>
      </c>
      <c r="E36" s="87" t="s">
        <v>786</v>
      </c>
      <c r="F36" s="87"/>
      <c r="G36" s="88">
        <v>3</v>
      </c>
      <c r="H36" s="88">
        <v>2</v>
      </c>
      <c r="I36" s="106"/>
      <c r="J36" s="107"/>
      <c r="K36" s="107"/>
      <c r="L36" s="108"/>
      <c r="M36" s="109"/>
      <c r="N36" s="106"/>
      <c r="O36" s="107"/>
      <c r="P36" s="107"/>
      <c r="Q36" s="108"/>
      <c r="R36" s="109"/>
      <c r="S36" s="104">
        <f t="shared" si="0"/>
        <v>3</v>
      </c>
      <c r="T36" s="89">
        <f t="shared" si="1"/>
        <v>2</v>
      </c>
    </row>
    <row r="37" spans="1:20" ht="170">
      <c r="A37" s="56">
        <v>148</v>
      </c>
      <c r="B37" s="87" t="s">
        <v>67</v>
      </c>
      <c r="C37" s="90" t="s">
        <v>153</v>
      </c>
      <c r="D37" s="88">
        <v>4</v>
      </c>
      <c r="E37" s="87" t="s">
        <v>787</v>
      </c>
      <c r="F37" s="87" t="s">
        <v>777</v>
      </c>
      <c r="G37" s="88">
        <v>4</v>
      </c>
      <c r="H37" s="100"/>
      <c r="I37" s="106"/>
      <c r="J37" s="107"/>
      <c r="K37" s="107"/>
      <c r="L37" s="108"/>
      <c r="M37" s="109"/>
      <c r="N37" s="106"/>
      <c r="O37" s="107"/>
      <c r="P37" s="107"/>
      <c r="Q37" s="108"/>
      <c r="R37" s="109"/>
      <c r="S37" s="104">
        <f t="shared" si="0"/>
        <v>4</v>
      </c>
      <c r="T37" s="89">
        <f t="shared" si="1"/>
        <v>4</v>
      </c>
    </row>
    <row r="38" spans="1:20" ht="153">
      <c r="A38" s="56">
        <v>149</v>
      </c>
      <c r="B38" s="87" t="s">
        <v>251</v>
      </c>
      <c r="C38" s="90" t="s">
        <v>154</v>
      </c>
      <c r="D38" s="88">
        <v>5</v>
      </c>
      <c r="E38" s="87" t="s">
        <v>788</v>
      </c>
      <c r="F38" s="87" t="s">
        <v>777</v>
      </c>
      <c r="G38" s="88">
        <v>4</v>
      </c>
      <c r="H38" s="100"/>
      <c r="I38" s="106"/>
      <c r="J38" s="107"/>
      <c r="K38" s="107"/>
      <c r="L38" s="108"/>
      <c r="M38" s="109"/>
      <c r="N38" s="106"/>
      <c r="O38" s="107"/>
      <c r="P38" s="107"/>
      <c r="Q38" s="108"/>
      <c r="R38" s="109"/>
      <c r="S38" s="104">
        <f t="shared" si="0"/>
        <v>5</v>
      </c>
      <c r="T38" s="89">
        <f t="shared" si="1"/>
        <v>4</v>
      </c>
    </row>
    <row r="39" spans="1:20">
      <c r="E39" s="38"/>
      <c r="G39" s="56"/>
      <c r="H39" s="56"/>
      <c r="I39" s="110"/>
      <c r="J39" s="110"/>
      <c r="K39" s="110"/>
      <c r="L39" s="110"/>
      <c r="M39" s="110"/>
      <c r="N39" s="110"/>
      <c r="O39" s="110"/>
      <c r="P39" s="110"/>
      <c r="Q39" s="110"/>
      <c r="R39" s="110"/>
    </row>
    <row r="40" spans="1:20">
      <c r="E40" s="38"/>
      <c r="G40" s="56"/>
      <c r="H40" s="100"/>
      <c r="I40" s="110"/>
      <c r="J40" s="110"/>
      <c r="K40" s="110"/>
      <c r="L40" s="110"/>
      <c r="M40" s="110"/>
      <c r="N40" s="110"/>
      <c r="O40" s="110"/>
      <c r="P40" s="110"/>
      <c r="Q40" s="110"/>
      <c r="R40" s="110"/>
    </row>
    <row r="41" spans="1:20">
      <c r="E41" s="38"/>
      <c r="G41" s="56"/>
      <c r="H41" s="100"/>
      <c r="I41" s="110"/>
      <c r="J41" s="110"/>
      <c r="K41" s="110"/>
      <c r="L41" s="110"/>
      <c r="M41" s="110"/>
      <c r="N41" s="110"/>
      <c r="O41" s="110"/>
      <c r="P41" s="110"/>
      <c r="Q41" s="110"/>
      <c r="R41" s="110"/>
    </row>
    <row r="42" spans="1:20" ht="50">
      <c r="B42" s="79" t="s">
        <v>52</v>
      </c>
      <c r="E42" s="38"/>
      <c r="G42" s="56"/>
      <c r="H42" s="56"/>
      <c r="I42" s="110"/>
      <c r="J42" s="110"/>
      <c r="K42" s="110"/>
      <c r="L42" s="110"/>
      <c r="M42" s="110"/>
      <c r="N42" s="110"/>
      <c r="O42" s="110"/>
      <c r="P42" s="110"/>
      <c r="Q42" s="110"/>
      <c r="R42" s="110"/>
    </row>
    <row r="43" spans="1:20" ht="306">
      <c r="A43" s="56">
        <v>150</v>
      </c>
      <c r="B43" s="87" t="s">
        <v>68</v>
      </c>
      <c r="C43" s="90" t="s">
        <v>155</v>
      </c>
      <c r="D43" s="88">
        <v>4</v>
      </c>
      <c r="E43" s="87" t="s">
        <v>789</v>
      </c>
      <c r="F43" s="87" t="s">
        <v>777</v>
      </c>
      <c r="G43" s="88">
        <v>4</v>
      </c>
      <c r="H43" s="88">
        <v>3.5</v>
      </c>
      <c r="I43" s="106"/>
      <c r="J43" s="107"/>
      <c r="K43" s="107"/>
      <c r="L43" s="108"/>
      <c r="M43" s="109"/>
      <c r="N43" s="106"/>
      <c r="O43" s="107"/>
      <c r="P43" s="107"/>
      <c r="Q43" s="108"/>
      <c r="R43" s="109"/>
      <c r="S43" s="104">
        <f t="shared" ref="S43:S65" si="2">IF(N43&lt;&gt;"",N43,IF(I43&lt;&gt;"",I43,IF(D43&lt;&gt;"",D43,"")))</f>
        <v>4</v>
      </c>
      <c r="T43" s="89">
        <f t="shared" ref="T43:T65" si="3">IF(Q43&lt;&gt;"",Q43,IF(L43&lt;&gt;"",L43,IF(H43&lt;&gt;"",H43,IF(G43&lt;&gt;"",G43,""))))</f>
        <v>3.5</v>
      </c>
    </row>
    <row r="44" spans="1:20" ht="153">
      <c r="A44" s="56">
        <v>151</v>
      </c>
      <c r="B44" s="87" t="s">
        <v>69</v>
      </c>
      <c r="C44" s="90" t="s">
        <v>156</v>
      </c>
      <c r="D44" s="88">
        <v>3</v>
      </c>
      <c r="E44" s="87" t="s">
        <v>790</v>
      </c>
      <c r="F44" s="87" t="s">
        <v>777</v>
      </c>
      <c r="G44" s="88">
        <v>3</v>
      </c>
      <c r="H44" s="100"/>
      <c r="I44" s="106"/>
      <c r="J44" s="107"/>
      <c r="K44" s="107"/>
      <c r="L44" s="108"/>
      <c r="M44" s="109"/>
      <c r="N44" s="106"/>
      <c r="O44" s="107"/>
      <c r="P44" s="107"/>
      <c r="Q44" s="108"/>
      <c r="R44" s="109"/>
      <c r="S44" s="104">
        <f t="shared" si="2"/>
        <v>3</v>
      </c>
      <c r="T44" s="89">
        <f t="shared" si="3"/>
        <v>3</v>
      </c>
    </row>
    <row r="45" spans="1:20" ht="96">
      <c r="A45" s="56">
        <v>152</v>
      </c>
      <c r="B45" s="87" t="s">
        <v>252</v>
      </c>
      <c r="C45" s="90" t="s">
        <v>157</v>
      </c>
      <c r="D45" s="88">
        <v>3</v>
      </c>
      <c r="E45" s="87" t="s">
        <v>791</v>
      </c>
      <c r="F45" s="87" t="s">
        <v>777</v>
      </c>
      <c r="G45" s="88">
        <v>3</v>
      </c>
      <c r="H45" s="100"/>
      <c r="I45" s="106"/>
      <c r="J45" s="107"/>
      <c r="K45" s="107"/>
      <c r="L45" s="108"/>
      <c r="M45" s="109"/>
      <c r="N45" s="106"/>
      <c r="O45" s="107"/>
      <c r="P45" s="107"/>
      <c r="Q45" s="108"/>
      <c r="R45" s="109"/>
      <c r="S45" s="104">
        <f t="shared" si="2"/>
        <v>3</v>
      </c>
      <c r="T45" s="89">
        <f t="shared" si="3"/>
        <v>3</v>
      </c>
    </row>
    <row r="46" spans="1:20" ht="153">
      <c r="A46" s="56">
        <v>153</v>
      </c>
      <c r="B46" s="87" t="s">
        <v>70</v>
      </c>
      <c r="C46" s="90" t="s">
        <v>158</v>
      </c>
      <c r="D46" s="88">
        <v>3</v>
      </c>
      <c r="E46" s="87" t="s">
        <v>792</v>
      </c>
      <c r="F46" s="87" t="s">
        <v>777</v>
      </c>
      <c r="G46" s="88">
        <v>3</v>
      </c>
      <c r="H46" s="100"/>
      <c r="I46" s="106"/>
      <c r="J46" s="107"/>
      <c r="K46" s="107"/>
      <c r="L46" s="108"/>
      <c r="M46" s="109"/>
      <c r="N46" s="106"/>
      <c r="O46" s="107"/>
      <c r="P46" s="107"/>
      <c r="Q46" s="108"/>
      <c r="R46" s="109"/>
      <c r="S46" s="104">
        <f t="shared" si="2"/>
        <v>3</v>
      </c>
      <c r="T46" s="89">
        <f t="shared" si="3"/>
        <v>3</v>
      </c>
    </row>
    <row r="47" spans="1:20" ht="409.6">
      <c r="A47" s="56">
        <v>154</v>
      </c>
      <c r="B47" s="87" t="s">
        <v>71</v>
      </c>
      <c r="C47" s="90" t="s">
        <v>159</v>
      </c>
      <c r="D47" s="88">
        <v>4</v>
      </c>
      <c r="E47" s="87" t="s">
        <v>793</v>
      </c>
      <c r="F47" s="87" t="s">
        <v>777</v>
      </c>
      <c r="G47" s="88">
        <v>4</v>
      </c>
      <c r="H47" s="100"/>
      <c r="I47" s="106"/>
      <c r="J47" s="107"/>
      <c r="K47" s="107"/>
      <c r="L47" s="108"/>
      <c r="M47" s="109"/>
      <c r="N47" s="106"/>
      <c r="O47" s="107"/>
      <c r="P47" s="107"/>
      <c r="Q47" s="108"/>
      <c r="R47" s="109"/>
      <c r="S47" s="104">
        <f t="shared" si="2"/>
        <v>4</v>
      </c>
      <c r="T47" s="89">
        <f t="shared" si="3"/>
        <v>4</v>
      </c>
    </row>
    <row r="48" spans="1:20" ht="187">
      <c r="A48" s="56">
        <v>155</v>
      </c>
      <c r="B48" s="87" t="s">
        <v>72</v>
      </c>
      <c r="C48" s="90" t="s">
        <v>160</v>
      </c>
      <c r="D48" s="88">
        <v>4</v>
      </c>
      <c r="E48" s="87" t="s">
        <v>794</v>
      </c>
      <c r="F48" s="87" t="s">
        <v>777</v>
      </c>
      <c r="G48" s="88">
        <v>4</v>
      </c>
      <c r="H48" s="100"/>
      <c r="I48" s="106"/>
      <c r="J48" s="107"/>
      <c r="K48" s="107"/>
      <c r="L48" s="108"/>
      <c r="M48" s="109"/>
      <c r="N48" s="106"/>
      <c r="O48" s="107"/>
      <c r="P48" s="107"/>
      <c r="Q48" s="108"/>
      <c r="R48" s="109"/>
      <c r="S48" s="104">
        <f t="shared" si="2"/>
        <v>4</v>
      </c>
      <c r="T48" s="89">
        <f t="shared" si="3"/>
        <v>4</v>
      </c>
    </row>
    <row r="49" spans="1:20" ht="409.6">
      <c r="A49" s="56">
        <v>156</v>
      </c>
      <c r="B49" s="87" t="s">
        <v>73</v>
      </c>
      <c r="C49" s="90" t="s">
        <v>161</v>
      </c>
      <c r="D49" s="88">
        <v>4</v>
      </c>
      <c r="E49" s="87" t="s">
        <v>795</v>
      </c>
      <c r="F49" s="87" t="s">
        <v>777</v>
      </c>
      <c r="G49" s="88">
        <v>3</v>
      </c>
      <c r="H49" s="100"/>
      <c r="I49" s="106"/>
      <c r="J49" s="107"/>
      <c r="K49" s="107"/>
      <c r="L49" s="108"/>
      <c r="M49" s="109"/>
      <c r="N49" s="106"/>
      <c r="O49" s="107"/>
      <c r="P49" s="107"/>
      <c r="Q49" s="108"/>
      <c r="R49" s="109"/>
      <c r="S49" s="104">
        <f t="shared" si="2"/>
        <v>4</v>
      </c>
      <c r="T49" s="89">
        <f t="shared" si="3"/>
        <v>3</v>
      </c>
    </row>
    <row r="50" spans="1:20" ht="68">
      <c r="A50" s="56">
        <v>157</v>
      </c>
      <c r="B50" s="87" t="s">
        <v>74</v>
      </c>
      <c r="C50" s="90" t="s">
        <v>162</v>
      </c>
      <c r="D50" s="88">
        <v>4</v>
      </c>
      <c r="E50" s="87" t="s">
        <v>796</v>
      </c>
      <c r="F50" s="87" t="s">
        <v>777</v>
      </c>
      <c r="G50" s="88">
        <v>3</v>
      </c>
      <c r="H50" s="100"/>
      <c r="I50" s="106"/>
      <c r="J50" s="107"/>
      <c r="K50" s="107"/>
      <c r="L50" s="108"/>
      <c r="M50" s="109"/>
      <c r="N50" s="106"/>
      <c r="O50" s="107"/>
      <c r="P50" s="107"/>
      <c r="Q50" s="108"/>
      <c r="R50" s="109"/>
      <c r="S50" s="104">
        <f t="shared" si="2"/>
        <v>4</v>
      </c>
      <c r="T50" s="89">
        <f t="shared" si="3"/>
        <v>3</v>
      </c>
    </row>
    <row r="51" spans="1:20" ht="340">
      <c r="A51" s="56">
        <v>158</v>
      </c>
      <c r="B51" s="87" t="s">
        <v>75</v>
      </c>
      <c r="C51" s="90" t="s">
        <v>163</v>
      </c>
      <c r="D51" s="88">
        <v>4</v>
      </c>
      <c r="E51" s="87" t="s">
        <v>797</v>
      </c>
      <c r="F51" s="87" t="s">
        <v>777</v>
      </c>
      <c r="G51" s="88">
        <v>4</v>
      </c>
      <c r="H51" s="100"/>
      <c r="I51" s="106"/>
      <c r="J51" s="107"/>
      <c r="K51" s="107"/>
      <c r="L51" s="108"/>
      <c r="M51" s="109"/>
      <c r="N51" s="106"/>
      <c r="O51" s="107"/>
      <c r="P51" s="107"/>
      <c r="Q51" s="108"/>
      <c r="R51" s="109"/>
      <c r="S51" s="104">
        <f t="shared" si="2"/>
        <v>4</v>
      </c>
      <c r="T51" s="89">
        <f t="shared" si="3"/>
        <v>4</v>
      </c>
    </row>
    <row r="52" spans="1:20" ht="85">
      <c r="A52" s="56">
        <v>159</v>
      </c>
      <c r="B52" s="87" t="s">
        <v>76</v>
      </c>
      <c r="C52" s="90" t="s">
        <v>164</v>
      </c>
      <c r="D52" s="88">
        <v>3</v>
      </c>
      <c r="E52" s="87" t="s">
        <v>798</v>
      </c>
      <c r="F52" s="87" t="s">
        <v>777</v>
      </c>
      <c r="G52" s="88">
        <v>3</v>
      </c>
      <c r="H52" s="100"/>
      <c r="I52" s="106"/>
      <c r="J52" s="107"/>
      <c r="K52" s="107"/>
      <c r="L52" s="108"/>
      <c r="M52" s="109"/>
      <c r="N52" s="106"/>
      <c r="O52" s="107"/>
      <c r="P52" s="107"/>
      <c r="Q52" s="108"/>
      <c r="R52" s="109"/>
      <c r="S52" s="104">
        <f t="shared" si="2"/>
        <v>3</v>
      </c>
      <c r="T52" s="89">
        <f t="shared" si="3"/>
        <v>3</v>
      </c>
    </row>
    <row r="53" spans="1:20" ht="306">
      <c r="A53" s="56">
        <v>160</v>
      </c>
      <c r="B53" s="87" t="s">
        <v>77</v>
      </c>
      <c r="C53" s="90" t="s">
        <v>165</v>
      </c>
      <c r="D53" s="88">
        <v>4</v>
      </c>
      <c r="E53" s="87" t="s">
        <v>799</v>
      </c>
      <c r="F53" s="87" t="s">
        <v>777</v>
      </c>
      <c r="G53" s="88">
        <v>3</v>
      </c>
      <c r="H53" s="100"/>
      <c r="I53" s="106"/>
      <c r="J53" s="107"/>
      <c r="K53" s="107"/>
      <c r="L53" s="108"/>
      <c r="M53" s="109"/>
      <c r="N53" s="106"/>
      <c r="O53" s="107"/>
      <c r="P53" s="107"/>
      <c r="Q53" s="108"/>
      <c r="R53" s="109"/>
      <c r="S53" s="104">
        <f t="shared" si="2"/>
        <v>4</v>
      </c>
      <c r="T53" s="89">
        <f t="shared" si="3"/>
        <v>3</v>
      </c>
    </row>
    <row r="54" spans="1:20" ht="85">
      <c r="A54" s="56">
        <v>161</v>
      </c>
      <c r="B54" s="87" t="s">
        <v>253</v>
      </c>
      <c r="C54" s="90" t="s">
        <v>166</v>
      </c>
      <c r="D54" s="88">
        <v>2</v>
      </c>
      <c r="E54" s="87" t="s">
        <v>800</v>
      </c>
      <c r="F54" s="87" t="s">
        <v>777</v>
      </c>
      <c r="G54" s="88">
        <v>2</v>
      </c>
      <c r="H54" s="100"/>
      <c r="I54" s="106"/>
      <c r="J54" s="107"/>
      <c r="K54" s="107"/>
      <c r="L54" s="108"/>
      <c r="M54" s="109"/>
      <c r="N54" s="106"/>
      <c r="O54" s="107"/>
      <c r="P54" s="107"/>
      <c r="Q54" s="108"/>
      <c r="R54" s="109"/>
      <c r="S54" s="104">
        <f t="shared" si="2"/>
        <v>2</v>
      </c>
      <c r="T54" s="89">
        <f t="shared" si="3"/>
        <v>2</v>
      </c>
    </row>
    <row r="55" spans="1:20" ht="388">
      <c r="A55" s="56">
        <v>162</v>
      </c>
      <c r="B55" s="87" t="s">
        <v>78</v>
      </c>
      <c r="C55" s="90" t="s">
        <v>167</v>
      </c>
      <c r="D55" s="88">
        <v>4</v>
      </c>
      <c r="E55" s="87" t="s">
        <v>801</v>
      </c>
      <c r="F55" s="87" t="s">
        <v>777</v>
      </c>
      <c r="G55" s="88">
        <v>3</v>
      </c>
      <c r="H55" s="100"/>
      <c r="I55" s="106"/>
      <c r="J55" s="107"/>
      <c r="K55" s="107"/>
      <c r="L55" s="108"/>
      <c r="M55" s="109"/>
      <c r="N55" s="106"/>
      <c r="O55" s="107"/>
      <c r="P55" s="107"/>
      <c r="Q55" s="108"/>
      <c r="R55" s="109"/>
      <c r="S55" s="104">
        <f t="shared" si="2"/>
        <v>4</v>
      </c>
      <c r="T55" s="89">
        <f t="shared" si="3"/>
        <v>3</v>
      </c>
    </row>
    <row r="56" spans="1:20" ht="289">
      <c r="A56" s="56">
        <v>163</v>
      </c>
      <c r="B56" s="87" t="s">
        <v>79</v>
      </c>
      <c r="C56" s="90" t="s">
        <v>168</v>
      </c>
      <c r="D56" s="88">
        <v>4</v>
      </c>
      <c r="E56" s="87" t="s">
        <v>802</v>
      </c>
      <c r="F56" s="87" t="s">
        <v>777</v>
      </c>
      <c r="G56" s="88">
        <v>3</v>
      </c>
      <c r="H56" s="100"/>
      <c r="I56" s="106"/>
      <c r="J56" s="107"/>
      <c r="K56" s="107"/>
      <c r="L56" s="108"/>
      <c r="M56" s="109"/>
      <c r="N56" s="106"/>
      <c r="O56" s="107"/>
      <c r="P56" s="107"/>
      <c r="Q56" s="108"/>
      <c r="R56" s="109"/>
      <c r="S56" s="104">
        <f t="shared" si="2"/>
        <v>4</v>
      </c>
      <c r="T56" s="89">
        <f t="shared" si="3"/>
        <v>3</v>
      </c>
    </row>
    <row r="57" spans="1:20" ht="372">
      <c r="A57" s="56">
        <v>164</v>
      </c>
      <c r="B57" s="87" t="s">
        <v>254</v>
      </c>
      <c r="C57" s="90" t="s">
        <v>169</v>
      </c>
      <c r="D57" s="88">
        <v>3</v>
      </c>
      <c r="E57" s="87" t="s">
        <v>803</v>
      </c>
      <c r="F57" s="87" t="s">
        <v>777</v>
      </c>
      <c r="G57" s="88">
        <v>3</v>
      </c>
      <c r="H57" s="100"/>
      <c r="I57" s="106"/>
      <c r="J57" s="107"/>
      <c r="K57" s="107"/>
      <c r="L57" s="108"/>
      <c r="M57" s="109"/>
      <c r="N57" s="106"/>
      <c r="O57" s="107"/>
      <c r="P57" s="107"/>
      <c r="Q57" s="108"/>
      <c r="R57" s="109"/>
      <c r="S57" s="104">
        <f t="shared" si="2"/>
        <v>3</v>
      </c>
      <c r="T57" s="89">
        <f t="shared" si="3"/>
        <v>3</v>
      </c>
    </row>
    <row r="58" spans="1:20" ht="136">
      <c r="A58" s="56">
        <v>165</v>
      </c>
      <c r="B58" s="87" t="s">
        <v>80</v>
      </c>
      <c r="C58" s="90" t="s">
        <v>170</v>
      </c>
      <c r="D58" s="88">
        <v>4</v>
      </c>
      <c r="E58" s="87" t="s">
        <v>804</v>
      </c>
      <c r="F58" s="87" t="s">
        <v>777</v>
      </c>
      <c r="G58" s="88">
        <v>3</v>
      </c>
      <c r="H58" s="100"/>
      <c r="I58" s="106"/>
      <c r="J58" s="107"/>
      <c r="K58" s="107"/>
      <c r="L58" s="108"/>
      <c r="M58" s="109"/>
      <c r="N58" s="106"/>
      <c r="O58" s="107"/>
      <c r="P58" s="107"/>
      <c r="Q58" s="108"/>
      <c r="R58" s="109"/>
      <c r="S58" s="104">
        <f t="shared" si="2"/>
        <v>4</v>
      </c>
      <c r="T58" s="89">
        <f t="shared" si="3"/>
        <v>3</v>
      </c>
    </row>
    <row r="59" spans="1:20" ht="136">
      <c r="A59" s="56">
        <v>166</v>
      </c>
      <c r="B59" s="87" t="s">
        <v>81</v>
      </c>
      <c r="C59" s="90" t="s">
        <v>171</v>
      </c>
      <c r="D59" s="88">
        <v>3</v>
      </c>
      <c r="E59" s="87" t="s">
        <v>805</v>
      </c>
      <c r="F59" s="87" t="s">
        <v>777</v>
      </c>
      <c r="G59" s="88">
        <v>3</v>
      </c>
      <c r="H59" s="100"/>
      <c r="I59" s="106"/>
      <c r="J59" s="107"/>
      <c r="K59" s="107"/>
      <c r="L59" s="108"/>
      <c r="M59" s="109"/>
      <c r="N59" s="106"/>
      <c r="O59" s="107"/>
      <c r="P59" s="107"/>
      <c r="Q59" s="108"/>
      <c r="R59" s="109"/>
      <c r="S59" s="104">
        <f t="shared" si="2"/>
        <v>3</v>
      </c>
      <c r="T59" s="89">
        <f t="shared" si="3"/>
        <v>3</v>
      </c>
    </row>
    <row r="60" spans="1:20" ht="112">
      <c r="A60" s="56">
        <v>167</v>
      </c>
      <c r="B60" s="87" t="s">
        <v>82</v>
      </c>
      <c r="C60" s="90" t="s">
        <v>172</v>
      </c>
      <c r="D60" s="88">
        <v>2</v>
      </c>
      <c r="E60" s="87" t="s">
        <v>806</v>
      </c>
      <c r="F60" s="87" t="s">
        <v>777</v>
      </c>
      <c r="G60" s="88">
        <v>2</v>
      </c>
      <c r="H60" s="100"/>
      <c r="I60" s="106"/>
      <c r="J60" s="107"/>
      <c r="K60" s="107"/>
      <c r="L60" s="108"/>
      <c r="M60" s="109"/>
      <c r="N60" s="106"/>
      <c r="O60" s="107"/>
      <c r="P60" s="107"/>
      <c r="Q60" s="108"/>
      <c r="R60" s="109"/>
      <c r="S60" s="104">
        <f t="shared" si="2"/>
        <v>2</v>
      </c>
      <c r="T60" s="89">
        <f t="shared" si="3"/>
        <v>2</v>
      </c>
    </row>
    <row r="61" spans="1:20" ht="153">
      <c r="A61" s="56">
        <v>168</v>
      </c>
      <c r="B61" s="87" t="s">
        <v>83</v>
      </c>
      <c r="C61" s="90" t="s">
        <v>173</v>
      </c>
      <c r="D61" s="88">
        <v>4</v>
      </c>
      <c r="E61" s="87" t="s">
        <v>807</v>
      </c>
      <c r="F61" s="87" t="s">
        <v>777</v>
      </c>
      <c r="G61" s="88">
        <v>3</v>
      </c>
      <c r="H61" s="100"/>
      <c r="I61" s="106"/>
      <c r="J61" s="107"/>
      <c r="K61" s="107"/>
      <c r="L61" s="108"/>
      <c r="M61" s="109"/>
      <c r="N61" s="106"/>
      <c r="O61" s="107"/>
      <c r="P61" s="107"/>
      <c r="Q61" s="108"/>
      <c r="R61" s="109"/>
      <c r="S61" s="104">
        <f t="shared" si="2"/>
        <v>4</v>
      </c>
      <c r="T61" s="89">
        <f t="shared" si="3"/>
        <v>3</v>
      </c>
    </row>
    <row r="62" spans="1:20" ht="85">
      <c r="A62" s="56">
        <v>169</v>
      </c>
      <c r="B62" s="87" t="s">
        <v>84</v>
      </c>
      <c r="C62" s="90" t="s">
        <v>174</v>
      </c>
      <c r="D62" s="88">
        <v>2</v>
      </c>
      <c r="E62" s="87" t="s">
        <v>808</v>
      </c>
      <c r="F62" s="87" t="s">
        <v>777</v>
      </c>
      <c r="G62" s="88">
        <v>2</v>
      </c>
      <c r="H62" s="100"/>
      <c r="I62" s="106"/>
      <c r="J62" s="107"/>
      <c r="K62" s="107"/>
      <c r="L62" s="108"/>
      <c r="M62" s="109"/>
      <c r="N62" s="106"/>
      <c r="O62" s="107"/>
      <c r="P62" s="107"/>
      <c r="Q62" s="108"/>
      <c r="R62" s="109"/>
      <c r="S62" s="104">
        <f t="shared" si="2"/>
        <v>2</v>
      </c>
      <c r="T62" s="89">
        <f t="shared" si="3"/>
        <v>2</v>
      </c>
    </row>
    <row r="63" spans="1:20" ht="238">
      <c r="A63" s="56">
        <v>170</v>
      </c>
      <c r="B63" s="87" t="s">
        <v>85</v>
      </c>
      <c r="C63" s="90" t="s">
        <v>175</v>
      </c>
      <c r="D63" s="88">
        <v>3</v>
      </c>
      <c r="E63" s="87" t="s">
        <v>809</v>
      </c>
      <c r="F63" s="87" t="s">
        <v>777</v>
      </c>
      <c r="G63" s="88">
        <v>3</v>
      </c>
      <c r="H63" s="100"/>
      <c r="I63" s="106"/>
      <c r="J63" s="107"/>
      <c r="K63" s="107"/>
      <c r="L63" s="108"/>
      <c r="M63" s="109"/>
      <c r="N63" s="106"/>
      <c r="O63" s="107"/>
      <c r="P63" s="107"/>
      <c r="Q63" s="108"/>
      <c r="R63" s="109"/>
      <c r="S63" s="104">
        <f t="shared" si="2"/>
        <v>3</v>
      </c>
      <c r="T63" s="89">
        <f t="shared" si="3"/>
        <v>3</v>
      </c>
    </row>
    <row r="64" spans="1:20" ht="187">
      <c r="A64" s="56">
        <v>171</v>
      </c>
      <c r="B64" s="87" t="s">
        <v>86</v>
      </c>
      <c r="C64" s="90" t="s">
        <v>176</v>
      </c>
      <c r="D64" s="88">
        <v>4</v>
      </c>
      <c r="E64" s="87" t="s">
        <v>810</v>
      </c>
      <c r="F64" s="87" t="s">
        <v>777</v>
      </c>
      <c r="G64" s="88">
        <v>3</v>
      </c>
      <c r="H64" s="100"/>
      <c r="I64" s="106"/>
      <c r="J64" s="107"/>
      <c r="K64" s="107"/>
      <c r="L64" s="108"/>
      <c r="M64" s="109"/>
      <c r="N64" s="106"/>
      <c r="O64" s="107"/>
      <c r="P64" s="107"/>
      <c r="Q64" s="108"/>
      <c r="R64" s="109"/>
      <c r="S64" s="104">
        <f t="shared" si="2"/>
        <v>4</v>
      </c>
      <c r="T64" s="89">
        <f t="shared" si="3"/>
        <v>3</v>
      </c>
    </row>
    <row r="65" spans="1:20" ht="68">
      <c r="A65" s="56">
        <v>172</v>
      </c>
      <c r="B65" s="87" t="s">
        <v>66</v>
      </c>
      <c r="C65" s="90" t="s">
        <v>152</v>
      </c>
      <c r="D65" s="88">
        <v>4</v>
      </c>
      <c r="E65" s="87" t="s">
        <v>811</v>
      </c>
      <c r="F65" s="87" t="s">
        <v>777</v>
      </c>
      <c r="G65" s="88">
        <v>4</v>
      </c>
      <c r="H65" s="88">
        <v>3</v>
      </c>
      <c r="I65" s="106"/>
      <c r="J65" s="107"/>
      <c r="K65" s="107"/>
      <c r="L65" s="108"/>
      <c r="M65" s="109"/>
      <c r="N65" s="106"/>
      <c r="O65" s="107"/>
      <c r="P65" s="107"/>
      <c r="Q65" s="108"/>
      <c r="R65" s="109"/>
      <c r="S65" s="104">
        <f t="shared" si="2"/>
        <v>4</v>
      </c>
      <c r="T65" s="89">
        <f t="shared" si="3"/>
        <v>3</v>
      </c>
    </row>
    <row r="66" spans="1:20">
      <c r="E66" s="38"/>
      <c r="G66" s="56"/>
      <c r="H66" s="56"/>
      <c r="I66" s="110"/>
      <c r="J66" s="110"/>
      <c r="K66" s="110"/>
      <c r="L66" s="110"/>
      <c r="M66" s="110"/>
      <c r="N66" s="110"/>
      <c r="O66" s="110"/>
      <c r="P66" s="110"/>
      <c r="Q66" s="110"/>
      <c r="R66" s="110"/>
    </row>
    <row r="67" spans="1:20">
      <c r="E67" s="38"/>
      <c r="G67" s="56"/>
      <c r="H67" s="100"/>
      <c r="I67" s="110"/>
      <c r="J67" s="110"/>
      <c r="K67" s="110"/>
      <c r="L67" s="110"/>
      <c r="M67" s="110"/>
      <c r="N67" s="110"/>
      <c r="O67" s="110"/>
      <c r="P67" s="110"/>
      <c r="Q67" s="110"/>
      <c r="R67" s="110"/>
    </row>
    <row r="68" spans="1:20">
      <c r="E68" s="38"/>
      <c r="G68" s="56"/>
      <c r="H68" s="100"/>
      <c r="I68" s="110"/>
      <c r="J68" s="110"/>
      <c r="K68" s="110"/>
      <c r="L68" s="110"/>
      <c r="M68" s="110"/>
      <c r="N68" s="110"/>
      <c r="O68" s="110"/>
      <c r="P68" s="110"/>
      <c r="Q68" s="110"/>
      <c r="R68" s="110"/>
    </row>
    <row r="69" spans="1:20" ht="25">
      <c r="B69" s="79" t="s">
        <v>53</v>
      </c>
      <c r="E69" s="38"/>
      <c r="G69" s="56"/>
      <c r="H69" s="56"/>
      <c r="I69" s="110"/>
      <c r="J69" s="110"/>
      <c r="K69" s="110"/>
      <c r="L69" s="110"/>
      <c r="M69" s="110"/>
      <c r="N69" s="110"/>
      <c r="O69" s="110"/>
      <c r="P69" s="110"/>
      <c r="Q69" s="110"/>
      <c r="R69" s="110"/>
    </row>
    <row r="70" spans="1:20" ht="356">
      <c r="A70" s="56">
        <v>173</v>
      </c>
      <c r="B70" s="87" t="s">
        <v>255</v>
      </c>
      <c r="C70" s="90" t="s">
        <v>177</v>
      </c>
      <c r="D70" s="88">
        <v>4</v>
      </c>
      <c r="E70" s="87" t="s">
        <v>812</v>
      </c>
      <c r="F70" s="87" t="s">
        <v>777</v>
      </c>
      <c r="G70" s="88">
        <v>3</v>
      </c>
      <c r="H70" s="100"/>
      <c r="I70" s="106"/>
      <c r="J70" s="107"/>
      <c r="K70" s="107"/>
      <c r="L70" s="108"/>
      <c r="M70" s="109"/>
      <c r="N70" s="106"/>
      <c r="O70" s="107"/>
      <c r="P70" s="107"/>
      <c r="Q70" s="108"/>
      <c r="R70" s="109"/>
      <c r="S70" s="104">
        <f t="shared" ref="S70:S83" si="4">IF(N70&lt;&gt;"",N70,IF(I70&lt;&gt;"",I70,IF(D70&lt;&gt;"",D70,"")))</f>
        <v>4</v>
      </c>
      <c r="T70" s="89">
        <f t="shared" ref="T70:T83" si="5">IF(Q70&lt;&gt;"",Q70,IF(L70&lt;&gt;"",L70,IF(H70&lt;&gt;"",H70,IF(G70&lt;&gt;"",G70,""))))</f>
        <v>3</v>
      </c>
    </row>
    <row r="71" spans="1:20" ht="409.6">
      <c r="A71" s="56">
        <v>174</v>
      </c>
      <c r="B71" s="87" t="s">
        <v>256</v>
      </c>
      <c r="C71" s="90" t="s">
        <v>178</v>
      </c>
      <c r="D71" s="88">
        <v>3</v>
      </c>
      <c r="E71" s="87" t="s">
        <v>813</v>
      </c>
      <c r="F71" s="87" t="s">
        <v>777</v>
      </c>
      <c r="G71" s="88">
        <v>3</v>
      </c>
      <c r="H71" s="100"/>
      <c r="I71" s="106"/>
      <c r="J71" s="107"/>
      <c r="K71" s="107"/>
      <c r="L71" s="108"/>
      <c r="M71" s="109"/>
      <c r="N71" s="106"/>
      <c r="O71" s="107"/>
      <c r="P71" s="107"/>
      <c r="Q71" s="108"/>
      <c r="R71" s="109"/>
      <c r="S71" s="104">
        <f t="shared" si="4"/>
        <v>3</v>
      </c>
      <c r="T71" s="89">
        <f t="shared" si="5"/>
        <v>3</v>
      </c>
    </row>
    <row r="72" spans="1:20" ht="119">
      <c r="A72" s="56">
        <v>175</v>
      </c>
      <c r="B72" s="87" t="s">
        <v>87</v>
      </c>
      <c r="C72" s="90" t="s">
        <v>179</v>
      </c>
      <c r="D72" s="88">
        <v>3</v>
      </c>
      <c r="E72" s="87" t="s">
        <v>814</v>
      </c>
      <c r="F72" s="87" t="s">
        <v>777</v>
      </c>
      <c r="G72" s="88">
        <v>3</v>
      </c>
      <c r="H72" s="100"/>
      <c r="I72" s="106"/>
      <c r="J72" s="107"/>
      <c r="K72" s="107"/>
      <c r="L72" s="108"/>
      <c r="M72" s="109"/>
      <c r="N72" s="106"/>
      <c r="O72" s="107"/>
      <c r="P72" s="107"/>
      <c r="Q72" s="108"/>
      <c r="R72" s="109"/>
      <c r="S72" s="104">
        <f t="shared" si="4"/>
        <v>3</v>
      </c>
      <c r="T72" s="89">
        <f t="shared" si="5"/>
        <v>3</v>
      </c>
    </row>
    <row r="73" spans="1:20" ht="85">
      <c r="A73" s="56">
        <v>176</v>
      </c>
      <c r="B73" s="87" t="s">
        <v>88</v>
      </c>
      <c r="C73" s="90" t="s">
        <v>180</v>
      </c>
      <c r="D73" s="88">
        <v>2</v>
      </c>
      <c r="E73" s="87" t="s">
        <v>815</v>
      </c>
      <c r="F73" s="87" t="s">
        <v>777</v>
      </c>
      <c r="G73" s="88">
        <v>2</v>
      </c>
      <c r="H73" s="100"/>
      <c r="I73" s="106"/>
      <c r="J73" s="107"/>
      <c r="K73" s="107"/>
      <c r="L73" s="108"/>
      <c r="M73" s="109"/>
      <c r="N73" s="106"/>
      <c r="O73" s="107"/>
      <c r="P73" s="107"/>
      <c r="Q73" s="108"/>
      <c r="R73" s="109"/>
      <c r="S73" s="104">
        <f t="shared" si="4"/>
        <v>2</v>
      </c>
      <c r="T73" s="89">
        <f t="shared" si="5"/>
        <v>2</v>
      </c>
    </row>
    <row r="74" spans="1:20" ht="238">
      <c r="A74" s="56">
        <v>177</v>
      </c>
      <c r="B74" s="87" t="s">
        <v>89</v>
      </c>
      <c r="C74" s="90" t="s">
        <v>181</v>
      </c>
      <c r="D74" s="88">
        <v>5</v>
      </c>
      <c r="E74" s="87" t="s">
        <v>816</v>
      </c>
      <c r="F74" s="87" t="s">
        <v>777</v>
      </c>
      <c r="G74" s="88">
        <v>3</v>
      </c>
      <c r="H74" s="100"/>
      <c r="I74" s="106"/>
      <c r="J74" s="107"/>
      <c r="K74" s="107"/>
      <c r="L74" s="108"/>
      <c r="M74" s="109"/>
      <c r="N74" s="106"/>
      <c r="O74" s="107"/>
      <c r="P74" s="107"/>
      <c r="Q74" s="108"/>
      <c r="R74" s="109"/>
      <c r="S74" s="104">
        <f t="shared" si="4"/>
        <v>5</v>
      </c>
      <c r="T74" s="89">
        <f t="shared" si="5"/>
        <v>3</v>
      </c>
    </row>
    <row r="75" spans="1:20" ht="204">
      <c r="A75" s="56">
        <v>178</v>
      </c>
      <c r="B75" s="87" t="s">
        <v>90</v>
      </c>
      <c r="C75" s="90" t="s">
        <v>182</v>
      </c>
      <c r="D75" s="88">
        <v>3</v>
      </c>
      <c r="E75" s="87" t="s">
        <v>817</v>
      </c>
      <c r="F75" s="87" t="s">
        <v>777</v>
      </c>
      <c r="G75" s="88">
        <v>3</v>
      </c>
      <c r="H75" s="100"/>
      <c r="I75" s="106"/>
      <c r="J75" s="107"/>
      <c r="K75" s="107"/>
      <c r="L75" s="108"/>
      <c r="M75" s="109"/>
      <c r="N75" s="106"/>
      <c r="O75" s="107"/>
      <c r="P75" s="107"/>
      <c r="Q75" s="108"/>
      <c r="R75" s="109"/>
      <c r="S75" s="104">
        <f t="shared" si="4"/>
        <v>3</v>
      </c>
      <c r="T75" s="89">
        <f t="shared" si="5"/>
        <v>3</v>
      </c>
    </row>
    <row r="76" spans="1:20" ht="68">
      <c r="A76" s="56">
        <v>179</v>
      </c>
      <c r="B76" s="87" t="s">
        <v>91</v>
      </c>
      <c r="C76" s="90" t="s">
        <v>183</v>
      </c>
      <c r="D76" s="88">
        <v>2</v>
      </c>
      <c r="E76" s="87" t="s">
        <v>818</v>
      </c>
      <c r="F76" s="87" t="s">
        <v>777</v>
      </c>
      <c r="G76" s="88">
        <v>2</v>
      </c>
      <c r="H76" s="100"/>
      <c r="I76" s="106"/>
      <c r="J76" s="107"/>
      <c r="K76" s="107"/>
      <c r="L76" s="108"/>
      <c r="M76" s="109"/>
      <c r="N76" s="106"/>
      <c r="O76" s="107"/>
      <c r="P76" s="107"/>
      <c r="Q76" s="108"/>
      <c r="R76" s="109"/>
      <c r="S76" s="104">
        <f t="shared" si="4"/>
        <v>2</v>
      </c>
      <c r="T76" s="89">
        <f t="shared" si="5"/>
        <v>2</v>
      </c>
    </row>
    <row r="77" spans="1:20" ht="153">
      <c r="A77" s="56">
        <v>180</v>
      </c>
      <c r="B77" s="87" t="s">
        <v>92</v>
      </c>
      <c r="C77" s="90" t="s">
        <v>184</v>
      </c>
      <c r="D77" s="88">
        <v>3</v>
      </c>
      <c r="E77" s="87" t="s">
        <v>819</v>
      </c>
      <c r="F77" s="87" t="s">
        <v>777</v>
      </c>
      <c r="G77" s="88">
        <v>3</v>
      </c>
      <c r="H77" s="100"/>
      <c r="I77" s="106"/>
      <c r="J77" s="107"/>
      <c r="K77" s="107"/>
      <c r="L77" s="108"/>
      <c r="M77" s="109"/>
      <c r="N77" s="106"/>
      <c r="O77" s="107"/>
      <c r="P77" s="107"/>
      <c r="Q77" s="108"/>
      <c r="R77" s="109"/>
      <c r="S77" s="104">
        <f t="shared" si="4"/>
        <v>3</v>
      </c>
      <c r="T77" s="89">
        <f t="shared" si="5"/>
        <v>3</v>
      </c>
    </row>
    <row r="78" spans="1:20" ht="289">
      <c r="A78" s="56">
        <v>181</v>
      </c>
      <c r="B78" s="87" t="s">
        <v>93</v>
      </c>
      <c r="C78" s="90" t="s">
        <v>185</v>
      </c>
      <c r="D78" s="88">
        <v>3</v>
      </c>
      <c r="E78" s="87" t="s">
        <v>820</v>
      </c>
      <c r="F78" s="87" t="s">
        <v>777</v>
      </c>
      <c r="G78" s="88">
        <v>3</v>
      </c>
      <c r="H78" s="100"/>
      <c r="I78" s="106"/>
      <c r="J78" s="107"/>
      <c r="K78" s="107"/>
      <c r="L78" s="108"/>
      <c r="M78" s="109"/>
      <c r="N78" s="106"/>
      <c r="O78" s="107"/>
      <c r="P78" s="107"/>
      <c r="Q78" s="108"/>
      <c r="R78" s="109"/>
      <c r="S78" s="104">
        <f t="shared" si="4"/>
        <v>3</v>
      </c>
      <c r="T78" s="89">
        <f t="shared" si="5"/>
        <v>3</v>
      </c>
    </row>
    <row r="79" spans="1:20" ht="85">
      <c r="A79" s="56">
        <v>182</v>
      </c>
      <c r="B79" s="87" t="s">
        <v>94</v>
      </c>
      <c r="C79" s="90" t="s">
        <v>186</v>
      </c>
      <c r="D79" s="88">
        <v>0</v>
      </c>
      <c r="E79" s="87" t="s">
        <v>821</v>
      </c>
      <c r="F79" s="87" t="s">
        <v>777</v>
      </c>
      <c r="G79" s="88">
        <v>0</v>
      </c>
      <c r="H79" s="100"/>
      <c r="I79" s="106"/>
      <c r="J79" s="107"/>
      <c r="K79" s="107"/>
      <c r="L79" s="108"/>
      <c r="M79" s="109"/>
      <c r="N79" s="106"/>
      <c r="O79" s="107"/>
      <c r="P79" s="107"/>
      <c r="Q79" s="108"/>
      <c r="R79" s="109"/>
      <c r="S79" s="104">
        <f t="shared" si="4"/>
        <v>0</v>
      </c>
      <c r="T79" s="89">
        <f t="shared" si="5"/>
        <v>0</v>
      </c>
    </row>
    <row r="80" spans="1:20" ht="68">
      <c r="A80" s="56">
        <v>183</v>
      </c>
      <c r="B80" s="87" t="s">
        <v>95</v>
      </c>
      <c r="C80" s="90" t="s">
        <v>187</v>
      </c>
      <c r="D80" s="88">
        <v>2</v>
      </c>
      <c r="E80" s="87" t="s">
        <v>822</v>
      </c>
      <c r="F80" s="87" t="s">
        <v>777</v>
      </c>
      <c r="G80" s="88">
        <v>2</v>
      </c>
      <c r="H80" s="100"/>
      <c r="I80" s="106"/>
      <c r="J80" s="107"/>
      <c r="K80" s="107"/>
      <c r="L80" s="108"/>
      <c r="M80" s="109"/>
      <c r="N80" s="106"/>
      <c r="O80" s="107"/>
      <c r="P80" s="107"/>
      <c r="Q80" s="108"/>
      <c r="R80" s="109"/>
      <c r="S80" s="104">
        <f t="shared" si="4"/>
        <v>2</v>
      </c>
      <c r="T80" s="89">
        <f t="shared" si="5"/>
        <v>2</v>
      </c>
    </row>
    <row r="81" spans="1:20" ht="136">
      <c r="A81" s="56">
        <v>184</v>
      </c>
      <c r="B81" s="87" t="s">
        <v>96</v>
      </c>
      <c r="C81" s="90" t="s">
        <v>188</v>
      </c>
      <c r="D81" s="88">
        <v>2</v>
      </c>
      <c r="E81" s="87" t="s">
        <v>823</v>
      </c>
      <c r="F81" s="87" t="s">
        <v>777</v>
      </c>
      <c r="G81" s="88">
        <v>2</v>
      </c>
      <c r="H81" s="100"/>
      <c r="I81" s="106"/>
      <c r="J81" s="107"/>
      <c r="K81" s="107"/>
      <c r="L81" s="108"/>
      <c r="M81" s="109"/>
      <c r="N81" s="106"/>
      <c r="O81" s="107"/>
      <c r="P81" s="107"/>
      <c r="Q81" s="108"/>
      <c r="R81" s="109"/>
      <c r="S81" s="104">
        <f t="shared" si="4"/>
        <v>2</v>
      </c>
      <c r="T81" s="89">
        <f t="shared" si="5"/>
        <v>2</v>
      </c>
    </row>
    <row r="82" spans="1:20" ht="204">
      <c r="A82" s="56">
        <v>185</v>
      </c>
      <c r="B82" s="87" t="s">
        <v>85</v>
      </c>
      <c r="C82" s="90" t="s">
        <v>189</v>
      </c>
      <c r="D82" s="88">
        <v>3</v>
      </c>
      <c r="E82" s="87" t="s">
        <v>824</v>
      </c>
      <c r="F82" s="87" t="s">
        <v>777</v>
      </c>
      <c r="G82" s="88">
        <v>3</v>
      </c>
      <c r="H82" s="100"/>
      <c r="I82" s="106"/>
      <c r="J82" s="107"/>
      <c r="K82" s="107"/>
      <c r="L82" s="108"/>
      <c r="M82" s="109"/>
      <c r="N82" s="106"/>
      <c r="O82" s="107"/>
      <c r="P82" s="107"/>
      <c r="Q82" s="108"/>
      <c r="R82" s="109"/>
      <c r="S82" s="104">
        <f t="shared" si="4"/>
        <v>3</v>
      </c>
      <c r="T82" s="89">
        <f t="shared" si="5"/>
        <v>3</v>
      </c>
    </row>
    <row r="83" spans="1:20" ht="187">
      <c r="A83" s="56">
        <v>186</v>
      </c>
      <c r="B83" s="87" t="s">
        <v>97</v>
      </c>
      <c r="C83" s="90" t="s">
        <v>190</v>
      </c>
      <c r="D83" s="88">
        <v>4</v>
      </c>
      <c r="E83" s="87" t="s">
        <v>825</v>
      </c>
      <c r="F83" s="87" t="s">
        <v>777</v>
      </c>
      <c r="G83" s="88">
        <v>3</v>
      </c>
      <c r="H83" s="100"/>
      <c r="I83" s="106"/>
      <c r="J83" s="107"/>
      <c r="K83" s="107"/>
      <c r="L83" s="108"/>
      <c r="M83" s="109"/>
      <c r="N83" s="106"/>
      <c r="O83" s="107"/>
      <c r="P83" s="107"/>
      <c r="Q83" s="108"/>
      <c r="R83" s="109"/>
      <c r="S83" s="104">
        <f t="shared" si="4"/>
        <v>4</v>
      </c>
      <c r="T83" s="89">
        <f t="shared" si="5"/>
        <v>3</v>
      </c>
    </row>
    <row r="84" spans="1:20">
      <c r="E84" s="38"/>
      <c r="G84" s="56"/>
      <c r="H84" s="100"/>
      <c r="I84" s="110"/>
      <c r="J84" s="110"/>
      <c r="K84" s="110"/>
      <c r="L84" s="110"/>
      <c r="M84" s="110"/>
      <c r="N84" s="110"/>
      <c r="O84" s="110"/>
      <c r="P84" s="110"/>
      <c r="Q84" s="110"/>
      <c r="R84" s="110"/>
    </row>
    <row r="85" spans="1:20">
      <c r="E85" s="38"/>
      <c r="G85" s="56"/>
      <c r="H85" s="100"/>
      <c r="I85" s="110"/>
      <c r="J85" s="110"/>
      <c r="K85" s="110"/>
      <c r="L85" s="110"/>
      <c r="M85" s="110"/>
      <c r="N85" s="110"/>
      <c r="O85" s="110"/>
      <c r="P85" s="110"/>
      <c r="Q85" s="110"/>
      <c r="R85" s="110"/>
    </row>
    <row r="86" spans="1:20">
      <c r="E86" s="38"/>
      <c r="G86" s="56"/>
      <c r="H86" s="100"/>
      <c r="I86" s="110"/>
      <c r="J86" s="110"/>
      <c r="K86" s="110"/>
      <c r="L86" s="110"/>
      <c r="M86" s="110"/>
      <c r="N86" s="110"/>
      <c r="O86" s="110"/>
      <c r="P86" s="110"/>
      <c r="Q86" s="110"/>
      <c r="R86" s="110"/>
    </row>
    <row r="87" spans="1:20" ht="25">
      <c r="B87" s="79" t="s">
        <v>54</v>
      </c>
      <c r="E87" s="38"/>
      <c r="G87" s="56"/>
      <c r="H87" s="56"/>
      <c r="I87" s="110"/>
      <c r="J87" s="110"/>
      <c r="K87" s="110"/>
      <c r="L87" s="110"/>
      <c r="M87" s="110"/>
      <c r="N87" s="110"/>
      <c r="O87" s="110"/>
      <c r="P87" s="110"/>
      <c r="Q87" s="110"/>
      <c r="R87" s="110"/>
    </row>
    <row r="88" spans="1:20" ht="102">
      <c r="A88" s="56">
        <v>187</v>
      </c>
      <c r="B88" s="87" t="s">
        <v>257</v>
      </c>
      <c r="C88" s="90" t="s">
        <v>191</v>
      </c>
      <c r="D88" s="88">
        <v>4</v>
      </c>
      <c r="E88" s="87" t="s">
        <v>826</v>
      </c>
      <c r="F88" s="87"/>
      <c r="G88" s="88">
        <v>2</v>
      </c>
      <c r="H88" s="100"/>
      <c r="I88" s="106"/>
      <c r="J88" s="107"/>
      <c r="K88" s="107"/>
      <c r="L88" s="108"/>
      <c r="M88" s="109"/>
      <c r="N88" s="106"/>
      <c r="O88" s="107"/>
      <c r="P88" s="107"/>
      <c r="Q88" s="108"/>
      <c r="R88" s="109"/>
      <c r="S88" s="104">
        <f t="shared" ref="S88:S95" si="6">IF(N88&lt;&gt;"",N88,IF(I88&lt;&gt;"",I88,IF(D88&lt;&gt;"",D88,"")))</f>
        <v>4</v>
      </c>
      <c r="T88" s="89">
        <f t="shared" ref="T88:T95" si="7">IF(Q88&lt;&gt;"",Q88,IF(L88&lt;&gt;"",L88,IF(H88&lt;&gt;"",H88,IF(G88&lt;&gt;"",G88,""))))</f>
        <v>2</v>
      </c>
    </row>
    <row r="89" spans="1:20" ht="68">
      <c r="A89" s="56">
        <v>188</v>
      </c>
      <c r="B89" s="87" t="s">
        <v>258</v>
      </c>
      <c r="C89" s="90" t="s">
        <v>192</v>
      </c>
      <c r="D89" s="88">
        <v>2</v>
      </c>
      <c r="E89" s="87" t="s">
        <v>827</v>
      </c>
      <c r="F89" s="87" t="s">
        <v>777</v>
      </c>
      <c r="G89" s="88">
        <v>2</v>
      </c>
      <c r="H89" s="100"/>
      <c r="I89" s="106"/>
      <c r="J89" s="107"/>
      <c r="K89" s="107"/>
      <c r="L89" s="108"/>
      <c r="M89" s="109"/>
      <c r="N89" s="106"/>
      <c r="O89" s="107"/>
      <c r="P89" s="107"/>
      <c r="Q89" s="108"/>
      <c r="R89" s="109"/>
      <c r="S89" s="104">
        <f t="shared" si="6"/>
        <v>2</v>
      </c>
      <c r="T89" s="89">
        <f t="shared" si="7"/>
        <v>2</v>
      </c>
    </row>
    <row r="90" spans="1:20" ht="409.6">
      <c r="A90" s="56">
        <v>189</v>
      </c>
      <c r="B90" s="87" t="s">
        <v>98</v>
      </c>
      <c r="C90" s="90" t="s">
        <v>193</v>
      </c>
      <c r="D90" s="88">
        <v>3</v>
      </c>
      <c r="E90" s="87" t="s">
        <v>828</v>
      </c>
      <c r="F90" s="87" t="s">
        <v>777</v>
      </c>
      <c r="G90" s="88">
        <v>3</v>
      </c>
      <c r="H90" s="100"/>
      <c r="I90" s="106"/>
      <c r="J90" s="107"/>
      <c r="K90" s="107"/>
      <c r="L90" s="108"/>
      <c r="M90" s="109"/>
      <c r="N90" s="106"/>
      <c r="O90" s="107"/>
      <c r="P90" s="107"/>
      <c r="Q90" s="108"/>
      <c r="R90" s="109"/>
      <c r="S90" s="104">
        <f t="shared" si="6"/>
        <v>3</v>
      </c>
      <c r="T90" s="89">
        <f t="shared" si="7"/>
        <v>3</v>
      </c>
    </row>
    <row r="91" spans="1:20" ht="136">
      <c r="A91" s="56">
        <v>190</v>
      </c>
      <c r="B91" s="87" t="s">
        <v>259</v>
      </c>
      <c r="C91" s="90" t="s">
        <v>194</v>
      </c>
      <c r="D91" s="88">
        <v>3</v>
      </c>
      <c r="E91" s="87" t="s">
        <v>829</v>
      </c>
      <c r="F91" s="87" t="s">
        <v>777</v>
      </c>
      <c r="G91" s="88">
        <v>3</v>
      </c>
      <c r="H91" s="100"/>
      <c r="I91" s="106"/>
      <c r="J91" s="107"/>
      <c r="K91" s="107"/>
      <c r="L91" s="108"/>
      <c r="M91" s="109"/>
      <c r="N91" s="106"/>
      <c r="O91" s="107"/>
      <c r="P91" s="107"/>
      <c r="Q91" s="108"/>
      <c r="R91" s="109"/>
      <c r="S91" s="104">
        <f t="shared" si="6"/>
        <v>3</v>
      </c>
      <c r="T91" s="89">
        <f t="shared" si="7"/>
        <v>3</v>
      </c>
    </row>
    <row r="92" spans="1:20" ht="68">
      <c r="A92" s="56">
        <v>191</v>
      </c>
      <c r="B92" s="87" t="s">
        <v>99</v>
      </c>
      <c r="C92" s="90" t="s">
        <v>195</v>
      </c>
      <c r="D92" s="88">
        <v>0</v>
      </c>
      <c r="E92" s="87" t="s">
        <v>830</v>
      </c>
      <c r="F92" s="87" t="s">
        <v>777</v>
      </c>
      <c r="G92" s="88">
        <v>0</v>
      </c>
      <c r="H92" s="100"/>
      <c r="I92" s="106"/>
      <c r="J92" s="107"/>
      <c r="K92" s="107"/>
      <c r="L92" s="108"/>
      <c r="M92" s="109"/>
      <c r="N92" s="106"/>
      <c r="O92" s="107"/>
      <c r="P92" s="107"/>
      <c r="Q92" s="108"/>
      <c r="R92" s="109"/>
      <c r="S92" s="104">
        <f t="shared" si="6"/>
        <v>0</v>
      </c>
      <c r="T92" s="89">
        <f t="shared" si="7"/>
        <v>0</v>
      </c>
    </row>
    <row r="93" spans="1:20" ht="102">
      <c r="A93" s="56">
        <v>192</v>
      </c>
      <c r="B93" s="87" t="s">
        <v>100</v>
      </c>
      <c r="C93" s="90" t="s">
        <v>196</v>
      </c>
      <c r="D93" s="88">
        <v>2</v>
      </c>
      <c r="E93" s="87" t="s">
        <v>831</v>
      </c>
      <c r="F93" s="87" t="s">
        <v>777</v>
      </c>
      <c r="G93" s="88">
        <v>2</v>
      </c>
      <c r="H93" s="100"/>
      <c r="I93" s="106"/>
      <c r="J93" s="107"/>
      <c r="K93" s="107"/>
      <c r="L93" s="108"/>
      <c r="M93" s="109"/>
      <c r="N93" s="106"/>
      <c r="O93" s="107"/>
      <c r="P93" s="107"/>
      <c r="Q93" s="108"/>
      <c r="R93" s="109"/>
      <c r="S93" s="104">
        <f t="shared" si="6"/>
        <v>2</v>
      </c>
      <c r="T93" s="89">
        <f t="shared" si="7"/>
        <v>2</v>
      </c>
    </row>
    <row r="94" spans="1:20" ht="68">
      <c r="A94" s="56">
        <v>193</v>
      </c>
      <c r="B94" s="87" t="s">
        <v>101</v>
      </c>
      <c r="C94" s="90" t="s">
        <v>197</v>
      </c>
      <c r="D94" s="88">
        <v>3</v>
      </c>
      <c r="E94" s="87" t="s">
        <v>832</v>
      </c>
      <c r="F94" s="87" t="s">
        <v>777</v>
      </c>
      <c r="G94" s="88">
        <v>2</v>
      </c>
      <c r="H94" s="100"/>
      <c r="I94" s="106"/>
      <c r="J94" s="107"/>
      <c r="K94" s="107"/>
      <c r="L94" s="108"/>
      <c r="M94" s="109"/>
      <c r="N94" s="106"/>
      <c r="O94" s="107"/>
      <c r="P94" s="107"/>
      <c r="Q94" s="108"/>
      <c r="R94" s="109"/>
      <c r="S94" s="104">
        <f t="shared" si="6"/>
        <v>3</v>
      </c>
      <c r="T94" s="89">
        <f t="shared" si="7"/>
        <v>2</v>
      </c>
    </row>
    <row r="95" spans="1:20" ht="85">
      <c r="A95" s="56">
        <v>194</v>
      </c>
      <c r="B95" s="87" t="s">
        <v>94</v>
      </c>
      <c r="C95" s="90" t="s">
        <v>186</v>
      </c>
      <c r="D95" s="88">
        <v>0</v>
      </c>
      <c r="E95" s="87" t="s">
        <v>821</v>
      </c>
      <c r="F95" s="87" t="s">
        <v>777</v>
      </c>
      <c r="G95" s="88">
        <v>0</v>
      </c>
      <c r="H95" s="100"/>
      <c r="I95" s="106"/>
      <c r="J95" s="107"/>
      <c r="K95" s="107"/>
      <c r="L95" s="108"/>
      <c r="M95" s="109"/>
      <c r="N95" s="106"/>
      <c r="O95" s="107"/>
      <c r="P95" s="107"/>
      <c r="Q95" s="108"/>
      <c r="R95" s="109"/>
      <c r="S95" s="104">
        <f t="shared" si="6"/>
        <v>0</v>
      </c>
      <c r="T95" s="89">
        <f t="shared" si="7"/>
        <v>0</v>
      </c>
    </row>
    <row r="96" spans="1:20">
      <c r="E96" s="38"/>
      <c r="G96" s="56"/>
      <c r="H96" s="100"/>
      <c r="I96" s="110"/>
      <c r="J96" s="110"/>
      <c r="K96" s="110"/>
      <c r="L96" s="110"/>
      <c r="M96" s="110"/>
      <c r="N96" s="110"/>
      <c r="O96" s="110"/>
      <c r="P96" s="110"/>
      <c r="Q96" s="110"/>
      <c r="R96" s="110"/>
    </row>
    <row r="97" spans="1:20">
      <c r="E97" s="38"/>
      <c r="G97" s="56"/>
      <c r="H97" s="100"/>
      <c r="I97" s="110"/>
      <c r="J97" s="110"/>
      <c r="K97" s="110"/>
      <c r="L97" s="110"/>
      <c r="M97" s="110"/>
      <c r="N97" s="110"/>
      <c r="O97" s="110"/>
      <c r="P97" s="110"/>
      <c r="Q97" s="110"/>
      <c r="R97" s="110"/>
    </row>
    <row r="98" spans="1:20">
      <c r="E98" s="38"/>
      <c r="G98" s="56"/>
      <c r="H98" s="100"/>
      <c r="I98" s="110"/>
      <c r="J98" s="110"/>
      <c r="K98" s="110"/>
      <c r="L98" s="110"/>
      <c r="M98" s="110"/>
      <c r="N98" s="110"/>
      <c r="O98" s="110"/>
      <c r="P98" s="110"/>
      <c r="Q98" s="110"/>
      <c r="R98" s="110"/>
    </row>
    <row r="99" spans="1:20" ht="25">
      <c r="B99" s="91" t="s">
        <v>102</v>
      </c>
      <c r="E99" s="38"/>
      <c r="G99" s="56"/>
      <c r="H99" s="56"/>
      <c r="I99" s="110"/>
      <c r="J99" s="110"/>
      <c r="K99" s="110"/>
      <c r="L99" s="110"/>
      <c r="M99" s="110"/>
      <c r="N99" s="110"/>
      <c r="O99" s="110"/>
      <c r="P99" s="110"/>
      <c r="Q99" s="110"/>
      <c r="R99" s="110"/>
    </row>
    <row r="100" spans="1:20" ht="409.6">
      <c r="A100" s="56">
        <v>195</v>
      </c>
      <c r="B100" s="87" t="s">
        <v>103</v>
      </c>
      <c r="C100" s="90" t="s">
        <v>198</v>
      </c>
      <c r="D100" s="88">
        <v>1</v>
      </c>
      <c r="E100" s="87" t="s">
        <v>833</v>
      </c>
      <c r="F100" s="87"/>
      <c r="G100" s="88">
        <v>3</v>
      </c>
      <c r="H100" s="100"/>
      <c r="I100" s="106"/>
      <c r="J100" s="107"/>
      <c r="K100" s="107"/>
      <c r="L100" s="108"/>
      <c r="M100" s="109"/>
      <c r="N100" s="106"/>
      <c r="O100" s="107"/>
      <c r="P100" s="107"/>
      <c r="Q100" s="108"/>
      <c r="R100" s="109"/>
      <c r="S100" s="104">
        <f t="shared" ref="S100:S108" si="8">IF(N100&lt;&gt;"",N100,IF(I100&lt;&gt;"",I100,IF(D100&lt;&gt;"",D100,"")))</f>
        <v>1</v>
      </c>
      <c r="T100" s="89">
        <f t="shared" ref="T100:T108" si="9">IF(Q100&lt;&gt;"",Q100,IF(L100&lt;&gt;"",L100,IF(H100&lt;&gt;"",H100,IF(G100&lt;&gt;"",G100,""))))</f>
        <v>3</v>
      </c>
    </row>
    <row r="101" spans="1:20" ht="306">
      <c r="A101" s="56">
        <v>196</v>
      </c>
      <c r="B101" s="87" t="s">
        <v>104</v>
      </c>
      <c r="C101" s="90" t="s">
        <v>199</v>
      </c>
      <c r="D101" s="88">
        <v>2</v>
      </c>
      <c r="E101" s="87" t="s">
        <v>834</v>
      </c>
      <c r="F101" s="87"/>
      <c r="G101" s="88">
        <v>2</v>
      </c>
      <c r="H101" s="100"/>
      <c r="I101" s="106"/>
      <c r="J101" s="107"/>
      <c r="K101" s="107"/>
      <c r="L101" s="108"/>
      <c r="M101" s="109"/>
      <c r="N101" s="106"/>
      <c r="O101" s="107"/>
      <c r="P101" s="107"/>
      <c r="Q101" s="108"/>
      <c r="R101" s="109"/>
      <c r="S101" s="104">
        <f t="shared" si="8"/>
        <v>2</v>
      </c>
      <c r="T101" s="89">
        <f t="shared" si="9"/>
        <v>2</v>
      </c>
    </row>
    <row r="102" spans="1:20" ht="136">
      <c r="A102" s="56">
        <v>197</v>
      </c>
      <c r="B102" s="87" t="s">
        <v>105</v>
      </c>
      <c r="C102" s="90" t="s">
        <v>200</v>
      </c>
      <c r="D102" s="88">
        <v>1</v>
      </c>
      <c r="E102" s="87" t="s">
        <v>835</v>
      </c>
      <c r="F102" s="87"/>
      <c r="G102" s="88">
        <v>2</v>
      </c>
      <c r="H102" s="100"/>
      <c r="I102" s="106"/>
      <c r="J102" s="107"/>
      <c r="K102" s="107"/>
      <c r="L102" s="108"/>
      <c r="M102" s="109"/>
      <c r="N102" s="106"/>
      <c r="O102" s="107"/>
      <c r="P102" s="107"/>
      <c r="Q102" s="108"/>
      <c r="R102" s="109"/>
      <c r="S102" s="104">
        <f t="shared" si="8"/>
        <v>1</v>
      </c>
      <c r="T102" s="89">
        <f t="shared" si="9"/>
        <v>2</v>
      </c>
    </row>
    <row r="103" spans="1:20" ht="34">
      <c r="A103" s="56">
        <v>198</v>
      </c>
      <c r="B103" s="92" t="s">
        <v>247</v>
      </c>
      <c r="C103" s="90" t="s">
        <v>201</v>
      </c>
      <c r="D103" s="88">
        <v>0</v>
      </c>
      <c r="E103" s="87" t="s">
        <v>836</v>
      </c>
      <c r="F103" s="87"/>
      <c r="G103" s="88">
        <v>3</v>
      </c>
      <c r="H103" s="100"/>
      <c r="I103" s="106"/>
      <c r="J103" s="107"/>
      <c r="K103" s="107"/>
      <c r="L103" s="108"/>
      <c r="M103" s="109"/>
      <c r="N103" s="106"/>
      <c r="O103" s="107"/>
      <c r="P103" s="107"/>
      <c r="Q103" s="108"/>
      <c r="R103" s="109"/>
      <c r="S103" s="104">
        <f t="shared" si="8"/>
        <v>0</v>
      </c>
      <c r="T103" s="89">
        <f t="shared" si="9"/>
        <v>3</v>
      </c>
    </row>
    <row r="104" spans="1:20" ht="204">
      <c r="A104" s="56">
        <v>199</v>
      </c>
      <c r="B104" s="87" t="s">
        <v>106</v>
      </c>
      <c r="C104" s="90" t="s">
        <v>202</v>
      </c>
      <c r="D104" s="88">
        <v>3</v>
      </c>
      <c r="E104" s="87" t="s">
        <v>837</v>
      </c>
      <c r="F104" s="87"/>
      <c r="G104" s="88">
        <v>3</v>
      </c>
      <c r="H104" s="100"/>
      <c r="I104" s="106"/>
      <c r="J104" s="107"/>
      <c r="K104" s="107"/>
      <c r="L104" s="108"/>
      <c r="M104" s="109"/>
      <c r="N104" s="106"/>
      <c r="O104" s="107"/>
      <c r="P104" s="107"/>
      <c r="Q104" s="108"/>
      <c r="R104" s="109"/>
      <c r="S104" s="104">
        <f t="shared" si="8"/>
        <v>3</v>
      </c>
      <c r="T104" s="89">
        <f t="shared" si="9"/>
        <v>3</v>
      </c>
    </row>
    <row r="105" spans="1:20" ht="51">
      <c r="A105" s="56">
        <v>200</v>
      </c>
      <c r="B105" s="87" t="s">
        <v>58</v>
      </c>
      <c r="C105" s="90" t="s">
        <v>203</v>
      </c>
      <c r="D105" s="88">
        <v>2</v>
      </c>
      <c r="E105" s="87" t="s">
        <v>838</v>
      </c>
      <c r="F105" s="87"/>
      <c r="G105" s="88">
        <v>2</v>
      </c>
      <c r="H105" s="100"/>
      <c r="I105" s="106"/>
      <c r="J105" s="107"/>
      <c r="K105" s="107"/>
      <c r="L105" s="108"/>
      <c r="M105" s="109"/>
      <c r="N105" s="106"/>
      <c r="O105" s="107"/>
      <c r="P105" s="107"/>
      <c r="Q105" s="108"/>
      <c r="R105" s="109"/>
      <c r="S105" s="104">
        <f t="shared" si="8"/>
        <v>2</v>
      </c>
      <c r="T105" s="89">
        <f t="shared" si="9"/>
        <v>2</v>
      </c>
    </row>
    <row r="106" spans="1:20" ht="112">
      <c r="A106" s="56">
        <v>201</v>
      </c>
      <c r="B106" s="87" t="s">
        <v>107</v>
      </c>
      <c r="C106" s="90" t="s">
        <v>204</v>
      </c>
      <c r="D106" s="88">
        <v>1</v>
      </c>
      <c r="E106" s="87" t="s">
        <v>839</v>
      </c>
      <c r="F106" s="87"/>
      <c r="G106" s="88">
        <v>3</v>
      </c>
      <c r="H106" s="100"/>
      <c r="I106" s="106"/>
      <c r="J106" s="107"/>
      <c r="K106" s="107"/>
      <c r="L106" s="108"/>
      <c r="M106" s="109"/>
      <c r="N106" s="106"/>
      <c r="O106" s="107"/>
      <c r="P106" s="107"/>
      <c r="Q106" s="108"/>
      <c r="R106" s="109"/>
      <c r="S106" s="104">
        <f t="shared" si="8"/>
        <v>1</v>
      </c>
      <c r="T106" s="89">
        <f t="shared" si="9"/>
        <v>3</v>
      </c>
    </row>
    <row r="107" spans="1:20" ht="112">
      <c r="A107" s="56">
        <v>202</v>
      </c>
      <c r="B107" s="87" t="s">
        <v>108</v>
      </c>
      <c r="C107" s="90" t="s">
        <v>205</v>
      </c>
      <c r="D107" s="88">
        <v>1</v>
      </c>
      <c r="E107" s="87" t="s">
        <v>840</v>
      </c>
      <c r="F107" s="87"/>
      <c r="G107" s="88">
        <v>2</v>
      </c>
      <c r="H107" s="100"/>
      <c r="I107" s="106"/>
      <c r="J107" s="107"/>
      <c r="K107" s="107"/>
      <c r="L107" s="108"/>
      <c r="M107" s="109"/>
      <c r="N107" s="106"/>
      <c r="O107" s="107"/>
      <c r="P107" s="107"/>
      <c r="Q107" s="108"/>
      <c r="R107" s="109"/>
      <c r="S107" s="104">
        <f t="shared" si="8"/>
        <v>1</v>
      </c>
      <c r="T107" s="89">
        <f t="shared" si="9"/>
        <v>2</v>
      </c>
    </row>
    <row r="108" spans="1:20" ht="80">
      <c r="A108" s="56">
        <v>203</v>
      </c>
      <c r="B108" s="87" t="s">
        <v>109</v>
      </c>
      <c r="C108" s="90" t="s">
        <v>206</v>
      </c>
      <c r="D108" s="88">
        <v>2</v>
      </c>
      <c r="E108" s="87" t="s">
        <v>841</v>
      </c>
      <c r="F108" s="87"/>
      <c r="G108" s="88">
        <v>2</v>
      </c>
      <c r="H108" s="100"/>
      <c r="I108" s="106"/>
      <c r="J108" s="107"/>
      <c r="K108" s="107"/>
      <c r="L108" s="108"/>
      <c r="M108" s="109"/>
      <c r="N108" s="106"/>
      <c r="O108" s="107"/>
      <c r="P108" s="107"/>
      <c r="Q108" s="108"/>
      <c r="R108" s="109"/>
      <c r="S108" s="104">
        <f t="shared" si="8"/>
        <v>2</v>
      </c>
      <c r="T108" s="89">
        <f t="shared" si="9"/>
        <v>2</v>
      </c>
    </row>
    <row r="109" spans="1:20">
      <c r="E109" s="38"/>
      <c r="G109" s="56"/>
      <c r="H109" s="100"/>
      <c r="I109" s="110"/>
      <c r="J109" s="110"/>
      <c r="K109" s="110"/>
      <c r="L109" s="110"/>
      <c r="M109" s="110"/>
      <c r="N109" s="110"/>
      <c r="O109" s="110"/>
      <c r="P109" s="110"/>
      <c r="Q109" s="110"/>
      <c r="R109" s="110"/>
    </row>
    <row r="110" spans="1:20">
      <c r="E110" s="38"/>
      <c r="G110" s="56"/>
      <c r="H110" s="56"/>
      <c r="I110" s="110"/>
      <c r="J110" s="110"/>
      <c r="K110" s="110"/>
      <c r="L110" s="110"/>
      <c r="M110" s="110"/>
      <c r="N110" s="110"/>
      <c r="O110" s="110"/>
      <c r="P110" s="110"/>
      <c r="Q110" s="110"/>
      <c r="R110" s="110"/>
    </row>
    <row r="111" spans="1:20">
      <c r="E111" s="38"/>
      <c r="G111" s="56"/>
      <c r="H111" s="100"/>
      <c r="I111" s="110"/>
      <c r="J111" s="110"/>
      <c r="K111" s="110"/>
      <c r="L111" s="110"/>
      <c r="M111" s="110"/>
      <c r="N111" s="110"/>
      <c r="O111" s="110"/>
      <c r="P111" s="110"/>
      <c r="Q111" s="110"/>
      <c r="R111" s="110"/>
    </row>
    <row r="112" spans="1:20" ht="25">
      <c r="B112" s="91" t="s">
        <v>55</v>
      </c>
      <c r="E112" s="38"/>
      <c r="G112" s="56"/>
      <c r="H112" s="56"/>
      <c r="I112" s="110"/>
      <c r="J112" s="110"/>
      <c r="K112" s="110"/>
      <c r="L112" s="110"/>
      <c r="M112" s="110"/>
      <c r="N112" s="110"/>
      <c r="O112" s="110"/>
      <c r="P112" s="110"/>
      <c r="Q112" s="110"/>
      <c r="R112" s="110"/>
    </row>
    <row r="113" spans="1:20" ht="208">
      <c r="A113" s="56">
        <v>204</v>
      </c>
      <c r="B113" s="87" t="s">
        <v>110</v>
      </c>
      <c r="C113" s="90" t="s">
        <v>207</v>
      </c>
      <c r="D113" s="88">
        <v>5</v>
      </c>
      <c r="E113" s="87" t="s">
        <v>842</v>
      </c>
      <c r="F113" s="87"/>
      <c r="G113" s="88">
        <v>3</v>
      </c>
      <c r="H113" s="100"/>
      <c r="I113" s="106"/>
      <c r="J113" s="107"/>
      <c r="K113" s="107"/>
      <c r="L113" s="108"/>
      <c r="M113" s="109"/>
      <c r="N113" s="106"/>
      <c r="O113" s="107"/>
      <c r="P113" s="107"/>
      <c r="Q113" s="108"/>
      <c r="R113" s="109"/>
      <c r="S113" s="104">
        <f t="shared" ref="S113:S119" si="10">IF(N113&lt;&gt;"",N113,IF(I113&lt;&gt;"",I113,IF(D113&lt;&gt;"",D113,"")))</f>
        <v>5</v>
      </c>
      <c r="T113" s="89">
        <f t="shared" ref="T113:T119" si="11">IF(Q113&lt;&gt;"",Q113,IF(L113&lt;&gt;"",L113,IF(H113&lt;&gt;"",H113,IF(G113&lt;&gt;"",G113,""))))</f>
        <v>3</v>
      </c>
    </row>
    <row r="114" spans="1:20" ht="96">
      <c r="A114" s="56">
        <v>205</v>
      </c>
      <c r="B114" s="87" t="s">
        <v>260</v>
      </c>
      <c r="C114" s="90" t="s">
        <v>208</v>
      </c>
      <c r="D114" s="88">
        <v>4</v>
      </c>
      <c r="E114" s="87" t="s">
        <v>843</v>
      </c>
      <c r="F114" s="87"/>
      <c r="G114" s="88">
        <v>3</v>
      </c>
      <c r="H114" s="100"/>
      <c r="I114" s="106"/>
      <c r="J114" s="107"/>
      <c r="K114" s="107"/>
      <c r="L114" s="108"/>
      <c r="M114" s="109"/>
      <c r="N114" s="106"/>
      <c r="O114" s="107"/>
      <c r="P114" s="107"/>
      <c r="Q114" s="108"/>
      <c r="R114" s="109"/>
      <c r="S114" s="104">
        <f t="shared" si="10"/>
        <v>4</v>
      </c>
      <c r="T114" s="89">
        <f t="shared" si="11"/>
        <v>3</v>
      </c>
    </row>
    <row r="115" spans="1:20" ht="153">
      <c r="A115" s="56">
        <v>206</v>
      </c>
      <c r="B115" s="87" t="s">
        <v>261</v>
      </c>
      <c r="C115" s="90" t="s">
        <v>209</v>
      </c>
      <c r="D115" s="88">
        <v>3</v>
      </c>
      <c r="E115" s="87" t="s">
        <v>844</v>
      </c>
      <c r="F115" s="87"/>
      <c r="G115" s="88">
        <v>3</v>
      </c>
      <c r="H115" s="100"/>
      <c r="I115" s="106"/>
      <c r="J115" s="107"/>
      <c r="K115" s="107"/>
      <c r="L115" s="108"/>
      <c r="M115" s="109"/>
      <c r="N115" s="106"/>
      <c r="O115" s="107"/>
      <c r="P115" s="107"/>
      <c r="Q115" s="108"/>
      <c r="R115" s="109"/>
      <c r="S115" s="104">
        <f t="shared" si="10"/>
        <v>3</v>
      </c>
      <c r="T115" s="89">
        <f t="shared" si="11"/>
        <v>3</v>
      </c>
    </row>
    <row r="116" spans="1:20" ht="64">
      <c r="A116" s="56">
        <v>207</v>
      </c>
      <c r="B116" s="87" t="s">
        <v>268</v>
      </c>
      <c r="C116" s="90" t="s">
        <v>210</v>
      </c>
      <c r="D116" s="88">
        <v>1</v>
      </c>
      <c r="E116" s="87" t="s">
        <v>845</v>
      </c>
      <c r="F116" s="87"/>
      <c r="G116" s="88">
        <v>1</v>
      </c>
      <c r="H116" s="100"/>
      <c r="I116" s="106"/>
      <c r="J116" s="107"/>
      <c r="K116" s="107"/>
      <c r="L116" s="108"/>
      <c r="M116" s="109"/>
      <c r="N116" s="106"/>
      <c r="O116" s="107"/>
      <c r="P116" s="107"/>
      <c r="Q116" s="108"/>
      <c r="R116" s="109"/>
      <c r="S116" s="104">
        <f t="shared" si="10"/>
        <v>1</v>
      </c>
      <c r="T116" s="89">
        <f t="shared" si="11"/>
        <v>1</v>
      </c>
    </row>
    <row r="117" spans="1:20" ht="64">
      <c r="A117" s="56">
        <v>208</v>
      </c>
      <c r="B117" s="87" t="s">
        <v>111</v>
      </c>
      <c r="C117" s="90" t="s">
        <v>211</v>
      </c>
      <c r="D117" s="88">
        <v>1</v>
      </c>
      <c r="E117" s="87" t="s">
        <v>846</v>
      </c>
      <c r="F117" s="87"/>
      <c r="G117" s="88">
        <v>1</v>
      </c>
      <c r="H117" s="100"/>
      <c r="I117" s="106"/>
      <c r="J117" s="107"/>
      <c r="K117" s="107"/>
      <c r="L117" s="108"/>
      <c r="M117" s="109"/>
      <c r="N117" s="106"/>
      <c r="O117" s="107"/>
      <c r="P117" s="107"/>
      <c r="Q117" s="108"/>
      <c r="R117" s="109"/>
      <c r="S117" s="104">
        <f t="shared" si="10"/>
        <v>1</v>
      </c>
      <c r="T117" s="89">
        <f t="shared" si="11"/>
        <v>1</v>
      </c>
    </row>
    <row r="118" spans="1:20" ht="102">
      <c r="A118" s="56">
        <v>209</v>
      </c>
      <c r="B118" s="87" t="s">
        <v>112</v>
      </c>
      <c r="C118" s="90" t="s">
        <v>212</v>
      </c>
      <c r="D118" s="88">
        <v>4</v>
      </c>
      <c r="E118" s="87" t="s">
        <v>847</v>
      </c>
      <c r="F118" s="87"/>
      <c r="G118" s="88">
        <v>3</v>
      </c>
      <c r="H118" s="100"/>
      <c r="I118" s="106"/>
      <c r="J118" s="107"/>
      <c r="K118" s="107"/>
      <c r="L118" s="108"/>
      <c r="M118" s="109"/>
      <c r="N118" s="106"/>
      <c r="O118" s="107"/>
      <c r="P118" s="107"/>
      <c r="Q118" s="108"/>
      <c r="R118" s="109"/>
      <c r="S118" s="104">
        <f t="shared" si="10"/>
        <v>4</v>
      </c>
      <c r="T118" s="89">
        <f t="shared" si="11"/>
        <v>3</v>
      </c>
    </row>
    <row r="119" spans="1:20" ht="85">
      <c r="A119" s="56">
        <v>210</v>
      </c>
      <c r="B119" s="87" t="s">
        <v>113</v>
      </c>
      <c r="C119" s="90" t="s">
        <v>213</v>
      </c>
      <c r="D119" s="88">
        <v>2</v>
      </c>
      <c r="E119" s="87" t="s">
        <v>848</v>
      </c>
      <c r="F119" s="87"/>
      <c r="G119" s="88">
        <v>2</v>
      </c>
      <c r="H119" s="100"/>
      <c r="I119" s="106"/>
      <c r="J119" s="107"/>
      <c r="K119" s="107"/>
      <c r="L119" s="108"/>
      <c r="M119" s="109"/>
      <c r="N119" s="106"/>
      <c r="O119" s="107"/>
      <c r="P119" s="107"/>
      <c r="Q119" s="108"/>
      <c r="R119" s="109"/>
      <c r="S119" s="104">
        <f t="shared" si="10"/>
        <v>2</v>
      </c>
      <c r="T119" s="89">
        <f t="shared" si="11"/>
        <v>2</v>
      </c>
    </row>
    <row r="120" spans="1:20">
      <c r="E120" s="38"/>
      <c r="G120" s="56"/>
      <c r="H120" s="100"/>
      <c r="I120" s="110"/>
      <c r="J120" s="110"/>
      <c r="K120" s="110"/>
      <c r="L120" s="110"/>
      <c r="M120" s="110"/>
      <c r="N120" s="110"/>
      <c r="O120" s="110"/>
      <c r="P120" s="110"/>
      <c r="Q120" s="110"/>
      <c r="R120" s="110"/>
    </row>
    <row r="121" spans="1:20">
      <c r="E121" s="38"/>
      <c r="G121" s="56"/>
      <c r="H121" s="100"/>
      <c r="I121" s="110"/>
      <c r="J121" s="110"/>
      <c r="K121" s="110"/>
      <c r="L121" s="110"/>
      <c r="M121" s="110"/>
      <c r="N121" s="110"/>
      <c r="O121" s="110"/>
      <c r="P121" s="110"/>
      <c r="Q121" s="110"/>
      <c r="R121" s="110"/>
    </row>
    <row r="122" spans="1:20">
      <c r="E122" s="38"/>
      <c r="G122" s="56"/>
      <c r="H122" s="100"/>
      <c r="I122" s="110"/>
      <c r="J122" s="110"/>
      <c r="K122" s="110"/>
      <c r="L122" s="110"/>
      <c r="M122" s="110"/>
      <c r="N122" s="110"/>
      <c r="O122" s="110"/>
      <c r="P122" s="110"/>
      <c r="Q122" s="110"/>
      <c r="R122" s="110"/>
    </row>
    <row r="123" spans="1:20" ht="25">
      <c r="B123" s="91" t="s">
        <v>56</v>
      </c>
      <c r="E123" s="38"/>
      <c r="G123" s="56"/>
      <c r="H123" s="56"/>
      <c r="I123" s="110"/>
      <c r="J123" s="110"/>
      <c r="K123" s="110"/>
      <c r="L123" s="110"/>
      <c r="M123" s="110"/>
      <c r="N123" s="110"/>
      <c r="O123" s="110"/>
      <c r="P123" s="110"/>
      <c r="Q123" s="110"/>
      <c r="R123" s="110"/>
    </row>
    <row r="124" spans="1:20" ht="160">
      <c r="A124" s="56">
        <v>211</v>
      </c>
      <c r="B124" s="87" t="s">
        <v>262</v>
      </c>
      <c r="C124" s="90" t="s">
        <v>214</v>
      </c>
      <c r="D124" s="88">
        <v>3</v>
      </c>
      <c r="E124" s="87" t="s">
        <v>849</v>
      </c>
      <c r="F124" s="87"/>
      <c r="G124" s="88">
        <v>3</v>
      </c>
      <c r="H124" s="100"/>
      <c r="I124" s="106"/>
      <c r="J124" s="107"/>
      <c r="K124" s="107"/>
      <c r="L124" s="108"/>
      <c r="M124" s="109"/>
      <c r="N124" s="106"/>
      <c r="O124" s="107"/>
      <c r="P124" s="107"/>
      <c r="Q124" s="108"/>
      <c r="R124" s="109"/>
      <c r="S124" s="104">
        <f t="shared" ref="S124:S136" si="12">IF(N124&lt;&gt;"",N124,IF(I124&lt;&gt;"",I124,IF(D124&lt;&gt;"",D124,"")))</f>
        <v>3</v>
      </c>
      <c r="T124" s="89">
        <f t="shared" ref="T124:T136" si="13">IF(Q124&lt;&gt;"",Q124,IF(L124&lt;&gt;"",L124,IF(H124&lt;&gt;"",H124,IF(G124&lt;&gt;"",G124,""))))</f>
        <v>3</v>
      </c>
    </row>
    <row r="125" spans="1:20" ht="64">
      <c r="A125" s="56">
        <v>212</v>
      </c>
      <c r="B125" s="87" t="s">
        <v>66</v>
      </c>
      <c r="C125" s="90" t="s">
        <v>152</v>
      </c>
      <c r="D125" s="88">
        <v>4</v>
      </c>
      <c r="E125" s="87" t="s">
        <v>850</v>
      </c>
      <c r="F125" s="87"/>
      <c r="G125" s="88">
        <v>4</v>
      </c>
      <c r="H125" s="88">
        <v>3</v>
      </c>
      <c r="I125" s="106"/>
      <c r="J125" s="107"/>
      <c r="K125" s="107"/>
      <c r="L125" s="108"/>
      <c r="M125" s="109"/>
      <c r="N125" s="106"/>
      <c r="O125" s="107"/>
      <c r="P125" s="107"/>
      <c r="Q125" s="108"/>
      <c r="R125" s="109"/>
      <c r="S125" s="104">
        <f t="shared" si="12"/>
        <v>4</v>
      </c>
      <c r="T125" s="89">
        <f t="shared" si="13"/>
        <v>3</v>
      </c>
    </row>
    <row r="126" spans="1:20" ht="102">
      <c r="A126" s="56">
        <v>213</v>
      </c>
      <c r="B126" s="87" t="s">
        <v>114</v>
      </c>
      <c r="C126" s="90" t="s">
        <v>215</v>
      </c>
      <c r="D126" s="88">
        <v>1</v>
      </c>
      <c r="E126" s="87" t="s">
        <v>851</v>
      </c>
      <c r="F126" s="87"/>
      <c r="G126" s="88">
        <v>1</v>
      </c>
      <c r="H126" s="100"/>
      <c r="I126" s="106"/>
      <c r="J126" s="107"/>
      <c r="K126" s="107"/>
      <c r="L126" s="108"/>
      <c r="M126" s="109"/>
      <c r="N126" s="106"/>
      <c r="O126" s="107"/>
      <c r="P126" s="107"/>
      <c r="Q126" s="108"/>
      <c r="R126" s="109"/>
      <c r="S126" s="104">
        <f t="shared" si="12"/>
        <v>1</v>
      </c>
      <c r="T126" s="89">
        <f t="shared" si="13"/>
        <v>1</v>
      </c>
    </row>
    <row r="127" spans="1:20" ht="68">
      <c r="A127" s="56">
        <v>214</v>
      </c>
      <c r="B127" s="87" t="s">
        <v>263</v>
      </c>
      <c r="C127" s="90" t="s">
        <v>216</v>
      </c>
      <c r="D127" s="88">
        <v>2</v>
      </c>
      <c r="E127" s="87" t="s">
        <v>852</v>
      </c>
      <c r="F127" s="87"/>
      <c r="G127" s="88">
        <v>2</v>
      </c>
      <c r="H127" s="100"/>
      <c r="I127" s="106"/>
      <c r="J127" s="107"/>
      <c r="K127" s="107"/>
      <c r="L127" s="108"/>
      <c r="M127" s="109"/>
      <c r="N127" s="106"/>
      <c r="O127" s="107"/>
      <c r="P127" s="107"/>
      <c r="Q127" s="108"/>
      <c r="R127" s="109"/>
      <c r="S127" s="104">
        <f t="shared" si="12"/>
        <v>2</v>
      </c>
      <c r="T127" s="89">
        <f t="shared" si="13"/>
        <v>2</v>
      </c>
    </row>
    <row r="128" spans="1:20" ht="80">
      <c r="A128" s="56">
        <v>215</v>
      </c>
      <c r="B128" s="87" t="s">
        <v>115</v>
      </c>
      <c r="C128" s="90" t="s">
        <v>217</v>
      </c>
      <c r="D128" s="88">
        <v>0</v>
      </c>
      <c r="E128" s="87" t="s">
        <v>853</v>
      </c>
      <c r="F128" s="87"/>
      <c r="G128" s="88">
        <v>0</v>
      </c>
      <c r="H128" s="100"/>
      <c r="I128" s="106"/>
      <c r="J128" s="107"/>
      <c r="K128" s="107"/>
      <c r="L128" s="108"/>
      <c r="M128" s="109"/>
      <c r="N128" s="106"/>
      <c r="O128" s="107"/>
      <c r="P128" s="107"/>
      <c r="Q128" s="108"/>
      <c r="R128" s="109"/>
      <c r="S128" s="104">
        <f t="shared" si="12"/>
        <v>0</v>
      </c>
      <c r="T128" s="89">
        <f t="shared" si="13"/>
        <v>0</v>
      </c>
    </row>
    <row r="129" spans="1:20" ht="102">
      <c r="A129" s="56">
        <v>216</v>
      </c>
      <c r="B129" s="87" t="s">
        <v>264</v>
      </c>
      <c r="C129" s="90" t="s">
        <v>218</v>
      </c>
      <c r="D129" s="88">
        <v>2</v>
      </c>
      <c r="E129" s="87" t="s">
        <v>854</v>
      </c>
      <c r="F129" s="87"/>
      <c r="G129" s="88">
        <v>2</v>
      </c>
      <c r="H129" s="100"/>
      <c r="I129" s="106"/>
      <c r="J129" s="107"/>
      <c r="K129" s="107"/>
      <c r="L129" s="108"/>
      <c r="M129" s="109"/>
      <c r="N129" s="106"/>
      <c r="O129" s="107"/>
      <c r="P129" s="107"/>
      <c r="Q129" s="108"/>
      <c r="R129" s="109"/>
      <c r="S129" s="104">
        <f t="shared" si="12"/>
        <v>2</v>
      </c>
      <c r="T129" s="89">
        <f t="shared" si="13"/>
        <v>2</v>
      </c>
    </row>
    <row r="130" spans="1:20" ht="32">
      <c r="A130" s="56">
        <v>217</v>
      </c>
      <c r="B130" s="87" t="s">
        <v>116</v>
      </c>
      <c r="C130" s="90" t="s">
        <v>219</v>
      </c>
      <c r="D130" s="88">
        <v>0</v>
      </c>
      <c r="E130" s="87" t="s">
        <v>855</v>
      </c>
      <c r="F130" s="87"/>
      <c r="G130" s="88">
        <v>0</v>
      </c>
      <c r="H130" s="100"/>
      <c r="I130" s="106"/>
      <c r="J130" s="107"/>
      <c r="K130" s="107"/>
      <c r="L130" s="108"/>
      <c r="M130" s="109"/>
      <c r="N130" s="106"/>
      <c r="O130" s="107"/>
      <c r="P130" s="107"/>
      <c r="Q130" s="108"/>
      <c r="R130" s="109"/>
      <c r="S130" s="104">
        <f t="shared" si="12"/>
        <v>0</v>
      </c>
      <c r="T130" s="89">
        <f t="shared" si="13"/>
        <v>0</v>
      </c>
    </row>
    <row r="131" spans="1:20" ht="102">
      <c r="A131" s="56">
        <v>218</v>
      </c>
      <c r="B131" s="87" t="s">
        <v>117</v>
      </c>
      <c r="C131" s="90" t="s">
        <v>220</v>
      </c>
      <c r="D131" s="88">
        <v>2</v>
      </c>
      <c r="E131" s="87" t="s">
        <v>856</v>
      </c>
      <c r="F131" s="87"/>
      <c r="G131" s="88">
        <v>2</v>
      </c>
      <c r="H131" s="100"/>
      <c r="I131" s="106"/>
      <c r="J131" s="107"/>
      <c r="K131" s="107"/>
      <c r="L131" s="108"/>
      <c r="M131" s="109"/>
      <c r="N131" s="106"/>
      <c r="O131" s="107"/>
      <c r="P131" s="107"/>
      <c r="Q131" s="108"/>
      <c r="R131" s="109"/>
      <c r="S131" s="104">
        <f t="shared" si="12"/>
        <v>2</v>
      </c>
      <c r="T131" s="89">
        <f t="shared" si="13"/>
        <v>2</v>
      </c>
    </row>
    <row r="132" spans="1:20" ht="32">
      <c r="A132" s="56">
        <v>219</v>
      </c>
      <c r="B132" s="87" t="s">
        <v>118</v>
      </c>
      <c r="C132" s="90" t="s">
        <v>221</v>
      </c>
      <c r="D132" s="88">
        <v>0</v>
      </c>
      <c r="E132" s="87" t="s">
        <v>857</v>
      </c>
      <c r="F132" s="87"/>
      <c r="G132" s="88">
        <v>0</v>
      </c>
      <c r="H132" s="100"/>
      <c r="I132" s="106"/>
      <c r="J132" s="107"/>
      <c r="K132" s="107"/>
      <c r="L132" s="108"/>
      <c r="M132" s="109"/>
      <c r="N132" s="106"/>
      <c r="O132" s="107"/>
      <c r="P132" s="107"/>
      <c r="Q132" s="108"/>
      <c r="R132" s="109"/>
      <c r="S132" s="104">
        <f t="shared" si="12"/>
        <v>0</v>
      </c>
      <c r="T132" s="89">
        <f t="shared" si="13"/>
        <v>0</v>
      </c>
    </row>
    <row r="133" spans="1:20" ht="48">
      <c r="A133" s="56">
        <v>220</v>
      </c>
      <c r="B133" s="87" t="s">
        <v>119</v>
      </c>
      <c r="C133" s="90" t="s">
        <v>222</v>
      </c>
      <c r="D133" s="88">
        <v>1</v>
      </c>
      <c r="E133" s="87" t="s">
        <v>858</v>
      </c>
      <c r="F133" s="87"/>
      <c r="G133" s="88">
        <v>1</v>
      </c>
      <c r="H133" s="100"/>
      <c r="I133" s="106"/>
      <c r="J133" s="107"/>
      <c r="K133" s="107"/>
      <c r="L133" s="108"/>
      <c r="M133" s="109"/>
      <c r="N133" s="106"/>
      <c r="O133" s="107"/>
      <c r="P133" s="107"/>
      <c r="Q133" s="108"/>
      <c r="R133" s="109"/>
      <c r="S133" s="104">
        <f t="shared" si="12"/>
        <v>1</v>
      </c>
      <c r="T133" s="89">
        <f t="shared" si="13"/>
        <v>1</v>
      </c>
    </row>
    <row r="134" spans="1:20" ht="68">
      <c r="A134" s="56">
        <v>221</v>
      </c>
      <c r="B134" s="87" t="s">
        <v>120</v>
      </c>
      <c r="C134" s="90" t="s">
        <v>223</v>
      </c>
      <c r="D134" s="88">
        <v>4</v>
      </c>
      <c r="E134" s="87" t="s">
        <v>859</v>
      </c>
      <c r="F134" s="87"/>
      <c r="G134" s="88">
        <v>3</v>
      </c>
      <c r="H134" s="100"/>
      <c r="I134" s="106"/>
      <c r="J134" s="107"/>
      <c r="K134" s="107"/>
      <c r="L134" s="108"/>
      <c r="M134" s="109"/>
      <c r="N134" s="106"/>
      <c r="O134" s="107"/>
      <c r="P134" s="107"/>
      <c r="Q134" s="108"/>
      <c r="R134" s="109"/>
      <c r="S134" s="104">
        <f t="shared" si="12"/>
        <v>4</v>
      </c>
      <c r="T134" s="89">
        <f t="shared" si="13"/>
        <v>3</v>
      </c>
    </row>
    <row r="135" spans="1:20" ht="96">
      <c r="A135" s="56">
        <v>222</v>
      </c>
      <c r="B135" s="87" t="s">
        <v>121</v>
      </c>
      <c r="C135" s="90" t="s">
        <v>224</v>
      </c>
      <c r="D135" s="88">
        <v>2</v>
      </c>
      <c r="E135" s="87" t="s">
        <v>860</v>
      </c>
      <c r="F135" s="87"/>
      <c r="G135" s="88">
        <v>2</v>
      </c>
      <c r="H135" s="100"/>
      <c r="I135" s="106"/>
      <c r="J135" s="107"/>
      <c r="K135" s="107"/>
      <c r="L135" s="108"/>
      <c r="M135" s="109"/>
      <c r="N135" s="106"/>
      <c r="O135" s="107"/>
      <c r="P135" s="107"/>
      <c r="Q135" s="108"/>
      <c r="R135" s="109"/>
      <c r="S135" s="104">
        <f t="shared" si="12"/>
        <v>2</v>
      </c>
      <c r="T135" s="89">
        <f t="shared" si="13"/>
        <v>2</v>
      </c>
    </row>
    <row r="136" spans="1:20" ht="102">
      <c r="A136" s="56">
        <v>223</v>
      </c>
      <c r="B136" s="87" t="s">
        <v>122</v>
      </c>
      <c r="C136" s="90" t="s">
        <v>225</v>
      </c>
      <c r="D136" s="88">
        <v>4</v>
      </c>
      <c r="E136" s="87" t="s">
        <v>861</v>
      </c>
      <c r="F136" s="87"/>
      <c r="G136" s="88">
        <v>3</v>
      </c>
      <c r="H136" s="100"/>
      <c r="I136" s="106"/>
      <c r="J136" s="107"/>
      <c r="K136" s="107"/>
      <c r="L136" s="108"/>
      <c r="M136" s="109"/>
      <c r="N136" s="106"/>
      <c r="O136" s="107"/>
      <c r="P136" s="107"/>
      <c r="Q136" s="108"/>
      <c r="R136" s="109"/>
      <c r="S136" s="104">
        <f t="shared" si="12"/>
        <v>4</v>
      </c>
      <c r="T136" s="89">
        <f t="shared" si="13"/>
        <v>3</v>
      </c>
    </row>
    <row r="137" spans="1:20">
      <c r="E137" s="38"/>
      <c r="G137" s="56"/>
      <c r="H137" s="56"/>
      <c r="I137" s="110"/>
      <c r="J137" s="110"/>
      <c r="K137" s="110"/>
      <c r="L137" s="110"/>
      <c r="M137" s="110"/>
      <c r="N137" s="110"/>
      <c r="O137" s="110"/>
      <c r="P137" s="110"/>
      <c r="Q137" s="110"/>
      <c r="R137" s="110"/>
    </row>
    <row r="138" spans="1:20">
      <c r="E138" s="38"/>
      <c r="G138" s="56"/>
      <c r="H138" s="100"/>
      <c r="I138" s="110"/>
      <c r="J138" s="110"/>
      <c r="K138" s="110"/>
      <c r="L138" s="110"/>
      <c r="M138" s="110"/>
      <c r="N138" s="110"/>
      <c r="O138" s="110"/>
      <c r="P138" s="110"/>
      <c r="Q138" s="110"/>
      <c r="R138" s="110"/>
    </row>
    <row r="139" spans="1:20">
      <c r="E139" s="38"/>
      <c r="G139" s="56"/>
      <c r="H139" s="100"/>
      <c r="I139" s="110"/>
      <c r="J139" s="110"/>
      <c r="K139" s="110"/>
      <c r="L139" s="110"/>
      <c r="M139" s="110"/>
      <c r="N139" s="110"/>
      <c r="O139" s="110"/>
      <c r="P139" s="110"/>
      <c r="Q139" s="110"/>
      <c r="R139" s="110"/>
    </row>
    <row r="140" spans="1:20" ht="25">
      <c r="B140" s="91" t="s">
        <v>57</v>
      </c>
      <c r="E140" s="38"/>
      <c r="G140" s="56"/>
      <c r="H140" s="56"/>
      <c r="I140" s="110"/>
      <c r="J140" s="110"/>
      <c r="K140" s="110"/>
      <c r="L140" s="110"/>
      <c r="M140" s="110"/>
      <c r="N140" s="110"/>
      <c r="O140" s="110"/>
      <c r="P140" s="110"/>
      <c r="Q140" s="110"/>
      <c r="R140" s="110"/>
    </row>
    <row r="141" spans="1:20" ht="187">
      <c r="A141" s="56">
        <v>224</v>
      </c>
      <c r="B141" s="87" t="s">
        <v>123</v>
      </c>
      <c r="C141" s="90" t="s">
        <v>226</v>
      </c>
      <c r="D141" s="88">
        <v>2</v>
      </c>
      <c r="E141" s="87" t="s">
        <v>862</v>
      </c>
      <c r="F141" s="87"/>
      <c r="G141" s="88">
        <v>2</v>
      </c>
      <c r="H141" s="100"/>
      <c r="I141" s="106"/>
      <c r="J141" s="107"/>
      <c r="K141" s="107"/>
      <c r="L141" s="108"/>
      <c r="M141" s="109"/>
      <c r="N141" s="106"/>
      <c r="O141" s="107"/>
      <c r="P141" s="107"/>
      <c r="Q141" s="108"/>
      <c r="R141" s="109"/>
      <c r="S141" s="104">
        <f>IF(N141&lt;&gt;"",N141,IF(I141&lt;&gt;"",I141,IF(D141&lt;&gt;"",D141,"")))</f>
        <v>2</v>
      </c>
      <c r="T141" s="89">
        <f>IF(Q141&lt;&gt;"",Q141,IF(L141&lt;&gt;"",L141,IF(H141&lt;&gt;"",H141,IF(G141&lt;&gt;"",G141,""))))</f>
        <v>2</v>
      </c>
    </row>
    <row r="142" spans="1:20" ht="409.6">
      <c r="A142" s="56">
        <v>225</v>
      </c>
      <c r="B142" s="87" t="s">
        <v>124</v>
      </c>
      <c r="C142" s="90" t="s">
        <v>227</v>
      </c>
      <c r="D142" s="88">
        <v>5</v>
      </c>
      <c r="E142" s="87" t="s">
        <v>863</v>
      </c>
      <c r="F142" s="87" t="s">
        <v>864</v>
      </c>
      <c r="G142" s="88">
        <v>4</v>
      </c>
      <c r="H142" s="88">
        <v>3</v>
      </c>
      <c r="I142" s="106"/>
      <c r="J142" s="107"/>
      <c r="K142" s="107"/>
      <c r="L142" s="108"/>
      <c r="M142" s="109"/>
      <c r="N142" s="106"/>
      <c r="O142" s="107"/>
      <c r="P142" s="107"/>
      <c r="Q142" s="108"/>
      <c r="R142" s="109"/>
      <c r="S142" s="104">
        <f>IF(N142&lt;&gt;"",N142,IF(I142&lt;&gt;"",I142,IF(D142&lt;&gt;"",D142,"")))</f>
        <v>5</v>
      </c>
      <c r="T142" s="89">
        <f>IF(Q142&lt;&gt;"",Q142,IF(L142&lt;&gt;"",L142,IF(H142&lt;&gt;"",H142,IF(G142&lt;&gt;"",G142,""))))</f>
        <v>3</v>
      </c>
    </row>
    <row r="143" spans="1:20" ht="136">
      <c r="A143" s="56">
        <v>226</v>
      </c>
      <c r="B143" s="87" t="s">
        <v>125</v>
      </c>
      <c r="C143" s="90" t="s">
        <v>228</v>
      </c>
      <c r="D143" s="88">
        <v>4</v>
      </c>
      <c r="E143" s="87" t="s">
        <v>865</v>
      </c>
      <c r="F143" s="87"/>
      <c r="G143" s="88">
        <v>3</v>
      </c>
      <c r="H143" s="100"/>
      <c r="I143" s="106"/>
      <c r="J143" s="107"/>
      <c r="K143" s="107"/>
      <c r="L143" s="108"/>
      <c r="M143" s="109"/>
      <c r="N143" s="106"/>
      <c r="O143" s="107"/>
      <c r="P143" s="107"/>
      <c r="Q143" s="108"/>
      <c r="R143" s="109"/>
      <c r="S143" s="104">
        <f>IF(N143&lt;&gt;"",N143,IF(I143&lt;&gt;"",I143,IF(D143&lt;&gt;"",D143,"")))</f>
        <v>4</v>
      </c>
      <c r="T143" s="89">
        <f>IF(Q143&lt;&gt;"",Q143,IF(L143&lt;&gt;"",L143,IF(H143&lt;&gt;"",H143,IF(G143&lt;&gt;"",G143,""))))</f>
        <v>3</v>
      </c>
    </row>
    <row r="144" spans="1:20">
      <c r="E144" s="38"/>
      <c r="G144" s="56"/>
      <c r="H144" s="56"/>
      <c r="I144" s="110"/>
      <c r="J144" s="110"/>
      <c r="K144" s="110"/>
      <c r="L144" s="110"/>
      <c r="M144" s="110"/>
      <c r="N144" s="110"/>
      <c r="O144" s="110"/>
      <c r="P144" s="110"/>
      <c r="Q144" s="110"/>
      <c r="R144" s="110"/>
    </row>
    <row r="145" spans="1:20">
      <c r="E145" s="38"/>
      <c r="G145" s="56"/>
      <c r="H145" s="100"/>
      <c r="I145" s="110"/>
      <c r="J145" s="110"/>
      <c r="K145" s="110"/>
      <c r="L145" s="110"/>
      <c r="M145" s="110"/>
      <c r="N145" s="110"/>
      <c r="O145" s="110"/>
      <c r="P145" s="110"/>
      <c r="Q145" s="110"/>
      <c r="R145" s="110"/>
    </row>
    <row r="146" spans="1:20">
      <c r="E146" s="38"/>
      <c r="G146" s="56"/>
      <c r="H146" s="100"/>
      <c r="I146" s="110"/>
      <c r="J146" s="110"/>
      <c r="K146" s="110"/>
      <c r="L146" s="110"/>
      <c r="M146" s="110"/>
      <c r="N146" s="110"/>
      <c r="O146" s="110"/>
      <c r="P146" s="110"/>
      <c r="Q146" s="110"/>
      <c r="R146" s="110"/>
    </row>
    <row r="147" spans="1:20" ht="25" hidden="1">
      <c r="B147" s="93" t="s">
        <v>58</v>
      </c>
      <c r="E147" s="38"/>
      <c r="G147" s="56"/>
      <c r="H147" s="56"/>
      <c r="I147" s="110"/>
      <c r="J147" s="110"/>
      <c r="K147" s="110"/>
      <c r="L147" s="110"/>
      <c r="M147" s="110"/>
      <c r="N147" s="110"/>
      <c r="O147" s="110"/>
      <c r="P147" s="110"/>
      <c r="Q147" s="110"/>
      <c r="R147" s="110"/>
    </row>
    <row r="148" spans="1:20" ht="144" hidden="1">
      <c r="A148" s="56">
        <v>227</v>
      </c>
      <c r="B148" s="87" t="s">
        <v>265</v>
      </c>
      <c r="C148" s="90" t="s">
        <v>229</v>
      </c>
      <c r="D148" s="105"/>
      <c r="E148" s="100"/>
      <c r="F148" s="100"/>
      <c r="G148" s="100"/>
      <c r="H148" s="100"/>
      <c r="I148" s="106"/>
      <c r="J148" s="107"/>
      <c r="K148" s="107"/>
      <c r="L148" s="108"/>
      <c r="M148" s="109"/>
      <c r="N148" s="106"/>
      <c r="O148" s="107"/>
      <c r="P148" s="107"/>
      <c r="Q148" s="108"/>
      <c r="R148" s="109"/>
      <c r="S148" s="104" t="str">
        <f t="shared" ref="S148:S157" si="14">IF(N148&lt;&gt;"",N148,IF(I148&lt;&gt;"",I148,IF(D148&lt;&gt;"",D148,"")))</f>
        <v/>
      </c>
      <c r="T148" s="89" t="str">
        <f t="shared" ref="T148:T157" si="15">IF(Q148&lt;&gt;"",Q148,IF(L148&lt;&gt;"",L148,IF(H148&lt;&gt;"",H148,IF(G148&lt;&gt;"",G148,""))))</f>
        <v/>
      </c>
    </row>
    <row r="149" spans="1:20" ht="240" hidden="1">
      <c r="A149" s="56">
        <v>228</v>
      </c>
      <c r="B149" s="87" t="s">
        <v>126</v>
      </c>
      <c r="C149" s="90" t="s">
        <v>230</v>
      </c>
      <c r="D149" s="105"/>
      <c r="E149" s="100"/>
      <c r="F149" s="100"/>
      <c r="G149" s="100"/>
      <c r="H149" s="100"/>
      <c r="I149" s="106"/>
      <c r="J149" s="107"/>
      <c r="K149" s="107"/>
      <c r="L149" s="108"/>
      <c r="M149" s="109"/>
      <c r="N149" s="106"/>
      <c r="O149" s="107"/>
      <c r="P149" s="107"/>
      <c r="Q149" s="108"/>
      <c r="R149" s="109"/>
      <c r="S149" s="104" t="str">
        <f t="shared" si="14"/>
        <v/>
      </c>
      <c r="T149" s="89" t="str">
        <f t="shared" si="15"/>
        <v/>
      </c>
    </row>
    <row r="150" spans="1:20" ht="80" hidden="1">
      <c r="A150" s="56">
        <v>229</v>
      </c>
      <c r="B150" s="87" t="s">
        <v>127</v>
      </c>
      <c r="C150" s="90" t="s">
        <v>231</v>
      </c>
      <c r="D150" s="105"/>
      <c r="E150" s="100"/>
      <c r="F150" s="100"/>
      <c r="G150" s="100"/>
      <c r="H150" s="100"/>
      <c r="I150" s="106"/>
      <c r="J150" s="107"/>
      <c r="K150" s="107"/>
      <c r="L150" s="108"/>
      <c r="M150" s="109"/>
      <c r="N150" s="106"/>
      <c r="O150" s="107"/>
      <c r="P150" s="107"/>
      <c r="Q150" s="108"/>
      <c r="R150" s="109"/>
      <c r="S150" s="104" t="str">
        <f t="shared" si="14"/>
        <v/>
      </c>
      <c r="T150" s="89" t="str">
        <f t="shared" si="15"/>
        <v/>
      </c>
    </row>
    <row r="151" spans="1:20" ht="128" hidden="1">
      <c r="A151" s="56">
        <v>230</v>
      </c>
      <c r="B151" s="87" t="s">
        <v>128</v>
      </c>
      <c r="C151" s="90" t="s">
        <v>232</v>
      </c>
      <c r="D151" s="105"/>
      <c r="E151" s="100"/>
      <c r="F151" s="100"/>
      <c r="G151" s="100"/>
      <c r="H151" s="100"/>
      <c r="I151" s="106"/>
      <c r="J151" s="107"/>
      <c r="K151" s="107"/>
      <c r="L151" s="108"/>
      <c r="M151" s="109"/>
      <c r="N151" s="106"/>
      <c r="O151" s="107"/>
      <c r="P151" s="107"/>
      <c r="Q151" s="108"/>
      <c r="R151" s="109"/>
      <c r="S151" s="104" t="str">
        <f t="shared" si="14"/>
        <v/>
      </c>
      <c r="T151" s="89" t="str">
        <f t="shared" si="15"/>
        <v/>
      </c>
    </row>
    <row r="152" spans="1:20" ht="240" hidden="1">
      <c r="A152" s="56">
        <v>231</v>
      </c>
      <c r="B152" s="87" t="s">
        <v>129</v>
      </c>
      <c r="C152" s="90" t="s">
        <v>233</v>
      </c>
      <c r="D152" s="105"/>
      <c r="E152" s="100"/>
      <c r="F152" s="100"/>
      <c r="G152" s="100"/>
      <c r="H152" s="100"/>
      <c r="I152" s="106"/>
      <c r="J152" s="107"/>
      <c r="K152" s="107"/>
      <c r="L152" s="108"/>
      <c r="M152" s="109"/>
      <c r="N152" s="106"/>
      <c r="O152" s="107"/>
      <c r="P152" s="107"/>
      <c r="Q152" s="108"/>
      <c r="R152" s="109"/>
      <c r="S152" s="104" t="str">
        <f t="shared" si="14"/>
        <v/>
      </c>
      <c r="T152" s="89" t="str">
        <f t="shared" si="15"/>
        <v/>
      </c>
    </row>
    <row r="153" spans="1:20" ht="192" hidden="1">
      <c r="A153" s="56">
        <v>232</v>
      </c>
      <c r="B153" s="87" t="s">
        <v>266</v>
      </c>
      <c r="C153" s="90" t="s">
        <v>234</v>
      </c>
      <c r="D153" s="105"/>
      <c r="E153" s="100"/>
      <c r="F153" s="100"/>
      <c r="G153" s="100"/>
      <c r="H153" s="100" t="s">
        <v>502</v>
      </c>
      <c r="I153" s="106"/>
      <c r="J153" s="107"/>
      <c r="K153" s="107"/>
      <c r="L153" s="108"/>
      <c r="M153" s="109"/>
      <c r="N153" s="106"/>
      <c r="O153" s="107"/>
      <c r="P153" s="107"/>
      <c r="Q153" s="108"/>
      <c r="R153" s="109"/>
      <c r="S153" s="104" t="str">
        <f t="shared" si="14"/>
        <v/>
      </c>
      <c r="T153" s="89" t="str">
        <f t="shared" si="15"/>
        <v/>
      </c>
    </row>
    <row r="154" spans="1:20" ht="272" hidden="1">
      <c r="A154" s="56">
        <v>233</v>
      </c>
      <c r="B154" s="87" t="s">
        <v>130</v>
      </c>
      <c r="C154" s="90" t="s">
        <v>235</v>
      </c>
      <c r="D154" s="105"/>
      <c r="E154" s="100"/>
      <c r="F154" s="100"/>
      <c r="G154" s="100"/>
      <c r="H154" s="100" t="s">
        <v>502</v>
      </c>
      <c r="I154" s="106"/>
      <c r="J154" s="107"/>
      <c r="K154" s="107"/>
      <c r="L154" s="108"/>
      <c r="M154" s="109"/>
      <c r="N154" s="106"/>
      <c r="O154" s="107"/>
      <c r="P154" s="107"/>
      <c r="Q154" s="108"/>
      <c r="R154" s="109"/>
      <c r="S154" s="104" t="str">
        <f t="shared" si="14"/>
        <v/>
      </c>
      <c r="T154" s="89" t="str">
        <f t="shared" si="15"/>
        <v/>
      </c>
    </row>
    <row r="155" spans="1:20" ht="80" hidden="1">
      <c r="A155" s="56">
        <v>234</v>
      </c>
      <c r="B155" s="87" t="s">
        <v>131</v>
      </c>
      <c r="C155" s="90" t="s">
        <v>236</v>
      </c>
      <c r="D155" s="105"/>
      <c r="E155" s="100"/>
      <c r="F155" s="100"/>
      <c r="G155" s="100"/>
      <c r="H155" s="100" t="s">
        <v>502</v>
      </c>
      <c r="I155" s="106"/>
      <c r="J155" s="107"/>
      <c r="K155" s="107"/>
      <c r="L155" s="108"/>
      <c r="M155" s="109"/>
      <c r="N155" s="106"/>
      <c r="O155" s="107"/>
      <c r="P155" s="107"/>
      <c r="Q155" s="108"/>
      <c r="R155" s="109"/>
      <c r="S155" s="104" t="str">
        <f t="shared" si="14"/>
        <v/>
      </c>
      <c r="T155" s="89" t="str">
        <f t="shared" si="15"/>
        <v/>
      </c>
    </row>
    <row r="156" spans="1:20" ht="208" hidden="1">
      <c r="A156" s="56">
        <v>235</v>
      </c>
      <c r="B156" s="87" t="s">
        <v>132</v>
      </c>
      <c r="C156" s="90" t="s">
        <v>237</v>
      </c>
      <c r="D156" s="105"/>
      <c r="E156" s="100"/>
      <c r="F156" s="100"/>
      <c r="G156" s="100"/>
      <c r="H156" s="100" t="s">
        <v>502</v>
      </c>
      <c r="I156" s="106"/>
      <c r="J156" s="107"/>
      <c r="K156" s="107"/>
      <c r="L156" s="108"/>
      <c r="M156" s="109"/>
      <c r="N156" s="106"/>
      <c r="O156" s="107"/>
      <c r="P156" s="107"/>
      <c r="Q156" s="108"/>
      <c r="R156" s="109"/>
      <c r="S156" s="104" t="str">
        <f t="shared" si="14"/>
        <v/>
      </c>
      <c r="T156" s="89" t="str">
        <f t="shared" si="15"/>
        <v/>
      </c>
    </row>
    <row r="157" spans="1:20" ht="64" hidden="1">
      <c r="A157" s="56">
        <v>236</v>
      </c>
      <c r="B157" s="87" t="s">
        <v>133</v>
      </c>
      <c r="C157" s="90" t="s">
        <v>238</v>
      </c>
      <c r="D157" s="105"/>
      <c r="E157" s="100"/>
      <c r="F157" s="100"/>
      <c r="G157" s="100"/>
      <c r="H157" s="100" t="s">
        <v>502</v>
      </c>
      <c r="I157" s="106"/>
      <c r="J157" s="107"/>
      <c r="K157" s="107"/>
      <c r="L157" s="108"/>
      <c r="M157" s="109"/>
      <c r="N157" s="106"/>
      <c r="O157" s="107"/>
      <c r="P157" s="107"/>
      <c r="Q157" s="108"/>
      <c r="R157" s="109"/>
      <c r="S157" s="104" t="str">
        <f t="shared" si="14"/>
        <v/>
      </c>
      <c r="T157" s="89" t="str">
        <f t="shared" si="15"/>
        <v/>
      </c>
    </row>
    <row r="158" spans="1:20" hidden="1">
      <c r="D158" s="105"/>
      <c r="E158" s="100"/>
      <c r="F158" s="100"/>
      <c r="G158" s="100"/>
      <c r="H158" s="100" t="s">
        <v>502</v>
      </c>
      <c r="I158" s="110"/>
      <c r="J158" s="110"/>
      <c r="K158" s="110"/>
      <c r="L158" s="110"/>
      <c r="M158" s="110"/>
      <c r="N158" s="110"/>
      <c r="O158" s="110"/>
      <c r="P158" s="110"/>
      <c r="Q158" s="110"/>
      <c r="R158" s="110"/>
    </row>
    <row r="159" spans="1:20" hidden="1">
      <c r="D159" s="105"/>
      <c r="E159" s="100"/>
      <c r="F159" s="100"/>
      <c r="G159" s="100"/>
      <c r="H159" s="100"/>
      <c r="I159" s="110"/>
      <c r="J159" s="110"/>
      <c r="K159" s="110"/>
      <c r="L159" s="110"/>
      <c r="M159" s="110"/>
      <c r="N159" s="110"/>
      <c r="O159" s="110"/>
      <c r="P159" s="110"/>
      <c r="Q159" s="110"/>
      <c r="R159" s="110"/>
    </row>
    <row r="160" spans="1:20" hidden="1">
      <c r="D160" s="105"/>
      <c r="E160" s="100"/>
      <c r="F160" s="100"/>
      <c r="G160" s="100"/>
      <c r="H160" s="100"/>
      <c r="I160" s="110"/>
      <c r="J160" s="110"/>
      <c r="K160" s="110"/>
      <c r="L160" s="110"/>
      <c r="M160" s="110"/>
      <c r="N160" s="110"/>
      <c r="O160" s="110"/>
      <c r="P160" s="110"/>
      <c r="Q160" s="110"/>
      <c r="R160" s="110"/>
    </row>
    <row r="161" spans="1:20" ht="25" hidden="1">
      <c r="B161" s="93" t="s">
        <v>59</v>
      </c>
      <c r="D161" s="105"/>
      <c r="E161" s="100"/>
      <c r="F161" s="100"/>
      <c r="G161" s="100"/>
      <c r="H161" s="100"/>
      <c r="I161" s="110"/>
      <c r="J161" s="110"/>
      <c r="K161" s="110"/>
      <c r="L161" s="110"/>
      <c r="M161" s="110"/>
      <c r="N161" s="110"/>
      <c r="O161" s="110"/>
      <c r="P161" s="110"/>
      <c r="Q161" s="110"/>
      <c r="R161" s="110"/>
    </row>
    <row r="162" spans="1:20" ht="64" hidden="1">
      <c r="A162" s="56">
        <v>237</v>
      </c>
      <c r="B162" s="87" t="s">
        <v>267</v>
      </c>
      <c r="C162" s="90" t="s">
        <v>239</v>
      </c>
      <c r="D162" s="105"/>
      <c r="E162" s="100"/>
      <c r="F162" s="100"/>
      <c r="G162" s="100"/>
      <c r="H162" s="100"/>
      <c r="I162" s="106"/>
      <c r="J162" s="107"/>
      <c r="K162" s="107"/>
      <c r="L162" s="108"/>
      <c r="M162" s="109"/>
      <c r="N162" s="106"/>
      <c r="O162" s="107"/>
      <c r="P162" s="107"/>
      <c r="Q162" s="108"/>
      <c r="R162" s="109"/>
      <c r="S162" s="104" t="str">
        <f t="shared" ref="S162:S168" si="16">IF(N162&lt;&gt;"",N162,IF(I162&lt;&gt;"",I162,IF(D162&lt;&gt;"",D162,"")))</f>
        <v/>
      </c>
      <c r="T162" s="89" t="str">
        <f t="shared" ref="T162:T168" si="17">IF(Q162&lt;&gt;"",Q162,IF(L162&lt;&gt;"",L162,IF(H162&lt;&gt;"",H162,IF(G162&lt;&gt;"",G162,""))))</f>
        <v/>
      </c>
    </row>
    <row r="163" spans="1:20" ht="128" hidden="1">
      <c r="A163" s="56">
        <v>238</v>
      </c>
      <c r="B163" s="87" t="s">
        <v>134</v>
      </c>
      <c r="C163" s="90" t="s">
        <v>240</v>
      </c>
      <c r="D163" s="105"/>
      <c r="E163" s="100"/>
      <c r="F163" s="100"/>
      <c r="G163" s="100"/>
      <c r="H163" s="100"/>
      <c r="I163" s="106"/>
      <c r="J163" s="107"/>
      <c r="K163" s="107"/>
      <c r="L163" s="108"/>
      <c r="M163" s="109"/>
      <c r="N163" s="106"/>
      <c r="O163" s="107"/>
      <c r="P163" s="107"/>
      <c r="Q163" s="108"/>
      <c r="R163" s="109"/>
      <c r="S163" s="104" t="str">
        <f t="shared" si="16"/>
        <v/>
      </c>
      <c r="T163" s="89" t="str">
        <f t="shared" si="17"/>
        <v/>
      </c>
    </row>
    <row r="164" spans="1:20" ht="64" hidden="1">
      <c r="A164" s="56">
        <v>239</v>
      </c>
      <c r="B164" s="87" t="s">
        <v>135</v>
      </c>
      <c r="C164" s="90" t="s">
        <v>241</v>
      </c>
      <c r="D164" s="105"/>
      <c r="E164" s="100"/>
      <c r="F164" s="100"/>
      <c r="G164" s="100"/>
      <c r="H164" s="100" t="s">
        <v>502</v>
      </c>
      <c r="I164" s="106"/>
      <c r="J164" s="107"/>
      <c r="K164" s="107"/>
      <c r="L164" s="108"/>
      <c r="M164" s="109"/>
      <c r="N164" s="106"/>
      <c r="O164" s="107"/>
      <c r="P164" s="107"/>
      <c r="Q164" s="108"/>
      <c r="R164" s="109"/>
      <c r="S164" s="104" t="str">
        <f t="shared" si="16"/>
        <v/>
      </c>
      <c r="T164" s="89" t="str">
        <f t="shared" si="17"/>
        <v/>
      </c>
    </row>
    <row r="165" spans="1:20" ht="32" hidden="1">
      <c r="A165" s="56">
        <v>240</v>
      </c>
      <c r="B165" s="87" t="s">
        <v>136</v>
      </c>
      <c r="C165" s="90" t="s">
        <v>242</v>
      </c>
      <c r="D165" s="105"/>
      <c r="E165" s="100"/>
      <c r="F165" s="100"/>
      <c r="G165" s="100"/>
      <c r="H165" s="100" t="s">
        <v>502</v>
      </c>
      <c r="I165" s="106"/>
      <c r="J165" s="107"/>
      <c r="K165" s="107"/>
      <c r="L165" s="108"/>
      <c r="M165" s="109"/>
      <c r="N165" s="106"/>
      <c r="O165" s="107"/>
      <c r="P165" s="107"/>
      <c r="Q165" s="108"/>
      <c r="R165" s="109"/>
      <c r="S165" s="104" t="str">
        <f t="shared" si="16"/>
        <v/>
      </c>
      <c r="T165" s="89" t="str">
        <f t="shared" si="17"/>
        <v/>
      </c>
    </row>
    <row r="166" spans="1:20" ht="365" hidden="1">
      <c r="A166" s="56">
        <v>241</v>
      </c>
      <c r="B166" s="87" t="s">
        <v>269</v>
      </c>
      <c r="C166" s="90" t="s">
        <v>243</v>
      </c>
      <c r="D166" s="105"/>
      <c r="E166" s="100"/>
      <c r="F166" s="100"/>
      <c r="G166" s="100"/>
      <c r="H166" s="100" t="s">
        <v>502</v>
      </c>
      <c r="I166" s="106"/>
      <c r="J166" s="107"/>
      <c r="K166" s="107"/>
      <c r="L166" s="108"/>
      <c r="M166" s="109"/>
      <c r="N166" s="106"/>
      <c r="O166" s="107"/>
      <c r="P166" s="107"/>
      <c r="Q166" s="108"/>
      <c r="R166" s="109"/>
      <c r="S166" s="104" t="str">
        <f t="shared" si="16"/>
        <v/>
      </c>
      <c r="T166" s="89" t="str">
        <f t="shared" si="17"/>
        <v/>
      </c>
    </row>
    <row r="167" spans="1:20" ht="48" hidden="1">
      <c r="A167" s="56">
        <v>242</v>
      </c>
      <c r="B167" s="87" t="s">
        <v>137</v>
      </c>
      <c r="C167" s="90" t="s">
        <v>244</v>
      </c>
      <c r="D167" s="105"/>
      <c r="E167" s="100"/>
      <c r="F167" s="100"/>
      <c r="G167" s="100"/>
      <c r="H167" s="100" t="s">
        <v>502</v>
      </c>
      <c r="I167" s="106"/>
      <c r="J167" s="107"/>
      <c r="K167" s="107"/>
      <c r="L167" s="108"/>
      <c r="M167" s="109"/>
      <c r="N167" s="106"/>
      <c r="O167" s="107"/>
      <c r="P167" s="107"/>
      <c r="Q167" s="108"/>
      <c r="R167" s="109"/>
      <c r="S167" s="104" t="str">
        <f t="shared" si="16"/>
        <v/>
      </c>
      <c r="T167" s="89" t="str">
        <f t="shared" si="17"/>
        <v/>
      </c>
    </row>
    <row r="168" spans="1:20" ht="64" hidden="1">
      <c r="A168" s="56">
        <v>243</v>
      </c>
      <c r="B168" s="87" t="s">
        <v>138</v>
      </c>
      <c r="C168" s="90" t="s">
        <v>245</v>
      </c>
      <c r="D168" s="105"/>
      <c r="E168" s="100"/>
      <c r="F168" s="100"/>
      <c r="G168" s="100"/>
      <c r="H168" s="100" t="s">
        <v>502</v>
      </c>
      <c r="I168" s="106"/>
      <c r="J168" s="107"/>
      <c r="K168" s="107"/>
      <c r="L168" s="108"/>
      <c r="M168" s="109"/>
      <c r="N168" s="106"/>
      <c r="O168" s="107"/>
      <c r="P168" s="107"/>
      <c r="Q168" s="108"/>
      <c r="R168" s="109"/>
      <c r="S168" s="104" t="str">
        <f t="shared" si="16"/>
        <v/>
      </c>
      <c r="T168" s="89" t="str">
        <f t="shared" si="17"/>
        <v/>
      </c>
    </row>
    <row r="169" spans="1:20">
      <c r="D169" s="105"/>
      <c r="E169" s="100"/>
      <c r="F169" s="100"/>
      <c r="G169" s="100"/>
      <c r="H169" s="100"/>
      <c r="I169" s="110"/>
      <c r="J169" s="110"/>
      <c r="K169" s="110"/>
      <c r="L169" s="110"/>
      <c r="M169" s="110"/>
      <c r="N169" s="110"/>
      <c r="O169" s="110"/>
      <c r="P169" s="110"/>
      <c r="Q169" s="110"/>
      <c r="R169" s="110"/>
    </row>
    <row r="170" spans="1:20">
      <c r="D170" s="105"/>
      <c r="E170" s="100"/>
      <c r="F170" s="100"/>
      <c r="G170" s="100"/>
      <c r="H170" s="100"/>
      <c r="I170" s="110"/>
      <c r="J170" s="110"/>
      <c r="K170" s="110"/>
      <c r="L170" s="110"/>
      <c r="M170" s="110"/>
      <c r="N170" s="110"/>
      <c r="O170" s="110"/>
      <c r="P170" s="110"/>
      <c r="Q170" s="110"/>
      <c r="R170" s="110"/>
    </row>
    <row r="171" spans="1:20">
      <c r="B171" s="94"/>
      <c r="D171" s="105"/>
      <c r="E171" s="100"/>
      <c r="F171" s="100"/>
      <c r="G171" s="100"/>
      <c r="H171" s="100"/>
      <c r="I171" s="110"/>
      <c r="J171" s="110"/>
      <c r="K171" s="110"/>
      <c r="L171" s="110"/>
      <c r="M171" s="110"/>
      <c r="N171" s="110"/>
      <c r="O171" s="110"/>
      <c r="P171" s="110"/>
      <c r="Q171" s="110"/>
      <c r="R171" s="110"/>
    </row>
    <row r="172" spans="1:20">
      <c r="E172" s="38"/>
      <c r="I172" s="110"/>
      <c r="J172" s="110"/>
      <c r="K172" s="110"/>
      <c r="L172" s="110"/>
      <c r="M172" s="110"/>
      <c r="N172" s="110"/>
      <c r="O172" s="110"/>
      <c r="P172" s="110"/>
      <c r="Q172" s="110"/>
      <c r="R172" s="110"/>
    </row>
    <row r="173" spans="1:20">
      <c r="E173" s="38"/>
      <c r="I173" s="110"/>
      <c r="J173" s="110"/>
      <c r="K173" s="110"/>
      <c r="L173" s="110"/>
      <c r="M173" s="110"/>
      <c r="N173" s="110"/>
      <c r="O173" s="110"/>
      <c r="P173" s="110"/>
      <c r="Q173" s="110"/>
      <c r="R173" s="110"/>
    </row>
    <row r="174" spans="1:20">
      <c r="E174" s="38"/>
      <c r="I174" s="110"/>
      <c r="J174" s="110"/>
      <c r="K174" s="110"/>
      <c r="L174" s="110"/>
      <c r="M174" s="110"/>
      <c r="N174" s="110"/>
      <c r="O174" s="110"/>
      <c r="P174" s="110"/>
      <c r="Q174" s="110"/>
      <c r="R174" s="110"/>
    </row>
    <row r="175" spans="1:20">
      <c r="E175" s="38"/>
      <c r="I175" s="110"/>
      <c r="J175" s="110"/>
      <c r="K175" s="110"/>
      <c r="L175" s="110"/>
      <c r="M175" s="110"/>
      <c r="N175" s="110"/>
      <c r="O175" s="110"/>
      <c r="P175" s="110"/>
      <c r="Q175" s="110"/>
      <c r="R175" s="110"/>
    </row>
    <row r="176" spans="1:20">
      <c r="E176" s="38"/>
      <c r="I176" s="110"/>
      <c r="J176" s="110"/>
      <c r="K176" s="110"/>
      <c r="L176" s="110"/>
      <c r="M176" s="110"/>
      <c r="N176" s="110"/>
      <c r="O176" s="110"/>
      <c r="P176" s="110"/>
      <c r="Q176" s="110"/>
      <c r="R176" s="110"/>
    </row>
    <row r="177" spans="5:18">
      <c r="E177" s="38"/>
      <c r="I177" s="110"/>
      <c r="J177" s="110"/>
      <c r="K177" s="110"/>
      <c r="L177" s="110"/>
      <c r="M177" s="110"/>
      <c r="N177" s="110"/>
      <c r="O177" s="110"/>
      <c r="P177" s="110"/>
      <c r="Q177" s="110"/>
      <c r="R177" s="110"/>
    </row>
    <row r="178" spans="5:18">
      <c r="E178" s="38"/>
      <c r="I178" s="110"/>
      <c r="J178" s="110"/>
      <c r="K178" s="110"/>
      <c r="L178" s="110"/>
      <c r="M178" s="110"/>
      <c r="N178" s="110"/>
      <c r="O178" s="110"/>
      <c r="P178" s="110"/>
      <c r="Q178" s="110"/>
      <c r="R178" s="110"/>
    </row>
    <row r="179" spans="5:18">
      <c r="E179" s="38"/>
      <c r="I179" s="110"/>
      <c r="J179" s="110"/>
      <c r="K179" s="110"/>
      <c r="L179" s="110"/>
      <c r="M179" s="110"/>
      <c r="N179" s="110"/>
      <c r="O179" s="110"/>
      <c r="P179" s="110"/>
      <c r="Q179" s="110"/>
      <c r="R179" s="110"/>
    </row>
    <row r="180" spans="5:18">
      <c r="E180" s="38"/>
      <c r="I180" s="110"/>
      <c r="J180" s="110"/>
      <c r="K180" s="110"/>
      <c r="L180" s="110"/>
      <c r="M180" s="110"/>
      <c r="N180" s="110"/>
      <c r="O180" s="110"/>
      <c r="P180" s="110"/>
      <c r="Q180" s="110"/>
      <c r="R180" s="110"/>
    </row>
    <row r="181" spans="5:18">
      <c r="E181" s="38"/>
      <c r="I181" s="110"/>
      <c r="J181" s="110"/>
      <c r="K181" s="110"/>
      <c r="L181" s="110"/>
      <c r="M181" s="110"/>
      <c r="N181" s="110"/>
      <c r="O181" s="110"/>
      <c r="P181" s="110"/>
      <c r="Q181" s="110"/>
      <c r="R181" s="110"/>
    </row>
    <row r="182" spans="5:18">
      <c r="E182" s="38"/>
      <c r="I182" s="110"/>
      <c r="J182" s="110"/>
      <c r="K182" s="110"/>
      <c r="L182" s="110"/>
      <c r="M182" s="110"/>
      <c r="N182" s="110"/>
      <c r="O182" s="110"/>
      <c r="P182" s="110"/>
      <c r="Q182" s="110"/>
      <c r="R182" s="110"/>
    </row>
    <row r="183" spans="5:18">
      <c r="E183" s="38"/>
      <c r="I183" s="110"/>
      <c r="J183" s="110"/>
      <c r="K183" s="110"/>
      <c r="L183" s="110"/>
      <c r="M183" s="110"/>
      <c r="N183" s="110"/>
      <c r="O183" s="110"/>
      <c r="P183" s="110"/>
      <c r="Q183" s="110"/>
      <c r="R183" s="110"/>
    </row>
    <row r="184" spans="5:18">
      <c r="E184" s="38"/>
      <c r="I184" s="110"/>
      <c r="J184" s="110"/>
      <c r="K184" s="110"/>
      <c r="L184" s="110"/>
      <c r="M184" s="110"/>
      <c r="N184" s="110"/>
      <c r="O184" s="110"/>
      <c r="P184" s="110"/>
      <c r="Q184" s="110"/>
      <c r="R184" s="110"/>
    </row>
    <row r="185" spans="5:18">
      <c r="E185" s="38"/>
      <c r="I185" s="110"/>
      <c r="J185" s="110"/>
      <c r="K185" s="110"/>
      <c r="L185" s="110"/>
      <c r="M185" s="110"/>
      <c r="N185" s="110"/>
      <c r="O185" s="110"/>
      <c r="P185" s="110"/>
      <c r="Q185" s="110"/>
      <c r="R185" s="110"/>
    </row>
    <row r="186" spans="5:18">
      <c r="E186" s="38"/>
      <c r="I186" s="110"/>
      <c r="J186" s="110"/>
      <c r="K186" s="110"/>
      <c r="L186" s="110"/>
      <c r="M186" s="110"/>
      <c r="N186" s="110"/>
      <c r="O186" s="110"/>
      <c r="P186" s="110"/>
      <c r="Q186" s="110"/>
      <c r="R186" s="110"/>
    </row>
    <row r="187" spans="5:18">
      <c r="E187" s="38"/>
      <c r="I187" s="110"/>
      <c r="J187" s="110"/>
      <c r="K187" s="110"/>
      <c r="L187" s="110"/>
      <c r="M187" s="110"/>
      <c r="N187" s="110"/>
      <c r="O187" s="110"/>
      <c r="P187" s="110"/>
      <c r="Q187" s="110"/>
      <c r="R187" s="110"/>
    </row>
    <row r="188" spans="5:18">
      <c r="I188" s="110"/>
      <c r="J188" s="110"/>
      <c r="K188" s="110"/>
      <c r="L188" s="110"/>
      <c r="M188" s="110"/>
      <c r="N188" s="110"/>
      <c r="O188" s="110"/>
      <c r="P188" s="110"/>
      <c r="Q188" s="110"/>
      <c r="R188" s="110"/>
    </row>
    <row r="189" spans="5:18">
      <c r="I189" s="110"/>
      <c r="J189" s="110"/>
      <c r="K189" s="110"/>
      <c r="L189" s="110"/>
      <c r="M189" s="110"/>
      <c r="N189" s="110"/>
      <c r="O189" s="110"/>
      <c r="P189" s="110"/>
      <c r="Q189" s="110"/>
      <c r="R189" s="110"/>
    </row>
    <row r="190" spans="5:18">
      <c r="I190" s="110"/>
      <c r="J190" s="110"/>
      <c r="K190" s="110"/>
      <c r="L190" s="110"/>
      <c r="M190" s="110"/>
      <c r="N190" s="110"/>
      <c r="O190" s="110"/>
      <c r="P190" s="110"/>
      <c r="Q190" s="110"/>
      <c r="R190" s="110"/>
    </row>
    <row r="191" spans="5:18">
      <c r="I191" s="110"/>
      <c r="J191" s="110"/>
      <c r="K191" s="110"/>
      <c r="L191" s="110"/>
      <c r="M191" s="110"/>
      <c r="N191" s="110"/>
      <c r="O191" s="110"/>
      <c r="P191" s="110"/>
      <c r="Q191" s="110"/>
      <c r="R191" s="110"/>
    </row>
    <row r="192" spans="5:18">
      <c r="I192" s="110"/>
      <c r="J192" s="110"/>
      <c r="K192" s="110"/>
      <c r="L192" s="110"/>
      <c r="M192" s="110"/>
      <c r="N192" s="110"/>
      <c r="O192" s="110"/>
      <c r="P192" s="110"/>
      <c r="Q192" s="110"/>
      <c r="R192" s="110"/>
    </row>
    <row r="193" spans="9:18">
      <c r="I193" s="110"/>
      <c r="J193" s="110"/>
      <c r="K193" s="110"/>
      <c r="L193" s="110"/>
      <c r="M193" s="110"/>
      <c r="N193" s="110"/>
      <c r="O193" s="110"/>
      <c r="P193" s="110"/>
      <c r="Q193" s="110"/>
      <c r="R193" s="110"/>
    </row>
    <row r="194" spans="9:18">
      <c r="I194" s="110"/>
      <c r="J194" s="110"/>
      <c r="K194" s="110"/>
      <c r="L194" s="110"/>
      <c r="M194" s="110"/>
      <c r="N194" s="110"/>
      <c r="O194" s="110"/>
      <c r="P194" s="110"/>
      <c r="Q194" s="110"/>
      <c r="R194" s="110"/>
    </row>
    <row r="195" spans="9:18">
      <c r="I195" s="110"/>
      <c r="J195" s="110"/>
      <c r="K195" s="110"/>
      <c r="L195" s="110"/>
      <c r="M195" s="110"/>
      <c r="N195" s="110"/>
      <c r="O195" s="110"/>
      <c r="P195" s="110"/>
      <c r="Q195" s="110"/>
      <c r="R195" s="110"/>
    </row>
    <row r="196" spans="9:18">
      <c r="I196" s="110"/>
      <c r="J196" s="110"/>
      <c r="K196" s="110"/>
      <c r="L196" s="110"/>
      <c r="M196" s="110"/>
      <c r="N196" s="110"/>
      <c r="O196" s="110"/>
      <c r="P196" s="110"/>
      <c r="Q196" s="110"/>
      <c r="R196" s="110"/>
    </row>
    <row r="197" spans="9:18">
      <c r="I197" s="110"/>
      <c r="J197" s="110"/>
      <c r="K197" s="110"/>
      <c r="L197" s="110"/>
      <c r="M197" s="110"/>
      <c r="N197" s="110"/>
      <c r="O197" s="110"/>
      <c r="P197" s="110"/>
      <c r="Q197" s="110"/>
      <c r="R197" s="110"/>
    </row>
    <row r="198" spans="9:18">
      <c r="I198" s="110"/>
      <c r="J198" s="110"/>
      <c r="K198" s="110"/>
      <c r="L198" s="110"/>
      <c r="M198" s="110"/>
      <c r="N198" s="110"/>
      <c r="O198" s="110"/>
      <c r="P198" s="110"/>
      <c r="Q198" s="110"/>
      <c r="R198" s="110"/>
    </row>
    <row r="199" spans="9:18">
      <c r="I199" s="110"/>
      <c r="J199" s="110"/>
      <c r="K199" s="110"/>
      <c r="L199" s="110"/>
      <c r="M199" s="110"/>
      <c r="N199" s="110"/>
      <c r="O199" s="110"/>
      <c r="P199" s="110"/>
      <c r="Q199" s="110"/>
      <c r="R199" s="110"/>
    </row>
    <row r="200" spans="9:18">
      <c r="I200" s="110"/>
      <c r="J200" s="110"/>
      <c r="K200" s="110"/>
      <c r="L200" s="110"/>
      <c r="M200" s="110"/>
      <c r="N200" s="110"/>
      <c r="O200" s="110"/>
      <c r="P200" s="110"/>
      <c r="Q200" s="110"/>
      <c r="R200" s="110"/>
    </row>
    <row r="201" spans="9:18">
      <c r="I201" s="110"/>
      <c r="J201" s="110"/>
      <c r="K201" s="110"/>
      <c r="L201" s="110"/>
      <c r="M201" s="110"/>
      <c r="N201" s="110"/>
      <c r="O201" s="110"/>
      <c r="P201" s="110"/>
      <c r="Q201" s="110"/>
      <c r="R201" s="110"/>
    </row>
    <row r="202" spans="9:18">
      <c r="I202" s="110"/>
      <c r="J202" s="110"/>
      <c r="K202" s="110"/>
      <c r="L202" s="110"/>
      <c r="M202" s="110"/>
      <c r="N202" s="110"/>
      <c r="O202" s="110"/>
      <c r="P202" s="110"/>
      <c r="Q202" s="110"/>
      <c r="R202" s="110"/>
    </row>
    <row r="203" spans="9:18">
      <c r="I203" s="110"/>
      <c r="J203" s="110"/>
      <c r="K203" s="110"/>
      <c r="L203" s="110"/>
      <c r="M203" s="110"/>
      <c r="N203" s="110"/>
      <c r="O203" s="110"/>
      <c r="P203" s="110"/>
      <c r="Q203" s="110"/>
      <c r="R203" s="110"/>
    </row>
    <row r="204" spans="9:18">
      <c r="I204" s="110"/>
      <c r="J204" s="110"/>
      <c r="K204" s="110"/>
      <c r="L204" s="110"/>
      <c r="M204" s="110"/>
      <c r="N204" s="110"/>
      <c r="O204" s="110"/>
      <c r="P204" s="110"/>
      <c r="Q204" s="110"/>
      <c r="R204" s="110"/>
    </row>
    <row r="205" spans="9:18">
      <c r="I205" s="110"/>
      <c r="J205" s="110"/>
      <c r="K205" s="110"/>
      <c r="L205" s="110"/>
      <c r="M205" s="110"/>
      <c r="N205" s="110"/>
      <c r="O205" s="110"/>
      <c r="P205" s="110"/>
      <c r="Q205" s="110"/>
      <c r="R205" s="110"/>
    </row>
    <row r="206" spans="9:18">
      <c r="I206" s="110"/>
      <c r="J206" s="110"/>
      <c r="K206" s="110"/>
      <c r="L206" s="110"/>
      <c r="M206" s="110"/>
      <c r="N206" s="110"/>
      <c r="O206" s="110"/>
      <c r="P206" s="110"/>
      <c r="Q206" s="110"/>
      <c r="R206" s="110"/>
    </row>
    <row r="207" spans="9:18">
      <c r="I207" s="110"/>
      <c r="J207" s="110"/>
      <c r="K207" s="110"/>
      <c r="L207" s="110"/>
      <c r="M207" s="110"/>
      <c r="N207" s="110"/>
      <c r="O207" s="110"/>
      <c r="P207" s="110"/>
      <c r="Q207" s="110"/>
      <c r="R207" s="110"/>
    </row>
    <row r="208" spans="9:18">
      <c r="I208" s="110"/>
      <c r="J208" s="110"/>
      <c r="K208" s="110"/>
      <c r="L208" s="110"/>
      <c r="M208" s="110"/>
      <c r="N208" s="110"/>
      <c r="O208" s="110"/>
      <c r="P208" s="110"/>
      <c r="Q208" s="110"/>
      <c r="R208" s="110"/>
    </row>
    <row r="209" spans="9:18">
      <c r="I209" s="110"/>
      <c r="J209" s="110"/>
      <c r="K209" s="110"/>
      <c r="L209" s="110"/>
      <c r="M209" s="110"/>
      <c r="N209" s="110"/>
      <c r="O209" s="110"/>
      <c r="P209" s="110"/>
      <c r="Q209" s="110"/>
      <c r="R209" s="110"/>
    </row>
    <row r="210" spans="9:18">
      <c r="I210" s="110"/>
      <c r="J210" s="110"/>
      <c r="K210" s="110"/>
      <c r="L210" s="110"/>
      <c r="M210" s="110"/>
      <c r="N210" s="110"/>
      <c r="O210" s="110"/>
      <c r="P210" s="110"/>
      <c r="Q210" s="110"/>
      <c r="R210" s="110"/>
    </row>
    <row r="211" spans="9:18">
      <c r="I211" s="110"/>
      <c r="J211" s="110"/>
      <c r="K211" s="110"/>
      <c r="L211" s="110"/>
      <c r="M211" s="110"/>
      <c r="N211" s="110"/>
      <c r="O211" s="110"/>
      <c r="P211" s="110"/>
      <c r="Q211" s="110"/>
      <c r="R211" s="110"/>
    </row>
    <row r="212" spans="9:18">
      <c r="I212" s="110"/>
      <c r="J212" s="110"/>
      <c r="K212" s="110"/>
      <c r="L212" s="110"/>
      <c r="M212" s="110"/>
      <c r="N212" s="110"/>
      <c r="O212" s="110"/>
      <c r="P212" s="110"/>
      <c r="Q212" s="110"/>
      <c r="R212" s="110"/>
    </row>
    <row r="213" spans="9:18">
      <c r="I213" s="110"/>
      <c r="J213" s="110"/>
      <c r="K213" s="110"/>
      <c r="L213" s="110"/>
      <c r="M213" s="110"/>
      <c r="N213" s="110"/>
      <c r="O213" s="110"/>
      <c r="P213" s="110"/>
      <c r="Q213" s="110"/>
      <c r="R213" s="110"/>
    </row>
    <row r="214" spans="9:18">
      <c r="I214" s="110"/>
      <c r="J214" s="110"/>
      <c r="K214" s="110"/>
      <c r="L214" s="110"/>
      <c r="M214" s="110"/>
      <c r="N214" s="110"/>
      <c r="O214" s="110"/>
      <c r="P214" s="110"/>
      <c r="Q214" s="110"/>
      <c r="R214" s="110"/>
    </row>
    <row r="215" spans="9:18">
      <c r="I215" s="110"/>
      <c r="J215" s="110"/>
      <c r="K215" s="110"/>
      <c r="L215" s="110"/>
      <c r="M215" s="110"/>
      <c r="N215" s="110"/>
      <c r="O215" s="110"/>
      <c r="P215" s="110"/>
      <c r="Q215" s="110"/>
      <c r="R215" s="110"/>
    </row>
    <row r="216" spans="9:18">
      <c r="I216" s="110"/>
      <c r="J216" s="110"/>
      <c r="K216" s="110"/>
      <c r="L216" s="110"/>
      <c r="M216" s="110"/>
      <c r="N216" s="110"/>
      <c r="O216" s="110"/>
      <c r="P216" s="110"/>
      <c r="Q216" s="110"/>
      <c r="R216" s="110"/>
    </row>
    <row r="217" spans="9:18">
      <c r="I217" s="110"/>
      <c r="J217" s="110"/>
      <c r="K217" s="110"/>
      <c r="L217" s="110"/>
      <c r="M217" s="110"/>
      <c r="N217" s="110"/>
      <c r="O217" s="110"/>
      <c r="P217" s="110"/>
      <c r="Q217" s="110"/>
      <c r="R217" s="110"/>
    </row>
    <row r="218" spans="9:18">
      <c r="I218" s="110"/>
      <c r="J218" s="110"/>
      <c r="K218" s="110"/>
      <c r="L218" s="110"/>
      <c r="M218" s="110"/>
      <c r="N218" s="110"/>
      <c r="O218" s="110"/>
      <c r="P218" s="110"/>
      <c r="Q218" s="110"/>
      <c r="R218" s="110"/>
    </row>
    <row r="219" spans="9:18">
      <c r="I219" s="110"/>
      <c r="J219" s="110"/>
      <c r="K219" s="110"/>
      <c r="L219" s="110"/>
      <c r="M219" s="110"/>
      <c r="N219" s="110"/>
      <c r="O219" s="110"/>
      <c r="P219" s="110"/>
      <c r="Q219" s="110"/>
      <c r="R219" s="110"/>
    </row>
    <row r="220" spans="9:18">
      <c r="I220" s="110"/>
      <c r="J220" s="110"/>
      <c r="K220" s="110"/>
      <c r="L220" s="110"/>
      <c r="M220" s="110"/>
      <c r="N220" s="110"/>
      <c r="O220" s="110"/>
      <c r="P220" s="110"/>
      <c r="Q220" s="110"/>
      <c r="R220" s="110"/>
    </row>
    <row r="221" spans="9:18">
      <c r="I221" s="110"/>
      <c r="J221" s="110"/>
      <c r="K221" s="110"/>
      <c r="L221" s="110"/>
      <c r="M221" s="110"/>
      <c r="N221" s="110"/>
      <c r="O221" s="110"/>
      <c r="P221" s="110"/>
      <c r="Q221" s="110"/>
      <c r="R221" s="110"/>
    </row>
    <row r="222" spans="9:18">
      <c r="I222" s="110"/>
      <c r="J222" s="110"/>
      <c r="K222" s="110"/>
      <c r="L222" s="110"/>
      <c r="M222" s="110"/>
      <c r="N222" s="110"/>
      <c r="O222" s="110"/>
      <c r="P222" s="110"/>
      <c r="Q222" s="110"/>
      <c r="R222" s="110"/>
    </row>
    <row r="223" spans="9:18">
      <c r="I223" s="110"/>
      <c r="J223" s="110"/>
      <c r="K223" s="110"/>
      <c r="L223" s="110"/>
      <c r="M223" s="110"/>
      <c r="N223" s="110"/>
      <c r="O223" s="110"/>
      <c r="P223" s="110"/>
      <c r="Q223" s="110"/>
      <c r="R223" s="110"/>
    </row>
    <row r="224" spans="9:18">
      <c r="I224" s="110"/>
      <c r="J224" s="110"/>
      <c r="K224" s="110"/>
      <c r="L224" s="110"/>
      <c r="M224" s="110"/>
      <c r="N224" s="110"/>
      <c r="O224" s="110"/>
      <c r="P224" s="110"/>
      <c r="Q224" s="110"/>
      <c r="R224" s="110"/>
    </row>
    <row r="225" spans="9:18">
      <c r="I225" s="110"/>
      <c r="J225" s="110"/>
      <c r="K225" s="110"/>
      <c r="L225" s="110"/>
      <c r="M225" s="110"/>
      <c r="N225" s="110"/>
      <c r="O225" s="110"/>
      <c r="P225" s="110"/>
      <c r="Q225" s="110"/>
      <c r="R225" s="110"/>
    </row>
    <row r="226" spans="9:18">
      <c r="I226" s="110"/>
      <c r="J226" s="110"/>
      <c r="K226" s="110"/>
      <c r="L226" s="110"/>
      <c r="M226" s="110"/>
      <c r="N226" s="110"/>
      <c r="O226" s="110"/>
      <c r="P226" s="110"/>
      <c r="Q226" s="110"/>
      <c r="R226" s="110"/>
    </row>
    <row r="227" spans="9:18">
      <c r="I227" s="110"/>
      <c r="J227" s="110"/>
      <c r="K227" s="110"/>
      <c r="L227" s="110"/>
      <c r="M227" s="110"/>
      <c r="N227" s="110"/>
      <c r="O227" s="110"/>
      <c r="P227" s="110"/>
      <c r="Q227" s="110"/>
      <c r="R227" s="110"/>
    </row>
    <row r="228" spans="9:18">
      <c r="I228" s="110"/>
      <c r="J228" s="110"/>
      <c r="K228" s="110"/>
      <c r="L228" s="110"/>
      <c r="M228" s="110"/>
      <c r="N228" s="110"/>
      <c r="O228" s="110"/>
      <c r="P228" s="110"/>
      <c r="Q228" s="110"/>
      <c r="R228" s="110"/>
    </row>
    <row r="229" spans="9:18">
      <c r="I229" s="110"/>
      <c r="J229" s="110"/>
      <c r="K229" s="110"/>
      <c r="L229" s="110"/>
      <c r="M229" s="110"/>
      <c r="N229" s="110"/>
      <c r="O229" s="110"/>
      <c r="P229" s="110"/>
      <c r="Q229" s="110"/>
      <c r="R229" s="110"/>
    </row>
    <row r="230" spans="9:18">
      <c r="I230" s="110"/>
      <c r="J230" s="110"/>
      <c r="K230" s="110"/>
      <c r="L230" s="110"/>
      <c r="M230" s="110"/>
      <c r="N230" s="110"/>
      <c r="O230" s="110"/>
      <c r="P230" s="110"/>
      <c r="Q230" s="110"/>
      <c r="R230" s="110"/>
    </row>
    <row r="231" spans="9:18">
      <c r="I231" s="110"/>
      <c r="J231" s="110"/>
      <c r="K231" s="110"/>
      <c r="L231" s="110"/>
      <c r="M231" s="110"/>
      <c r="N231" s="110"/>
      <c r="O231" s="110"/>
      <c r="P231" s="110"/>
      <c r="Q231" s="110"/>
      <c r="R231" s="110"/>
    </row>
    <row r="232" spans="9:18">
      <c r="I232" s="110"/>
      <c r="J232" s="110"/>
      <c r="K232" s="110"/>
      <c r="L232" s="110"/>
      <c r="M232" s="110"/>
      <c r="N232" s="110"/>
      <c r="O232" s="110"/>
      <c r="P232" s="110"/>
      <c r="Q232" s="110"/>
      <c r="R232" s="110"/>
    </row>
    <row r="233" spans="9:18">
      <c r="I233" s="110"/>
      <c r="J233" s="110"/>
      <c r="K233" s="110"/>
      <c r="L233" s="110"/>
      <c r="M233" s="110"/>
      <c r="N233" s="110"/>
      <c r="O233" s="110"/>
      <c r="P233" s="110"/>
      <c r="Q233" s="110"/>
      <c r="R233" s="110"/>
    </row>
    <row r="234" spans="9:18">
      <c r="I234" s="110"/>
      <c r="J234" s="110"/>
      <c r="K234" s="110"/>
      <c r="L234" s="110"/>
      <c r="M234" s="110"/>
      <c r="N234" s="110"/>
      <c r="O234" s="110"/>
      <c r="P234" s="110"/>
      <c r="Q234" s="110"/>
      <c r="R234" s="110"/>
    </row>
    <row r="235" spans="9:18">
      <c r="I235" s="110"/>
      <c r="J235" s="110"/>
      <c r="K235" s="110"/>
      <c r="L235" s="110"/>
      <c r="M235" s="110"/>
      <c r="N235" s="110"/>
      <c r="O235" s="110"/>
      <c r="P235" s="110"/>
      <c r="Q235" s="110"/>
      <c r="R235" s="110"/>
    </row>
    <row r="236" spans="9:18">
      <c r="I236" s="110"/>
      <c r="J236" s="110"/>
      <c r="K236" s="110"/>
      <c r="L236" s="110"/>
      <c r="M236" s="110"/>
      <c r="N236" s="110"/>
      <c r="O236" s="110"/>
      <c r="P236" s="110"/>
      <c r="Q236" s="110"/>
      <c r="R236" s="110"/>
    </row>
    <row r="237" spans="9:18">
      <c r="I237" s="110"/>
      <c r="J237" s="110"/>
      <c r="K237" s="110"/>
      <c r="L237" s="110"/>
      <c r="M237" s="110"/>
      <c r="N237" s="110"/>
      <c r="O237" s="110"/>
      <c r="P237" s="110"/>
      <c r="Q237" s="110"/>
      <c r="R237" s="110"/>
    </row>
    <row r="238" spans="9:18">
      <c r="I238" s="110"/>
      <c r="J238" s="110"/>
      <c r="K238" s="110"/>
      <c r="L238" s="110"/>
      <c r="M238" s="110"/>
      <c r="N238" s="110"/>
      <c r="O238" s="110"/>
      <c r="P238" s="110"/>
      <c r="Q238" s="110"/>
      <c r="R238" s="110"/>
    </row>
    <row r="239" spans="9:18">
      <c r="I239" s="110"/>
      <c r="J239" s="110"/>
      <c r="K239" s="110"/>
      <c r="L239" s="110"/>
      <c r="M239" s="110"/>
      <c r="N239" s="110"/>
      <c r="O239" s="110"/>
      <c r="P239" s="110"/>
      <c r="Q239" s="110"/>
      <c r="R239" s="110"/>
    </row>
    <row r="240" spans="9:18">
      <c r="I240" s="110"/>
      <c r="J240" s="110"/>
      <c r="K240" s="110"/>
      <c r="L240" s="110"/>
      <c r="M240" s="110"/>
      <c r="N240" s="110"/>
      <c r="O240" s="110"/>
      <c r="P240" s="110"/>
      <c r="Q240" s="110"/>
      <c r="R240" s="110"/>
    </row>
    <row r="241" spans="9:18">
      <c r="I241" s="110"/>
      <c r="J241" s="110"/>
      <c r="K241" s="110"/>
      <c r="L241" s="110"/>
      <c r="M241" s="110"/>
      <c r="N241" s="110"/>
      <c r="O241" s="110"/>
      <c r="P241" s="110"/>
      <c r="Q241" s="110"/>
      <c r="R241" s="110"/>
    </row>
    <row r="242" spans="9:18">
      <c r="I242" s="110"/>
      <c r="J242" s="110"/>
      <c r="K242" s="110"/>
      <c r="L242" s="110"/>
      <c r="M242" s="110"/>
      <c r="N242" s="110"/>
      <c r="O242" s="110"/>
      <c r="P242" s="110"/>
      <c r="Q242" s="110"/>
      <c r="R242" s="110"/>
    </row>
    <row r="243" spans="9:18">
      <c r="I243" s="110"/>
      <c r="J243" s="110"/>
      <c r="K243" s="110"/>
      <c r="L243" s="110"/>
      <c r="M243" s="110"/>
      <c r="N243" s="110"/>
      <c r="O243" s="110"/>
      <c r="P243" s="110"/>
      <c r="Q243" s="110"/>
      <c r="R243" s="110"/>
    </row>
    <row r="244" spans="9:18">
      <c r="I244" s="110"/>
      <c r="J244" s="110"/>
      <c r="K244" s="110"/>
      <c r="L244" s="110"/>
      <c r="M244" s="110"/>
      <c r="N244" s="110"/>
      <c r="O244" s="110"/>
      <c r="P244" s="110"/>
      <c r="Q244" s="110"/>
      <c r="R244" s="110"/>
    </row>
    <row r="245" spans="9:18">
      <c r="I245" s="110"/>
      <c r="J245" s="110"/>
      <c r="K245" s="110"/>
      <c r="L245" s="110"/>
      <c r="M245" s="110"/>
      <c r="N245" s="110"/>
      <c r="O245" s="110"/>
      <c r="P245" s="110"/>
      <c r="Q245" s="110"/>
      <c r="R245" s="110"/>
    </row>
    <row r="246" spans="9:18">
      <c r="I246" s="110"/>
      <c r="J246" s="110"/>
      <c r="K246" s="110"/>
      <c r="L246" s="110"/>
      <c r="M246" s="110"/>
      <c r="N246" s="110"/>
      <c r="O246" s="110"/>
      <c r="P246" s="110"/>
      <c r="Q246" s="110"/>
      <c r="R246" s="110"/>
    </row>
    <row r="247" spans="9:18">
      <c r="I247" s="110"/>
      <c r="J247" s="110"/>
      <c r="K247" s="110"/>
      <c r="L247" s="110"/>
      <c r="M247" s="110"/>
      <c r="N247" s="110"/>
      <c r="O247" s="110"/>
      <c r="P247" s="110"/>
      <c r="Q247" s="110"/>
      <c r="R247" s="110"/>
    </row>
    <row r="248" spans="9:18">
      <c r="I248" s="110"/>
      <c r="J248" s="110"/>
      <c r="K248" s="110"/>
      <c r="L248" s="110"/>
      <c r="M248" s="110"/>
      <c r="N248" s="110"/>
      <c r="O248" s="110"/>
      <c r="P248" s="110"/>
      <c r="Q248" s="110"/>
      <c r="R248" s="110"/>
    </row>
    <row r="249" spans="9:18">
      <c r="I249" s="110"/>
      <c r="J249" s="110"/>
      <c r="K249" s="110"/>
      <c r="L249" s="110"/>
      <c r="M249" s="110"/>
      <c r="N249" s="110"/>
      <c r="O249" s="110"/>
      <c r="P249" s="110"/>
      <c r="Q249" s="110"/>
      <c r="R249" s="110"/>
    </row>
    <row r="250" spans="9:18">
      <c r="I250" s="110"/>
      <c r="J250" s="110"/>
      <c r="K250" s="110"/>
      <c r="L250" s="110"/>
      <c r="M250" s="110"/>
      <c r="N250" s="110"/>
      <c r="O250" s="110"/>
      <c r="P250" s="110"/>
      <c r="Q250" s="110"/>
      <c r="R250" s="110"/>
    </row>
    <row r="251" spans="9:18">
      <c r="I251" s="110"/>
      <c r="J251" s="110"/>
      <c r="K251" s="110"/>
      <c r="L251" s="110"/>
      <c r="M251" s="110"/>
      <c r="N251" s="110"/>
      <c r="O251" s="110"/>
      <c r="P251" s="110"/>
      <c r="Q251" s="110"/>
      <c r="R251" s="110"/>
    </row>
    <row r="252" spans="9:18">
      <c r="I252" s="110"/>
      <c r="J252" s="110"/>
      <c r="K252" s="110"/>
      <c r="L252" s="110"/>
      <c r="M252" s="110"/>
      <c r="N252" s="110"/>
      <c r="O252" s="110"/>
      <c r="P252" s="110"/>
      <c r="Q252" s="110"/>
      <c r="R252" s="110"/>
    </row>
    <row r="253" spans="9:18">
      <c r="I253" s="110"/>
      <c r="J253" s="110"/>
      <c r="K253" s="110"/>
      <c r="L253" s="110"/>
      <c r="M253" s="110"/>
      <c r="N253" s="110"/>
      <c r="O253" s="110"/>
      <c r="P253" s="110"/>
      <c r="Q253" s="110"/>
      <c r="R253" s="110"/>
    </row>
    <row r="254" spans="9:18">
      <c r="I254" s="110"/>
      <c r="J254" s="110"/>
      <c r="K254" s="110"/>
      <c r="L254" s="110"/>
      <c r="M254" s="110"/>
      <c r="N254" s="110"/>
      <c r="O254" s="110"/>
      <c r="P254" s="110"/>
      <c r="Q254" s="110"/>
      <c r="R254" s="110"/>
    </row>
    <row r="255" spans="9:18">
      <c r="I255" s="110"/>
      <c r="J255" s="110"/>
      <c r="K255" s="110"/>
      <c r="L255" s="110"/>
      <c r="M255" s="110"/>
      <c r="N255" s="110"/>
      <c r="O255" s="110"/>
      <c r="P255" s="110"/>
      <c r="Q255" s="110"/>
      <c r="R255" s="110"/>
    </row>
    <row r="256" spans="9:18">
      <c r="I256" s="110"/>
      <c r="J256" s="110"/>
      <c r="K256" s="110"/>
      <c r="L256" s="110"/>
      <c r="M256" s="110"/>
      <c r="N256" s="110"/>
      <c r="O256" s="110"/>
      <c r="P256" s="110"/>
      <c r="Q256" s="110"/>
      <c r="R256" s="110"/>
    </row>
    <row r="257" spans="9:18">
      <c r="I257" s="110"/>
      <c r="J257" s="110"/>
      <c r="K257" s="110"/>
      <c r="L257" s="110"/>
      <c r="M257" s="110"/>
      <c r="N257" s="110"/>
      <c r="O257" s="110"/>
      <c r="P257" s="110"/>
      <c r="Q257" s="110"/>
      <c r="R257" s="110"/>
    </row>
    <row r="258" spans="9:18">
      <c r="I258" s="110"/>
      <c r="J258" s="110"/>
      <c r="K258" s="110"/>
      <c r="L258" s="110"/>
      <c r="M258" s="110"/>
      <c r="N258" s="110"/>
      <c r="O258" s="110"/>
      <c r="P258" s="110"/>
      <c r="Q258" s="110"/>
      <c r="R258" s="110"/>
    </row>
    <row r="259" spans="9:18">
      <c r="I259" s="110"/>
      <c r="J259" s="110"/>
      <c r="K259" s="110"/>
      <c r="L259" s="110"/>
      <c r="M259" s="110"/>
      <c r="N259" s="110"/>
      <c r="O259" s="110"/>
      <c r="P259" s="110"/>
      <c r="Q259" s="110"/>
      <c r="R259" s="110"/>
    </row>
    <row r="260" spans="9:18">
      <c r="I260" s="110"/>
      <c r="J260" s="110"/>
      <c r="K260" s="110"/>
      <c r="L260" s="110"/>
      <c r="M260" s="110"/>
      <c r="N260" s="110"/>
      <c r="O260" s="110"/>
      <c r="P260" s="110"/>
      <c r="Q260" s="110"/>
      <c r="R260" s="110"/>
    </row>
    <row r="261" spans="9:18">
      <c r="I261" s="110"/>
      <c r="J261" s="110"/>
      <c r="K261" s="110"/>
      <c r="L261" s="110"/>
      <c r="M261" s="110"/>
      <c r="N261" s="110"/>
      <c r="O261" s="110"/>
      <c r="P261" s="110"/>
      <c r="Q261" s="110"/>
      <c r="R261" s="110"/>
    </row>
    <row r="262" spans="9:18">
      <c r="I262" s="110"/>
      <c r="J262" s="110"/>
      <c r="K262" s="110"/>
      <c r="L262" s="110"/>
      <c r="M262" s="110"/>
      <c r="N262" s="110"/>
      <c r="O262" s="110"/>
      <c r="P262" s="110"/>
      <c r="Q262" s="110"/>
      <c r="R262" s="110"/>
    </row>
    <row r="263" spans="9:18">
      <c r="I263" s="110"/>
      <c r="J263" s="110"/>
      <c r="K263" s="110"/>
      <c r="L263" s="110"/>
      <c r="M263" s="110"/>
      <c r="N263" s="110"/>
      <c r="O263" s="110"/>
      <c r="P263" s="110"/>
      <c r="Q263" s="110"/>
      <c r="R263" s="110"/>
    </row>
    <row r="264" spans="9:18">
      <c r="I264" s="110"/>
      <c r="J264" s="110"/>
      <c r="K264" s="110"/>
      <c r="L264" s="110"/>
      <c r="M264" s="110"/>
      <c r="N264" s="110"/>
      <c r="O264" s="110"/>
      <c r="P264" s="110"/>
      <c r="Q264" s="110"/>
      <c r="R264" s="110"/>
    </row>
    <row r="265" spans="9:18">
      <c r="I265" s="110"/>
      <c r="J265" s="110"/>
      <c r="K265" s="110"/>
      <c r="L265" s="110"/>
      <c r="M265" s="110"/>
      <c r="N265" s="110"/>
      <c r="O265" s="110"/>
      <c r="P265" s="110"/>
      <c r="Q265" s="110"/>
      <c r="R265" s="110"/>
    </row>
    <row r="266" spans="9:18">
      <c r="I266" s="110"/>
      <c r="J266" s="110"/>
      <c r="K266" s="110"/>
      <c r="L266" s="110"/>
      <c r="M266" s="110"/>
      <c r="N266" s="110"/>
      <c r="O266" s="110"/>
      <c r="P266" s="110"/>
      <c r="Q266" s="110"/>
      <c r="R266" s="110"/>
    </row>
    <row r="267" spans="9:18">
      <c r="I267" s="110"/>
      <c r="J267" s="110"/>
      <c r="K267" s="110"/>
      <c r="L267" s="110"/>
      <c r="M267" s="110"/>
      <c r="N267" s="110"/>
      <c r="O267" s="110"/>
      <c r="P267" s="110"/>
      <c r="Q267" s="110"/>
      <c r="R267" s="110"/>
    </row>
    <row r="268" spans="9:18">
      <c r="I268" s="110"/>
      <c r="J268" s="110"/>
      <c r="K268" s="110"/>
      <c r="L268" s="110"/>
      <c r="M268" s="110"/>
      <c r="N268" s="110"/>
      <c r="O268" s="110"/>
      <c r="P268" s="110"/>
      <c r="Q268" s="110"/>
      <c r="R268" s="110"/>
    </row>
    <row r="269" spans="9:18">
      <c r="I269" s="110"/>
      <c r="J269" s="110"/>
      <c r="K269" s="110"/>
      <c r="L269" s="110"/>
      <c r="M269" s="110"/>
      <c r="N269" s="110"/>
      <c r="O269" s="110"/>
      <c r="P269" s="110"/>
      <c r="Q269" s="110"/>
      <c r="R269" s="110"/>
    </row>
    <row r="270" spans="9:18">
      <c r="I270" s="110"/>
      <c r="J270" s="110"/>
      <c r="K270" s="110"/>
      <c r="L270" s="110"/>
      <c r="M270" s="110"/>
      <c r="N270" s="110"/>
      <c r="O270" s="110"/>
      <c r="P270" s="110"/>
      <c r="Q270" s="110"/>
      <c r="R270" s="110"/>
    </row>
    <row r="271" spans="9:18">
      <c r="I271" s="110"/>
      <c r="J271" s="110"/>
      <c r="K271" s="110"/>
      <c r="L271" s="110"/>
      <c r="M271" s="110"/>
      <c r="N271" s="110"/>
      <c r="O271" s="110"/>
      <c r="P271" s="110"/>
      <c r="Q271" s="110"/>
      <c r="R271" s="110"/>
    </row>
    <row r="272" spans="9:18">
      <c r="I272" s="110"/>
      <c r="J272" s="110"/>
      <c r="K272" s="110"/>
      <c r="L272" s="110"/>
      <c r="M272" s="110"/>
      <c r="N272" s="110"/>
      <c r="O272" s="110"/>
      <c r="P272" s="110"/>
      <c r="Q272" s="110"/>
      <c r="R272" s="110"/>
    </row>
    <row r="273" spans="9:18">
      <c r="I273" s="110"/>
      <c r="J273" s="110"/>
      <c r="K273" s="110"/>
      <c r="L273" s="110"/>
      <c r="M273" s="110"/>
      <c r="N273" s="110"/>
      <c r="O273" s="110"/>
      <c r="P273" s="110"/>
      <c r="Q273" s="110"/>
      <c r="R273" s="110"/>
    </row>
    <row r="274" spans="9:18">
      <c r="I274" s="110"/>
      <c r="J274" s="110"/>
      <c r="K274" s="110"/>
      <c r="L274" s="110"/>
      <c r="M274" s="110"/>
      <c r="N274" s="110"/>
      <c r="O274" s="110"/>
      <c r="P274" s="110"/>
      <c r="Q274" s="110"/>
      <c r="R274" s="110"/>
    </row>
    <row r="275" spans="9:18">
      <c r="I275" s="110"/>
      <c r="J275" s="110"/>
      <c r="K275" s="110"/>
      <c r="L275" s="110"/>
      <c r="M275" s="110"/>
      <c r="N275" s="110"/>
      <c r="O275" s="110"/>
      <c r="P275" s="110"/>
      <c r="Q275" s="110"/>
      <c r="R275" s="110"/>
    </row>
    <row r="276" spans="9:18">
      <c r="I276" s="110"/>
      <c r="J276" s="110"/>
      <c r="K276" s="110"/>
      <c r="L276" s="110"/>
      <c r="M276" s="110"/>
      <c r="N276" s="110"/>
      <c r="O276" s="110"/>
      <c r="P276" s="110"/>
      <c r="Q276" s="110"/>
      <c r="R276" s="110"/>
    </row>
    <row r="277" spans="9:18">
      <c r="I277" s="110"/>
      <c r="J277" s="110"/>
      <c r="K277" s="110"/>
      <c r="L277" s="110"/>
      <c r="M277" s="110"/>
      <c r="N277" s="110"/>
      <c r="O277" s="110"/>
      <c r="P277" s="110"/>
      <c r="Q277" s="110"/>
      <c r="R277" s="110"/>
    </row>
    <row r="278" spans="9:18">
      <c r="I278" s="110"/>
      <c r="J278" s="110"/>
      <c r="K278" s="110"/>
      <c r="L278" s="110"/>
      <c r="M278" s="110"/>
      <c r="N278" s="110"/>
      <c r="O278" s="110"/>
      <c r="P278" s="110"/>
      <c r="Q278" s="110"/>
      <c r="R278" s="110"/>
    </row>
    <row r="279" spans="9:18">
      <c r="I279" s="110"/>
      <c r="J279" s="110"/>
      <c r="K279" s="110"/>
      <c r="L279" s="110"/>
      <c r="M279" s="110"/>
      <c r="N279" s="110"/>
      <c r="O279" s="110"/>
      <c r="P279" s="110"/>
      <c r="Q279" s="110"/>
      <c r="R279" s="110"/>
    </row>
    <row r="280" spans="9:18">
      <c r="I280" s="110"/>
      <c r="J280" s="110"/>
      <c r="K280" s="110"/>
      <c r="L280" s="110"/>
      <c r="M280" s="110"/>
      <c r="N280" s="110"/>
      <c r="O280" s="110"/>
      <c r="P280" s="110"/>
      <c r="Q280" s="110"/>
      <c r="R280" s="110"/>
    </row>
    <row r="281" spans="9:18">
      <c r="I281" s="110"/>
      <c r="J281" s="110"/>
      <c r="K281" s="110"/>
      <c r="L281" s="110"/>
      <c r="M281" s="110"/>
      <c r="N281" s="110"/>
      <c r="O281" s="110"/>
      <c r="P281" s="110"/>
      <c r="Q281" s="110"/>
      <c r="R281" s="110"/>
    </row>
    <row r="282" spans="9:18">
      <c r="I282" s="110"/>
      <c r="J282" s="110"/>
      <c r="K282" s="110"/>
      <c r="L282" s="110"/>
      <c r="M282" s="110"/>
      <c r="N282" s="110"/>
      <c r="O282" s="110"/>
      <c r="P282" s="110"/>
      <c r="Q282" s="110"/>
      <c r="R282" s="110"/>
    </row>
    <row r="283" spans="9:18">
      <c r="I283" s="110"/>
      <c r="J283" s="110"/>
      <c r="K283" s="110"/>
      <c r="L283" s="110"/>
      <c r="M283" s="110"/>
      <c r="N283" s="110"/>
      <c r="O283" s="110"/>
      <c r="P283" s="110"/>
      <c r="Q283" s="110"/>
      <c r="R283" s="110"/>
    </row>
    <row r="284" spans="9:18">
      <c r="I284" s="110"/>
      <c r="J284" s="110"/>
      <c r="K284" s="110"/>
      <c r="L284" s="110"/>
      <c r="M284" s="110"/>
      <c r="N284" s="110"/>
      <c r="O284" s="110"/>
      <c r="P284" s="110"/>
      <c r="Q284" s="110"/>
      <c r="R284" s="110"/>
    </row>
    <row r="285" spans="9:18">
      <c r="I285" s="110"/>
      <c r="J285" s="110"/>
      <c r="K285" s="110"/>
      <c r="L285" s="110"/>
      <c r="M285" s="110"/>
      <c r="N285" s="110"/>
      <c r="O285" s="110"/>
      <c r="P285" s="110"/>
      <c r="Q285" s="110"/>
      <c r="R285" s="110"/>
    </row>
    <row r="286" spans="9:18">
      <c r="I286" s="110"/>
      <c r="J286" s="110"/>
      <c r="K286" s="110"/>
      <c r="L286" s="110"/>
      <c r="M286" s="110"/>
      <c r="N286" s="110"/>
      <c r="O286" s="110"/>
      <c r="P286" s="110"/>
      <c r="Q286" s="110"/>
      <c r="R286" s="110"/>
    </row>
    <row r="287" spans="9:18">
      <c r="I287" s="110"/>
      <c r="J287" s="110"/>
      <c r="K287" s="110"/>
      <c r="L287" s="110"/>
      <c r="M287" s="110"/>
      <c r="N287" s="110"/>
      <c r="O287" s="110"/>
      <c r="P287" s="110"/>
      <c r="Q287" s="110"/>
      <c r="R287" s="110"/>
    </row>
    <row r="288" spans="9:18">
      <c r="I288" s="110"/>
      <c r="J288" s="110"/>
      <c r="K288" s="110"/>
      <c r="L288" s="110"/>
      <c r="M288" s="110"/>
      <c r="N288" s="110"/>
      <c r="O288" s="110"/>
      <c r="P288" s="110"/>
      <c r="Q288" s="110"/>
      <c r="R288" s="110"/>
    </row>
    <row r="289" spans="9:18">
      <c r="I289" s="110"/>
      <c r="J289" s="110"/>
      <c r="K289" s="110"/>
      <c r="L289" s="110"/>
      <c r="M289" s="110"/>
      <c r="N289" s="110"/>
      <c r="O289" s="110"/>
      <c r="P289" s="110"/>
      <c r="Q289" s="110"/>
      <c r="R289" s="110"/>
    </row>
    <row r="290" spans="9:18">
      <c r="I290" s="110"/>
      <c r="J290" s="110"/>
      <c r="K290" s="110"/>
      <c r="L290" s="110"/>
      <c r="M290" s="110"/>
      <c r="N290" s="110"/>
      <c r="O290" s="110"/>
      <c r="P290" s="110"/>
      <c r="Q290" s="110"/>
      <c r="R290" s="110"/>
    </row>
    <row r="291" spans="9:18">
      <c r="I291" s="110"/>
      <c r="J291" s="110"/>
      <c r="K291" s="110"/>
      <c r="L291" s="110"/>
      <c r="M291" s="110"/>
      <c r="N291" s="110"/>
      <c r="O291" s="110"/>
      <c r="P291" s="110"/>
      <c r="Q291" s="110"/>
      <c r="R291" s="110"/>
    </row>
    <row r="292" spans="9:18">
      <c r="I292" s="110"/>
      <c r="J292" s="110"/>
      <c r="K292" s="110"/>
      <c r="L292" s="110"/>
      <c r="M292" s="110"/>
      <c r="N292" s="110"/>
      <c r="O292" s="110"/>
      <c r="P292" s="110"/>
      <c r="Q292" s="110"/>
      <c r="R292" s="110"/>
    </row>
    <row r="293" spans="9:18">
      <c r="I293" s="110"/>
      <c r="J293" s="110"/>
      <c r="K293" s="110"/>
      <c r="L293" s="110"/>
      <c r="M293" s="110"/>
      <c r="N293" s="110"/>
      <c r="O293" s="110"/>
      <c r="P293" s="110"/>
      <c r="Q293" s="110"/>
      <c r="R293" s="110"/>
    </row>
    <row r="294" spans="9:18">
      <c r="I294" s="110"/>
      <c r="J294" s="110"/>
      <c r="K294" s="110"/>
      <c r="L294" s="110"/>
      <c r="M294" s="110"/>
      <c r="N294" s="110"/>
      <c r="O294" s="110"/>
      <c r="P294" s="110"/>
      <c r="Q294" s="110"/>
      <c r="R294" s="110"/>
    </row>
    <row r="295" spans="9:18">
      <c r="I295" s="110"/>
      <c r="J295" s="110"/>
      <c r="K295" s="110"/>
      <c r="L295" s="110"/>
      <c r="M295" s="110"/>
      <c r="N295" s="110"/>
      <c r="O295" s="110"/>
      <c r="P295" s="110"/>
      <c r="Q295" s="110"/>
      <c r="R295" s="110"/>
    </row>
    <row r="296" spans="9:18">
      <c r="I296" s="110"/>
      <c r="J296" s="110"/>
      <c r="K296" s="110"/>
      <c r="L296" s="110"/>
      <c r="M296" s="110"/>
      <c r="N296" s="110"/>
      <c r="O296" s="110"/>
      <c r="P296" s="110"/>
      <c r="Q296" s="110"/>
      <c r="R296" s="110"/>
    </row>
    <row r="297" spans="9:18">
      <c r="I297" s="110"/>
      <c r="J297" s="110"/>
      <c r="K297" s="110"/>
      <c r="L297" s="110"/>
      <c r="M297" s="110"/>
      <c r="N297" s="110"/>
      <c r="O297" s="110"/>
      <c r="P297" s="110"/>
      <c r="Q297" s="110"/>
      <c r="R297" s="110"/>
    </row>
    <row r="298" spans="9:18">
      <c r="I298" s="110"/>
      <c r="J298" s="110"/>
      <c r="K298" s="110"/>
      <c r="L298" s="110"/>
      <c r="M298" s="110"/>
      <c r="N298" s="110"/>
      <c r="O298" s="110"/>
      <c r="P298" s="110"/>
      <c r="Q298" s="110"/>
      <c r="R298" s="110"/>
    </row>
    <row r="299" spans="9:18">
      <c r="I299" s="110"/>
      <c r="J299" s="110"/>
      <c r="K299" s="110"/>
      <c r="L299" s="110"/>
      <c r="M299" s="110"/>
      <c r="N299" s="110"/>
      <c r="O299" s="110"/>
      <c r="P299" s="110"/>
      <c r="Q299" s="110"/>
      <c r="R299" s="110"/>
    </row>
    <row r="300" spans="9:18">
      <c r="I300" s="110"/>
      <c r="J300" s="110"/>
      <c r="K300" s="110"/>
      <c r="L300" s="110"/>
      <c r="M300" s="110"/>
      <c r="N300" s="110"/>
      <c r="O300" s="110"/>
      <c r="P300" s="110"/>
      <c r="Q300" s="110"/>
      <c r="R300" s="110"/>
    </row>
    <row r="301" spans="9:18">
      <c r="I301" s="110"/>
      <c r="J301" s="110"/>
      <c r="K301" s="110"/>
      <c r="L301" s="110"/>
      <c r="M301" s="110"/>
      <c r="N301" s="110"/>
      <c r="O301" s="110"/>
      <c r="P301" s="110"/>
      <c r="Q301" s="110"/>
      <c r="R301" s="110"/>
    </row>
    <row r="302" spans="9:18">
      <c r="I302" s="110"/>
      <c r="J302" s="110"/>
      <c r="K302" s="110"/>
      <c r="L302" s="110"/>
      <c r="M302" s="110"/>
      <c r="N302" s="110"/>
      <c r="O302" s="110"/>
      <c r="P302" s="110"/>
      <c r="Q302" s="110"/>
      <c r="R302" s="110"/>
    </row>
    <row r="303" spans="9:18">
      <c r="I303" s="110"/>
      <c r="J303" s="110"/>
      <c r="K303" s="110"/>
      <c r="L303" s="110"/>
      <c r="M303" s="110"/>
      <c r="N303" s="110"/>
      <c r="O303" s="110"/>
      <c r="P303" s="110"/>
      <c r="Q303" s="110"/>
      <c r="R303" s="110"/>
    </row>
    <row r="304" spans="9:18">
      <c r="I304" s="110"/>
      <c r="J304" s="110"/>
      <c r="K304" s="110"/>
      <c r="L304" s="110"/>
      <c r="M304" s="110"/>
      <c r="N304" s="110"/>
      <c r="O304" s="110"/>
      <c r="P304" s="110"/>
      <c r="Q304" s="110"/>
      <c r="R304" s="110"/>
    </row>
    <row r="305" spans="9:18">
      <c r="I305" s="110"/>
      <c r="J305" s="110"/>
      <c r="K305" s="110"/>
      <c r="L305" s="110"/>
      <c r="M305" s="110"/>
      <c r="N305" s="110"/>
      <c r="O305" s="110"/>
      <c r="P305" s="110"/>
      <c r="Q305" s="110"/>
      <c r="R305" s="110"/>
    </row>
    <row r="306" spans="9:18">
      <c r="I306" s="110"/>
      <c r="J306" s="110"/>
      <c r="K306" s="110"/>
      <c r="L306" s="110"/>
      <c r="M306" s="110"/>
      <c r="N306" s="110"/>
      <c r="O306" s="110"/>
      <c r="P306" s="110"/>
      <c r="Q306" s="110"/>
      <c r="R306" s="110"/>
    </row>
    <row r="307" spans="9:18">
      <c r="I307" s="110"/>
      <c r="J307" s="110"/>
      <c r="K307" s="110"/>
      <c r="L307" s="110"/>
      <c r="M307" s="110"/>
      <c r="N307" s="110"/>
      <c r="O307" s="110"/>
      <c r="P307" s="110"/>
      <c r="Q307" s="110"/>
      <c r="R307" s="110"/>
    </row>
    <row r="308" spans="9:18">
      <c r="I308" s="110"/>
      <c r="J308" s="110"/>
      <c r="K308" s="110"/>
      <c r="L308" s="110"/>
      <c r="M308" s="110"/>
      <c r="N308" s="110"/>
      <c r="O308" s="110"/>
      <c r="P308" s="110"/>
      <c r="Q308" s="110"/>
      <c r="R308" s="110"/>
    </row>
    <row r="309" spans="9:18">
      <c r="I309" s="110"/>
      <c r="J309" s="110"/>
      <c r="K309" s="110"/>
      <c r="L309" s="110"/>
      <c r="M309" s="110"/>
      <c r="N309" s="110"/>
      <c r="O309" s="110"/>
      <c r="P309" s="110"/>
      <c r="Q309" s="110"/>
      <c r="R309" s="110"/>
    </row>
    <row r="310" spans="9:18">
      <c r="I310" s="110"/>
      <c r="J310" s="110"/>
      <c r="K310" s="110"/>
      <c r="L310" s="110"/>
      <c r="M310" s="110"/>
      <c r="N310" s="110"/>
      <c r="O310" s="110"/>
      <c r="P310" s="110"/>
      <c r="Q310" s="110"/>
      <c r="R310" s="110"/>
    </row>
    <row r="311" spans="9:18">
      <c r="I311" s="110"/>
      <c r="J311" s="110"/>
      <c r="K311" s="110"/>
      <c r="L311" s="110"/>
      <c r="M311" s="110"/>
      <c r="N311" s="110"/>
      <c r="O311" s="110"/>
      <c r="P311" s="110"/>
      <c r="Q311" s="110"/>
      <c r="R311" s="110"/>
    </row>
    <row r="312" spans="9:18">
      <c r="I312" s="110"/>
      <c r="J312" s="110"/>
      <c r="K312" s="110"/>
      <c r="L312" s="110"/>
      <c r="M312" s="110"/>
      <c r="N312" s="110"/>
      <c r="O312" s="110"/>
      <c r="P312" s="110"/>
      <c r="Q312" s="110"/>
      <c r="R312" s="110"/>
    </row>
    <row r="313" spans="9:18">
      <c r="I313" s="110"/>
      <c r="J313" s="110"/>
      <c r="K313" s="110"/>
      <c r="L313" s="110"/>
      <c r="M313" s="110"/>
      <c r="N313" s="110"/>
      <c r="O313" s="110"/>
      <c r="P313" s="110"/>
      <c r="Q313" s="110"/>
      <c r="R313" s="110"/>
    </row>
    <row r="314" spans="9:18">
      <c r="I314" s="110"/>
      <c r="J314" s="110"/>
      <c r="K314" s="110"/>
      <c r="L314" s="110"/>
      <c r="M314" s="110"/>
      <c r="N314" s="110"/>
      <c r="O314" s="110"/>
      <c r="P314" s="110"/>
      <c r="Q314" s="110"/>
      <c r="R314" s="110"/>
    </row>
    <row r="315" spans="9:18">
      <c r="I315" s="110"/>
      <c r="J315" s="110"/>
      <c r="K315" s="110"/>
      <c r="L315" s="110"/>
      <c r="M315" s="110"/>
      <c r="N315" s="110"/>
      <c r="O315" s="110"/>
      <c r="P315" s="110"/>
      <c r="Q315" s="110"/>
      <c r="R315" s="110"/>
    </row>
    <row r="316" spans="9:18">
      <c r="I316" s="110"/>
      <c r="J316" s="110"/>
      <c r="K316" s="110"/>
      <c r="L316" s="110"/>
      <c r="M316" s="110"/>
      <c r="N316" s="110"/>
      <c r="O316" s="110"/>
      <c r="P316" s="110"/>
      <c r="Q316" s="110"/>
      <c r="R316" s="110"/>
    </row>
    <row r="317" spans="9:18">
      <c r="I317" s="110"/>
      <c r="J317" s="110"/>
      <c r="K317" s="110"/>
      <c r="L317" s="110"/>
      <c r="M317" s="110"/>
      <c r="N317" s="110"/>
      <c r="O317" s="110"/>
      <c r="P317" s="110"/>
      <c r="Q317" s="110"/>
      <c r="R317" s="110"/>
    </row>
    <row r="318" spans="9:18">
      <c r="I318" s="110"/>
      <c r="J318" s="110"/>
      <c r="K318" s="110"/>
      <c r="L318" s="110"/>
      <c r="M318" s="110"/>
      <c r="N318" s="110"/>
      <c r="O318" s="110"/>
      <c r="P318" s="110"/>
      <c r="Q318" s="110"/>
      <c r="R318" s="110"/>
    </row>
    <row r="319" spans="9:18">
      <c r="I319" s="110"/>
      <c r="J319" s="110"/>
      <c r="K319" s="110"/>
      <c r="L319" s="110"/>
      <c r="M319" s="110"/>
      <c r="N319" s="110"/>
      <c r="O319" s="110"/>
      <c r="P319" s="110"/>
      <c r="Q319" s="110"/>
      <c r="R319" s="110"/>
    </row>
    <row r="320" spans="9:18">
      <c r="I320" s="110"/>
      <c r="J320" s="110"/>
      <c r="K320" s="110"/>
      <c r="L320" s="110"/>
      <c r="M320" s="110"/>
      <c r="N320" s="110"/>
      <c r="O320" s="110"/>
      <c r="P320" s="110"/>
      <c r="Q320" s="110"/>
      <c r="R320" s="110"/>
    </row>
    <row r="321" spans="9:18">
      <c r="I321" s="110"/>
      <c r="J321" s="110"/>
      <c r="K321" s="110"/>
      <c r="L321" s="110"/>
      <c r="M321" s="110"/>
      <c r="N321" s="110"/>
      <c r="O321" s="110"/>
      <c r="P321" s="110"/>
      <c r="Q321" s="110"/>
      <c r="R321" s="110"/>
    </row>
    <row r="322" spans="9:18">
      <c r="I322" s="110"/>
      <c r="J322" s="110"/>
      <c r="K322" s="110"/>
      <c r="L322" s="110"/>
      <c r="M322" s="110"/>
      <c r="N322" s="110"/>
      <c r="O322" s="110"/>
      <c r="P322" s="110"/>
      <c r="Q322" s="110"/>
      <c r="R322" s="110"/>
    </row>
    <row r="323" spans="9:18">
      <c r="I323" s="110"/>
      <c r="J323" s="110"/>
      <c r="K323" s="110"/>
      <c r="L323" s="110"/>
      <c r="M323" s="110"/>
      <c r="N323" s="110"/>
      <c r="O323" s="110"/>
      <c r="P323" s="110"/>
      <c r="Q323" s="110"/>
      <c r="R323" s="110"/>
    </row>
    <row r="324" spans="9:18">
      <c r="I324" s="110"/>
      <c r="J324" s="110"/>
      <c r="K324" s="110"/>
      <c r="L324" s="110"/>
      <c r="M324" s="110"/>
      <c r="N324" s="110"/>
      <c r="O324" s="110"/>
      <c r="P324" s="110"/>
      <c r="Q324" s="110"/>
      <c r="R324" s="110"/>
    </row>
    <row r="325" spans="9:18">
      <c r="I325" s="110"/>
      <c r="J325" s="110"/>
      <c r="K325" s="110"/>
      <c r="L325" s="110"/>
      <c r="M325" s="110"/>
      <c r="N325" s="110"/>
      <c r="O325" s="110"/>
      <c r="P325" s="110"/>
      <c r="Q325" s="110"/>
      <c r="R325" s="110"/>
    </row>
    <row r="326" spans="9:18">
      <c r="I326" s="110"/>
      <c r="J326" s="110"/>
      <c r="K326" s="110"/>
      <c r="L326" s="110"/>
      <c r="M326" s="110"/>
      <c r="N326" s="110"/>
      <c r="O326" s="110"/>
      <c r="P326" s="110"/>
      <c r="Q326" s="110"/>
      <c r="R326" s="110"/>
    </row>
    <row r="327" spans="9:18">
      <c r="I327" s="110"/>
      <c r="J327" s="110"/>
      <c r="K327" s="110"/>
      <c r="L327" s="110"/>
      <c r="M327" s="110"/>
      <c r="N327" s="110"/>
      <c r="O327" s="110"/>
      <c r="P327" s="110"/>
      <c r="Q327" s="110"/>
      <c r="R327" s="110"/>
    </row>
    <row r="328" spans="9:18">
      <c r="I328" s="110"/>
      <c r="J328" s="110"/>
      <c r="K328" s="110"/>
      <c r="L328" s="110"/>
      <c r="M328" s="110"/>
      <c r="N328" s="110"/>
      <c r="O328" s="110"/>
      <c r="P328" s="110"/>
      <c r="Q328" s="110"/>
      <c r="R328" s="110"/>
    </row>
    <row r="329" spans="9:18">
      <c r="I329" s="110"/>
      <c r="J329" s="110"/>
      <c r="K329" s="110"/>
      <c r="L329" s="110"/>
      <c r="M329" s="110"/>
      <c r="N329" s="110"/>
      <c r="O329" s="110"/>
      <c r="P329" s="110"/>
      <c r="Q329" s="110"/>
      <c r="R329" s="110"/>
    </row>
    <row r="330" spans="9:18">
      <c r="I330" s="110"/>
      <c r="J330" s="110"/>
      <c r="K330" s="110"/>
      <c r="L330" s="110"/>
      <c r="M330" s="110"/>
      <c r="N330" s="110"/>
      <c r="O330" s="110"/>
      <c r="P330" s="110"/>
      <c r="Q330" s="110"/>
      <c r="R330" s="110"/>
    </row>
    <row r="331" spans="9:18">
      <c r="I331" s="110"/>
      <c r="J331" s="110"/>
      <c r="K331" s="110"/>
      <c r="L331" s="110"/>
      <c r="M331" s="110"/>
      <c r="N331" s="110"/>
      <c r="O331" s="110"/>
      <c r="P331" s="110"/>
      <c r="Q331" s="110"/>
      <c r="R331" s="110"/>
    </row>
    <row r="332" spans="9:18">
      <c r="I332" s="110"/>
      <c r="J332" s="110"/>
      <c r="K332" s="110"/>
      <c r="L332" s="110"/>
      <c r="M332" s="110"/>
      <c r="N332" s="110"/>
      <c r="O332" s="110"/>
      <c r="P332" s="110"/>
      <c r="Q332" s="110"/>
      <c r="R332" s="110"/>
    </row>
    <row r="333" spans="9:18">
      <c r="I333" s="110"/>
      <c r="J333" s="110"/>
      <c r="K333" s="110"/>
      <c r="L333" s="110"/>
      <c r="M333" s="110"/>
      <c r="N333" s="110"/>
      <c r="O333" s="110"/>
      <c r="P333" s="110"/>
      <c r="Q333" s="110"/>
      <c r="R333" s="110"/>
    </row>
    <row r="334" spans="9:18">
      <c r="I334" s="110"/>
      <c r="J334" s="110"/>
      <c r="K334" s="110"/>
      <c r="L334" s="110"/>
      <c r="M334" s="110"/>
      <c r="N334" s="110"/>
      <c r="O334" s="110"/>
      <c r="P334" s="110"/>
      <c r="Q334" s="110"/>
      <c r="R334" s="110"/>
    </row>
    <row r="335" spans="9:18">
      <c r="I335" s="110"/>
      <c r="J335" s="110"/>
      <c r="K335" s="110"/>
      <c r="L335" s="110"/>
      <c r="M335" s="110"/>
      <c r="N335" s="110"/>
      <c r="O335" s="110"/>
      <c r="P335" s="110"/>
      <c r="Q335" s="110"/>
      <c r="R335" s="110"/>
    </row>
    <row r="336" spans="9:18">
      <c r="I336" s="110"/>
      <c r="J336" s="110"/>
      <c r="K336" s="110"/>
      <c r="L336" s="110"/>
      <c r="M336" s="110"/>
      <c r="N336" s="110"/>
      <c r="O336" s="110"/>
      <c r="P336" s="110"/>
      <c r="Q336" s="110"/>
      <c r="R336" s="110"/>
    </row>
    <row r="337" spans="9:18">
      <c r="I337" s="110"/>
      <c r="J337" s="110"/>
      <c r="K337" s="110"/>
      <c r="L337" s="110"/>
      <c r="M337" s="110"/>
      <c r="N337" s="110"/>
      <c r="O337" s="110"/>
      <c r="P337" s="110"/>
      <c r="Q337" s="110"/>
      <c r="R337" s="110"/>
    </row>
    <row r="338" spans="9:18">
      <c r="I338" s="110"/>
      <c r="J338" s="110"/>
      <c r="K338" s="110"/>
      <c r="L338" s="110"/>
      <c r="M338" s="110"/>
      <c r="N338" s="110"/>
      <c r="O338" s="110"/>
      <c r="P338" s="110"/>
      <c r="Q338" s="110"/>
      <c r="R338" s="110"/>
    </row>
    <row r="339" spans="9:18">
      <c r="I339" s="110"/>
      <c r="J339" s="110"/>
      <c r="K339" s="110"/>
      <c r="L339" s="110"/>
      <c r="M339" s="110"/>
      <c r="N339" s="110"/>
      <c r="O339" s="110"/>
      <c r="P339" s="110"/>
      <c r="Q339" s="110"/>
      <c r="R339" s="110"/>
    </row>
    <row r="340" spans="9:18">
      <c r="I340" s="110"/>
      <c r="J340" s="110"/>
      <c r="K340" s="110"/>
      <c r="L340" s="110"/>
      <c r="M340" s="110"/>
      <c r="N340" s="110"/>
      <c r="O340" s="110"/>
      <c r="P340" s="110"/>
      <c r="Q340" s="110"/>
      <c r="R340" s="110"/>
    </row>
    <row r="341" spans="9:18">
      <c r="I341" s="110"/>
      <c r="J341" s="110"/>
      <c r="K341" s="110"/>
      <c r="L341" s="110"/>
      <c r="M341" s="110"/>
      <c r="N341" s="110"/>
      <c r="O341" s="110"/>
      <c r="P341" s="110"/>
      <c r="Q341" s="110"/>
      <c r="R341" s="110"/>
    </row>
    <row r="342" spans="9:18">
      <c r="I342" s="110"/>
      <c r="J342" s="110"/>
      <c r="K342" s="110"/>
      <c r="L342" s="110"/>
      <c r="M342" s="110"/>
      <c r="N342" s="110"/>
      <c r="O342" s="110"/>
      <c r="P342" s="110"/>
      <c r="Q342" s="110"/>
      <c r="R342" s="110"/>
    </row>
    <row r="343" spans="9:18">
      <c r="I343" s="110"/>
      <c r="J343" s="110"/>
      <c r="K343" s="110"/>
      <c r="L343" s="110"/>
      <c r="M343" s="110"/>
      <c r="N343" s="110"/>
      <c r="O343" s="110"/>
      <c r="P343" s="110"/>
      <c r="Q343" s="110"/>
      <c r="R343" s="110"/>
    </row>
    <row r="344" spans="9:18">
      <c r="I344" s="110"/>
      <c r="J344" s="110"/>
      <c r="K344" s="110"/>
      <c r="L344" s="110"/>
      <c r="M344" s="110"/>
      <c r="N344" s="110"/>
      <c r="O344" s="110"/>
      <c r="P344" s="110"/>
      <c r="Q344" s="110"/>
      <c r="R344" s="110"/>
    </row>
    <row r="345" spans="9:18">
      <c r="I345" s="110"/>
      <c r="J345" s="110"/>
      <c r="K345" s="110"/>
      <c r="L345" s="110"/>
      <c r="M345" s="110"/>
      <c r="N345" s="110"/>
      <c r="O345" s="110"/>
      <c r="P345" s="110"/>
      <c r="Q345" s="110"/>
      <c r="R345" s="110"/>
    </row>
    <row r="346" spans="9:18">
      <c r="I346" s="110"/>
      <c r="J346" s="110"/>
      <c r="K346" s="110"/>
      <c r="L346" s="110"/>
      <c r="M346" s="110"/>
      <c r="N346" s="110"/>
      <c r="O346" s="110"/>
      <c r="P346" s="110"/>
      <c r="Q346" s="110"/>
      <c r="R346" s="110"/>
    </row>
    <row r="347" spans="9:18">
      <c r="I347" s="110"/>
      <c r="J347" s="110"/>
      <c r="K347" s="110"/>
      <c r="L347" s="110"/>
      <c r="M347" s="110"/>
      <c r="N347" s="110"/>
      <c r="O347" s="110"/>
      <c r="P347" s="110"/>
      <c r="Q347" s="110"/>
      <c r="R347" s="110"/>
    </row>
    <row r="348" spans="9:18">
      <c r="I348" s="110"/>
      <c r="J348" s="110"/>
      <c r="K348" s="110"/>
      <c r="L348" s="110"/>
      <c r="M348" s="110"/>
      <c r="N348" s="110"/>
      <c r="O348" s="110"/>
      <c r="P348" s="110"/>
      <c r="Q348" s="110"/>
      <c r="R348" s="110"/>
    </row>
    <row r="349" spans="9:18">
      <c r="I349" s="110"/>
      <c r="J349" s="110"/>
      <c r="K349" s="110"/>
      <c r="L349" s="110"/>
      <c r="M349" s="110"/>
      <c r="N349" s="110"/>
      <c r="O349" s="110"/>
      <c r="P349" s="110"/>
      <c r="Q349" s="110"/>
      <c r="R349" s="110"/>
    </row>
    <row r="350" spans="9:18">
      <c r="I350" s="110"/>
      <c r="J350" s="110"/>
      <c r="K350" s="110"/>
      <c r="L350" s="110"/>
      <c r="M350" s="110"/>
      <c r="N350" s="110"/>
      <c r="O350" s="110"/>
      <c r="P350" s="110"/>
      <c r="Q350" s="110"/>
      <c r="R350" s="110"/>
    </row>
    <row r="351" spans="9:18">
      <c r="I351" s="110"/>
      <c r="J351" s="110"/>
      <c r="K351" s="110"/>
      <c r="L351" s="110"/>
      <c r="M351" s="110"/>
      <c r="N351" s="110"/>
      <c r="O351" s="110"/>
      <c r="P351" s="110"/>
      <c r="Q351" s="110"/>
      <c r="R351" s="110"/>
    </row>
    <row r="352" spans="9:18">
      <c r="I352" s="110"/>
      <c r="J352" s="110"/>
      <c r="K352" s="110"/>
      <c r="L352" s="110"/>
      <c r="M352" s="110"/>
      <c r="N352" s="110"/>
      <c r="O352" s="110"/>
      <c r="P352" s="110"/>
      <c r="Q352" s="110"/>
      <c r="R352" s="110"/>
    </row>
    <row r="353" spans="9:18">
      <c r="I353" s="110"/>
      <c r="J353" s="110"/>
      <c r="K353" s="110"/>
      <c r="L353" s="110"/>
      <c r="M353" s="110"/>
      <c r="N353" s="110"/>
      <c r="O353" s="110"/>
      <c r="P353" s="110"/>
      <c r="Q353" s="110"/>
      <c r="R353" s="110"/>
    </row>
    <row r="354" spans="9:18">
      <c r="I354" s="110"/>
      <c r="J354" s="110"/>
      <c r="K354" s="110"/>
      <c r="L354" s="110"/>
      <c r="M354" s="110"/>
      <c r="N354" s="110"/>
      <c r="O354" s="110"/>
      <c r="P354" s="110"/>
      <c r="Q354" s="110"/>
      <c r="R354" s="110"/>
    </row>
    <row r="355" spans="9:18">
      <c r="I355" s="110"/>
      <c r="J355" s="110"/>
      <c r="K355" s="110"/>
      <c r="L355" s="110"/>
      <c r="M355" s="110"/>
      <c r="N355" s="110"/>
      <c r="O355" s="110"/>
      <c r="P355" s="110"/>
      <c r="Q355" s="110"/>
      <c r="R355" s="110"/>
    </row>
    <row r="356" spans="9:18">
      <c r="I356" s="110"/>
      <c r="J356" s="110"/>
      <c r="K356" s="110"/>
      <c r="L356" s="110"/>
      <c r="M356" s="110"/>
      <c r="N356" s="110"/>
      <c r="O356" s="110"/>
      <c r="P356" s="110"/>
      <c r="Q356" s="110"/>
      <c r="R356" s="110"/>
    </row>
    <row r="357" spans="9:18">
      <c r="I357" s="110"/>
      <c r="J357" s="110"/>
      <c r="K357" s="110"/>
      <c r="L357" s="110"/>
      <c r="M357" s="110"/>
      <c r="N357" s="110"/>
      <c r="O357" s="110"/>
      <c r="P357" s="110"/>
      <c r="Q357" s="110"/>
      <c r="R357" s="110"/>
    </row>
    <row r="358" spans="9:18">
      <c r="I358" s="110"/>
      <c r="J358" s="110"/>
      <c r="K358" s="110"/>
      <c r="L358" s="110"/>
      <c r="M358" s="110"/>
      <c r="N358" s="110"/>
      <c r="O358" s="110"/>
      <c r="P358" s="110"/>
      <c r="Q358" s="110"/>
      <c r="R358" s="110"/>
    </row>
    <row r="359" spans="9:18">
      <c r="I359" s="110"/>
      <c r="J359" s="110"/>
      <c r="K359" s="110"/>
      <c r="L359" s="110"/>
      <c r="M359" s="110"/>
      <c r="N359" s="110"/>
      <c r="O359" s="110"/>
      <c r="P359" s="110"/>
      <c r="Q359" s="110"/>
      <c r="R359" s="110"/>
    </row>
    <row r="360" spans="9:18">
      <c r="I360" s="110"/>
      <c r="J360" s="110"/>
      <c r="K360" s="110"/>
      <c r="L360" s="110"/>
      <c r="M360" s="110"/>
      <c r="N360" s="110"/>
      <c r="O360" s="110"/>
      <c r="P360" s="110"/>
      <c r="Q360" s="110"/>
      <c r="R360" s="110"/>
    </row>
    <row r="361" spans="9:18">
      <c r="I361" s="110"/>
      <c r="J361" s="110"/>
      <c r="K361" s="110"/>
      <c r="L361" s="110"/>
      <c r="M361" s="110"/>
      <c r="N361" s="110"/>
      <c r="O361" s="110"/>
      <c r="P361" s="110"/>
      <c r="Q361" s="110"/>
      <c r="R361" s="110"/>
    </row>
    <row r="362" spans="9:18">
      <c r="I362" s="110"/>
      <c r="J362" s="110"/>
      <c r="K362" s="110"/>
      <c r="L362" s="110"/>
      <c r="M362" s="110"/>
      <c r="N362" s="110"/>
      <c r="O362" s="110"/>
      <c r="P362" s="110"/>
      <c r="Q362" s="110"/>
      <c r="R362" s="110"/>
    </row>
    <row r="363" spans="9:18">
      <c r="I363" s="110"/>
      <c r="J363" s="110"/>
      <c r="K363" s="110"/>
      <c r="L363" s="110"/>
      <c r="M363" s="110"/>
      <c r="N363" s="110"/>
      <c r="O363" s="110"/>
      <c r="P363" s="110"/>
      <c r="Q363" s="110"/>
      <c r="R363" s="110"/>
    </row>
    <row r="364" spans="9:18">
      <c r="I364" s="110"/>
      <c r="J364" s="110"/>
      <c r="K364" s="110"/>
      <c r="L364" s="110"/>
      <c r="M364" s="110"/>
      <c r="N364" s="110"/>
      <c r="O364" s="110"/>
      <c r="P364" s="110"/>
      <c r="Q364" s="110"/>
      <c r="R364" s="110"/>
    </row>
    <row r="365" spans="9:18">
      <c r="I365" s="110"/>
      <c r="J365" s="110"/>
      <c r="K365" s="110"/>
      <c r="L365" s="110"/>
      <c r="M365" s="110"/>
      <c r="N365" s="110"/>
      <c r="O365" s="110"/>
      <c r="P365" s="110"/>
      <c r="Q365" s="110"/>
      <c r="R365" s="110"/>
    </row>
    <row r="366" spans="9:18">
      <c r="I366" s="110"/>
      <c r="J366" s="110"/>
      <c r="K366" s="110"/>
      <c r="L366" s="110"/>
      <c r="M366" s="110"/>
      <c r="N366" s="110"/>
      <c r="O366" s="110"/>
      <c r="P366" s="110"/>
      <c r="Q366" s="110"/>
      <c r="R366" s="110"/>
    </row>
    <row r="367" spans="9:18">
      <c r="I367" s="110"/>
      <c r="J367" s="110"/>
      <c r="K367" s="110"/>
      <c r="L367" s="110"/>
      <c r="M367" s="110"/>
      <c r="N367" s="110"/>
      <c r="O367" s="110"/>
      <c r="P367" s="110"/>
      <c r="Q367" s="110"/>
      <c r="R367" s="110"/>
    </row>
    <row r="368" spans="9:18">
      <c r="I368" s="110"/>
      <c r="J368" s="110"/>
      <c r="K368" s="110"/>
      <c r="L368" s="110"/>
      <c r="M368" s="110"/>
      <c r="N368" s="110"/>
      <c r="O368" s="110"/>
      <c r="P368" s="110"/>
      <c r="Q368" s="110"/>
      <c r="R368" s="110"/>
    </row>
    <row r="369" spans="9:18">
      <c r="I369" s="110"/>
      <c r="J369" s="110"/>
      <c r="K369" s="110"/>
      <c r="L369" s="110"/>
      <c r="M369" s="110"/>
      <c r="N369" s="110"/>
      <c r="O369" s="110"/>
      <c r="P369" s="110"/>
      <c r="Q369" s="110"/>
      <c r="R369" s="110"/>
    </row>
    <row r="370" spans="9:18">
      <c r="I370" s="110"/>
      <c r="J370" s="110"/>
      <c r="K370" s="110"/>
      <c r="L370" s="110"/>
      <c r="M370" s="110"/>
      <c r="N370" s="110"/>
      <c r="O370" s="110"/>
      <c r="P370" s="110"/>
      <c r="Q370" s="110"/>
      <c r="R370" s="110"/>
    </row>
    <row r="371" spans="9:18">
      <c r="I371" s="110"/>
      <c r="J371" s="110"/>
      <c r="K371" s="110"/>
      <c r="L371" s="110"/>
      <c r="M371" s="110"/>
      <c r="N371" s="110"/>
      <c r="O371" s="110"/>
      <c r="P371" s="110"/>
      <c r="Q371" s="110"/>
      <c r="R371" s="110"/>
    </row>
    <row r="372" spans="9:18">
      <c r="I372" s="110"/>
      <c r="J372" s="110"/>
      <c r="K372" s="110"/>
      <c r="L372" s="110"/>
      <c r="M372" s="110"/>
      <c r="N372" s="110"/>
      <c r="O372" s="110"/>
      <c r="P372" s="110"/>
      <c r="Q372" s="110"/>
      <c r="R372" s="110"/>
    </row>
    <row r="373" spans="9:18">
      <c r="I373" s="110"/>
      <c r="J373" s="110"/>
      <c r="K373" s="110"/>
      <c r="L373" s="110"/>
      <c r="M373" s="110"/>
      <c r="N373" s="110"/>
      <c r="O373" s="110"/>
      <c r="P373" s="110"/>
      <c r="Q373" s="110"/>
      <c r="R373" s="110"/>
    </row>
    <row r="374" spans="9:18">
      <c r="I374" s="110"/>
      <c r="J374" s="110"/>
      <c r="K374" s="110"/>
      <c r="L374" s="110"/>
      <c r="M374" s="110"/>
      <c r="N374" s="110"/>
      <c r="O374" s="110"/>
      <c r="P374" s="110"/>
      <c r="Q374" s="110"/>
      <c r="R374" s="110"/>
    </row>
    <row r="375" spans="9:18">
      <c r="I375" s="110"/>
      <c r="J375" s="110"/>
      <c r="K375" s="110"/>
      <c r="L375" s="110"/>
      <c r="M375" s="110"/>
      <c r="N375" s="110"/>
      <c r="O375" s="110"/>
      <c r="P375" s="110"/>
      <c r="Q375" s="110"/>
      <c r="R375" s="110"/>
    </row>
    <row r="376" spans="9:18">
      <c r="I376" s="110"/>
      <c r="J376" s="110"/>
      <c r="K376" s="110"/>
      <c r="L376" s="110"/>
      <c r="M376" s="110"/>
      <c r="N376" s="110"/>
      <c r="O376" s="110"/>
      <c r="P376" s="110"/>
      <c r="Q376" s="110"/>
      <c r="R376" s="110"/>
    </row>
    <row r="377" spans="9:18">
      <c r="I377" s="110"/>
      <c r="J377" s="110"/>
      <c r="K377" s="110"/>
      <c r="L377" s="110"/>
      <c r="M377" s="110"/>
      <c r="N377" s="110"/>
      <c r="O377" s="110"/>
      <c r="P377" s="110"/>
      <c r="Q377" s="110"/>
      <c r="R377" s="110"/>
    </row>
    <row r="378" spans="9:18">
      <c r="I378" s="110"/>
      <c r="J378" s="110"/>
      <c r="K378" s="110"/>
      <c r="L378" s="110"/>
      <c r="M378" s="110"/>
      <c r="N378" s="110"/>
      <c r="O378" s="110"/>
      <c r="P378" s="110"/>
      <c r="Q378" s="110"/>
      <c r="R378" s="110"/>
    </row>
    <row r="379" spans="9:18">
      <c r="I379" s="110"/>
      <c r="J379" s="110"/>
      <c r="K379" s="110"/>
      <c r="L379" s="110"/>
      <c r="M379" s="110"/>
      <c r="N379" s="110"/>
      <c r="O379" s="110"/>
      <c r="P379" s="110"/>
      <c r="Q379" s="110"/>
      <c r="R379" s="110"/>
    </row>
    <row r="380" spans="9:18">
      <c r="I380" s="110"/>
      <c r="J380" s="110"/>
      <c r="K380" s="110"/>
      <c r="L380" s="110"/>
      <c r="M380" s="110"/>
      <c r="N380" s="110"/>
      <c r="O380" s="110"/>
      <c r="P380" s="110"/>
      <c r="Q380" s="110"/>
      <c r="R380" s="110"/>
    </row>
    <row r="381" spans="9:18">
      <c r="I381" s="110"/>
      <c r="J381" s="110"/>
      <c r="K381" s="110"/>
      <c r="L381" s="110"/>
      <c r="M381" s="110"/>
      <c r="N381" s="110"/>
      <c r="O381" s="110"/>
      <c r="P381" s="110"/>
      <c r="Q381" s="110"/>
      <c r="R381" s="110"/>
    </row>
    <row r="382" spans="9:18">
      <c r="I382" s="110"/>
      <c r="J382" s="110"/>
      <c r="K382" s="110"/>
      <c r="L382" s="110"/>
      <c r="M382" s="110"/>
      <c r="N382" s="110"/>
      <c r="O382" s="110"/>
      <c r="P382" s="110"/>
      <c r="Q382" s="110"/>
      <c r="R382" s="110"/>
    </row>
    <row r="383" spans="9:18">
      <c r="I383" s="110"/>
      <c r="J383" s="110"/>
      <c r="K383" s="110"/>
      <c r="L383" s="110"/>
      <c r="M383" s="110"/>
      <c r="N383" s="110"/>
      <c r="O383" s="110"/>
      <c r="P383" s="110"/>
      <c r="Q383" s="110"/>
      <c r="R383" s="110"/>
    </row>
    <row r="384" spans="9:18">
      <c r="I384" s="110"/>
      <c r="J384" s="110"/>
      <c r="K384" s="110"/>
      <c r="L384" s="110"/>
      <c r="M384" s="110"/>
      <c r="N384" s="110"/>
      <c r="O384" s="110"/>
      <c r="P384" s="110"/>
      <c r="Q384" s="110"/>
      <c r="R384" s="110"/>
    </row>
    <row r="385" spans="9:18">
      <c r="I385" s="110"/>
      <c r="J385" s="110"/>
      <c r="K385" s="110"/>
      <c r="L385" s="110"/>
      <c r="M385" s="110"/>
      <c r="N385" s="110"/>
      <c r="O385" s="110"/>
      <c r="P385" s="110"/>
      <c r="Q385" s="110"/>
      <c r="R385" s="110"/>
    </row>
    <row r="386" spans="9:18">
      <c r="I386" s="110"/>
      <c r="J386" s="110"/>
      <c r="K386" s="110"/>
      <c r="L386" s="110"/>
      <c r="M386" s="110"/>
      <c r="N386" s="110"/>
      <c r="O386" s="110"/>
      <c r="P386" s="110"/>
      <c r="Q386" s="110"/>
      <c r="R386" s="110"/>
    </row>
    <row r="387" spans="9:18">
      <c r="I387" s="110"/>
      <c r="J387" s="110"/>
      <c r="K387" s="110"/>
      <c r="L387" s="110"/>
      <c r="M387" s="110"/>
      <c r="N387" s="110"/>
      <c r="O387" s="110"/>
      <c r="P387" s="110"/>
      <c r="Q387" s="110"/>
      <c r="R387" s="110"/>
    </row>
    <row r="388" spans="9:18">
      <c r="I388" s="110"/>
      <c r="J388" s="110"/>
      <c r="K388" s="110"/>
      <c r="L388" s="110"/>
      <c r="M388" s="110"/>
      <c r="N388" s="110"/>
      <c r="O388" s="110"/>
      <c r="P388" s="110"/>
      <c r="Q388" s="110"/>
      <c r="R388" s="110"/>
    </row>
    <row r="389" spans="9:18">
      <c r="I389" s="110"/>
      <c r="J389" s="110"/>
      <c r="K389" s="110"/>
      <c r="L389" s="110"/>
      <c r="M389" s="110"/>
      <c r="N389" s="110"/>
      <c r="O389" s="110"/>
      <c r="P389" s="110"/>
      <c r="Q389" s="110"/>
      <c r="R389" s="110"/>
    </row>
    <row r="390" spans="9:18">
      <c r="I390" s="110"/>
      <c r="J390" s="110"/>
      <c r="K390" s="110"/>
      <c r="L390" s="110"/>
      <c r="M390" s="110"/>
      <c r="N390" s="110"/>
      <c r="O390" s="110"/>
      <c r="P390" s="110"/>
      <c r="Q390" s="110"/>
      <c r="R390" s="110"/>
    </row>
    <row r="391" spans="9:18">
      <c r="I391" s="110"/>
      <c r="J391" s="110"/>
      <c r="K391" s="110"/>
      <c r="L391" s="110"/>
      <c r="M391" s="110"/>
      <c r="N391" s="110"/>
      <c r="O391" s="110"/>
      <c r="P391" s="110"/>
      <c r="Q391" s="110"/>
      <c r="R391" s="110"/>
    </row>
    <row r="392" spans="9:18">
      <c r="I392" s="110"/>
      <c r="J392" s="110"/>
      <c r="K392" s="110"/>
      <c r="L392" s="110"/>
      <c r="M392" s="110"/>
      <c r="N392" s="110"/>
      <c r="O392" s="110"/>
      <c r="P392" s="110"/>
      <c r="Q392" s="110"/>
      <c r="R392" s="110"/>
    </row>
    <row r="393" spans="9:18">
      <c r="I393" s="110"/>
      <c r="J393" s="110"/>
      <c r="K393" s="110"/>
      <c r="L393" s="110"/>
      <c r="M393" s="110"/>
      <c r="N393" s="110"/>
      <c r="O393" s="110"/>
      <c r="P393" s="110"/>
      <c r="Q393" s="110"/>
      <c r="R393" s="110"/>
    </row>
    <row r="394" spans="9:18">
      <c r="I394" s="110"/>
      <c r="J394" s="110"/>
      <c r="K394" s="110"/>
      <c r="L394" s="110"/>
      <c r="M394" s="110"/>
      <c r="N394" s="110"/>
      <c r="O394" s="110"/>
      <c r="P394" s="110"/>
      <c r="Q394" s="110"/>
      <c r="R394" s="110"/>
    </row>
    <row r="395" spans="9:18">
      <c r="I395" s="110"/>
      <c r="J395" s="110"/>
      <c r="K395" s="110"/>
      <c r="L395" s="110"/>
      <c r="M395" s="110"/>
      <c r="N395" s="110"/>
      <c r="O395" s="110"/>
      <c r="P395" s="110"/>
      <c r="Q395" s="110"/>
      <c r="R395" s="110"/>
    </row>
    <row r="396" spans="9:18">
      <c r="I396" s="110"/>
      <c r="J396" s="110"/>
      <c r="K396" s="110"/>
      <c r="L396" s="110"/>
      <c r="M396" s="110"/>
      <c r="N396" s="110"/>
      <c r="O396" s="110"/>
      <c r="P396" s="110"/>
      <c r="Q396" s="110"/>
      <c r="R396" s="110"/>
    </row>
    <row r="397" spans="9:18">
      <c r="I397" s="110"/>
      <c r="J397" s="110"/>
      <c r="K397" s="110"/>
      <c r="L397" s="110"/>
      <c r="M397" s="110"/>
      <c r="N397" s="110"/>
      <c r="O397" s="110"/>
      <c r="P397" s="110"/>
      <c r="Q397" s="110"/>
      <c r="R397" s="110"/>
    </row>
    <row r="398" spans="9:18">
      <c r="I398" s="110"/>
      <c r="J398" s="110"/>
      <c r="K398" s="110"/>
      <c r="L398" s="110"/>
      <c r="M398" s="110"/>
      <c r="N398" s="110"/>
      <c r="O398" s="110"/>
      <c r="P398" s="110"/>
      <c r="Q398" s="110"/>
      <c r="R398" s="110"/>
    </row>
    <row r="399" spans="9:18">
      <c r="I399" s="110"/>
      <c r="J399" s="110"/>
      <c r="K399" s="110"/>
      <c r="L399" s="110"/>
      <c r="M399" s="110"/>
      <c r="N399" s="110"/>
      <c r="O399" s="110"/>
      <c r="P399" s="110"/>
      <c r="Q399" s="110"/>
      <c r="R399" s="110"/>
    </row>
    <row r="400" spans="9:18">
      <c r="I400" s="110"/>
      <c r="J400" s="110"/>
      <c r="K400" s="110"/>
      <c r="L400" s="110"/>
      <c r="M400" s="110"/>
      <c r="N400" s="110"/>
      <c r="O400" s="110"/>
      <c r="P400" s="110"/>
      <c r="Q400" s="110"/>
      <c r="R400" s="110"/>
    </row>
    <row r="401" spans="9:18">
      <c r="I401" s="110"/>
      <c r="J401" s="110"/>
      <c r="K401" s="110"/>
      <c r="L401" s="110"/>
      <c r="M401" s="110"/>
      <c r="N401" s="110"/>
      <c r="O401" s="110"/>
      <c r="P401" s="110"/>
      <c r="Q401" s="110"/>
      <c r="R401" s="110"/>
    </row>
    <row r="402" spans="9:18">
      <c r="I402" s="110"/>
      <c r="J402" s="110"/>
      <c r="K402" s="110"/>
      <c r="L402" s="110"/>
      <c r="M402" s="110"/>
      <c r="N402" s="110"/>
      <c r="O402" s="110"/>
      <c r="P402" s="110"/>
      <c r="Q402" s="110"/>
      <c r="R402" s="110"/>
    </row>
    <row r="403" spans="9:18">
      <c r="I403" s="110"/>
      <c r="J403" s="110"/>
      <c r="K403" s="110"/>
      <c r="L403" s="110"/>
      <c r="M403" s="110"/>
      <c r="N403" s="110"/>
      <c r="O403" s="110"/>
      <c r="P403" s="110"/>
      <c r="Q403" s="110"/>
      <c r="R403" s="110"/>
    </row>
    <row r="404" spans="9:18">
      <c r="I404" s="110"/>
      <c r="J404" s="110"/>
      <c r="K404" s="110"/>
      <c r="L404" s="110"/>
      <c r="M404" s="110"/>
      <c r="N404" s="110"/>
      <c r="O404" s="110"/>
      <c r="P404" s="110"/>
      <c r="Q404" s="110"/>
      <c r="R404" s="110"/>
    </row>
    <row r="405" spans="9:18">
      <c r="I405" s="110"/>
      <c r="J405" s="110"/>
      <c r="K405" s="110"/>
      <c r="L405" s="110"/>
      <c r="M405" s="110"/>
      <c r="N405" s="110"/>
      <c r="O405" s="110"/>
      <c r="P405" s="110"/>
      <c r="Q405" s="110"/>
      <c r="R405" s="110"/>
    </row>
    <row r="406" spans="9:18">
      <c r="I406" s="110"/>
      <c r="J406" s="110"/>
      <c r="K406" s="110"/>
      <c r="L406" s="110"/>
      <c r="M406" s="110"/>
      <c r="N406" s="110"/>
      <c r="O406" s="110"/>
      <c r="P406" s="110"/>
      <c r="Q406" s="110"/>
      <c r="R406" s="110"/>
    </row>
    <row r="407" spans="9:18">
      <c r="I407" s="110"/>
      <c r="J407" s="110"/>
      <c r="K407" s="110"/>
      <c r="L407" s="110"/>
      <c r="M407" s="110"/>
      <c r="N407" s="110"/>
      <c r="O407" s="110"/>
      <c r="P407" s="110"/>
      <c r="Q407" s="110"/>
      <c r="R407" s="110"/>
    </row>
    <row r="408" spans="9:18">
      <c r="I408" s="110"/>
      <c r="J408" s="110"/>
      <c r="K408" s="110"/>
      <c r="L408" s="110"/>
      <c r="M408" s="110"/>
      <c r="N408" s="110"/>
      <c r="O408" s="110"/>
      <c r="P408" s="110"/>
      <c r="Q408" s="110"/>
      <c r="R408" s="110"/>
    </row>
    <row r="409" spans="9:18">
      <c r="I409" s="110"/>
      <c r="J409" s="110"/>
      <c r="K409" s="110"/>
      <c r="L409" s="110"/>
      <c r="M409" s="110"/>
      <c r="N409" s="110"/>
      <c r="O409" s="110"/>
      <c r="P409" s="110"/>
      <c r="Q409" s="110"/>
      <c r="R409" s="110"/>
    </row>
    <row r="410" spans="9:18">
      <c r="I410" s="110"/>
      <c r="J410" s="110"/>
      <c r="K410" s="110"/>
      <c r="L410" s="110"/>
      <c r="M410" s="110"/>
      <c r="N410" s="110"/>
      <c r="O410" s="110"/>
      <c r="P410" s="110"/>
      <c r="Q410" s="110"/>
      <c r="R410" s="110"/>
    </row>
    <row r="411" spans="9:18">
      <c r="I411" s="110"/>
      <c r="J411" s="110"/>
      <c r="K411" s="110"/>
      <c r="L411" s="110"/>
      <c r="M411" s="110"/>
      <c r="N411" s="110"/>
      <c r="O411" s="110"/>
      <c r="P411" s="110"/>
      <c r="Q411" s="110"/>
      <c r="R411" s="110"/>
    </row>
    <row r="412" spans="9:18">
      <c r="I412" s="110"/>
      <c r="J412" s="110"/>
      <c r="K412" s="110"/>
      <c r="L412" s="110"/>
      <c r="M412" s="110"/>
      <c r="N412" s="110"/>
      <c r="O412" s="110"/>
      <c r="P412" s="110"/>
      <c r="Q412" s="110"/>
      <c r="R412" s="110"/>
    </row>
    <row r="413" spans="9:18">
      <c r="I413" s="110"/>
      <c r="J413" s="110"/>
      <c r="K413" s="110"/>
      <c r="L413" s="110"/>
      <c r="M413" s="110"/>
      <c r="N413" s="110"/>
      <c r="O413" s="110"/>
      <c r="P413" s="110"/>
      <c r="Q413" s="110"/>
      <c r="R413" s="110"/>
    </row>
    <row r="414" spans="9:18">
      <c r="I414" s="110"/>
      <c r="J414" s="110"/>
      <c r="K414" s="110"/>
      <c r="L414" s="110"/>
      <c r="M414" s="110"/>
      <c r="N414" s="110"/>
      <c r="O414" s="110"/>
      <c r="P414" s="110"/>
      <c r="Q414" s="110"/>
      <c r="R414" s="110"/>
    </row>
    <row r="415" spans="9:18">
      <c r="I415" s="110"/>
      <c r="J415" s="110"/>
      <c r="K415" s="110"/>
      <c r="L415" s="110"/>
      <c r="M415" s="110"/>
      <c r="N415" s="110"/>
      <c r="O415" s="110"/>
      <c r="P415" s="110"/>
      <c r="Q415" s="110"/>
      <c r="R415" s="110"/>
    </row>
    <row r="416" spans="9:18">
      <c r="I416" s="110"/>
      <c r="J416" s="110"/>
      <c r="K416" s="110"/>
      <c r="L416" s="110"/>
      <c r="M416" s="110"/>
      <c r="N416" s="110"/>
      <c r="O416" s="110"/>
      <c r="P416" s="110"/>
      <c r="Q416" s="110"/>
      <c r="R416" s="110"/>
    </row>
    <row r="417" spans="9:18">
      <c r="I417" s="110"/>
      <c r="J417" s="110"/>
      <c r="K417" s="110"/>
      <c r="L417" s="110"/>
      <c r="M417" s="110"/>
      <c r="N417" s="110"/>
      <c r="O417" s="110"/>
      <c r="P417" s="110"/>
      <c r="Q417" s="110"/>
      <c r="R417" s="110"/>
    </row>
    <row r="418" spans="9:18">
      <c r="I418" s="110"/>
      <c r="J418" s="110"/>
      <c r="K418" s="110"/>
      <c r="L418" s="110"/>
      <c r="M418" s="110"/>
      <c r="N418" s="110"/>
      <c r="O418" s="110"/>
      <c r="P418" s="110"/>
      <c r="Q418" s="110"/>
      <c r="R418" s="110"/>
    </row>
    <row r="419" spans="9:18">
      <c r="I419" s="110"/>
      <c r="J419" s="110"/>
      <c r="K419" s="110"/>
      <c r="L419" s="110"/>
      <c r="M419" s="110"/>
      <c r="N419" s="110"/>
      <c r="O419" s="110"/>
      <c r="P419" s="110"/>
      <c r="Q419" s="110"/>
      <c r="R419" s="110"/>
    </row>
    <row r="420" spans="9:18">
      <c r="I420" s="110"/>
      <c r="J420" s="110"/>
      <c r="K420" s="110"/>
      <c r="L420" s="110"/>
      <c r="M420" s="110"/>
      <c r="N420" s="110"/>
      <c r="O420" s="110"/>
      <c r="P420" s="110"/>
      <c r="Q420" s="110"/>
      <c r="R420" s="110"/>
    </row>
    <row r="421" spans="9:18">
      <c r="I421" s="110"/>
      <c r="J421" s="110"/>
      <c r="K421" s="110"/>
      <c r="L421" s="110"/>
      <c r="M421" s="110"/>
      <c r="N421" s="110"/>
      <c r="O421" s="110"/>
      <c r="P421" s="110"/>
      <c r="Q421" s="110"/>
      <c r="R421" s="110"/>
    </row>
    <row r="422" spans="9:18">
      <c r="I422" s="110"/>
      <c r="J422" s="110"/>
      <c r="K422" s="110"/>
      <c r="L422" s="110"/>
      <c r="M422" s="110"/>
      <c r="N422" s="110"/>
      <c r="O422" s="110"/>
      <c r="P422" s="110"/>
      <c r="Q422" s="110"/>
      <c r="R422" s="110"/>
    </row>
    <row r="423" spans="9:18">
      <c r="I423" s="110"/>
      <c r="J423" s="110"/>
      <c r="K423" s="110"/>
      <c r="L423" s="110"/>
      <c r="M423" s="110"/>
      <c r="N423" s="110"/>
      <c r="O423" s="110"/>
      <c r="P423" s="110"/>
      <c r="Q423" s="110"/>
      <c r="R423" s="110"/>
    </row>
    <row r="424" spans="9:18">
      <c r="I424" s="110"/>
      <c r="J424" s="110"/>
      <c r="K424" s="110"/>
      <c r="L424" s="110"/>
      <c r="M424" s="110"/>
      <c r="N424" s="110"/>
      <c r="O424" s="110"/>
      <c r="P424" s="110"/>
      <c r="Q424" s="110"/>
      <c r="R424" s="110"/>
    </row>
    <row r="425" spans="9:18">
      <c r="I425" s="110"/>
      <c r="J425" s="110"/>
      <c r="K425" s="110"/>
      <c r="L425" s="110"/>
      <c r="M425" s="110"/>
      <c r="N425" s="110"/>
      <c r="O425" s="110"/>
      <c r="P425" s="110"/>
      <c r="Q425" s="110"/>
      <c r="R425" s="110"/>
    </row>
    <row r="426" spans="9:18">
      <c r="I426" s="110"/>
      <c r="J426" s="110"/>
      <c r="K426" s="110"/>
      <c r="L426" s="110"/>
      <c r="M426" s="110"/>
      <c r="N426" s="110"/>
      <c r="O426" s="110"/>
      <c r="P426" s="110"/>
      <c r="Q426" s="110"/>
      <c r="R426" s="110"/>
    </row>
    <row r="427" spans="9:18">
      <c r="I427" s="110"/>
      <c r="J427" s="110"/>
      <c r="K427" s="110"/>
      <c r="L427" s="110"/>
      <c r="M427" s="110"/>
      <c r="N427" s="110"/>
      <c r="O427" s="110"/>
      <c r="P427" s="110"/>
      <c r="Q427" s="110"/>
      <c r="R427" s="110"/>
    </row>
    <row r="428" spans="9:18">
      <c r="I428" s="110"/>
      <c r="J428" s="110"/>
      <c r="K428" s="110"/>
      <c r="L428" s="110"/>
      <c r="M428" s="110"/>
      <c r="N428" s="110"/>
      <c r="O428" s="110"/>
      <c r="P428" s="110"/>
      <c r="Q428" s="110"/>
      <c r="R428" s="110"/>
    </row>
    <row r="429" spans="9:18">
      <c r="I429" s="110"/>
      <c r="J429" s="110"/>
      <c r="K429" s="110"/>
      <c r="L429" s="110"/>
      <c r="M429" s="110"/>
      <c r="N429" s="110"/>
      <c r="O429" s="110"/>
      <c r="P429" s="110"/>
      <c r="Q429" s="110"/>
      <c r="R429" s="110"/>
    </row>
    <row r="430" spans="9:18">
      <c r="I430" s="110"/>
      <c r="J430" s="110"/>
      <c r="K430" s="110"/>
      <c r="L430" s="110"/>
      <c r="M430" s="110"/>
      <c r="N430" s="110"/>
      <c r="O430" s="110"/>
      <c r="P430" s="110"/>
      <c r="Q430" s="110"/>
      <c r="R430" s="110"/>
    </row>
    <row r="431" spans="9:18">
      <c r="I431" s="110"/>
      <c r="J431" s="110"/>
      <c r="K431" s="110"/>
      <c r="L431" s="110"/>
      <c r="M431" s="110"/>
      <c r="N431" s="110"/>
      <c r="O431" s="110"/>
      <c r="P431" s="110"/>
      <c r="Q431" s="110"/>
      <c r="R431" s="110"/>
    </row>
    <row r="432" spans="9:18">
      <c r="I432" s="110"/>
      <c r="J432" s="110"/>
      <c r="K432" s="110"/>
      <c r="L432" s="110"/>
      <c r="M432" s="110"/>
      <c r="N432" s="110"/>
      <c r="O432" s="110"/>
      <c r="P432" s="110"/>
      <c r="Q432" s="110"/>
      <c r="R432" s="110"/>
    </row>
    <row r="433" spans="9:18">
      <c r="I433" s="110"/>
      <c r="J433" s="110"/>
      <c r="K433" s="110"/>
      <c r="L433" s="110"/>
      <c r="M433" s="110"/>
      <c r="N433" s="110"/>
      <c r="O433" s="110"/>
      <c r="P433" s="110"/>
      <c r="Q433" s="110"/>
      <c r="R433" s="110"/>
    </row>
    <row r="434" spans="9:18">
      <c r="I434" s="110"/>
      <c r="J434" s="110"/>
      <c r="K434" s="110"/>
      <c r="L434" s="110"/>
      <c r="M434" s="110"/>
      <c r="N434" s="110"/>
      <c r="O434" s="110"/>
      <c r="P434" s="110"/>
      <c r="Q434" s="110"/>
      <c r="R434" s="110"/>
    </row>
    <row r="435" spans="9:18">
      <c r="I435" s="110"/>
      <c r="J435" s="110"/>
      <c r="K435" s="110"/>
      <c r="L435" s="110"/>
      <c r="M435" s="110"/>
      <c r="N435" s="110"/>
      <c r="O435" s="110"/>
      <c r="P435" s="110"/>
      <c r="Q435" s="110"/>
      <c r="R435" s="110"/>
    </row>
    <row r="436" spans="9:18">
      <c r="I436" s="110"/>
      <c r="J436" s="110"/>
      <c r="K436" s="110"/>
      <c r="L436" s="110"/>
      <c r="M436" s="110"/>
      <c r="N436" s="110"/>
      <c r="O436" s="110"/>
      <c r="P436" s="110"/>
      <c r="Q436" s="110"/>
      <c r="R436" s="110"/>
    </row>
    <row r="437" spans="9:18">
      <c r="I437" s="110"/>
      <c r="J437" s="110"/>
      <c r="K437" s="110"/>
      <c r="L437" s="110"/>
      <c r="M437" s="110"/>
      <c r="N437" s="110"/>
      <c r="O437" s="110"/>
      <c r="P437" s="110"/>
      <c r="Q437" s="110"/>
      <c r="R437" s="110"/>
    </row>
    <row r="438" spans="9:18">
      <c r="I438" s="110"/>
      <c r="J438" s="110"/>
      <c r="K438" s="110"/>
      <c r="L438" s="110"/>
      <c r="M438" s="110"/>
      <c r="N438" s="110"/>
      <c r="O438" s="110"/>
      <c r="P438" s="110"/>
      <c r="Q438" s="110"/>
      <c r="R438" s="110"/>
    </row>
    <row r="439" spans="9:18">
      <c r="I439" s="110"/>
      <c r="J439" s="110"/>
      <c r="K439" s="110"/>
      <c r="L439" s="110"/>
      <c r="M439" s="110"/>
      <c r="N439" s="110"/>
      <c r="O439" s="110"/>
      <c r="P439" s="110"/>
      <c r="Q439" s="110"/>
      <c r="R439" s="110"/>
    </row>
    <row r="440" spans="9:18">
      <c r="I440" s="110"/>
      <c r="J440" s="110"/>
      <c r="K440" s="110"/>
      <c r="L440" s="110"/>
      <c r="M440" s="110"/>
      <c r="N440" s="110"/>
      <c r="O440" s="110"/>
      <c r="P440" s="110"/>
      <c r="Q440" s="110"/>
      <c r="R440" s="110"/>
    </row>
    <row r="441" spans="9:18">
      <c r="I441" s="110"/>
      <c r="J441" s="110"/>
      <c r="K441" s="110"/>
      <c r="L441" s="110"/>
      <c r="M441" s="110"/>
      <c r="N441" s="110"/>
      <c r="O441" s="110"/>
      <c r="P441" s="110"/>
      <c r="Q441" s="110"/>
      <c r="R441" s="110"/>
    </row>
    <row r="442" spans="9:18">
      <c r="I442" s="110"/>
      <c r="J442" s="110"/>
      <c r="K442" s="110"/>
      <c r="L442" s="110"/>
      <c r="M442" s="110"/>
      <c r="N442" s="110"/>
      <c r="O442" s="110"/>
      <c r="P442" s="110"/>
      <c r="Q442" s="110"/>
      <c r="R442" s="110"/>
    </row>
    <row r="443" spans="9:18">
      <c r="I443" s="110"/>
      <c r="J443" s="110"/>
      <c r="K443" s="110"/>
      <c r="L443" s="110"/>
      <c r="M443" s="110"/>
      <c r="N443" s="110"/>
      <c r="O443" s="110"/>
      <c r="P443" s="110"/>
      <c r="Q443" s="110"/>
      <c r="R443" s="110"/>
    </row>
    <row r="444" spans="9:18">
      <c r="I444" s="110"/>
      <c r="J444" s="110"/>
      <c r="K444" s="110"/>
      <c r="L444" s="110"/>
      <c r="M444" s="110"/>
      <c r="N444" s="110"/>
      <c r="O444" s="110"/>
      <c r="P444" s="110"/>
      <c r="Q444" s="110"/>
      <c r="R444" s="110"/>
    </row>
    <row r="445" spans="9:18">
      <c r="I445" s="110"/>
      <c r="J445" s="110"/>
      <c r="K445" s="110"/>
      <c r="L445" s="110"/>
      <c r="M445" s="110"/>
      <c r="N445" s="110"/>
      <c r="O445" s="110"/>
      <c r="P445" s="110"/>
      <c r="Q445" s="110"/>
      <c r="R445" s="110"/>
    </row>
    <row r="446" spans="9:18">
      <c r="I446" s="110"/>
      <c r="J446" s="110"/>
      <c r="K446" s="110"/>
      <c r="L446" s="110"/>
      <c r="M446" s="110"/>
      <c r="N446" s="110"/>
      <c r="O446" s="110"/>
      <c r="P446" s="110"/>
      <c r="Q446" s="110"/>
      <c r="R446" s="110"/>
    </row>
    <row r="447" spans="9:18">
      <c r="I447" s="110"/>
      <c r="J447" s="110"/>
      <c r="K447" s="110"/>
      <c r="L447" s="110"/>
      <c r="M447" s="110"/>
      <c r="N447" s="110"/>
      <c r="O447" s="110"/>
      <c r="P447" s="110"/>
      <c r="Q447" s="110"/>
      <c r="R447" s="110"/>
    </row>
    <row r="448" spans="9:18">
      <c r="I448" s="110"/>
      <c r="J448" s="110"/>
      <c r="K448" s="110"/>
      <c r="L448" s="110"/>
      <c r="M448" s="110"/>
      <c r="N448" s="110"/>
      <c r="O448" s="110"/>
      <c r="P448" s="110"/>
      <c r="Q448" s="110"/>
      <c r="R448" s="110"/>
    </row>
    <row r="449" spans="9:18">
      <c r="I449" s="110"/>
      <c r="J449" s="110"/>
      <c r="K449" s="110"/>
      <c r="L449" s="110"/>
      <c r="M449" s="110"/>
      <c r="N449" s="110"/>
      <c r="O449" s="110"/>
      <c r="P449" s="110"/>
      <c r="Q449" s="110"/>
      <c r="R449" s="110"/>
    </row>
    <row r="450" spans="9:18">
      <c r="I450" s="110"/>
      <c r="J450" s="110"/>
      <c r="K450" s="110"/>
      <c r="L450" s="110"/>
      <c r="M450" s="110"/>
      <c r="N450" s="110"/>
      <c r="O450" s="110"/>
      <c r="P450" s="110"/>
      <c r="Q450" s="110"/>
      <c r="R450" s="110"/>
    </row>
    <row r="451" spans="9:18">
      <c r="I451" s="110"/>
      <c r="J451" s="110"/>
      <c r="K451" s="110"/>
      <c r="L451" s="110"/>
      <c r="M451" s="110"/>
      <c r="N451" s="110"/>
      <c r="O451" s="110"/>
      <c r="P451" s="110"/>
      <c r="Q451" s="110"/>
      <c r="R451" s="110"/>
    </row>
    <row r="452" spans="9:18">
      <c r="I452" s="110"/>
      <c r="J452" s="110"/>
      <c r="K452" s="110"/>
      <c r="L452" s="110"/>
      <c r="M452" s="110"/>
      <c r="N452" s="110"/>
      <c r="O452" s="110"/>
      <c r="P452" s="110"/>
      <c r="Q452" s="110"/>
      <c r="R452" s="110"/>
    </row>
    <row r="453" spans="9:18">
      <c r="I453" s="110"/>
      <c r="J453" s="110"/>
      <c r="K453" s="110"/>
      <c r="L453" s="110"/>
      <c r="M453" s="110"/>
      <c r="N453" s="110"/>
      <c r="O453" s="110"/>
      <c r="P453" s="110"/>
      <c r="Q453" s="110"/>
      <c r="R453" s="110"/>
    </row>
    <row r="454" spans="9:18">
      <c r="I454" s="110"/>
      <c r="J454" s="110"/>
      <c r="K454" s="110"/>
      <c r="L454" s="110"/>
      <c r="M454" s="110"/>
      <c r="N454" s="110"/>
      <c r="O454" s="110"/>
      <c r="P454" s="110"/>
      <c r="Q454" s="110"/>
      <c r="R454" s="110"/>
    </row>
    <row r="455" spans="9:18">
      <c r="I455" s="110"/>
      <c r="J455" s="110"/>
      <c r="K455" s="110"/>
      <c r="L455" s="110"/>
      <c r="M455" s="110"/>
      <c r="N455" s="110"/>
      <c r="O455" s="110"/>
      <c r="P455" s="110"/>
      <c r="Q455" s="110"/>
      <c r="R455" s="110"/>
    </row>
    <row r="456" spans="9:18">
      <c r="I456" s="110"/>
      <c r="J456" s="110"/>
      <c r="K456" s="110"/>
      <c r="L456" s="110"/>
      <c r="M456" s="110"/>
      <c r="N456" s="110"/>
      <c r="O456" s="110"/>
      <c r="P456" s="110"/>
      <c r="Q456" s="110"/>
      <c r="R456" s="110"/>
    </row>
    <row r="457" spans="9:18">
      <c r="I457" s="110"/>
      <c r="J457" s="110"/>
      <c r="K457" s="110"/>
      <c r="L457" s="110"/>
      <c r="M457" s="110"/>
      <c r="N457" s="110"/>
      <c r="O457" s="110"/>
      <c r="P457" s="110"/>
      <c r="Q457" s="110"/>
      <c r="R457" s="110"/>
    </row>
    <row r="458" spans="9:18">
      <c r="I458" s="110"/>
      <c r="J458" s="110"/>
      <c r="K458" s="110"/>
      <c r="L458" s="110"/>
      <c r="M458" s="110"/>
      <c r="N458" s="110"/>
      <c r="O458" s="110"/>
      <c r="P458" s="110"/>
      <c r="Q458" s="110"/>
      <c r="R458" s="110"/>
    </row>
    <row r="459" spans="9:18">
      <c r="I459" s="110"/>
      <c r="J459" s="110"/>
      <c r="K459" s="110"/>
      <c r="L459" s="110"/>
      <c r="M459" s="110"/>
      <c r="N459" s="110"/>
      <c r="O459" s="110"/>
      <c r="P459" s="110"/>
      <c r="Q459" s="110"/>
      <c r="R459" s="110"/>
    </row>
    <row r="460" spans="9:18">
      <c r="I460" s="110"/>
      <c r="J460" s="110"/>
      <c r="K460" s="110"/>
      <c r="L460" s="110"/>
      <c r="M460" s="110"/>
      <c r="N460" s="110"/>
      <c r="O460" s="110"/>
      <c r="P460" s="110"/>
      <c r="Q460" s="110"/>
      <c r="R460" s="110"/>
    </row>
    <row r="461" spans="9:18">
      <c r="I461" s="110"/>
      <c r="J461" s="110"/>
      <c r="K461" s="110"/>
      <c r="L461" s="110"/>
      <c r="M461" s="110"/>
      <c r="N461" s="110"/>
      <c r="O461" s="110"/>
      <c r="P461" s="110"/>
      <c r="Q461" s="110"/>
      <c r="R461" s="110"/>
    </row>
    <row r="462" spans="9:18">
      <c r="I462" s="110"/>
      <c r="J462" s="110"/>
      <c r="K462" s="110"/>
      <c r="L462" s="110"/>
      <c r="M462" s="110"/>
      <c r="N462" s="110"/>
      <c r="O462" s="110"/>
      <c r="P462" s="110"/>
      <c r="Q462" s="110"/>
      <c r="R462" s="110"/>
    </row>
    <row r="463" spans="9:18">
      <c r="I463" s="110"/>
      <c r="J463" s="110"/>
      <c r="K463" s="110"/>
      <c r="L463" s="110"/>
      <c r="M463" s="110"/>
      <c r="N463" s="110"/>
      <c r="O463" s="110"/>
      <c r="P463" s="110"/>
      <c r="Q463" s="110"/>
      <c r="R463" s="110"/>
    </row>
    <row r="464" spans="9:18">
      <c r="I464" s="110"/>
      <c r="J464" s="110"/>
      <c r="K464" s="110"/>
      <c r="L464" s="110"/>
      <c r="M464" s="110"/>
      <c r="N464" s="110"/>
      <c r="O464" s="110"/>
      <c r="P464" s="110"/>
      <c r="Q464" s="110"/>
      <c r="R464" s="110"/>
    </row>
    <row r="465" spans="9:18">
      <c r="I465" s="110"/>
      <c r="J465" s="110"/>
      <c r="K465" s="110"/>
      <c r="L465" s="110"/>
      <c r="M465" s="110"/>
      <c r="N465" s="110"/>
      <c r="O465" s="110"/>
      <c r="P465" s="110"/>
      <c r="Q465" s="110"/>
      <c r="R465" s="110"/>
    </row>
    <row r="466" spans="9:18">
      <c r="I466" s="110"/>
      <c r="J466" s="110"/>
      <c r="K466" s="110"/>
      <c r="L466" s="110"/>
      <c r="M466" s="110"/>
      <c r="N466" s="110"/>
      <c r="O466" s="110"/>
      <c r="P466" s="110"/>
      <c r="Q466" s="110"/>
      <c r="R466" s="110"/>
    </row>
    <row r="467" spans="9:18">
      <c r="I467" s="110"/>
      <c r="J467" s="110"/>
      <c r="K467" s="110"/>
      <c r="L467" s="110"/>
      <c r="M467" s="110"/>
      <c r="N467" s="110"/>
      <c r="O467" s="110"/>
      <c r="P467" s="110"/>
      <c r="Q467" s="110"/>
      <c r="R467" s="110"/>
    </row>
    <row r="468" spans="9:18">
      <c r="I468" s="110"/>
      <c r="J468" s="110"/>
      <c r="K468" s="110"/>
      <c r="L468" s="110"/>
      <c r="M468" s="110"/>
      <c r="N468" s="110"/>
      <c r="O468" s="110"/>
      <c r="P468" s="110"/>
      <c r="Q468" s="110"/>
      <c r="R468" s="110"/>
    </row>
    <row r="469" spans="9:18">
      <c r="I469" s="110"/>
      <c r="J469" s="110"/>
      <c r="K469" s="110"/>
      <c r="L469" s="110"/>
      <c r="M469" s="110"/>
      <c r="N469" s="110"/>
      <c r="O469" s="110"/>
      <c r="P469" s="110"/>
      <c r="Q469" s="110"/>
      <c r="R469" s="110"/>
    </row>
    <row r="470" spans="9:18">
      <c r="I470" s="110"/>
      <c r="J470" s="110"/>
      <c r="K470" s="110"/>
      <c r="L470" s="110"/>
      <c r="M470" s="110"/>
      <c r="N470" s="110"/>
      <c r="O470" s="110"/>
      <c r="P470" s="110"/>
      <c r="Q470" s="110"/>
      <c r="R470" s="110"/>
    </row>
    <row r="471" spans="9:18">
      <c r="I471" s="110"/>
      <c r="J471" s="110"/>
      <c r="K471" s="110"/>
      <c r="L471" s="110"/>
      <c r="M471" s="110"/>
      <c r="N471" s="110"/>
      <c r="O471" s="110"/>
      <c r="P471" s="110"/>
      <c r="Q471" s="110"/>
      <c r="R471" s="110"/>
    </row>
    <row r="472" spans="9:18">
      <c r="I472" s="110"/>
      <c r="J472" s="110"/>
      <c r="K472" s="110"/>
      <c r="L472" s="110"/>
      <c r="M472" s="110"/>
      <c r="N472" s="110"/>
      <c r="O472" s="110"/>
      <c r="P472" s="110"/>
      <c r="Q472" s="110"/>
      <c r="R472" s="110"/>
    </row>
    <row r="473" spans="9:18">
      <c r="I473" s="110"/>
      <c r="J473" s="110"/>
      <c r="K473" s="110"/>
      <c r="L473" s="110"/>
      <c r="M473" s="110"/>
      <c r="N473" s="110"/>
      <c r="O473" s="110"/>
      <c r="P473" s="110"/>
      <c r="Q473" s="110"/>
      <c r="R473" s="110"/>
    </row>
    <row r="474" spans="9:18">
      <c r="I474" s="110"/>
      <c r="J474" s="110"/>
      <c r="K474" s="110"/>
      <c r="L474" s="110"/>
      <c r="M474" s="110"/>
      <c r="N474" s="110"/>
      <c r="O474" s="110"/>
      <c r="P474" s="110"/>
      <c r="Q474" s="110"/>
      <c r="R474" s="110"/>
    </row>
    <row r="475" spans="9:18">
      <c r="I475" s="110"/>
      <c r="J475" s="110"/>
      <c r="K475" s="110"/>
      <c r="L475" s="110"/>
      <c r="M475" s="110"/>
      <c r="N475" s="110"/>
      <c r="O475" s="110"/>
      <c r="P475" s="110"/>
      <c r="Q475" s="110"/>
      <c r="R475" s="110"/>
    </row>
    <row r="476" spans="9:18">
      <c r="I476" s="110"/>
      <c r="J476" s="110"/>
      <c r="K476" s="110"/>
      <c r="L476" s="110"/>
      <c r="M476" s="110"/>
      <c r="N476" s="110"/>
      <c r="O476" s="110"/>
      <c r="P476" s="110"/>
      <c r="Q476" s="110"/>
      <c r="R476" s="110"/>
    </row>
    <row r="477" spans="9:18">
      <c r="I477" s="110"/>
      <c r="J477" s="110"/>
      <c r="K477" s="110"/>
      <c r="L477" s="110"/>
      <c r="M477" s="110"/>
      <c r="N477" s="110"/>
      <c r="O477" s="110"/>
      <c r="P477" s="110"/>
      <c r="Q477" s="110"/>
      <c r="R477" s="110"/>
    </row>
    <row r="478" spans="9:18">
      <c r="I478" s="110"/>
      <c r="J478" s="110"/>
      <c r="K478" s="110"/>
      <c r="L478" s="110"/>
      <c r="M478" s="110"/>
      <c r="N478" s="110"/>
      <c r="O478" s="110"/>
      <c r="P478" s="110"/>
      <c r="Q478" s="110"/>
      <c r="R478" s="110"/>
    </row>
    <row r="479" spans="9:18">
      <c r="I479" s="110"/>
      <c r="J479" s="110"/>
      <c r="K479" s="110"/>
      <c r="L479" s="110"/>
      <c r="M479" s="110"/>
      <c r="N479" s="110"/>
      <c r="O479" s="110"/>
      <c r="P479" s="110"/>
      <c r="Q479" s="110"/>
      <c r="R479" s="110"/>
    </row>
    <row r="480" spans="9:18">
      <c r="I480" s="110"/>
      <c r="J480" s="110"/>
      <c r="K480" s="110"/>
      <c r="L480" s="110"/>
      <c r="M480" s="110"/>
      <c r="N480" s="110"/>
      <c r="O480" s="110"/>
      <c r="P480" s="110"/>
      <c r="Q480" s="110"/>
      <c r="R480" s="110"/>
    </row>
    <row r="481" spans="9:18">
      <c r="I481" s="110"/>
      <c r="J481" s="110"/>
      <c r="K481" s="110"/>
      <c r="L481" s="110"/>
      <c r="M481" s="110"/>
      <c r="N481" s="110"/>
      <c r="O481" s="110"/>
      <c r="P481" s="110"/>
      <c r="Q481" s="110"/>
      <c r="R481" s="110"/>
    </row>
    <row r="482" spans="9:18">
      <c r="I482" s="110"/>
      <c r="J482" s="110"/>
      <c r="K482" s="110"/>
      <c r="L482" s="110"/>
      <c r="M482" s="110"/>
      <c r="N482" s="110"/>
      <c r="O482" s="110"/>
      <c r="P482" s="110"/>
      <c r="Q482" s="110"/>
      <c r="R482" s="110"/>
    </row>
    <row r="483" spans="9:18">
      <c r="I483" s="110"/>
      <c r="J483" s="110"/>
      <c r="K483" s="110"/>
      <c r="L483" s="110"/>
      <c r="M483" s="110"/>
      <c r="N483" s="110"/>
      <c r="O483" s="110"/>
      <c r="P483" s="110"/>
      <c r="Q483" s="110"/>
      <c r="R483" s="110"/>
    </row>
    <row r="484" spans="9:18">
      <c r="I484" s="110"/>
      <c r="J484" s="110"/>
      <c r="K484" s="110"/>
      <c r="L484" s="110"/>
      <c r="M484" s="110"/>
      <c r="N484" s="110"/>
      <c r="O484" s="110"/>
      <c r="P484" s="110"/>
      <c r="Q484" s="110"/>
      <c r="R484" s="110"/>
    </row>
    <row r="485" spans="9:18">
      <c r="I485" s="110"/>
      <c r="J485" s="110"/>
      <c r="K485" s="110"/>
      <c r="L485" s="110"/>
      <c r="M485" s="110"/>
      <c r="N485" s="110"/>
      <c r="O485" s="110"/>
      <c r="P485" s="110"/>
      <c r="Q485" s="110"/>
      <c r="R485" s="110"/>
    </row>
    <row r="486" spans="9:18">
      <c r="I486" s="110"/>
      <c r="J486" s="110"/>
      <c r="K486" s="110"/>
      <c r="L486" s="110"/>
      <c r="M486" s="110"/>
      <c r="N486" s="110"/>
      <c r="O486" s="110"/>
      <c r="P486" s="110"/>
      <c r="Q486" s="110"/>
      <c r="R486" s="110"/>
    </row>
    <row r="487" spans="9:18">
      <c r="I487" s="110"/>
      <c r="J487" s="110"/>
      <c r="K487" s="110"/>
      <c r="L487" s="110"/>
      <c r="M487" s="110"/>
      <c r="N487" s="110"/>
      <c r="O487" s="110"/>
      <c r="P487" s="110"/>
      <c r="Q487" s="110"/>
      <c r="R487" s="110"/>
    </row>
    <row r="488" spans="9:18">
      <c r="I488" s="110"/>
      <c r="J488" s="110"/>
      <c r="K488" s="110"/>
      <c r="L488" s="110"/>
      <c r="M488" s="110"/>
      <c r="N488" s="110"/>
      <c r="O488" s="110"/>
      <c r="P488" s="110"/>
      <c r="Q488" s="110"/>
      <c r="R488" s="110"/>
    </row>
    <row r="489" spans="9:18">
      <c r="I489" s="110"/>
      <c r="J489" s="110"/>
      <c r="K489" s="110"/>
      <c r="L489" s="110"/>
      <c r="M489" s="110"/>
      <c r="N489" s="110"/>
      <c r="O489" s="110"/>
      <c r="P489" s="110"/>
      <c r="Q489" s="110"/>
      <c r="R489" s="110"/>
    </row>
    <row r="490" spans="9:18">
      <c r="I490" s="110"/>
      <c r="J490" s="110"/>
      <c r="K490" s="110"/>
      <c r="L490" s="110"/>
      <c r="M490" s="110"/>
      <c r="N490" s="110"/>
      <c r="O490" s="110"/>
      <c r="P490" s="110"/>
      <c r="Q490" s="110"/>
      <c r="R490" s="110"/>
    </row>
    <row r="491" spans="9:18">
      <c r="I491" s="110"/>
      <c r="J491" s="110"/>
      <c r="K491" s="110"/>
      <c r="L491" s="110"/>
      <c r="M491" s="110"/>
      <c r="N491" s="110"/>
      <c r="O491" s="110"/>
      <c r="P491" s="110"/>
      <c r="Q491" s="110"/>
      <c r="R491" s="110"/>
    </row>
    <row r="492" spans="9:18">
      <c r="I492" s="110"/>
      <c r="J492" s="110"/>
      <c r="K492" s="110"/>
      <c r="L492" s="110"/>
      <c r="M492" s="110"/>
      <c r="N492" s="110"/>
      <c r="O492" s="110"/>
      <c r="P492" s="110"/>
      <c r="Q492" s="110"/>
      <c r="R492" s="110"/>
    </row>
    <row r="493" spans="9:18">
      <c r="I493" s="110"/>
      <c r="J493" s="110"/>
      <c r="K493" s="110"/>
      <c r="L493" s="110"/>
      <c r="M493" s="110"/>
      <c r="N493" s="110"/>
      <c r="O493" s="110"/>
      <c r="P493" s="110"/>
      <c r="Q493" s="110"/>
      <c r="R493" s="110"/>
    </row>
    <row r="494" spans="9:18">
      <c r="I494" s="110"/>
      <c r="J494" s="110"/>
      <c r="K494" s="110"/>
      <c r="L494" s="110"/>
      <c r="M494" s="110"/>
      <c r="N494" s="110"/>
      <c r="O494" s="110"/>
      <c r="P494" s="110"/>
      <c r="Q494" s="110"/>
      <c r="R494" s="110"/>
    </row>
    <row r="495" spans="9:18">
      <c r="I495" s="110"/>
      <c r="J495" s="110"/>
      <c r="K495" s="110"/>
      <c r="L495" s="110"/>
      <c r="M495" s="110"/>
      <c r="N495" s="110"/>
      <c r="O495" s="110"/>
      <c r="P495" s="110"/>
      <c r="Q495" s="110"/>
      <c r="R495" s="110"/>
    </row>
    <row r="496" spans="9:18">
      <c r="I496" s="110"/>
      <c r="J496" s="110"/>
      <c r="K496" s="110"/>
      <c r="L496" s="110"/>
      <c r="M496" s="110"/>
      <c r="N496" s="110"/>
      <c r="O496" s="110"/>
      <c r="P496" s="110"/>
      <c r="Q496" s="110"/>
      <c r="R496" s="110"/>
    </row>
    <row r="497" spans="9:18">
      <c r="I497" s="110"/>
      <c r="J497" s="110"/>
      <c r="K497" s="110"/>
      <c r="L497" s="110"/>
      <c r="M497" s="110"/>
      <c r="N497" s="110"/>
      <c r="O497" s="110"/>
      <c r="P497" s="110"/>
      <c r="Q497" s="110"/>
      <c r="R497" s="110"/>
    </row>
    <row r="498" spans="9:18">
      <c r="I498" s="110"/>
      <c r="J498" s="110"/>
      <c r="K498" s="110"/>
      <c r="L498" s="110"/>
      <c r="M498" s="110"/>
      <c r="N498" s="110"/>
      <c r="O498" s="110"/>
      <c r="P498" s="110"/>
      <c r="Q498" s="110"/>
      <c r="R498" s="110"/>
    </row>
    <row r="499" spans="9:18">
      <c r="I499" s="110"/>
      <c r="J499" s="110"/>
      <c r="K499" s="110"/>
      <c r="L499" s="110"/>
      <c r="M499" s="110"/>
      <c r="N499" s="110"/>
      <c r="O499" s="110"/>
      <c r="P499" s="110"/>
      <c r="Q499" s="110"/>
      <c r="R499" s="110"/>
    </row>
    <row r="500" spans="9:18">
      <c r="I500" s="110"/>
      <c r="J500" s="110"/>
      <c r="K500" s="110"/>
      <c r="L500" s="110"/>
      <c r="M500" s="110"/>
      <c r="N500" s="110"/>
      <c r="O500" s="110"/>
      <c r="P500" s="110"/>
      <c r="Q500" s="110"/>
      <c r="R500" s="110"/>
    </row>
    <row r="501" spans="9:18">
      <c r="I501" s="110"/>
      <c r="J501" s="110"/>
      <c r="K501" s="110"/>
      <c r="L501" s="110"/>
      <c r="M501" s="110"/>
      <c r="N501" s="110"/>
      <c r="O501" s="110"/>
      <c r="P501" s="110"/>
      <c r="Q501" s="110"/>
      <c r="R501" s="110"/>
    </row>
    <row r="502" spans="9:18">
      <c r="I502" s="110"/>
      <c r="J502" s="110"/>
      <c r="K502" s="110"/>
      <c r="L502" s="110"/>
      <c r="M502" s="110"/>
      <c r="N502" s="110"/>
      <c r="O502" s="110"/>
      <c r="P502" s="110"/>
      <c r="Q502" s="110"/>
      <c r="R502" s="110"/>
    </row>
    <row r="503" spans="9:18">
      <c r="I503" s="110"/>
      <c r="J503" s="110"/>
      <c r="K503" s="110"/>
      <c r="L503" s="110"/>
      <c r="M503" s="110"/>
      <c r="N503" s="110"/>
      <c r="O503" s="110"/>
      <c r="P503" s="110"/>
      <c r="Q503" s="110"/>
      <c r="R503" s="110"/>
    </row>
    <row r="504" spans="9:18">
      <c r="I504" s="110"/>
      <c r="J504" s="110"/>
      <c r="K504" s="110"/>
      <c r="L504" s="110"/>
      <c r="M504" s="110"/>
      <c r="N504" s="110"/>
      <c r="O504" s="110"/>
      <c r="P504" s="110"/>
      <c r="Q504" s="110"/>
      <c r="R504" s="110"/>
    </row>
    <row r="505" spans="9:18">
      <c r="I505" s="110"/>
      <c r="J505" s="110"/>
      <c r="K505" s="110"/>
      <c r="L505" s="110"/>
      <c r="M505" s="110"/>
      <c r="N505" s="110"/>
      <c r="O505" s="110"/>
      <c r="P505" s="110"/>
      <c r="Q505" s="110"/>
      <c r="R505" s="110"/>
    </row>
    <row r="506" spans="9:18">
      <c r="I506" s="110"/>
      <c r="J506" s="110"/>
      <c r="K506" s="110"/>
      <c r="L506" s="110"/>
      <c r="M506" s="110"/>
      <c r="N506" s="110"/>
      <c r="O506" s="110"/>
      <c r="P506" s="110"/>
      <c r="Q506" s="110"/>
      <c r="R506" s="110"/>
    </row>
    <row r="507" spans="9:18">
      <c r="I507" s="110"/>
      <c r="J507" s="110"/>
      <c r="K507" s="110"/>
      <c r="L507" s="110"/>
      <c r="M507" s="110"/>
      <c r="N507" s="110"/>
      <c r="O507" s="110"/>
      <c r="P507" s="110"/>
      <c r="Q507" s="110"/>
      <c r="R507" s="110"/>
    </row>
    <row r="508" spans="9:18">
      <c r="I508" s="110"/>
      <c r="J508" s="110"/>
      <c r="K508" s="110"/>
      <c r="L508" s="110"/>
      <c r="M508" s="110"/>
      <c r="N508" s="110"/>
      <c r="O508" s="110"/>
      <c r="P508" s="110"/>
      <c r="Q508" s="110"/>
      <c r="R508" s="110"/>
    </row>
    <row r="509" spans="9:18">
      <c r="I509" s="110"/>
      <c r="J509" s="110"/>
      <c r="K509" s="110"/>
      <c r="L509" s="110"/>
      <c r="M509" s="110"/>
      <c r="N509" s="110"/>
      <c r="O509" s="110"/>
      <c r="P509" s="110"/>
      <c r="Q509" s="110"/>
      <c r="R509" s="110"/>
    </row>
    <row r="510" spans="9:18">
      <c r="I510" s="110"/>
      <c r="J510" s="110"/>
      <c r="K510" s="110"/>
      <c r="L510" s="110"/>
      <c r="M510" s="110"/>
      <c r="N510" s="110"/>
      <c r="O510" s="110"/>
      <c r="P510" s="110"/>
      <c r="Q510" s="110"/>
      <c r="R510" s="110"/>
    </row>
    <row r="511" spans="9:18">
      <c r="I511" s="110"/>
      <c r="J511" s="110"/>
      <c r="K511" s="110"/>
      <c r="L511" s="110"/>
      <c r="M511" s="110"/>
      <c r="N511" s="110"/>
      <c r="O511" s="110"/>
      <c r="P511" s="110"/>
      <c r="Q511" s="110"/>
      <c r="R511" s="110"/>
    </row>
    <row r="512" spans="9:18">
      <c r="I512" s="110"/>
      <c r="J512" s="110"/>
      <c r="K512" s="110"/>
      <c r="L512" s="110"/>
      <c r="M512" s="110"/>
      <c r="N512" s="110"/>
      <c r="O512" s="110"/>
      <c r="P512" s="110"/>
      <c r="Q512" s="110"/>
      <c r="R512" s="110"/>
    </row>
    <row r="513" spans="9:18">
      <c r="I513" s="110"/>
      <c r="J513" s="110"/>
      <c r="K513" s="110"/>
      <c r="L513" s="110"/>
      <c r="M513" s="110"/>
      <c r="N513" s="110"/>
      <c r="O513" s="110"/>
      <c r="P513" s="110"/>
      <c r="Q513" s="110"/>
      <c r="R513" s="110"/>
    </row>
    <row r="514" spans="9:18">
      <c r="I514" s="110"/>
      <c r="J514" s="110"/>
      <c r="K514" s="110"/>
      <c r="L514" s="110"/>
      <c r="M514" s="110"/>
      <c r="N514" s="110"/>
      <c r="O514" s="110"/>
      <c r="P514" s="110"/>
      <c r="Q514" s="110"/>
      <c r="R514" s="110"/>
    </row>
    <row r="515" spans="9:18">
      <c r="I515" s="110"/>
      <c r="J515" s="110"/>
      <c r="K515" s="110"/>
      <c r="L515" s="110"/>
      <c r="M515" s="110"/>
      <c r="N515" s="110"/>
      <c r="O515" s="110"/>
      <c r="P515" s="110"/>
      <c r="Q515" s="110"/>
      <c r="R515" s="110"/>
    </row>
    <row r="516" spans="9:18">
      <c r="I516" s="110"/>
      <c r="J516" s="110"/>
      <c r="K516" s="110"/>
      <c r="L516" s="110"/>
      <c r="M516" s="110"/>
      <c r="N516" s="110"/>
      <c r="O516" s="110"/>
      <c r="P516" s="110"/>
      <c r="Q516" s="110"/>
      <c r="R516" s="110"/>
    </row>
    <row r="517" spans="9:18">
      <c r="I517" s="110"/>
      <c r="J517" s="110"/>
      <c r="K517" s="110"/>
      <c r="L517" s="110"/>
      <c r="M517" s="110"/>
      <c r="N517" s="110"/>
      <c r="O517" s="110"/>
      <c r="P517" s="110"/>
      <c r="Q517" s="110"/>
      <c r="R517" s="110"/>
    </row>
    <row r="518" spans="9:18">
      <c r="I518" s="110"/>
      <c r="J518" s="110"/>
      <c r="K518" s="110"/>
      <c r="L518" s="110"/>
      <c r="M518" s="110"/>
      <c r="N518" s="110"/>
      <c r="O518" s="110"/>
      <c r="P518" s="110"/>
      <c r="Q518" s="110"/>
      <c r="R518" s="110"/>
    </row>
    <row r="519" spans="9:18">
      <c r="I519" s="110"/>
      <c r="J519" s="110"/>
      <c r="K519" s="110"/>
      <c r="L519" s="110"/>
      <c r="M519" s="110"/>
      <c r="N519" s="110"/>
      <c r="O519" s="110"/>
      <c r="P519" s="110"/>
      <c r="Q519" s="110"/>
      <c r="R519" s="110"/>
    </row>
    <row r="520" spans="9:18">
      <c r="I520" s="110"/>
      <c r="J520" s="110"/>
      <c r="K520" s="110"/>
      <c r="L520" s="110"/>
      <c r="M520" s="110"/>
      <c r="N520" s="110"/>
      <c r="O520" s="110"/>
      <c r="P520" s="110"/>
      <c r="Q520" s="110"/>
      <c r="R520" s="110"/>
    </row>
    <row r="521" spans="9:18">
      <c r="I521" s="110"/>
      <c r="J521" s="110"/>
      <c r="K521" s="110"/>
      <c r="L521" s="110"/>
      <c r="M521" s="110"/>
      <c r="N521" s="110"/>
      <c r="O521" s="110"/>
      <c r="P521" s="110"/>
      <c r="Q521" s="110"/>
      <c r="R521" s="110"/>
    </row>
    <row r="522" spans="9:18">
      <c r="I522" s="110"/>
      <c r="J522" s="110"/>
      <c r="K522" s="110"/>
      <c r="L522" s="110"/>
      <c r="M522" s="110"/>
      <c r="N522" s="110"/>
      <c r="O522" s="110"/>
      <c r="P522" s="110"/>
      <c r="Q522" s="110"/>
      <c r="R522" s="110"/>
    </row>
    <row r="523" spans="9:18">
      <c r="I523" s="110"/>
      <c r="J523" s="110"/>
      <c r="K523" s="110"/>
      <c r="L523" s="110"/>
      <c r="M523" s="110"/>
      <c r="N523" s="110"/>
      <c r="O523" s="110"/>
      <c r="P523" s="110"/>
      <c r="Q523" s="110"/>
      <c r="R523" s="110"/>
    </row>
    <row r="524" spans="9:18">
      <c r="I524" s="110"/>
      <c r="J524" s="110"/>
      <c r="K524" s="110"/>
      <c r="L524" s="110"/>
      <c r="M524" s="110"/>
      <c r="N524" s="110"/>
      <c r="O524" s="110"/>
      <c r="P524" s="110"/>
      <c r="Q524" s="110"/>
      <c r="R524" s="110"/>
    </row>
    <row r="525" spans="9:18">
      <c r="I525" s="110"/>
      <c r="J525" s="110"/>
      <c r="K525" s="110"/>
      <c r="L525" s="110"/>
      <c r="M525" s="110"/>
      <c r="N525" s="110"/>
      <c r="O525" s="110"/>
      <c r="P525" s="110"/>
      <c r="Q525" s="110"/>
      <c r="R525" s="110"/>
    </row>
    <row r="526" spans="9:18">
      <c r="I526" s="110"/>
      <c r="J526" s="110"/>
      <c r="K526" s="110"/>
      <c r="L526" s="110"/>
      <c r="M526" s="110"/>
      <c r="N526" s="110"/>
      <c r="O526" s="110"/>
      <c r="P526" s="110"/>
      <c r="Q526" s="110"/>
      <c r="R526" s="110"/>
    </row>
    <row r="527" spans="9:18">
      <c r="I527" s="110"/>
      <c r="J527" s="110"/>
      <c r="K527" s="110"/>
      <c r="L527" s="110"/>
      <c r="M527" s="110"/>
      <c r="N527" s="110"/>
      <c r="O527" s="110"/>
      <c r="P527" s="110"/>
      <c r="Q527" s="110"/>
      <c r="R527" s="110"/>
    </row>
    <row r="528" spans="9:18">
      <c r="I528" s="110"/>
      <c r="J528" s="110"/>
      <c r="K528" s="110"/>
      <c r="L528" s="110"/>
      <c r="M528" s="110"/>
      <c r="N528" s="110"/>
      <c r="O528" s="110"/>
      <c r="P528" s="110"/>
      <c r="Q528" s="110"/>
      <c r="R528" s="110"/>
    </row>
    <row r="529" spans="9:18">
      <c r="I529" s="110"/>
      <c r="J529" s="110"/>
      <c r="K529" s="110"/>
      <c r="L529" s="110"/>
      <c r="M529" s="110"/>
      <c r="N529" s="110"/>
      <c r="O529" s="110"/>
      <c r="P529" s="110"/>
      <c r="Q529" s="110"/>
      <c r="R529" s="110"/>
    </row>
    <row r="530" spans="9:18">
      <c r="I530" s="110"/>
      <c r="J530" s="110"/>
      <c r="K530" s="110"/>
      <c r="L530" s="110"/>
      <c r="M530" s="110"/>
      <c r="N530" s="110"/>
      <c r="O530" s="110"/>
      <c r="P530" s="110"/>
      <c r="Q530" s="110"/>
      <c r="R530" s="110"/>
    </row>
    <row r="531" spans="9:18">
      <c r="I531" s="110"/>
      <c r="J531" s="110"/>
      <c r="K531" s="110"/>
      <c r="L531" s="110"/>
      <c r="M531" s="110"/>
      <c r="N531" s="110"/>
      <c r="O531" s="110"/>
      <c r="P531" s="110"/>
      <c r="Q531" s="110"/>
      <c r="R531" s="110"/>
    </row>
    <row r="532" spans="9:18">
      <c r="I532" s="110"/>
      <c r="J532" s="110"/>
      <c r="K532" s="110"/>
      <c r="L532" s="110"/>
      <c r="M532" s="110"/>
      <c r="N532" s="110"/>
      <c r="O532" s="110"/>
      <c r="P532" s="110"/>
      <c r="Q532" s="110"/>
      <c r="R532" s="110"/>
    </row>
    <row r="533" spans="9:18">
      <c r="I533" s="110"/>
      <c r="J533" s="110"/>
      <c r="K533" s="110"/>
      <c r="L533" s="110"/>
      <c r="M533" s="110"/>
      <c r="N533" s="110"/>
      <c r="O533" s="110"/>
      <c r="P533" s="110"/>
      <c r="Q533" s="110"/>
      <c r="R533" s="110"/>
    </row>
    <row r="534" spans="9:18">
      <c r="I534" s="110"/>
      <c r="J534" s="110"/>
      <c r="K534" s="110"/>
      <c r="L534" s="110"/>
      <c r="M534" s="110"/>
      <c r="N534" s="110"/>
      <c r="O534" s="110"/>
      <c r="P534" s="110"/>
      <c r="Q534" s="110"/>
      <c r="R534" s="110"/>
    </row>
    <row r="535" spans="9:18">
      <c r="I535" s="110"/>
      <c r="J535" s="110"/>
      <c r="K535" s="110"/>
      <c r="L535" s="110"/>
      <c r="M535" s="110"/>
      <c r="N535" s="110"/>
      <c r="O535" s="110"/>
      <c r="P535" s="110"/>
      <c r="Q535" s="110"/>
      <c r="R535" s="110"/>
    </row>
    <row r="536" spans="9:18">
      <c r="I536" s="110"/>
      <c r="J536" s="110"/>
      <c r="K536" s="110"/>
      <c r="L536" s="110"/>
      <c r="M536" s="110"/>
      <c r="N536" s="110"/>
      <c r="O536" s="110"/>
      <c r="P536" s="110"/>
      <c r="Q536" s="110"/>
      <c r="R536" s="110"/>
    </row>
    <row r="537" spans="9:18">
      <c r="I537" s="110"/>
      <c r="J537" s="110"/>
      <c r="K537" s="110"/>
      <c r="L537" s="110"/>
      <c r="M537" s="110"/>
      <c r="N537" s="110"/>
      <c r="O537" s="110"/>
      <c r="P537" s="110"/>
      <c r="Q537" s="110"/>
      <c r="R537" s="110"/>
    </row>
    <row r="538" spans="9:18">
      <c r="I538" s="110"/>
      <c r="J538" s="110"/>
      <c r="K538" s="110"/>
      <c r="L538" s="110"/>
      <c r="M538" s="110"/>
      <c r="N538" s="110"/>
      <c r="O538" s="110"/>
      <c r="P538" s="110"/>
      <c r="Q538" s="110"/>
      <c r="R538" s="110"/>
    </row>
    <row r="539" spans="9:18">
      <c r="I539" s="110"/>
      <c r="J539" s="110"/>
      <c r="K539" s="110"/>
      <c r="L539" s="110"/>
      <c r="M539" s="110"/>
      <c r="N539" s="110"/>
      <c r="O539" s="110"/>
      <c r="P539" s="110"/>
      <c r="Q539" s="110"/>
      <c r="R539" s="110"/>
    </row>
    <row r="540" spans="9:18">
      <c r="I540" s="110"/>
      <c r="J540" s="110"/>
      <c r="K540" s="110"/>
      <c r="L540" s="110"/>
      <c r="M540" s="110"/>
      <c r="N540" s="110"/>
      <c r="O540" s="110"/>
      <c r="P540" s="110"/>
      <c r="Q540" s="110"/>
      <c r="R540" s="110"/>
    </row>
    <row r="541" spans="9:18">
      <c r="I541" s="110"/>
      <c r="J541" s="110"/>
      <c r="K541" s="110"/>
      <c r="L541" s="110"/>
      <c r="M541" s="110"/>
      <c r="N541" s="110"/>
      <c r="O541" s="110"/>
      <c r="P541" s="110"/>
      <c r="Q541" s="110"/>
      <c r="R541" s="110"/>
    </row>
    <row r="542" spans="9:18">
      <c r="I542" s="110"/>
      <c r="J542" s="110"/>
      <c r="K542" s="110"/>
      <c r="L542" s="110"/>
      <c r="M542" s="110"/>
      <c r="N542" s="110"/>
      <c r="O542" s="110"/>
      <c r="P542" s="110"/>
      <c r="Q542" s="110"/>
      <c r="R542" s="110"/>
    </row>
    <row r="543" spans="9:18">
      <c r="I543" s="110"/>
      <c r="J543" s="110"/>
      <c r="K543" s="110"/>
      <c r="L543" s="110"/>
      <c r="M543" s="110"/>
      <c r="N543" s="110"/>
      <c r="O543" s="110"/>
      <c r="P543" s="110"/>
      <c r="Q543" s="110"/>
      <c r="R543" s="110"/>
    </row>
    <row r="544" spans="9:18">
      <c r="I544" s="110"/>
      <c r="J544" s="110"/>
      <c r="K544" s="110"/>
      <c r="L544" s="110"/>
      <c r="M544" s="110"/>
      <c r="N544" s="110"/>
      <c r="O544" s="110"/>
      <c r="P544" s="110"/>
      <c r="Q544" s="110"/>
      <c r="R544" s="110"/>
    </row>
    <row r="545" spans="9:18">
      <c r="I545" s="110"/>
      <c r="J545" s="110"/>
      <c r="K545" s="110"/>
      <c r="L545" s="110"/>
      <c r="M545" s="110"/>
      <c r="N545" s="110"/>
      <c r="O545" s="110"/>
      <c r="P545" s="110"/>
      <c r="Q545" s="110"/>
      <c r="R545" s="110"/>
    </row>
    <row r="546" spans="9:18">
      <c r="I546" s="110"/>
      <c r="J546" s="110"/>
      <c r="K546" s="110"/>
      <c r="L546" s="110"/>
      <c r="M546" s="110"/>
      <c r="N546" s="110"/>
      <c r="O546" s="110"/>
      <c r="P546" s="110"/>
      <c r="Q546" s="110"/>
      <c r="R546" s="110"/>
    </row>
    <row r="547" spans="9:18">
      <c r="I547" s="110"/>
      <c r="J547" s="110"/>
      <c r="K547" s="110"/>
      <c r="L547" s="110"/>
      <c r="M547" s="110"/>
      <c r="N547" s="110"/>
      <c r="O547" s="110"/>
      <c r="P547" s="110"/>
      <c r="Q547" s="110"/>
      <c r="R547" s="110"/>
    </row>
    <row r="548" spans="9:18">
      <c r="I548" s="110"/>
      <c r="J548" s="110"/>
      <c r="K548" s="110"/>
      <c r="L548" s="110"/>
      <c r="M548" s="110"/>
      <c r="N548" s="110"/>
      <c r="O548" s="110"/>
      <c r="P548" s="110"/>
      <c r="Q548" s="110"/>
      <c r="R548" s="110"/>
    </row>
    <row r="549" spans="9:18">
      <c r="I549" s="110"/>
      <c r="J549" s="110"/>
      <c r="K549" s="110"/>
      <c r="L549" s="110"/>
      <c r="M549" s="110"/>
      <c r="N549" s="110"/>
      <c r="O549" s="110"/>
      <c r="P549" s="110"/>
      <c r="Q549" s="110"/>
      <c r="R549" s="110"/>
    </row>
    <row r="550" spans="9:18">
      <c r="I550" s="110"/>
      <c r="J550" s="110"/>
      <c r="K550" s="110"/>
      <c r="L550" s="110"/>
      <c r="M550" s="110"/>
      <c r="N550" s="110"/>
      <c r="O550" s="110"/>
      <c r="P550" s="110"/>
      <c r="Q550" s="110"/>
      <c r="R550" s="110"/>
    </row>
    <row r="551" spans="9:18">
      <c r="I551" s="110"/>
      <c r="J551" s="110"/>
      <c r="K551" s="110"/>
      <c r="L551" s="110"/>
      <c r="M551" s="110"/>
      <c r="N551" s="110"/>
      <c r="O551" s="110"/>
      <c r="P551" s="110"/>
      <c r="Q551" s="110"/>
      <c r="R551" s="110"/>
    </row>
    <row r="552" spans="9:18">
      <c r="I552" s="110"/>
      <c r="J552" s="110"/>
      <c r="K552" s="110"/>
      <c r="L552" s="110"/>
      <c r="M552" s="110"/>
      <c r="N552" s="110"/>
      <c r="O552" s="110"/>
      <c r="P552" s="110"/>
      <c r="Q552" s="110"/>
      <c r="R552" s="110"/>
    </row>
    <row r="553" spans="9:18">
      <c r="I553" s="110"/>
      <c r="J553" s="110"/>
      <c r="K553" s="110"/>
      <c r="L553" s="110"/>
      <c r="M553" s="110"/>
      <c r="N553" s="110"/>
      <c r="O553" s="110"/>
      <c r="P553" s="110"/>
      <c r="Q553" s="110"/>
      <c r="R553" s="110"/>
    </row>
    <row r="554" spans="9:18">
      <c r="I554" s="110"/>
      <c r="J554" s="110"/>
      <c r="K554" s="110"/>
      <c r="L554" s="110"/>
      <c r="M554" s="110"/>
      <c r="N554" s="110"/>
      <c r="O554" s="110"/>
      <c r="P554" s="110"/>
      <c r="Q554" s="110"/>
      <c r="R554" s="110"/>
    </row>
    <row r="555" spans="9:18">
      <c r="I555" s="110"/>
      <c r="J555" s="110"/>
      <c r="K555" s="110"/>
      <c r="L555" s="110"/>
      <c r="M555" s="110"/>
      <c r="N555" s="110"/>
      <c r="O555" s="110"/>
      <c r="P555" s="110"/>
      <c r="Q555" s="110"/>
      <c r="R555" s="110"/>
    </row>
    <row r="556" spans="9:18">
      <c r="I556" s="110"/>
      <c r="J556" s="110"/>
      <c r="K556" s="110"/>
      <c r="L556" s="110"/>
      <c r="M556" s="110"/>
      <c r="N556" s="110"/>
      <c r="O556" s="110"/>
      <c r="P556" s="110"/>
      <c r="Q556" s="110"/>
      <c r="R556" s="110"/>
    </row>
    <row r="557" spans="9:18">
      <c r="I557" s="110"/>
      <c r="J557" s="110"/>
      <c r="K557" s="110"/>
      <c r="L557" s="110"/>
      <c r="M557" s="110"/>
      <c r="N557" s="110"/>
      <c r="O557" s="110"/>
      <c r="P557" s="110"/>
      <c r="Q557" s="110"/>
      <c r="R557" s="110"/>
    </row>
    <row r="558" spans="9:18">
      <c r="I558" s="110"/>
      <c r="J558" s="110"/>
      <c r="K558" s="110"/>
      <c r="L558" s="110"/>
      <c r="M558" s="110"/>
      <c r="N558" s="110"/>
      <c r="O558" s="110"/>
      <c r="P558" s="110"/>
      <c r="Q558" s="110"/>
      <c r="R558" s="110"/>
    </row>
    <row r="559" spans="9:18">
      <c r="I559" s="110"/>
      <c r="J559" s="110"/>
      <c r="K559" s="110"/>
      <c r="L559" s="110"/>
      <c r="M559" s="110"/>
      <c r="N559" s="110"/>
      <c r="O559" s="110"/>
      <c r="P559" s="110"/>
      <c r="Q559" s="110"/>
      <c r="R559" s="110"/>
    </row>
    <row r="560" spans="9:18">
      <c r="I560" s="110"/>
      <c r="J560" s="110"/>
      <c r="K560" s="110"/>
      <c r="L560" s="110"/>
      <c r="M560" s="110"/>
      <c r="N560" s="110"/>
      <c r="O560" s="110"/>
      <c r="P560" s="110"/>
      <c r="Q560" s="110"/>
      <c r="R560" s="110"/>
    </row>
    <row r="561" spans="9:18">
      <c r="I561" s="110"/>
      <c r="J561" s="110"/>
      <c r="K561" s="110"/>
      <c r="L561" s="110"/>
      <c r="M561" s="110"/>
      <c r="N561" s="110"/>
      <c r="O561" s="110"/>
      <c r="P561" s="110"/>
      <c r="Q561" s="110"/>
      <c r="R561" s="110"/>
    </row>
    <row r="562" spans="9:18">
      <c r="I562" s="110"/>
      <c r="J562" s="110"/>
      <c r="K562" s="110"/>
      <c r="L562" s="110"/>
      <c r="M562" s="110"/>
      <c r="N562" s="110"/>
      <c r="O562" s="110"/>
      <c r="P562" s="110"/>
      <c r="Q562" s="110"/>
      <c r="R562" s="110"/>
    </row>
    <row r="563" spans="9:18">
      <c r="I563" s="110"/>
      <c r="J563" s="110"/>
      <c r="K563" s="110"/>
      <c r="L563" s="110"/>
      <c r="M563" s="110"/>
      <c r="N563" s="110"/>
      <c r="O563" s="110"/>
      <c r="P563" s="110"/>
      <c r="Q563" s="110"/>
      <c r="R563" s="110"/>
    </row>
    <row r="564" spans="9:18">
      <c r="I564" s="110"/>
      <c r="J564" s="110"/>
      <c r="K564" s="110"/>
      <c r="L564" s="110"/>
      <c r="M564" s="110"/>
      <c r="N564" s="110"/>
      <c r="O564" s="110"/>
      <c r="P564" s="110"/>
      <c r="Q564" s="110"/>
      <c r="R564" s="110"/>
    </row>
    <row r="565" spans="9:18">
      <c r="I565" s="110"/>
      <c r="J565" s="110"/>
      <c r="K565" s="110"/>
      <c r="L565" s="110"/>
      <c r="M565" s="110"/>
      <c r="N565" s="110"/>
      <c r="O565" s="110"/>
      <c r="P565" s="110"/>
      <c r="Q565" s="110"/>
      <c r="R565" s="110"/>
    </row>
    <row r="566" spans="9:18">
      <c r="I566" s="110"/>
      <c r="J566" s="110"/>
      <c r="K566" s="110"/>
      <c r="L566" s="110"/>
      <c r="M566" s="110"/>
      <c r="N566" s="110"/>
      <c r="O566" s="110"/>
      <c r="P566" s="110"/>
      <c r="Q566" s="110"/>
      <c r="R566" s="110"/>
    </row>
    <row r="567" spans="9:18">
      <c r="I567" s="110"/>
      <c r="J567" s="110"/>
      <c r="K567" s="110"/>
      <c r="L567" s="110"/>
      <c r="M567" s="110"/>
      <c r="N567" s="110"/>
      <c r="O567" s="110"/>
      <c r="P567" s="110"/>
      <c r="Q567" s="110"/>
      <c r="R567" s="110"/>
    </row>
    <row r="568" spans="9:18">
      <c r="I568" s="110"/>
      <c r="J568" s="110"/>
      <c r="K568" s="110"/>
      <c r="L568" s="110"/>
      <c r="M568" s="110"/>
      <c r="N568" s="110"/>
      <c r="O568" s="110"/>
      <c r="P568" s="110"/>
      <c r="Q568" s="110"/>
      <c r="R568" s="110"/>
    </row>
    <row r="569" spans="9:18">
      <c r="I569" s="110"/>
      <c r="J569" s="110"/>
      <c r="K569" s="110"/>
      <c r="L569" s="110"/>
      <c r="M569" s="110"/>
      <c r="N569" s="110"/>
      <c r="O569" s="110"/>
      <c r="P569" s="110"/>
      <c r="Q569" s="110"/>
      <c r="R569" s="110"/>
    </row>
    <row r="570" spans="9:18">
      <c r="I570" s="110"/>
      <c r="J570" s="110"/>
      <c r="K570" s="110"/>
      <c r="L570" s="110"/>
      <c r="M570" s="110"/>
      <c r="N570" s="110"/>
      <c r="O570" s="110"/>
      <c r="P570" s="110"/>
      <c r="Q570" s="110"/>
      <c r="R570" s="110"/>
    </row>
    <row r="571" spans="9:18">
      <c r="I571" s="110"/>
      <c r="J571" s="110"/>
      <c r="K571" s="110"/>
      <c r="L571" s="110"/>
      <c r="M571" s="110"/>
      <c r="N571" s="110"/>
      <c r="O571" s="110"/>
      <c r="P571" s="110"/>
      <c r="Q571" s="110"/>
      <c r="R571" s="110"/>
    </row>
    <row r="572" spans="9:18">
      <c r="I572" s="110"/>
      <c r="J572" s="110"/>
      <c r="K572" s="110"/>
      <c r="L572" s="110"/>
      <c r="M572" s="110"/>
      <c r="N572" s="110"/>
      <c r="O572" s="110"/>
      <c r="P572" s="110"/>
      <c r="Q572" s="110"/>
      <c r="R572" s="110"/>
    </row>
    <row r="573" spans="9:18">
      <c r="I573" s="110"/>
      <c r="J573" s="110"/>
      <c r="K573" s="110"/>
      <c r="L573" s="110"/>
      <c r="M573" s="110"/>
      <c r="N573" s="110"/>
      <c r="O573" s="110"/>
      <c r="P573" s="110"/>
      <c r="Q573" s="110"/>
      <c r="R573" s="110"/>
    </row>
    <row r="574" spans="9:18">
      <c r="I574" s="110"/>
      <c r="J574" s="110"/>
      <c r="K574" s="110"/>
      <c r="L574" s="110"/>
      <c r="M574" s="110"/>
      <c r="N574" s="110"/>
      <c r="O574" s="110"/>
      <c r="P574" s="110"/>
      <c r="Q574" s="110"/>
      <c r="R574" s="110"/>
    </row>
    <row r="575" spans="9:18">
      <c r="I575" s="110"/>
      <c r="J575" s="110"/>
      <c r="K575" s="110"/>
      <c r="L575" s="110"/>
      <c r="M575" s="110"/>
      <c r="N575" s="110"/>
      <c r="O575" s="110"/>
      <c r="P575" s="110"/>
      <c r="Q575" s="110"/>
      <c r="R575" s="110"/>
    </row>
    <row r="576" spans="9:18">
      <c r="I576" s="110"/>
      <c r="J576" s="110"/>
      <c r="K576" s="110"/>
      <c r="L576" s="110"/>
      <c r="M576" s="110"/>
      <c r="N576" s="110"/>
      <c r="O576" s="110"/>
      <c r="P576" s="110"/>
      <c r="Q576" s="110"/>
      <c r="R576" s="110"/>
    </row>
    <row r="577" spans="9:18">
      <c r="I577" s="110"/>
      <c r="J577" s="110"/>
      <c r="K577" s="110"/>
      <c r="L577" s="110"/>
      <c r="M577" s="110"/>
      <c r="N577" s="110"/>
      <c r="O577" s="110"/>
      <c r="P577" s="110"/>
      <c r="Q577" s="110"/>
      <c r="R577" s="110"/>
    </row>
    <row r="578" spans="9:18">
      <c r="I578" s="110"/>
      <c r="J578" s="110"/>
      <c r="K578" s="110"/>
      <c r="L578" s="110"/>
      <c r="M578" s="110"/>
      <c r="N578" s="110"/>
      <c r="O578" s="110"/>
      <c r="P578" s="110"/>
      <c r="Q578" s="110"/>
      <c r="R578" s="110"/>
    </row>
    <row r="579" spans="9:18">
      <c r="I579" s="110"/>
      <c r="J579" s="110"/>
      <c r="K579" s="110"/>
      <c r="L579" s="110"/>
      <c r="M579" s="110"/>
      <c r="N579" s="110"/>
      <c r="O579" s="110"/>
      <c r="P579" s="110"/>
      <c r="Q579" s="110"/>
      <c r="R579" s="110"/>
    </row>
    <row r="580" spans="9:18">
      <c r="I580" s="110"/>
      <c r="J580" s="110"/>
      <c r="K580" s="110"/>
      <c r="L580" s="110"/>
      <c r="M580" s="110"/>
      <c r="N580" s="110"/>
      <c r="O580" s="110"/>
      <c r="P580" s="110"/>
      <c r="Q580" s="110"/>
      <c r="R580" s="110"/>
    </row>
    <row r="581" spans="9:18">
      <c r="I581" s="110"/>
      <c r="J581" s="110"/>
      <c r="K581" s="110"/>
      <c r="L581" s="110"/>
      <c r="M581" s="110"/>
      <c r="N581" s="110"/>
      <c r="O581" s="110"/>
      <c r="P581" s="110"/>
      <c r="Q581" s="110"/>
      <c r="R581" s="110"/>
    </row>
    <row r="582" spans="9:18">
      <c r="I582" s="110"/>
      <c r="J582" s="110"/>
      <c r="K582" s="110"/>
      <c r="L582" s="110"/>
      <c r="M582" s="110"/>
      <c r="N582" s="110"/>
      <c r="O582" s="110"/>
      <c r="P582" s="110"/>
      <c r="Q582" s="110"/>
      <c r="R582" s="110"/>
    </row>
    <row r="583" spans="9:18">
      <c r="I583" s="110"/>
      <c r="J583" s="110"/>
      <c r="K583" s="110"/>
      <c r="L583" s="110"/>
      <c r="M583" s="110"/>
      <c r="N583" s="110"/>
      <c r="O583" s="110"/>
      <c r="P583" s="110"/>
      <c r="Q583" s="110"/>
      <c r="R583" s="110"/>
    </row>
    <row r="584" spans="9:18">
      <c r="I584" s="110"/>
      <c r="J584" s="110"/>
      <c r="K584" s="110"/>
      <c r="L584" s="110"/>
      <c r="M584" s="110"/>
      <c r="N584" s="110"/>
      <c r="O584" s="110"/>
      <c r="P584" s="110"/>
      <c r="Q584" s="110"/>
      <c r="R584" s="110"/>
    </row>
    <row r="585" spans="9:18">
      <c r="I585" s="110"/>
      <c r="J585" s="110"/>
      <c r="K585" s="110"/>
      <c r="L585" s="110"/>
      <c r="M585" s="110"/>
      <c r="N585" s="110"/>
      <c r="O585" s="110"/>
      <c r="P585" s="110"/>
      <c r="Q585" s="110"/>
      <c r="R585" s="110"/>
    </row>
    <row r="586" spans="9:18">
      <c r="I586" s="110"/>
      <c r="J586" s="110"/>
      <c r="K586" s="110"/>
      <c r="L586" s="110"/>
      <c r="M586" s="110"/>
      <c r="N586" s="110"/>
      <c r="O586" s="110"/>
      <c r="P586" s="110"/>
      <c r="Q586" s="110"/>
      <c r="R586" s="110"/>
    </row>
    <row r="587" spans="9:18">
      <c r="I587" s="110"/>
      <c r="J587" s="110"/>
      <c r="K587" s="110"/>
      <c r="L587" s="110"/>
      <c r="M587" s="110"/>
      <c r="N587" s="110"/>
      <c r="O587" s="110"/>
      <c r="P587" s="110"/>
      <c r="Q587" s="110"/>
      <c r="R587" s="110"/>
    </row>
    <row r="588" spans="9:18">
      <c r="I588" s="110"/>
      <c r="J588" s="110"/>
      <c r="K588" s="110"/>
      <c r="L588" s="110"/>
      <c r="M588" s="110"/>
      <c r="N588" s="110"/>
      <c r="O588" s="110"/>
      <c r="P588" s="110"/>
      <c r="Q588" s="110"/>
      <c r="R588" s="110"/>
    </row>
    <row r="589" spans="9:18">
      <c r="I589" s="110"/>
      <c r="J589" s="110"/>
      <c r="K589" s="110"/>
      <c r="L589" s="110"/>
      <c r="M589" s="110"/>
      <c r="N589" s="110"/>
      <c r="O589" s="110"/>
      <c r="P589" s="110"/>
      <c r="Q589" s="110"/>
      <c r="R589" s="110"/>
    </row>
    <row r="590" spans="9:18">
      <c r="I590" s="110"/>
      <c r="J590" s="110"/>
      <c r="K590" s="110"/>
      <c r="L590" s="110"/>
      <c r="M590" s="110"/>
      <c r="N590" s="110"/>
      <c r="O590" s="110"/>
      <c r="P590" s="110"/>
      <c r="Q590" s="110"/>
      <c r="R590" s="110"/>
    </row>
    <row r="591" spans="9:18">
      <c r="I591" s="110"/>
      <c r="J591" s="110"/>
      <c r="K591" s="110"/>
      <c r="L591" s="110"/>
      <c r="M591" s="110"/>
      <c r="N591" s="110"/>
      <c r="O591" s="110"/>
      <c r="P591" s="110"/>
      <c r="Q591" s="110"/>
      <c r="R591" s="110"/>
    </row>
    <row r="592" spans="9:18">
      <c r="I592" s="110"/>
      <c r="J592" s="110"/>
      <c r="K592" s="110"/>
      <c r="L592" s="110"/>
      <c r="M592" s="110"/>
      <c r="N592" s="110"/>
      <c r="O592" s="110"/>
      <c r="P592" s="110"/>
      <c r="Q592" s="110"/>
      <c r="R592" s="110"/>
    </row>
    <row r="593" spans="9:18">
      <c r="I593" s="110"/>
      <c r="J593" s="110"/>
      <c r="K593" s="110"/>
      <c r="L593" s="110"/>
      <c r="M593" s="110"/>
      <c r="N593" s="110"/>
      <c r="O593" s="110"/>
      <c r="P593" s="110"/>
      <c r="Q593" s="110"/>
      <c r="R593" s="110"/>
    </row>
    <row r="594" spans="9:18">
      <c r="I594" s="110"/>
      <c r="J594" s="110"/>
      <c r="K594" s="110"/>
      <c r="L594" s="110"/>
      <c r="M594" s="110"/>
      <c r="N594" s="110"/>
      <c r="O594" s="110"/>
      <c r="P594" s="110"/>
      <c r="Q594" s="110"/>
      <c r="R594" s="110"/>
    </row>
    <row r="595" spans="9:18">
      <c r="I595" s="110"/>
      <c r="J595" s="110"/>
      <c r="K595" s="110"/>
      <c r="L595" s="110"/>
      <c r="M595" s="110"/>
      <c r="N595" s="110"/>
      <c r="O595" s="110"/>
      <c r="P595" s="110"/>
      <c r="Q595" s="110"/>
      <c r="R595" s="110"/>
    </row>
    <row r="596" spans="9:18">
      <c r="I596" s="110"/>
      <c r="J596" s="110"/>
      <c r="K596" s="110"/>
      <c r="L596" s="110"/>
      <c r="M596" s="110"/>
      <c r="N596" s="110"/>
      <c r="O596" s="110"/>
      <c r="P596" s="110"/>
      <c r="Q596" s="110"/>
      <c r="R596" s="110"/>
    </row>
    <row r="597" spans="9:18">
      <c r="I597" s="110"/>
      <c r="J597" s="110"/>
      <c r="K597" s="110"/>
      <c r="L597" s="110"/>
      <c r="M597" s="110"/>
      <c r="N597" s="110"/>
      <c r="O597" s="110"/>
      <c r="P597" s="110"/>
      <c r="Q597" s="110"/>
      <c r="R597" s="110"/>
    </row>
    <row r="598" spans="9:18">
      <c r="I598" s="110"/>
      <c r="J598" s="110"/>
      <c r="K598" s="110"/>
      <c r="L598" s="110"/>
      <c r="M598" s="110"/>
      <c r="N598" s="110"/>
      <c r="O598" s="110"/>
      <c r="P598" s="110"/>
      <c r="Q598" s="110"/>
      <c r="R598" s="110"/>
    </row>
    <row r="599" spans="9:18">
      <c r="I599" s="110"/>
      <c r="J599" s="110"/>
      <c r="K599" s="110"/>
      <c r="L599" s="110"/>
      <c r="M599" s="110"/>
      <c r="N599" s="110"/>
      <c r="O599" s="110"/>
      <c r="P599" s="110"/>
      <c r="Q599" s="110"/>
      <c r="R599" s="110"/>
    </row>
    <row r="600" spans="9:18">
      <c r="I600" s="110"/>
      <c r="J600" s="110"/>
      <c r="K600" s="110"/>
      <c r="L600" s="110"/>
      <c r="M600" s="110"/>
      <c r="N600" s="110"/>
      <c r="O600" s="110"/>
      <c r="P600" s="110"/>
      <c r="Q600" s="110"/>
      <c r="R600" s="110"/>
    </row>
    <row r="601" spans="9:18">
      <c r="I601" s="110"/>
      <c r="J601" s="110"/>
      <c r="K601" s="110"/>
      <c r="L601" s="110"/>
      <c r="M601" s="110"/>
      <c r="N601" s="110"/>
      <c r="O601" s="110"/>
      <c r="P601" s="110"/>
      <c r="Q601" s="110"/>
      <c r="R601" s="110"/>
    </row>
    <row r="602" spans="9:18">
      <c r="I602" s="110"/>
      <c r="J602" s="110"/>
      <c r="K602" s="110"/>
      <c r="L602" s="110"/>
      <c r="M602" s="110"/>
      <c r="N602" s="110"/>
      <c r="O602" s="110"/>
      <c r="P602" s="110"/>
      <c r="Q602" s="110"/>
      <c r="R602" s="110"/>
    </row>
    <row r="603" spans="9:18">
      <c r="I603" s="110"/>
      <c r="J603" s="110"/>
      <c r="K603" s="110"/>
      <c r="L603" s="110"/>
      <c r="M603" s="110"/>
      <c r="N603" s="110"/>
      <c r="O603" s="110"/>
      <c r="P603" s="110"/>
      <c r="Q603" s="110"/>
      <c r="R603" s="110"/>
    </row>
    <row r="604" spans="9:18">
      <c r="I604" s="110"/>
      <c r="J604" s="110"/>
      <c r="K604" s="110"/>
      <c r="L604" s="110"/>
      <c r="M604" s="110"/>
      <c r="N604" s="110"/>
      <c r="O604" s="110"/>
      <c r="P604" s="110"/>
      <c r="Q604" s="110"/>
      <c r="R604" s="110"/>
    </row>
    <row r="605" spans="9:18">
      <c r="I605" s="110"/>
      <c r="J605" s="110"/>
      <c r="K605" s="110"/>
      <c r="L605" s="110"/>
      <c r="M605" s="110"/>
      <c r="N605" s="110"/>
      <c r="O605" s="110"/>
      <c r="P605" s="110"/>
      <c r="Q605" s="110"/>
      <c r="R605" s="110"/>
    </row>
    <row r="606" spans="9:18">
      <c r="I606" s="110"/>
      <c r="J606" s="110"/>
      <c r="K606" s="110"/>
      <c r="L606" s="110"/>
      <c r="M606" s="110"/>
      <c r="N606" s="110"/>
      <c r="O606" s="110"/>
      <c r="P606" s="110"/>
      <c r="Q606" s="110"/>
      <c r="R606" s="110"/>
    </row>
    <row r="607" spans="9:18">
      <c r="I607" s="110"/>
      <c r="J607" s="110"/>
      <c r="K607" s="110"/>
      <c r="L607" s="110"/>
      <c r="M607" s="110"/>
      <c r="N607" s="110"/>
      <c r="O607" s="110"/>
      <c r="P607" s="110"/>
      <c r="Q607" s="110"/>
      <c r="R607" s="110"/>
    </row>
    <row r="608" spans="9:18">
      <c r="I608" s="110"/>
      <c r="J608" s="110"/>
      <c r="K608" s="110"/>
      <c r="L608" s="110"/>
      <c r="M608" s="110"/>
      <c r="N608" s="110"/>
      <c r="O608" s="110"/>
      <c r="P608" s="110"/>
      <c r="Q608" s="110"/>
      <c r="R608" s="110"/>
    </row>
    <row r="609" spans="9:18">
      <c r="I609" s="110"/>
      <c r="J609" s="110"/>
      <c r="K609" s="110"/>
      <c r="L609" s="110"/>
      <c r="M609" s="110"/>
      <c r="N609" s="110"/>
      <c r="O609" s="110"/>
      <c r="P609" s="110"/>
      <c r="Q609" s="110"/>
      <c r="R609" s="110"/>
    </row>
    <row r="610" spans="9:18">
      <c r="I610" s="110"/>
      <c r="J610" s="110"/>
      <c r="K610" s="110"/>
      <c r="L610" s="110"/>
      <c r="M610" s="110"/>
      <c r="N610" s="110"/>
      <c r="O610" s="110"/>
      <c r="P610" s="110"/>
      <c r="Q610" s="110"/>
      <c r="R610" s="110"/>
    </row>
    <row r="611" spans="9:18">
      <c r="I611" s="110"/>
      <c r="J611" s="110"/>
      <c r="K611" s="110"/>
      <c r="L611" s="110"/>
      <c r="M611" s="110"/>
      <c r="N611" s="110"/>
      <c r="O611" s="110"/>
      <c r="P611" s="110"/>
      <c r="Q611" s="110"/>
      <c r="R611" s="110"/>
    </row>
    <row r="612" spans="9:18">
      <c r="I612" s="110"/>
      <c r="J612" s="110"/>
      <c r="K612" s="110"/>
      <c r="L612" s="110"/>
      <c r="M612" s="110"/>
      <c r="N612" s="110"/>
      <c r="O612" s="110"/>
      <c r="P612" s="110"/>
      <c r="Q612" s="110"/>
      <c r="R612" s="110"/>
    </row>
    <row r="613" spans="9:18">
      <c r="I613" s="110"/>
      <c r="J613" s="110"/>
      <c r="K613" s="110"/>
      <c r="L613" s="110"/>
      <c r="M613" s="110"/>
      <c r="N613" s="110"/>
      <c r="O613" s="110"/>
      <c r="P613" s="110"/>
      <c r="Q613" s="110"/>
      <c r="R613" s="110"/>
    </row>
    <row r="614" spans="9:18">
      <c r="I614" s="110"/>
      <c r="J614" s="110"/>
      <c r="K614" s="110"/>
      <c r="L614" s="110"/>
      <c r="M614" s="110"/>
      <c r="N614" s="110"/>
      <c r="O614" s="110"/>
      <c r="P614" s="110"/>
      <c r="Q614" s="110"/>
      <c r="R614" s="110"/>
    </row>
    <row r="615" spans="9:18">
      <c r="I615" s="110"/>
      <c r="J615" s="110"/>
      <c r="K615" s="110"/>
      <c r="L615" s="110"/>
      <c r="M615" s="110"/>
      <c r="N615" s="110"/>
      <c r="O615" s="110"/>
      <c r="P615" s="110"/>
      <c r="Q615" s="110"/>
      <c r="R615" s="110"/>
    </row>
    <row r="616" spans="9:18">
      <c r="I616" s="110"/>
      <c r="J616" s="110"/>
      <c r="K616" s="110"/>
      <c r="L616" s="110"/>
      <c r="M616" s="110"/>
      <c r="N616" s="110"/>
      <c r="O616" s="110"/>
      <c r="P616" s="110"/>
      <c r="Q616" s="110"/>
      <c r="R616" s="110"/>
    </row>
    <row r="617" spans="9:18">
      <c r="I617" s="110"/>
      <c r="J617" s="110"/>
      <c r="K617" s="110"/>
      <c r="L617" s="110"/>
      <c r="M617" s="110"/>
      <c r="N617" s="110"/>
      <c r="O617" s="110"/>
      <c r="P617" s="110"/>
      <c r="Q617" s="110"/>
      <c r="R617" s="110"/>
    </row>
    <row r="618" spans="9:18">
      <c r="I618" s="110"/>
      <c r="J618" s="110"/>
      <c r="K618" s="110"/>
      <c r="L618" s="110"/>
      <c r="M618" s="110"/>
      <c r="N618" s="110"/>
      <c r="O618" s="110"/>
      <c r="P618" s="110"/>
      <c r="Q618" s="110"/>
      <c r="R618" s="110"/>
    </row>
    <row r="619" spans="9:18">
      <c r="I619" s="110"/>
      <c r="J619" s="110"/>
      <c r="K619" s="110"/>
      <c r="L619" s="110"/>
      <c r="M619" s="110"/>
      <c r="N619" s="110"/>
      <c r="O619" s="110"/>
      <c r="P619" s="110"/>
      <c r="Q619" s="110"/>
      <c r="R619" s="110"/>
    </row>
    <row r="620" spans="9:18">
      <c r="I620" s="110"/>
      <c r="J620" s="110"/>
      <c r="K620" s="110"/>
      <c r="L620" s="110"/>
      <c r="M620" s="110"/>
      <c r="N620" s="110"/>
      <c r="O620" s="110"/>
      <c r="P620" s="110"/>
      <c r="Q620" s="110"/>
      <c r="R620" s="110"/>
    </row>
    <row r="621" spans="9:18">
      <c r="I621" s="110"/>
      <c r="J621" s="110"/>
      <c r="K621" s="110"/>
      <c r="L621" s="110"/>
      <c r="M621" s="110"/>
      <c r="N621" s="110"/>
      <c r="O621" s="110"/>
      <c r="P621" s="110"/>
      <c r="Q621" s="110"/>
      <c r="R621" s="110"/>
    </row>
    <row r="622" spans="9:18">
      <c r="I622" s="110"/>
      <c r="J622" s="110"/>
      <c r="K622" s="110"/>
      <c r="L622" s="110"/>
      <c r="M622" s="110"/>
      <c r="N622" s="110"/>
      <c r="O622" s="110"/>
      <c r="P622" s="110"/>
      <c r="Q622" s="110"/>
      <c r="R622" s="110"/>
    </row>
    <row r="623" spans="9:18">
      <c r="I623" s="110"/>
      <c r="J623" s="110"/>
      <c r="K623" s="110"/>
      <c r="L623" s="110"/>
      <c r="M623" s="110"/>
      <c r="N623" s="110"/>
      <c r="O623" s="110"/>
      <c r="P623" s="110"/>
      <c r="Q623" s="110"/>
      <c r="R623" s="110"/>
    </row>
    <row r="624" spans="9:18">
      <c r="I624" s="110"/>
      <c r="J624" s="110"/>
      <c r="K624" s="110"/>
      <c r="L624" s="110"/>
      <c r="M624" s="110"/>
      <c r="N624" s="110"/>
      <c r="O624" s="110"/>
      <c r="P624" s="110"/>
      <c r="Q624" s="110"/>
      <c r="R624" s="110"/>
    </row>
    <row r="625" spans="9:18">
      <c r="I625" s="110"/>
      <c r="J625" s="110"/>
      <c r="K625" s="110"/>
      <c r="L625" s="110"/>
      <c r="M625" s="110"/>
      <c r="N625" s="110"/>
      <c r="O625" s="110"/>
      <c r="P625" s="110"/>
      <c r="Q625" s="110"/>
      <c r="R625" s="110"/>
    </row>
    <row r="626" spans="9:18">
      <c r="I626" s="110"/>
      <c r="J626" s="110"/>
      <c r="K626" s="110"/>
      <c r="L626" s="110"/>
      <c r="M626" s="110"/>
      <c r="N626" s="110"/>
      <c r="O626" s="110"/>
      <c r="P626" s="110"/>
      <c r="Q626" s="110"/>
      <c r="R626" s="110"/>
    </row>
    <row r="627" spans="9:18">
      <c r="I627" s="110"/>
      <c r="J627" s="110"/>
      <c r="K627" s="110"/>
      <c r="L627" s="110"/>
      <c r="M627" s="110"/>
      <c r="N627" s="110"/>
      <c r="O627" s="110"/>
      <c r="P627" s="110"/>
      <c r="Q627" s="110"/>
      <c r="R627" s="110"/>
    </row>
    <row r="628" spans="9:18">
      <c r="I628" s="110"/>
      <c r="J628" s="110"/>
      <c r="K628" s="110"/>
      <c r="L628" s="110"/>
      <c r="M628" s="110"/>
      <c r="N628" s="110"/>
      <c r="O628" s="110"/>
      <c r="P628" s="110"/>
      <c r="Q628" s="110"/>
      <c r="R628" s="110"/>
    </row>
    <row r="629" spans="9:18">
      <c r="I629" s="110"/>
      <c r="J629" s="110"/>
      <c r="K629" s="110"/>
      <c r="L629" s="110"/>
      <c r="M629" s="110"/>
      <c r="N629" s="110"/>
      <c r="O629" s="110"/>
      <c r="P629" s="110"/>
      <c r="Q629" s="110"/>
      <c r="R629" s="110"/>
    </row>
    <row r="630" spans="9:18">
      <c r="I630" s="110"/>
      <c r="J630" s="110"/>
      <c r="K630" s="110"/>
      <c r="L630" s="110"/>
      <c r="M630" s="110"/>
      <c r="N630" s="110"/>
      <c r="O630" s="110"/>
      <c r="P630" s="110"/>
      <c r="Q630" s="110"/>
      <c r="R630" s="110"/>
    </row>
    <row r="631" spans="9:18">
      <c r="I631" s="110"/>
      <c r="J631" s="110"/>
      <c r="K631" s="110"/>
      <c r="L631" s="110"/>
      <c r="M631" s="110"/>
      <c r="N631" s="110"/>
      <c r="O631" s="110"/>
      <c r="P631" s="110"/>
      <c r="Q631" s="110"/>
      <c r="R631" s="110"/>
    </row>
    <row r="632" spans="9:18">
      <c r="I632" s="110"/>
      <c r="J632" s="110"/>
      <c r="K632" s="110"/>
      <c r="L632" s="110"/>
      <c r="M632" s="110"/>
      <c r="N632" s="110"/>
      <c r="O632" s="110"/>
      <c r="P632" s="110"/>
      <c r="Q632" s="110"/>
      <c r="R632" s="110"/>
    </row>
    <row r="633" spans="9:18">
      <c r="I633" s="110"/>
      <c r="J633" s="110"/>
      <c r="K633" s="110"/>
      <c r="L633" s="110"/>
      <c r="M633" s="110"/>
      <c r="N633" s="110"/>
      <c r="O633" s="110"/>
      <c r="P633" s="110"/>
      <c r="Q633" s="110"/>
      <c r="R633" s="110"/>
    </row>
    <row r="634" spans="9:18">
      <c r="I634" s="110"/>
      <c r="J634" s="110"/>
      <c r="K634" s="110"/>
      <c r="L634" s="110"/>
      <c r="M634" s="110"/>
      <c r="N634" s="110"/>
      <c r="O634" s="110"/>
      <c r="P634" s="110"/>
      <c r="Q634" s="110"/>
      <c r="R634" s="110"/>
    </row>
    <row r="635" spans="9:18">
      <c r="I635" s="110"/>
      <c r="J635" s="110"/>
      <c r="K635" s="110"/>
      <c r="L635" s="110"/>
      <c r="M635" s="110"/>
      <c r="N635" s="110"/>
      <c r="O635" s="110"/>
      <c r="P635" s="110"/>
      <c r="Q635" s="110"/>
      <c r="R635" s="110"/>
    </row>
    <row r="636" spans="9:18">
      <c r="I636" s="110"/>
      <c r="J636" s="110"/>
      <c r="K636" s="110"/>
      <c r="L636" s="110"/>
      <c r="M636" s="110"/>
      <c r="N636" s="110"/>
      <c r="O636" s="110"/>
      <c r="P636" s="110"/>
      <c r="Q636" s="110"/>
      <c r="R636" s="110"/>
    </row>
    <row r="637" spans="9:18">
      <c r="I637" s="110"/>
      <c r="J637" s="110"/>
      <c r="K637" s="110"/>
      <c r="L637" s="110"/>
      <c r="M637" s="110"/>
      <c r="N637" s="110"/>
      <c r="O637" s="110"/>
      <c r="P637" s="110"/>
      <c r="Q637" s="110"/>
      <c r="R637" s="110"/>
    </row>
    <row r="638" spans="9:18">
      <c r="I638" s="110"/>
      <c r="J638" s="110"/>
      <c r="K638" s="110"/>
      <c r="L638" s="110"/>
      <c r="M638" s="110"/>
      <c r="N638" s="110"/>
      <c r="O638" s="110"/>
      <c r="P638" s="110"/>
      <c r="Q638" s="110"/>
      <c r="R638" s="110"/>
    </row>
    <row r="639" spans="9:18">
      <c r="I639" s="110"/>
      <c r="J639" s="110"/>
      <c r="K639" s="110"/>
      <c r="L639" s="110"/>
      <c r="M639" s="110"/>
      <c r="N639" s="110"/>
      <c r="O639" s="110"/>
      <c r="P639" s="110"/>
      <c r="Q639" s="110"/>
      <c r="R639" s="110"/>
    </row>
    <row r="640" spans="9:18">
      <c r="I640" s="110"/>
      <c r="J640" s="110"/>
      <c r="K640" s="110"/>
      <c r="L640" s="110"/>
      <c r="M640" s="110"/>
      <c r="N640" s="110"/>
      <c r="O640" s="110"/>
      <c r="P640" s="110"/>
      <c r="Q640" s="110"/>
      <c r="R640" s="110"/>
    </row>
    <row r="641" spans="9:18">
      <c r="I641" s="110"/>
      <c r="J641" s="110"/>
      <c r="K641" s="110"/>
      <c r="L641" s="110"/>
      <c r="M641" s="110"/>
      <c r="N641" s="110"/>
      <c r="O641" s="110"/>
      <c r="P641" s="110"/>
      <c r="Q641" s="110"/>
      <c r="R641" s="110"/>
    </row>
    <row r="642" spans="9:18">
      <c r="I642" s="110"/>
      <c r="J642" s="110"/>
      <c r="K642" s="110"/>
      <c r="L642" s="110"/>
      <c r="M642" s="110"/>
      <c r="N642" s="110"/>
      <c r="O642" s="110"/>
      <c r="P642" s="110"/>
      <c r="Q642" s="110"/>
      <c r="R642" s="110"/>
    </row>
    <row r="643" spans="9:18">
      <c r="I643" s="110"/>
      <c r="J643" s="110"/>
      <c r="K643" s="110"/>
      <c r="L643" s="110"/>
      <c r="M643" s="110"/>
      <c r="N643" s="110"/>
      <c r="O643" s="110"/>
      <c r="P643" s="110"/>
      <c r="Q643" s="110"/>
      <c r="R643" s="110"/>
    </row>
    <row r="644" spans="9:18">
      <c r="I644" s="110"/>
      <c r="J644" s="110"/>
      <c r="K644" s="110"/>
      <c r="L644" s="110"/>
      <c r="M644" s="110"/>
      <c r="N644" s="110"/>
      <c r="O644" s="110"/>
      <c r="P644" s="110"/>
      <c r="Q644" s="110"/>
      <c r="R644" s="110"/>
    </row>
    <row r="645" spans="9:18">
      <c r="I645" s="110"/>
      <c r="J645" s="110"/>
      <c r="K645" s="110"/>
      <c r="L645" s="110"/>
      <c r="M645" s="110"/>
      <c r="N645" s="110"/>
      <c r="O645" s="110"/>
      <c r="P645" s="110"/>
      <c r="Q645" s="110"/>
      <c r="R645" s="110"/>
    </row>
    <row r="646" spans="9:18">
      <c r="I646" s="110"/>
      <c r="J646" s="110"/>
      <c r="K646" s="110"/>
      <c r="L646" s="110"/>
      <c r="M646" s="110"/>
      <c r="N646" s="110"/>
      <c r="O646" s="110"/>
      <c r="P646" s="110"/>
      <c r="Q646" s="110"/>
      <c r="R646" s="110"/>
    </row>
    <row r="647" spans="9:18">
      <c r="I647" s="110"/>
      <c r="J647" s="110"/>
      <c r="K647" s="110"/>
      <c r="L647" s="110"/>
      <c r="M647" s="110"/>
      <c r="N647" s="110"/>
      <c r="O647" s="110"/>
      <c r="P647" s="110"/>
      <c r="Q647" s="110"/>
      <c r="R647" s="110"/>
    </row>
    <row r="648" spans="9:18">
      <c r="I648" s="110"/>
      <c r="J648" s="110"/>
      <c r="K648" s="110"/>
      <c r="L648" s="110"/>
      <c r="M648" s="110"/>
      <c r="N648" s="110"/>
      <c r="O648" s="110"/>
      <c r="P648" s="110"/>
      <c r="Q648" s="110"/>
      <c r="R648" s="110"/>
    </row>
    <row r="649" spans="9:18">
      <c r="I649" s="110"/>
      <c r="J649" s="110"/>
      <c r="K649" s="110"/>
      <c r="L649" s="110"/>
      <c r="M649" s="110"/>
      <c r="N649" s="110"/>
      <c r="O649" s="110"/>
      <c r="P649" s="110"/>
      <c r="Q649" s="110"/>
      <c r="R649" s="110"/>
    </row>
    <row r="650" spans="9:18">
      <c r="I650" s="110"/>
      <c r="J650" s="110"/>
      <c r="K650" s="110"/>
      <c r="L650" s="110"/>
      <c r="M650" s="110"/>
      <c r="N650" s="110"/>
      <c r="O650" s="110"/>
      <c r="P650" s="110"/>
      <c r="Q650" s="110"/>
      <c r="R650" s="110"/>
    </row>
    <row r="651" spans="9:18">
      <c r="I651" s="110"/>
      <c r="J651" s="110"/>
      <c r="K651" s="110"/>
      <c r="L651" s="110"/>
      <c r="M651" s="110"/>
      <c r="N651" s="110"/>
      <c r="O651" s="110"/>
      <c r="P651" s="110"/>
      <c r="Q651" s="110"/>
      <c r="R651" s="110"/>
    </row>
    <row r="652" spans="9:18">
      <c r="I652" s="110"/>
      <c r="J652" s="110"/>
      <c r="K652" s="110"/>
      <c r="L652" s="110"/>
      <c r="M652" s="110"/>
      <c r="N652" s="110"/>
      <c r="O652" s="110"/>
      <c r="P652" s="110"/>
      <c r="Q652" s="110"/>
      <c r="R652" s="110"/>
    </row>
    <row r="653" spans="9:18">
      <c r="I653" s="110"/>
      <c r="J653" s="110"/>
      <c r="K653" s="110"/>
      <c r="L653" s="110"/>
      <c r="M653" s="110"/>
      <c r="N653" s="110"/>
      <c r="O653" s="110"/>
      <c r="P653" s="110"/>
      <c r="Q653" s="110"/>
      <c r="R653" s="110"/>
    </row>
    <row r="654" spans="9:18">
      <c r="I654" s="110"/>
      <c r="J654" s="110"/>
      <c r="K654" s="110"/>
      <c r="L654" s="110"/>
      <c r="M654" s="110"/>
      <c r="N654" s="110"/>
      <c r="O654" s="110"/>
      <c r="P654" s="110"/>
      <c r="Q654" s="110"/>
      <c r="R654" s="110"/>
    </row>
    <row r="655" spans="9:18">
      <c r="I655" s="110"/>
      <c r="J655" s="110"/>
      <c r="K655" s="110"/>
      <c r="L655" s="110"/>
      <c r="M655" s="110"/>
      <c r="N655" s="110"/>
      <c r="O655" s="110"/>
      <c r="P655" s="110"/>
      <c r="Q655" s="110"/>
      <c r="R655" s="110"/>
    </row>
    <row r="656" spans="9:18">
      <c r="I656" s="110"/>
      <c r="J656" s="110"/>
      <c r="K656" s="110"/>
      <c r="L656" s="110"/>
      <c r="M656" s="110"/>
      <c r="N656" s="110"/>
      <c r="O656" s="110"/>
      <c r="P656" s="110"/>
      <c r="Q656" s="110"/>
      <c r="R656" s="110"/>
    </row>
    <row r="657" spans="9:18">
      <c r="I657" s="110"/>
      <c r="J657" s="110"/>
      <c r="K657" s="110"/>
      <c r="L657" s="110"/>
      <c r="M657" s="110"/>
      <c r="N657" s="110"/>
      <c r="O657" s="110"/>
      <c r="P657" s="110"/>
      <c r="Q657" s="110"/>
      <c r="R657" s="110"/>
    </row>
    <row r="658" spans="9:18">
      <c r="I658" s="110"/>
      <c r="J658" s="110"/>
      <c r="K658" s="110"/>
      <c r="L658" s="110"/>
      <c r="M658" s="110"/>
      <c r="N658" s="110"/>
      <c r="O658" s="110"/>
      <c r="P658" s="110"/>
      <c r="Q658" s="110"/>
      <c r="R658" s="110"/>
    </row>
    <row r="659" spans="9:18">
      <c r="I659" s="110"/>
      <c r="J659" s="110"/>
      <c r="K659" s="110"/>
      <c r="L659" s="110"/>
      <c r="M659" s="110"/>
      <c r="N659" s="110"/>
      <c r="O659" s="110"/>
      <c r="P659" s="110"/>
      <c r="Q659" s="110"/>
      <c r="R659" s="110"/>
    </row>
    <row r="660" spans="9:18">
      <c r="I660" s="110"/>
      <c r="J660" s="110"/>
      <c r="K660" s="110"/>
      <c r="L660" s="110"/>
      <c r="M660" s="110"/>
      <c r="N660" s="110"/>
      <c r="O660" s="110"/>
      <c r="P660" s="110"/>
      <c r="Q660" s="110"/>
      <c r="R660" s="110"/>
    </row>
    <row r="661" spans="9:18">
      <c r="I661" s="110"/>
      <c r="J661" s="110"/>
      <c r="K661" s="110"/>
      <c r="L661" s="110"/>
      <c r="M661" s="110"/>
      <c r="N661" s="110"/>
      <c r="O661" s="110"/>
      <c r="P661" s="110"/>
      <c r="Q661" s="110"/>
      <c r="R661" s="110"/>
    </row>
    <row r="662" spans="9:18">
      <c r="I662" s="110"/>
      <c r="J662" s="110"/>
      <c r="K662" s="110"/>
      <c r="L662" s="110"/>
      <c r="M662" s="110"/>
      <c r="N662" s="110"/>
      <c r="O662" s="110"/>
      <c r="P662" s="110"/>
      <c r="Q662" s="110"/>
      <c r="R662" s="110"/>
    </row>
    <row r="663" spans="9:18">
      <c r="I663" s="110"/>
      <c r="J663" s="110"/>
      <c r="K663" s="110"/>
      <c r="L663" s="110"/>
      <c r="M663" s="110"/>
      <c r="N663" s="110"/>
      <c r="O663" s="110"/>
      <c r="P663" s="110"/>
      <c r="Q663" s="110"/>
      <c r="R663" s="110"/>
    </row>
    <row r="664" spans="9:18">
      <c r="I664" s="110"/>
      <c r="J664" s="110"/>
      <c r="K664" s="110"/>
      <c r="L664" s="110"/>
      <c r="M664" s="110"/>
      <c r="N664" s="110"/>
      <c r="O664" s="110"/>
      <c r="P664" s="110"/>
      <c r="Q664" s="110"/>
      <c r="R664" s="110"/>
    </row>
    <row r="665" spans="9:18">
      <c r="I665" s="110"/>
      <c r="J665" s="110"/>
      <c r="K665" s="110"/>
      <c r="L665" s="110"/>
      <c r="M665" s="110"/>
      <c r="N665" s="110"/>
      <c r="O665" s="110"/>
      <c r="P665" s="110"/>
      <c r="Q665" s="110"/>
      <c r="R665" s="110"/>
    </row>
    <row r="666" spans="9:18">
      <c r="I666" s="110"/>
      <c r="J666" s="110"/>
      <c r="K666" s="110"/>
      <c r="L666" s="110"/>
      <c r="M666" s="110"/>
      <c r="N666" s="110"/>
      <c r="O666" s="110"/>
      <c r="P666" s="110"/>
      <c r="Q666" s="110"/>
      <c r="R666" s="110"/>
    </row>
    <row r="667" spans="9:18">
      <c r="I667" s="110"/>
      <c r="J667" s="110"/>
      <c r="K667" s="110"/>
      <c r="L667" s="110"/>
      <c r="M667" s="110"/>
      <c r="N667" s="110"/>
      <c r="O667" s="110"/>
      <c r="P667" s="110"/>
      <c r="Q667" s="110"/>
      <c r="R667" s="110"/>
    </row>
    <row r="668" spans="9:18">
      <c r="I668" s="110"/>
      <c r="J668" s="110"/>
      <c r="K668" s="110"/>
      <c r="L668" s="110"/>
      <c r="M668" s="110"/>
      <c r="N668" s="110"/>
      <c r="O668" s="110"/>
      <c r="P668" s="110"/>
      <c r="Q668" s="110"/>
      <c r="R668" s="110"/>
    </row>
    <row r="669" spans="9:18">
      <c r="I669" s="110"/>
      <c r="J669" s="110"/>
      <c r="K669" s="110"/>
      <c r="L669" s="110"/>
      <c r="M669" s="110"/>
      <c r="N669" s="110"/>
      <c r="O669" s="110"/>
      <c r="P669" s="110"/>
      <c r="Q669" s="110"/>
      <c r="R669" s="110"/>
    </row>
    <row r="670" spans="9:18">
      <c r="I670" s="110"/>
      <c r="J670" s="110"/>
      <c r="K670" s="110"/>
      <c r="L670" s="110"/>
      <c r="M670" s="110"/>
      <c r="N670" s="110"/>
      <c r="O670" s="110"/>
      <c r="P670" s="110"/>
      <c r="Q670" s="110"/>
      <c r="R670" s="110"/>
    </row>
    <row r="671" spans="9:18">
      <c r="I671" s="110"/>
      <c r="J671" s="110"/>
      <c r="K671" s="110"/>
      <c r="L671" s="110"/>
      <c r="M671" s="110"/>
      <c r="N671" s="110"/>
      <c r="O671" s="110"/>
      <c r="P671" s="110"/>
      <c r="Q671" s="110"/>
      <c r="R671" s="110"/>
    </row>
    <row r="672" spans="9:18">
      <c r="I672" s="110"/>
      <c r="J672" s="110"/>
      <c r="K672" s="110"/>
      <c r="L672" s="110"/>
      <c r="M672" s="110"/>
      <c r="N672" s="110"/>
      <c r="O672" s="110"/>
      <c r="P672" s="110"/>
      <c r="Q672" s="110"/>
      <c r="R672" s="110"/>
    </row>
    <row r="673" spans="9:18">
      <c r="I673" s="110"/>
      <c r="J673" s="110"/>
      <c r="K673" s="110"/>
      <c r="L673" s="110"/>
      <c r="M673" s="110"/>
      <c r="N673" s="110"/>
      <c r="O673" s="110"/>
      <c r="P673" s="110"/>
      <c r="Q673" s="110"/>
      <c r="R673" s="110"/>
    </row>
    <row r="674" spans="9:18">
      <c r="I674" s="110"/>
      <c r="J674" s="110"/>
      <c r="K674" s="110"/>
      <c r="L674" s="110"/>
      <c r="M674" s="110"/>
      <c r="N674" s="110"/>
      <c r="O674" s="110"/>
      <c r="P674" s="110"/>
      <c r="Q674" s="110"/>
      <c r="R674" s="110"/>
    </row>
    <row r="675" spans="9:18">
      <c r="I675" s="110"/>
      <c r="J675" s="110"/>
      <c r="K675" s="110"/>
      <c r="L675" s="110"/>
      <c r="M675" s="110"/>
      <c r="N675" s="110"/>
      <c r="O675" s="110"/>
      <c r="P675" s="110"/>
      <c r="Q675" s="110"/>
      <c r="R675" s="110"/>
    </row>
    <row r="676" spans="9:18">
      <c r="I676" s="110"/>
      <c r="J676" s="110"/>
      <c r="K676" s="110"/>
      <c r="L676" s="110"/>
      <c r="M676" s="110"/>
      <c r="N676" s="110"/>
      <c r="O676" s="110"/>
      <c r="P676" s="110"/>
      <c r="Q676" s="110"/>
      <c r="R676" s="110"/>
    </row>
    <row r="677" spans="9:18">
      <c r="I677" s="110"/>
      <c r="J677" s="110"/>
      <c r="K677" s="110"/>
      <c r="L677" s="110"/>
      <c r="M677" s="110"/>
      <c r="N677" s="110"/>
      <c r="O677" s="110"/>
      <c r="P677" s="110"/>
      <c r="Q677" s="110"/>
      <c r="R677" s="110"/>
    </row>
    <row r="678" spans="9:18">
      <c r="I678" s="110"/>
      <c r="J678" s="110"/>
      <c r="K678" s="110"/>
      <c r="L678" s="110"/>
      <c r="M678" s="110"/>
      <c r="N678" s="110"/>
      <c r="O678" s="110"/>
      <c r="P678" s="110"/>
      <c r="Q678" s="110"/>
      <c r="R678" s="110"/>
    </row>
    <row r="679" spans="9:18">
      <c r="I679" s="110"/>
      <c r="J679" s="110"/>
      <c r="K679" s="110"/>
      <c r="L679" s="110"/>
      <c r="M679" s="110"/>
      <c r="N679" s="110"/>
      <c r="O679" s="110"/>
      <c r="P679" s="110"/>
      <c r="Q679" s="110"/>
      <c r="R679" s="110"/>
    </row>
    <row r="680" spans="9:18">
      <c r="I680" s="110"/>
      <c r="J680" s="110"/>
      <c r="K680" s="110"/>
      <c r="L680" s="110"/>
      <c r="M680" s="110"/>
      <c r="N680" s="110"/>
      <c r="O680" s="110"/>
      <c r="P680" s="110"/>
      <c r="Q680" s="110"/>
      <c r="R680" s="110"/>
    </row>
    <row r="681" spans="9:18">
      <c r="I681" s="110"/>
      <c r="J681" s="110"/>
      <c r="K681" s="110"/>
      <c r="L681" s="110"/>
      <c r="M681" s="110"/>
      <c r="N681" s="110"/>
      <c r="O681" s="110"/>
      <c r="P681" s="110"/>
      <c r="Q681" s="110"/>
      <c r="R681" s="110"/>
    </row>
    <row r="682" spans="9:18">
      <c r="I682" s="110"/>
      <c r="J682" s="110"/>
      <c r="K682" s="110"/>
      <c r="L682" s="110"/>
      <c r="M682" s="110"/>
      <c r="N682" s="110"/>
      <c r="O682" s="110"/>
      <c r="P682" s="110"/>
      <c r="Q682" s="110"/>
      <c r="R682" s="110"/>
    </row>
    <row r="683" spans="9:18">
      <c r="I683" s="110"/>
      <c r="J683" s="110"/>
      <c r="K683" s="110"/>
      <c r="L683" s="110"/>
      <c r="M683" s="110"/>
      <c r="N683" s="110"/>
      <c r="O683" s="110"/>
      <c r="P683" s="110"/>
      <c r="Q683" s="110"/>
      <c r="R683" s="110"/>
    </row>
    <row r="684" spans="9:18">
      <c r="I684" s="110"/>
      <c r="J684" s="110"/>
      <c r="K684" s="110"/>
      <c r="L684" s="110"/>
      <c r="M684" s="110"/>
      <c r="N684" s="110"/>
      <c r="O684" s="110"/>
      <c r="P684" s="110"/>
      <c r="Q684" s="110"/>
      <c r="R684" s="110"/>
    </row>
    <row r="685" spans="9:18">
      <c r="I685" s="110"/>
      <c r="J685" s="110"/>
      <c r="K685" s="110"/>
      <c r="L685" s="110"/>
      <c r="M685" s="110"/>
      <c r="N685" s="110"/>
      <c r="O685" s="110"/>
      <c r="P685" s="110"/>
      <c r="Q685" s="110"/>
      <c r="R685" s="110"/>
    </row>
    <row r="686" spans="9:18">
      <c r="I686" s="110"/>
      <c r="J686" s="110"/>
      <c r="K686" s="110"/>
      <c r="L686" s="110"/>
      <c r="M686" s="110"/>
      <c r="N686" s="110"/>
      <c r="O686" s="110"/>
      <c r="P686" s="110"/>
      <c r="Q686" s="110"/>
      <c r="R686" s="110"/>
    </row>
    <row r="687" spans="9:18">
      <c r="I687" s="110"/>
      <c r="J687" s="110"/>
      <c r="K687" s="110"/>
      <c r="L687" s="110"/>
      <c r="M687" s="110"/>
      <c r="N687" s="110"/>
      <c r="O687" s="110"/>
      <c r="P687" s="110"/>
      <c r="Q687" s="110"/>
      <c r="R687" s="110"/>
    </row>
    <row r="688" spans="9:18">
      <c r="I688" s="110"/>
      <c r="J688" s="110"/>
      <c r="K688" s="110"/>
      <c r="L688" s="110"/>
      <c r="M688" s="110"/>
      <c r="N688" s="110"/>
      <c r="O688" s="110"/>
      <c r="P688" s="110"/>
      <c r="Q688" s="110"/>
      <c r="R688" s="110"/>
    </row>
    <row r="689" spans="9:18">
      <c r="I689" s="110"/>
      <c r="J689" s="110"/>
      <c r="K689" s="110"/>
      <c r="L689" s="110"/>
      <c r="M689" s="110"/>
      <c r="N689" s="110"/>
      <c r="O689" s="110"/>
      <c r="P689" s="110"/>
      <c r="Q689" s="110"/>
      <c r="R689" s="110"/>
    </row>
    <row r="690" spans="9:18">
      <c r="I690" s="110"/>
      <c r="J690" s="110"/>
      <c r="K690" s="110"/>
      <c r="L690" s="110"/>
      <c r="M690" s="110"/>
      <c r="N690" s="110"/>
      <c r="O690" s="110"/>
      <c r="P690" s="110"/>
      <c r="Q690" s="110"/>
      <c r="R690" s="110"/>
    </row>
    <row r="691" spans="9:18">
      <c r="I691" s="110"/>
      <c r="J691" s="110"/>
      <c r="K691" s="110"/>
      <c r="L691" s="110"/>
      <c r="M691" s="110"/>
      <c r="N691" s="110"/>
      <c r="O691" s="110"/>
      <c r="P691" s="110"/>
      <c r="Q691" s="110"/>
      <c r="R691" s="110"/>
    </row>
    <row r="692" spans="9:18">
      <c r="I692" s="110"/>
      <c r="J692" s="110"/>
      <c r="K692" s="110"/>
      <c r="L692" s="110"/>
      <c r="M692" s="110"/>
      <c r="N692" s="110"/>
      <c r="O692" s="110"/>
      <c r="P692" s="110"/>
      <c r="Q692" s="110"/>
      <c r="R692" s="110"/>
    </row>
    <row r="693" spans="9:18">
      <c r="I693" s="110"/>
      <c r="J693" s="110"/>
      <c r="K693" s="110"/>
      <c r="L693" s="110"/>
      <c r="M693" s="110"/>
      <c r="N693" s="110"/>
      <c r="O693" s="110"/>
      <c r="P693" s="110"/>
      <c r="Q693" s="110"/>
      <c r="R693" s="110"/>
    </row>
    <row r="694" spans="9:18">
      <c r="I694" s="110"/>
      <c r="J694" s="110"/>
      <c r="K694" s="110"/>
      <c r="L694" s="110"/>
      <c r="M694" s="110"/>
      <c r="N694" s="110"/>
      <c r="O694" s="110"/>
      <c r="P694" s="110"/>
      <c r="Q694" s="110"/>
      <c r="R694" s="110"/>
    </row>
    <row r="695" spans="9:18">
      <c r="I695" s="110"/>
      <c r="J695" s="110"/>
      <c r="K695" s="110"/>
      <c r="L695" s="110"/>
      <c r="M695" s="110"/>
      <c r="N695" s="110"/>
      <c r="O695" s="110"/>
      <c r="P695" s="110"/>
      <c r="Q695" s="110"/>
      <c r="R695" s="110"/>
    </row>
    <row r="696" spans="9:18">
      <c r="I696" s="110"/>
      <c r="J696" s="110"/>
      <c r="K696" s="110"/>
      <c r="L696" s="110"/>
      <c r="M696" s="110"/>
      <c r="N696" s="110"/>
      <c r="O696" s="110"/>
      <c r="P696" s="110"/>
      <c r="Q696" s="110"/>
      <c r="R696" s="110"/>
    </row>
    <row r="697" spans="9:18">
      <c r="I697" s="110"/>
      <c r="J697" s="110"/>
      <c r="K697" s="110"/>
      <c r="L697" s="110"/>
      <c r="M697" s="110"/>
      <c r="N697" s="110"/>
      <c r="O697" s="110"/>
      <c r="P697" s="110"/>
      <c r="Q697" s="110"/>
      <c r="R697" s="110"/>
    </row>
    <row r="698" spans="9:18">
      <c r="I698" s="110"/>
      <c r="J698" s="110"/>
      <c r="K698" s="110"/>
      <c r="L698" s="110"/>
      <c r="M698" s="110"/>
      <c r="N698" s="110"/>
      <c r="O698" s="110"/>
      <c r="P698" s="110"/>
      <c r="Q698" s="110"/>
      <c r="R698" s="110"/>
    </row>
    <row r="699" spans="9:18">
      <c r="I699" s="110"/>
      <c r="J699" s="110"/>
      <c r="K699" s="110"/>
      <c r="L699" s="110"/>
      <c r="M699" s="110"/>
      <c r="N699" s="110"/>
      <c r="O699" s="110"/>
      <c r="P699" s="110"/>
      <c r="Q699" s="110"/>
      <c r="R699" s="110"/>
    </row>
    <row r="700" spans="9:18">
      <c r="I700" s="110"/>
      <c r="J700" s="110"/>
      <c r="K700" s="110"/>
      <c r="L700" s="110"/>
      <c r="M700" s="110"/>
      <c r="N700" s="110"/>
      <c r="O700" s="110"/>
      <c r="P700" s="110"/>
      <c r="Q700" s="110"/>
      <c r="R700" s="110"/>
    </row>
    <row r="701" spans="9:18">
      <c r="I701" s="110"/>
      <c r="J701" s="110"/>
      <c r="K701" s="110"/>
      <c r="L701" s="110"/>
      <c r="M701" s="110"/>
      <c r="N701" s="110"/>
      <c r="O701" s="110"/>
      <c r="P701" s="110"/>
      <c r="Q701" s="110"/>
      <c r="R701" s="110"/>
    </row>
    <row r="702" spans="9:18">
      <c r="I702" s="110"/>
      <c r="J702" s="110"/>
      <c r="K702" s="110"/>
      <c r="L702" s="110"/>
      <c r="M702" s="110"/>
      <c r="N702" s="110"/>
      <c r="O702" s="110"/>
      <c r="P702" s="110"/>
      <c r="Q702" s="110"/>
      <c r="R702" s="110"/>
    </row>
    <row r="703" spans="9:18">
      <c r="I703" s="110"/>
      <c r="J703" s="110"/>
      <c r="K703" s="110"/>
      <c r="L703" s="110"/>
      <c r="M703" s="110"/>
      <c r="N703" s="110"/>
      <c r="O703" s="110"/>
      <c r="P703" s="110"/>
      <c r="Q703" s="110"/>
      <c r="R703" s="110"/>
    </row>
    <row r="704" spans="9:18">
      <c r="I704" s="110"/>
      <c r="J704" s="110"/>
      <c r="K704" s="110"/>
      <c r="L704" s="110"/>
      <c r="M704" s="110"/>
      <c r="N704" s="110"/>
      <c r="O704" s="110"/>
      <c r="P704" s="110"/>
      <c r="Q704" s="110"/>
      <c r="R704" s="110"/>
    </row>
    <row r="705" spans="9:18">
      <c r="I705" s="110"/>
      <c r="J705" s="110"/>
      <c r="K705" s="110"/>
      <c r="L705" s="110"/>
      <c r="M705" s="110"/>
      <c r="N705" s="110"/>
      <c r="O705" s="110"/>
      <c r="P705" s="110"/>
      <c r="Q705" s="110"/>
      <c r="R705" s="110"/>
    </row>
    <row r="706" spans="9:18">
      <c r="I706" s="110"/>
      <c r="J706" s="110"/>
      <c r="K706" s="110"/>
      <c r="L706" s="110"/>
      <c r="M706" s="110"/>
      <c r="N706" s="110"/>
      <c r="O706" s="110"/>
      <c r="P706" s="110"/>
      <c r="Q706" s="110"/>
      <c r="R706" s="110"/>
    </row>
    <row r="707" spans="9:18">
      <c r="I707" s="110"/>
      <c r="J707" s="110"/>
      <c r="K707" s="110"/>
      <c r="L707" s="110"/>
      <c r="M707" s="110"/>
      <c r="N707" s="110"/>
      <c r="O707" s="110"/>
      <c r="P707" s="110"/>
      <c r="Q707" s="110"/>
      <c r="R707" s="110"/>
    </row>
    <row r="708" spans="9:18">
      <c r="I708" s="110"/>
      <c r="J708" s="110"/>
      <c r="K708" s="110"/>
      <c r="L708" s="110"/>
      <c r="M708" s="110"/>
      <c r="N708" s="110"/>
      <c r="O708" s="110"/>
      <c r="P708" s="110"/>
      <c r="Q708" s="110"/>
      <c r="R708" s="110"/>
    </row>
    <row r="709" spans="9:18">
      <c r="I709" s="110"/>
      <c r="J709" s="110"/>
      <c r="K709" s="110"/>
      <c r="L709" s="110"/>
      <c r="M709" s="110"/>
      <c r="N709" s="110"/>
      <c r="O709" s="110"/>
      <c r="P709" s="110"/>
      <c r="Q709" s="110"/>
      <c r="R709" s="110"/>
    </row>
    <row r="710" spans="9:18">
      <c r="I710" s="110"/>
      <c r="J710" s="110"/>
      <c r="K710" s="110"/>
      <c r="L710" s="110"/>
      <c r="M710" s="110"/>
      <c r="N710" s="110"/>
      <c r="O710" s="110"/>
      <c r="P710" s="110"/>
      <c r="Q710" s="110"/>
      <c r="R710" s="110"/>
    </row>
    <row r="711" spans="9:18">
      <c r="I711" s="110"/>
      <c r="J711" s="110"/>
      <c r="K711" s="110"/>
      <c r="L711" s="110"/>
      <c r="M711" s="110"/>
      <c r="N711" s="110"/>
      <c r="O711" s="110"/>
      <c r="P711" s="110"/>
      <c r="Q711" s="110"/>
      <c r="R711" s="110"/>
    </row>
    <row r="712" spans="9:18">
      <c r="I712" s="110"/>
      <c r="J712" s="110"/>
      <c r="K712" s="110"/>
      <c r="L712" s="110"/>
      <c r="M712" s="110"/>
      <c r="N712" s="110"/>
      <c r="O712" s="110"/>
      <c r="P712" s="110"/>
      <c r="Q712" s="110"/>
      <c r="R712" s="110"/>
    </row>
    <row r="713" spans="9:18">
      <c r="I713" s="110"/>
      <c r="J713" s="110"/>
      <c r="K713" s="110"/>
      <c r="L713" s="110"/>
      <c r="M713" s="110"/>
      <c r="N713" s="110"/>
      <c r="O713" s="110"/>
      <c r="P713" s="110"/>
      <c r="Q713" s="110"/>
      <c r="R713" s="110"/>
    </row>
    <row r="714" spans="9:18">
      <c r="I714" s="110"/>
      <c r="J714" s="110"/>
      <c r="K714" s="110"/>
      <c r="L714" s="110"/>
      <c r="M714" s="110"/>
      <c r="N714" s="110"/>
      <c r="O714" s="110"/>
      <c r="P714" s="110"/>
      <c r="Q714" s="110"/>
      <c r="R714" s="110"/>
    </row>
    <row r="715" spans="9:18">
      <c r="I715" s="110"/>
      <c r="J715" s="110"/>
      <c r="K715" s="110"/>
      <c r="L715" s="110"/>
      <c r="M715" s="110"/>
      <c r="N715" s="110"/>
      <c r="O715" s="110"/>
      <c r="P715" s="110"/>
      <c r="Q715" s="110"/>
      <c r="R715" s="110"/>
    </row>
    <row r="716" spans="9:18">
      <c r="I716" s="110"/>
      <c r="J716" s="110"/>
      <c r="K716" s="110"/>
      <c r="L716" s="110"/>
      <c r="M716" s="110"/>
      <c r="N716" s="110"/>
      <c r="O716" s="110"/>
      <c r="P716" s="110"/>
      <c r="Q716" s="110"/>
      <c r="R716" s="110"/>
    </row>
    <row r="717" spans="9:18">
      <c r="I717" s="110"/>
      <c r="J717" s="110"/>
      <c r="K717" s="110"/>
      <c r="L717" s="110"/>
      <c r="M717" s="110"/>
      <c r="N717" s="110"/>
      <c r="O717" s="110"/>
      <c r="P717" s="110"/>
      <c r="Q717" s="110"/>
      <c r="R717" s="110"/>
    </row>
    <row r="718" spans="9:18">
      <c r="I718" s="110"/>
      <c r="J718" s="110"/>
      <c r="K718" s="110"/>
      <c r="L718" s="110"/>
      <c r="M718" s="110"/>
      <c r="N718" s="110"/>
      <c r="O718" s="110"/>
      <c r="P718" s="110"/>
      <c r="Q718" s="110"/>
      <c r="R718" s="110"/>
    </row>
    <row r="719" spans="9:18">
      <c r="I719" s="110"/>
      <c r="J719" s="110"/>
      <c r="K719" s="110"/>
      <c r="L719" s="110"/>
      <c r="M719" s="110"/>
      <c r="N719" s="110"/>
      <c r="O719" s="110"/>
      <c r="P719" s="110"/>
      <c r="Q719" s="110"/>
      <c r="R719" s="110"/>
    </row>
    <row r="720" spans="9:18">
      <c r="I720" s="110"/>
      <c r="J720" s="110"/>
      <c r="K720" s="110"/>
      <c r="L720" s="110"/>
      <c r="M720" s="110"/>
      <c r="N720" s="110"/>
      <c r="O720" s="110"/>
      <c r="P720" s="110"/>
      <c r="Q720" s="110"/>
      <c r="R720" s="110"/>
    </row>
    <row r="721" spans="9:18">
      <c r="I721" s="110"/>
      <c r="J721" s="110"/>
      <c r="K721" s="110"/>
      <c r="L721" s="110"/>
      <c r="M721" s="110"/>
      <c r="N721" s="110"/>
      <c r="O721" s="110"/>
      <c r="P721" s="110"/>
      <c r="Q721" s="110"/>
      <c r="R721" s="110"/>
    </row>
    <row r="722" spans="9:18">
      <c r="I722" s="110"/>
      <c r="J722" s="110"/>
      <c r="K722" s="110"/>
      <c r="L722" s="110"/>
      <c r="M722" s="110"/>
      <c r="N722" s="110"/>
      <c r="O722" s="110"/>
      <c r="P722" s="110"/>
      <c r="Q722" s="110"/>
      <c r="R722" s="110"/>
    </row>
    <row r="723" spans="9:18">
      <c r="I723" s="110"/>
      <c r="J723" s="110"/>
      <c r="K723" s="110"/>
      <c r="L723" s="110"/>
      <c r="M723" s="110"/>
      <c r="N723" s="110"/>
      <c r="O723" s="110"/>
      <c r="P723" s="110"/>
      <c r="Q723" s="110"/>
      <c r="R723" s="110"/>
    </row>
    <row r="724" spans="9:18">
      <c r="I724" s="110"/>
      <c r="J724" s="110"/>
      <c r="K724" s="110"/>
      <c r="L724" s="110"/>
      <c r="M724" s="110"/>
      <c r="N724" s="110"/>
      <c r="O724" s="110"/>
      <c r="P724" s="110"/>
      <c r="Q724" s="110"/>
      <c r="R724" s="110"/>
    </row>
    <row r="725" spans="9:18">
      <c r="I725" s="110"/>
      <c r="J725" s="110"/>
      <c r="K725" s="110"/>
      <c r="L725" s="110"/>
      <c r="M725" s="110"/>
      <c r="N725" s="110"/>
      <c r="O725" s="110"/>
      <c r="P725" s="110"/>
      <c r="Q725" s="110"/>
      <c r="R725" s="110"/>
    </row>
    <row r="726" spans="9:18">
      <c r="I726" s="110"/>
      <c r="J726" s="110"/>
      <c r="K726" s="110"/>
      <c r="L726" s="110"/>
      <c r="M726" s="110"/>
      <c r="N726" s="110"/>
      <c r="O726" s="110"/>
      <c r="P726" s="110"/>
      <c r="Q726" s="110"/>
      <c r="R726" s="110"/>
    </row>
    <row r="727" spans="9:18">
      <c r="I727" s="110"/>
      <c r="J727" s="110"/>
      <c r="K727" s="110"/>
      <c r="L727" s="110"/>
      <c r="M727" s="110"/>
      <c r="N727" s="110"/>
      <c r="O727" s="110"/>
      <c r="P727" s="110"/>
      <c r="Q727" s="110"/>
      <c r="R727" s="110"/>
    </row>
    <row r="728" spans="9:18">
      <c r="I728" s="110"/>
      <c r="J728" s="110"/>
      <c r="K728" s="110"/>
      <c r="L728" s="110"/>
      <c r="M728" s="110"/>
      <c r="N728" s="110"/>
      <c r="O728" s="110"/>
      <c r="P728" s="110"/>
      <c r="Q728" s="110"/>
      <c r="R728" s="110"/>
    </row>
    <row r="729" spans="9:18">
      <c r="I729" s="110"/>
      <c r="J729" s="110"/>
      <c r="K729" s="110"/>
      <c r="L729" s="110"/>
      <c r="M729" s="110"/>
      <c r="N729" s="110"/>
      <c r="O729" s="110"/>
      <c r="P729" s="110"/>
      <c r="Q729" s="110"/>
      <c r="R729" s="110"/>
    </row>
    <row r="730" spans="9:18">
      <c r="I730" s="110"/>
      <c r="J730" s="110"/>
      <c r="K730" s="110"/>
      <c r="L730" s="110"/>
      <c r="M730" s="110"/>
      <c r="N730" s="110"/>
      <c r="O730" s="110"/>
      <c r="P730" s="110"/>
      <c r="Q730" s="110"/>
      <c r="R730" s="110"/>
    </row>
    <row r="731" spans="9:18">
      <c r="I731" s="110"/>
      <c r="J731" s="110"/>
      <c r="K731" s="110"/>
      <c r="L731" s="110"/>
      <c r="M731" s="110"/>
      <c r="N731" s="110"/>
      <c r="O731" s="110"/>
      <c r="P731" s="110"/>
      <c r="Q731" s="110"/>
      <c r="R731" s="110"/>
    </row>
    <row r="732" spans="9:18">
      <c r="I732" s="110"/>
      <c r="J732" s="110"/>
      <c r="K732" s="110"/>
      <c r="L732" s="110"/>
      <c r="M732" s="110"/>
      <c r="N732" s="110"/>
      <c r="O732" s="110"/>
      <c r="P732" s="110"/>
      <c r="Q732" s="110"/>
      <c r="R732" s="110"/>
    </row>
    <row r="733" spans="9:18">
      <c r="I733" s="110"/>
      <c r="J733" s="110"/>
      <c r="K733" s="110"/>
      <c r="L733" s="110"/>
      <c r="M733" s="110"/>
      <c r="N733" s="110"/>
      <c r="O733" s="110"/>
      <c r="P733" s="110"/>
      <c r="Q733" s="110"/>
      <c r="R733" s="110"/>
    </row>
    <row r="734" spans="9:18">
      <c r="I734" s="110"/>
      <c r="J734" s="110"/>
      <c r="K734" s="110"/>
      <c r="L734" s="110"/>
      <c r="M734" s="110"/>
      <c r="N734" s="110"/>
      <c r="O734" s="110"/>
      <c r="P734" s="110"/>
      <c r="Q734" s="110"/>
      <c r="R734" s="110"/>
    </row>
    <row r="735" spans="9:18">
      <c r="I735" s="110"/>
      <c r="J735" s="110"/>
      <c r="K735" s="110"/>
      <c r="L735" s="110"/>
      <c r="M735" s="110"/>
      <c r="N735" s="110"/>
      <c r="O735" s="110"/>
      <c r="P735" s="110"/>
      <c r="Q735" s="110"/>
      <c r="R735" s="110"/>
    </row>
    <row r="736" spans="9:18">
      <c r="I736" s="110"/>
      <c r="J736" s="110"/>
      <c r="K736" s="110"/>
      <c r="L736" s="110"/>
      <c r="M736" s="110"/>
      <c r="N736" s="110"/>
      <c r="O736" s="110"/>
      <c r="P736" s="110"/>
      <c r="Q736" s="110"/>
      <c r="R736" s="110"/>
    </row>
    <row r="737" spans="9:18">
      <c r="I737" s="110"/>
      <c r="J737" s="110"/>
      <c r="K737" s="110"/>
      <c r="L737" s="110"/>
      <c r="M737" s="110"/>
      <c r="N737" s="110"/>
      <c r="O737" s="110"/>
      <c r="P737" s="110"/>
      <c r="Q737" s="110"/>
      <c r="R737" s="110"/>
    </row>
    <row r="738" spans="9:18">
      <c r="I738" s="110"/>
      <c r="J738" s="110"/>
      <c r="K738" s="110"/>
      <c r="L738" s="110"/>
      <c r="M738" s="110"/>
      <c r="N738" s="110"/>
      <c r="O738" s="110"/>
      <c r="P738" s="110"/>
      <c r="Q738" s="110"/>
      <c r="R738" s="110"/>
    </row>
    <row r="739" spans="9:18">
      <c r="I739" s="110"/>
      <c r="J739" s="110"/>
      <c r="K739" s="110"/>
      <c r="L739" s="110"/>
      <c r="M739" s="110"/>
      <c r="N739" s="110"/>
      <c r="O739" s="110"/>
      <c r="P739" s="110"/>
      <c r="Q739" s="110"/>
      <c r="R739" s="110"/>
    </row>
    <row r="740" spans="9:18">
      <c r="I740" s="110"/>
      <c r="J740" s="110"/>
      <c r="K740" s="110"/>
      <c r="L740" s="110"/>
      <c r="M740" s="110"/>
      <c r="N740" s="110"/>
      <c r="O740" s="110"/>
      <c r="P740" s="110"/>
      <c r="Q740" s="110"/>
      <c r="R740" s="110"/>
    </row>
    <row r="741" spans="9:18">
      <c r="I741" s="110"/>
      <c r="J741" s="110"/>
      <c r="K741" s="110"/>
      <c r="L741" s="110"/>
      <c r="M741" s="110"/>
      <c r="N741" s="110"/>
      <c r="O741" s="110"/>
      <c r="P741" s="110"/>
      <c r="Q741" s="110"/>
      <c r="R741" s="110"/>
    </row>
    <row r="742" spans="9:18">
      <c r="I742" s="110"/>
      <c r="J742" s="110"/>
      <c r="K742" s="110"/>
      <c r="L742" s="110"/>
      <c r="M742" s="110"/>
      <c r="N742" s="110"/>
      <c r="O742" s="110"/>
      <c r="P742" s="110"/>
      <c r="Q742" s="110"/>
      <c r="R742" s="110"/>
    </row>
    <row r="743" spans="9:18">
      <c r="I743" s="110"/>
      <c r="J743" s="110"/>
      <c r="K743" s="110"/>
      <c r="L743" s="110"/>
      <c r="M743" s="110"/>
      <c r="N743" s="110"/>
      <c r="O743" s="110"/>
      <c r="P743" s="110"/>
      <c r="Q743" s="110"/>
      <c r="R743" s="110"/>
    </row>
    <row r="744" spans="9:18">
      <c r="I744" s="110"/>
      <c r="J744" s="110"/>
      <c r="K744" s="110"/>
      <c r="L744" s="110"/>
      <c r="M744" s="110"/>
      <c r="N744" s="110"/>
      <c r="O744" s="110"/>
      <c r="P744" s="110"/>
      <c r="Q744" s="110"/>
      <c r="R744" s="110"/>
    </row>
    <row r="745" spans="9:18">
      <c r="I745" s="110"/>
      <c r="J745" s="110"/>
      <c r="K745" s="110"/>
      <c r="L745" s="110"/>
      <c r="M745" s="110"/>
      <c r="N745" s="110"/>
      <c r="O745" s="110"/>
      <c r="P745" s="110"/>
      <c r="Q745" s="110"/>
      <c r="R745" s="110"/>
    </row>
    <row r="746" spans="9:18">
      <c r="I746" s="110"/>
      <c r="J746" s="110"/>
      <c r="K746" s="110"/>
      <c r="L746" s="110"/>
      <c r="M746" s="110"/>
      <c r="N746" s="110"/>
      <c r="O746" s="110"/>
      <c r="P746" s="110"/>
      <c r="Q746" s="110"/>
      <c r="R746" s="110"/>
    </row>
    <row r="747" spans="9:18">
      <c r="I747" s="110"/>
      <c r="J747" s="110"/>
      <c r="K747" s="110"/>
      <c r="L747" s="110"/>
      <c r="M747" s="110"/>
      <c r="N747" s="110"/>
      <c r="O747" s="110"/>
      <c r="P747" s="110"/>
      <c r="Q747" s="110"/>
      <c r="R747" s="110"/>
    </row>
    <row r="748" spans="9:18">
      <c r="I748" s="110"/>
      <c r="J748" s="110"/>
      <c r="K748" s="110"/>
      <c r="L748" s="110"/>
      <c r="M748" s="110"/>
      <c r="N748" s="110"/>
      <c r="O748" s="110"/>
      <c r="P748" s="110"/>
      <c r="Q748" s="110"/>
      <c r="R748" s="110"/>
    </row>
    <row r="749" spans="9:18">
      <c r="I749" s="110"/>
      <c r="J749" s="110"/>
      <c r="K749" s="110"/>
      <c r="L749" s="110"/>
      <c r="M749" s="110"/>
      <c r="N749" s="110"/>
      <c r="O749" s="110"/>
      <c r="P749" s="110"/>
      <c r="Q749" s="110"/>
      <c r="R749" s="110"/>
    </row>
    <row r="750" spans="9:18">
      <c r="I750" s="110"/>
      <c r="J750" s="110"/>
      <c r="K750" s="110"/>
      <c r="L750" s="110"/>
      <c r="M750" s="110"/>
      <c r="N750" s="110"/>
      <c r="O750" s="110"/>
      <c r="P750" s="110"/>
      <c r="Q750" s="110"/>
      <c r="R750" s="110"/>
    </row>
    <row r="751" spans="9:18">
      <c r="I751" s="110"/>
      <c r="J751" s="110"/>
      <c r="K751" s="110"/>
      <c r="L751" s="110"/>
      <c r="M751" s="110"/>
      <c r="N751" s="110"/>
      <c r="O751" s="110"/>
      <c r="P751" s="110"/>
      <c r="Q751" s="110"/>
      <c r="R751" s="110"/>
    </row>
    <row r="752" spans="9:18">
      <c r="I752" s="110"/>
      <c r="J752" s="110"/>
      <c r="K752" s="110"/>
      <c r="L752" s="110"/>
      <c r="M752" s="110"/>
      <c r="N752" s="110"/>
      <c r="O752" s="110"/>
      <c r="P752" s="110"/>
      <c r="Q752" s="110"/>
      <c r="R752" s="110"/>
    </row>
    <row r="753" spans="9:18">
      <c r="I753" s="110"/>
      <c r="J753" s="110"/>
      <c r="K753" s="110"/>
      <c r="L753" s="110"/>
      <c r="M753" s="110"/>
      <c r="N753" s="110"/>
      <c r="O753" s="110"/>
      <c r="P753" s="110"/>
      <c r="Q753" s="110"/>
      <c r="R753" s="110"/>
    </row>
    <row r="754" spans="9:18">
      <c r="I754" s="110"/>
      <c r="J754" s="110"/>
      <c r="K754" s="110"/>
      <c r="L754" s="110"/>
      <c r="M754" s="110"/>
      <c r="N754" s="110"/>
      <c r="O754" s="110"/>
      <c r="P754" s="110"/>
      <c r="Q754" s="110"/>
      <c r="R754" s="110"/>
    </row>
    <row r="755" spans="9:18">
      <c r="I755" s="110"/>
      <c r="J755" s="110"/>
      <c r="K755" s="110"/>
      <c r="L755" s="110"/>
      <c r="M755" s="110"/>
      <c r="N755" s="110"/>
      <c r="O755" s="110"/>
      <c r="P755" s="110"/>
      <c r="Q755" s="110"/>
      <c r="R755" s="110"/>
    </row>
    <row r="756" spans="9:18">
      <c r="I756" s="110"/>
      <c r="J756" s="110"/>
      <c r="K756" s="110"/>
      <c r="L756" s="110"/>
      <c r="M756" s="110"/>
      <c r="N756" s="110"/>
      <c r="O756" s="110"/>
      <c r="P756" s="110"/>
      <c r="Q756" s="110"/>
      <c r="R756" s="110"/>
    </row>
    <row r="757" spans="9:18">
      <c r="I757" s="110"/>
      <c r="J757" s="110"/>
      <c r="K757" s="110"/>
      <c r="L757" s="110"/>
      <c r="M757" s="110"/>
      <c r="N757" s="110"/>
      <c r="O757" s="110"/>
      <c r="P757" s="110"/>
      <c r="Q757" s="110"/>
      <c r="R757" s="110"/>
    </row>
    <row r="758" spans="9:18">
      <c r="I758" s="110"/>
      <c r="J758" s="110"/>
      <c r="K758" s="110"/>
      <c r="L758" s="110"/>
      <c r="M758" s="110"/>
      <c r="N758" s="110"/>
      <c r="O758" s="110"/>
      <c r="P758" s="110"/>
      <c r="Q758" s="110"/>
      <c r="R758" s="110"/>
    </row>
    <row r="759" spans="9:18">
      <c r="I759" s="110"/>
      <c r="J759" s="110"/>
      <c r="K759" s="110"/>
      <c r="L759" s="110"/>
      <c r="M759" s="110"/>
      <c r="N759" s="110"/>
      <c r="O759" s="110"/>
      <c r="P759" s="110"/>
      <c r="Q759" s="110"/>
      <c r="R759" s="110"/>
    </row>
    <row r="760" spans="9:18">
      <c r="I760" s="110"/>
      <c r="J760" s="110"/>
      <c r="K760" s="110"/>
      <c r="L760" s="110"/>
      <c r="M760" s="110"/>
      <c r="N760" s="110"/>
      <c r="O760" s="110"/>
      <c r="P760" s="110"/>
      <c r="Q760" s="110"/>
      <c r="R760" s="110"/>
    </row>
    <row r="761" spans="9:18">
      <c r="I761" s="110"/>
      <c r="J761" s="110"/>
      <c r="K761" s="110"/>
      <c r="L761" s="110"/>
      <c r="M761" s="110"/>
      <c r="N761" s="110"/>
      <c r="O761" s="110"/>
      <c r="P761" s="110"/>
      <c r="Q761" s="110"/>
      <c r="R761" s="110"/>
    </row>
    <row r="762" spans="9:18">
      <c r="I762" s="110"/>
      <c r="J762" s="110"/>
      <c r="K762" s="110"/>
      <c r="L762" s="110"/>
      <c r="M762" s="110"/>
      <c r="N762" s="110"/>
      <c r="O762" s="110"/>
      <c r="P762" s="110"/>
      <c r="Q762" s="110"/>
      <c r="R762" s="110"/>
    </row>
    <row r="763" spans="9:18">
      <c r="I763" s="110"/>
      <c r="J763" s="110"/>
      <c r="K763" s="110"/>
      <c r="L763" s="110"/>
      <c r="M763" s="110"/>
      <c r="N763" s="110"/>
      <c r="O763" s="110"/>
      <c r="P763" s="110"/>
      <c r="Q763" s="110"/>
      <c r="R763" s="110"/>
    </row>
    <row r="764" spans="9:18">
      <c r="I764" s="110"/>
      <c r="J764" s="110"/>
      <c r="K764" s="110"/>
      <c r="L764" s="110"/>
      <c r="M764" s="110"/>
      <c r="N764" s="110"/>
      <c r="O764" s="110"/>
      <c r="P764" s="110"/>
      <c r="Q764" s="110"/>
      <c r="R764" s="110"/>
    </row>
    <row r="765" spans="9:18">
      <c r="I765" s="110"/>
      <c r="J765" s="110"/>
      <c r="K765" s="110"/>
      <c r="L765" s="110"/>
      <c r="M765" s="110"/>
      <c r="N765" s="110"/>
      <c r="O765" s="110"/>
      <c r="P765" s="110"/>
      <c r="Q765" s="110"/>
      <c r="R765" s="110"/>
    </row>
    <row r="766" spans="9:18">
      <c r="I766" s="110"/>
      <c r="J766" s="110"/>
      <c r="K766" s="110"/>
      <c r="L766" s="110"/>
      <c r="M766" s="110"/>
      <c r="N766" s="110"/>
      <c r="O766" s="110"/>
      <c r="P766" s="110"/>
      <c r="Q766" s="110"/>
      <c r="R766" s="110"/>
    </row>
    <row r="767" spans="9:18">
      <c r="I767" s="110"/>
      <c r="J767" s="110"/>
      <c r="K767" s="110"/>
      <c r="L767" s="110"/>
      <c r="M767" s="110"/>
      <c r="N767" s="110"/>
      <c r="O767" s="110"/>
      <c r="P767" s="110"/>
      <c r="Q767" s="110"/>
      <c r="R767" s="110"/>
    </row>
    <row r="768" spans="9:18">
      <c r="I768" s="110"/>
      <c r="J768" s="110"/>
      <c r="K768" s="110"/>
      <c r="L768" s="110"/>
      <c r="M768" s="110"/>
      <c r="N768" s="110"/>
      <c r="O768" s="110"/>
      <c r="P768" s="110"/>
      <c r="Q768" s="110"/>
      <c r="R768" s="110"/>
    </row>
    <row r="769" spans="9:18">
      <c r="I769" s="110"/>
      <c r="J769" s="110"/>
      <c r="K769" s="110"/>
      <c r="L769" s="110"/>
      <c r="M769" s="110"/>
      <c r="N769" s="110"/>
      <c r="O769" s="110"/>
      <c r="P769" s="110"/>
      <c r="Q769" s="110"/>
      <c r="R769" s="110"/>
    </row>
    <row r="770" spans="9:18">
      <c r="I770" s="110"/>
      <c r="J770" s="110"/>
      <c r="K770" s="110"/>
      <c r="L770" s="110"/>
      <c r="M770" s="110"/>
      <c r="N770" s="110"/>
      <c r="O770" s="110"/>
      <c r="P770" s="110"/>
      <c r="Q770" s="110"/>
      <c r="R770" s="110"/>
    </row>
    <row r="771" spans="9:18">
      <c r="I771" s="110"/>
      <c r="J771" s="110"/>
      <c r="K771" s="110"/>
      <c r="L771" s="110"/>
      <c r="M771" s="110"/>
      <c r="N771" s="110"/>
      <c r="O771" s="110"/>
      <c r="P771" s="110"/>
      <c r="Q771" s="110"/>
      <c r="R771" s="110"/>
    </row>
    <row r="772" spans="9:18">
      <c r="I772" s="110"/>
      <c r="J772" s="110"/>
      <c r="K772" s="110"/>
      <c r="L772" s="110"/>
      <c r="M772" s="110"/>
      <c r="N772" s="110"/>
      <c r="O772" s="110"/>
      <c r="P772" s="110"/>
      <c r="Q772" s="110"/>
      <c r="R772" s="110"/>
    </row>
    <row r="773" spans="9:18">
      <c r="I773" s="110"/>
      <c r="J773" s="110"/>
      <c r="K773" s="110"/>
      <c r="L773" s="110"/>
      <c r="M773" s="110"/>
      <c r="N773" s="110"/>
      <c r="O773" s="110"/>
      <c r="P773" s="110"/>
      <c r="Q773" s="110"/>
      <c r="R773" s="110"/>
    </row>
    <row r="774" spans="9:18">
      <c r="I774" s="110"/>
      <c r="J774" s="110"/>
      <c r="K774" s="110"/>
      <c r="L774" s="110"/>
      <c r="M774" s="110"/>
      <c r="N774" s="110"/>
      <c r="O774" s="110"/>
      <c r="P774" s="110"/>
      <c r="Q774" s="110"/>
      <c r="R774" s="110"/>
    </row>
    <row r="775" spans="9:18">
      <c r="I775" s="110"/>
      <c r="J775" s="110"/>
      <c r="K775" s="110"/>
      <c r="L775" s="110"/>
      <c r="M775" s="110"/>
      <c r="N775" s="110"/>
      <c r="O775" s="110"/>
      <c r="P775" s="110"/>
      <c r="Q775" s="110"/>
      <c r="R775" s="110"/>
    </row>
    <row r="776" spans="9:18">
      <c r="I776" s="110"/>
      <c r="J776" s="110"/>
      <c r="K776" s="110"/>
      <c r="L776" s="110"/>
      <c r="M776" s="110"/>
      <c r="N776" s="110"/>
      <c r="O776" s="110"/>
      <c r="P776" s="110"/>
      <c r="Q776" s="110"/>
      <c r="R776" s="110"/>
    </row>
    <row r="777" spans="9:18">
      <c r="I777" s="110"/>
      <c r="J777" s="110"/>
      <c r="K777" s="110"/>
      <c r="L777" s="110"/>
      <c r="M777" s="110"/>
      <c r="N777" s="110"/>
      <c r="O777" s="110"/>
      <c r="P777" s="110"/>
      <c r="Q777" s="110"/>
      <c r="R777" s="110"/>
    </row>
    <row r="778" spans="9:18">
      <c r="I778" s="110"/>
      <c r="J778" s="110"/>
      <c r="K778" s="110"/>
      <c r="L778" s="110"/>
      <c r="M778" s="110"/>
      <c r="N778" s="110"/>
      <c r="O778" s="110"/>
      <c r="P778" s="110"/>
      <c r="Q778" s="110"/>
      <c r="R778" s="110"/>
    </row>
    <row r="779" spans="9:18">
      <c r="I779" s="110"/>
      <c r="J779" s="110"/>
      <c r="K779" s="110"/>
      <c r="L779" s="110"/>
      <c r="M779" s="110"/>
      <c r="N779" s="110"/>
      <c r="O779" s="110"/>
      <c r="P779" s="110"/>
      <c r="Q779" s="110"/>
      <c r="R779" s="110"/>
    </row>
    <row r="780" spans="9:18">
      <c r="I780" s="110"/>
      <c r="J780" s="110"/>
      <c r="K780" s="110"/>
      <c r="L780" s="110"/>
      <c r="M780" s="110"/>
      <c r="N780" s="110"/>
      <c r="O780" s="110"/>
      <c r="P780" s="110"/>
      <c r="Q780" s="110"/>
      <c r="R780" s="110"/>
    </row>
    <row r="781" spans="9:18">
      <c r="I781" s="110"/>
      <c r="J781" s="110"/>
      <c r="K781" s="110"/>
      <c r="L781" s="110"/>
      <c r="M781" s="110"/>
      <c r="N781" s="110"/>
      <c r="O781" s="110"/>
      <c r="P781" s="110"/>
      <c r="Q781" s="110"/>
      <c r="R781" s="110"/>
    </row>
    <row r="782" spans="9:18">
      <c r="I782" s="110"/>
      <c r="J782" s="110"/>
      <c r="K782" s="110"/>
      <c r="L782" s="110"/>
      <c r="M782" s="110"/>
      <c r="N782" s="110"/>
      <c r="O782" s="110"/>
      <c r="P782" s="110"/>
      <c r="Q782" s="110"/>
      <c r="R782" s="110"/>
    </row>
    <row r="783" spans="9:18">
      <c r="I783" s="110"/>
      <c r="J783" s="110"/>
      <c r="K783" s="110"/>
      <c r="L783" s="110"/>
      <c r="M783" s="110"/>
      <c r="N783" s="110"/>
      <c r="O783" s="110"/>
      <c r="P783" s="110"/>
      <c r="Q783" s="110"/>
      <c r="R783" s="110"/>
    </row>
    <row r="784" spans="9:18">
      <c r="I784" s="110"/>
      <c r="J784" s="110"/>
      <c r="K784" s="110"/>
      <c r="L784" s="110"/>
      <c r="M784" s="110"/>
      <c r="N784" s="110"/>
      <c r="O784" s="110"/>
      <c r="P784" s="110"/>
      <c r="Q784" s="110"/>
      <c r="R784" s="110"/>
    </row>
    <row r="785" spans="9:18">
      <c r="I785" s="110"/>
      <c r="J785" s="110"/>
      <c r="K785" s="110"/>
      <c r="L785" s="110"/>
      <c r="M785" s="110"/>
      <c r="N785" s="110"/>
      <c r="O785" s="110"/>
      <c r="P785" s="110"/>
      <c r="Q785" s="110"/>
      <c r="R785" s="110"/>
    </row>
    <row r="786" spans="9:18">
      <c r="I786" s="110"/>
      <c r="J786" s="110"/>
      <c r="K786" s="110"/>
      <c r="L786" s="110"/>
      <c r="M786" s="110"/>
      <c r="N786" s="110"/>
      <c r="O786" s="110"/>
      <c r="P786" s="110"/>
      <c r="Q786" s="110"/>
      <c r="R786" s="110"/>
    </row>
    <row r="787" spans="9:18">
      <c r="I787" s="110"/>
      <c r="J787" s="110"/>
      <c r="K787" s="110"/>
      <c r="L787" s="110"/>
      <c r="M787" s="110"/>
      <c r="N787" s="110"/>
      <c r="O787" s="110"/>
      <c r="P787" s="110"/>
      <c r="Q787" s="110"/>
      <c r="R787" s="110"/>
    </row>
    <row r="788" spans="9:18">
      <c r="I788" s="110"/>
      <c r="J788" s="110"/>
      <c r="K788" s="110"/>
      <c r="L788" s="110"/>
      <c r="M788" s="110"/>
      <c r="N788" s="110"/>
      <c r="O788" s="110"/>
      <c r="P788" s="110"/>
      <c r="Q788" s="110"/>
      <c r="R788" s="110"/>
    </row>
    <row r="789" spans="9:18">
      <c r="I789" s="110"/>
      <c r="J789" s="110"/>
      <c r="K789" s="110"/>
      <c r="L789" s="110"/>
      <c r="M789" s="110"/>
      <c r="N789" s="110"/>
      <c r="O789" s="110"/>
      <c r="P789" s="110"/>
      <c r="Q789" s="110"/>
      <c r="R789" s="110"/>
    </row>
    <row r="790" spans="9:18">
      <c r="I790" s="110"/>
      <c r="J790" s="110"/>
      <c r="K790" s="110"/>
      <c r="L790" s="110"/>
      <c r="M790" s="110"/>
      <c r="N790" s="110"/>
      <c r="O790" s="110"/>
      <c r="P790" s="110"/>
      <c r="Q790" s="110"/>
      <c r="R790" s="110"/>
    </row>
    <row r="791" spans="9:18">
      <c r="I791" s="110"/>
      <c r="J791" s="110"/>
      <c r="K791" s="110"/>
      <c r="L791" s="110"/>
      <c r="M791" s="110"/>
      <c r="N791" s="110"/>
      <c r="O791" s="110"/>
      <c r="P791" s="110"/>
      <c r="Q791" s="110"/>
      <c r="R791" s="110"/>
    </row>
    <row r="792" spans="9:18">
      <c r="I792" s="110"/>
      <c r="J792" s="110"/>
      <c r="K792" s="110"/>
      <c r="L792" s="110"/>
      <c r="M792" s="110"/>
      <c r="N792" s="110"/>
      <c r="O792" s="110"/>
      <c r="P792" s="110"/>
      <c r="Q792" s="110"/>
      <c r="R792" s="110"/>
    </row>
    <row r="793" spans="9:18">
      <c r="I793" s="110"/>
      <c r="J793" s="110"/>
      <c r="K793" s="110"/>
      <c r="L793" s="110"/>
      <c r="M793" s="110"/>
      <c r="N793" s="110"/>
      <c r="O793" s="110"/>
      <c r="P793" s="110"/>
      <c r="Q793" s="110"/>
      <c r="R793" s="110"/>
    </row>
    <row r="794" spans="9:18">
      <c r="I794" s="110"/>
      <c r="J794" s="110"/>
      <c r="K794" s="110"/>
      <c r="L794" s="110"/>
      <c r="M794" s="110"/>
      <c r="N794" s="110"/>
      <c r="O794" s="110"/>
      <c r="P794" s="110"/>
      <c r="Q794" s="110"/>
      <c r="R794" s="110"/>
    </row>
    <row r="795" spans="9:18">
      <c r="I795" s="110"/>
      <c r="J795" s="110"/>
      <c r="K795" s="110"/>
      <c r="L795" s="110"/>
      <c r="M795" s="110"/>
      <c r="N795" s="110"/>
      <c r="O795" s="110"/>
      <c r="P795" s="110"/>
      <c r="Q795" s="110"/>
      <c r="R795" s="110"/>
    </row>
    <row r="796" spans="9:18">
      <c r="I796" s="110"/>
      <c r="J796" s="110"/>
      <c r="K796" s="110"/>
      <c r="L796" s="110"/>
      <c r="M796" s="110"/>
      <c r="N796" s="110"/>
      <c r="O796" s="110"/>
      <c r="P796" s="110"/>
      <c r="Q796" s="110"/>
      <c r="R796" s="110"/>
    </row>
    <row r="797" spans="9:18">
      <c r="I797" s="110"/>
      <c r="J797" s="110"/>
      <c r="K797" s="110"/>
      <c r="L797" s="110"/>
      <c r="M797" s="110"/>
      <c r="N797" s="110"/>
      <c r="O797" s="110"/>
      <c r="P797" s="110"/>
      <c r="Q797" s="110"/>
      <c r="R797" s="110"/>
    </row>
    <row r="798" spans="9:18">
      <c r="I798" s="110"/>
      <c r="J798" s="110"/>
      <c r="K798" s="110"/>
      <c r="L798" s="110"/>
      <c r="M798" s="110"/>
      <c r="N798" s="110"/>
      <c r="O798" s="110"/>
      <c r="P798" s="110"/>
      <c r="Q798" s="110"/>
      <c r="R798" s="110"/>
    </row>
    <row r="799" spans="9:18">
      <c r="I799" s="110"/>
      <c r="J799" s="110"/>
      <c r="K799" s="110"/>
      <c r="L799" s="110"/>
      <c r="M799" s="110"/>
      <c r="N799" s="110"/>
      <c r="O799" s="110"/>
      <c r="P799" s="110"/>
      <c r="Q799" s="110"/>
      <c r="R799" s="110"/>
    </row>
    <row r="800" spans="9:18">
      <c r="I800" s="110"/>
      <c r="J800" s="110"/>
      <c r="K800" s="110"/>
      <c r="L800" s="110"/>
      <c r="M800" s="110"/>
      <c r="N800" s="110"/>
      <c r="O800" s="110"/>
      <c r="P800" s="110"/>
      <c r="Q800" s="110"/>
      <c r="R800" s="110"/>
    </row>
    <row r="801" spans="9:18">
      <c r="I801" s="110"/>
      <c r="J801" s="110"/>
      <c r="K801" s="110"/>
      <c r="L801" s="110"/>
      <c r="M801" s="110"/>
      <c r="N801" s="110"/>
      <c r="O801" s="110"/>
      <c r="P801" s="110"/>
      <c r="Q801" s="110"/>
      <c r="R801" s="110"/>
    </row>
    <row r="802" spans="9:18">
      <c r="I802" s="110"/>
      <c r="J802" s="110"/>
      <c r="K802" s="110"/>
      <c r="L802" s="110"/>
      <c r="M802" s="110"/>
      <c r="N802" s="110"/>
      <c r="O802" s="110"/>
      <c r="P802" s="110"/>
      <c r="Q802" s="110"/>
      <c r="R802" s="110"/>
    </row>
    <row r="803" spans="9:18">
      <c r="I803" s="110"/>
      <c r="J803" s="110"/>
      <c r="K803" s="110"/>
      <c r="L803" s="110"/>
      <c r="M803" s="110"/>
      <c r="N803" s="110"/>
      <c r="O803" s="110"/>
      <c r="P803" s="110"/>
      <c r="Q803" s="110"/>
      <c r="R803" s="110"/>
    </row>
    <row r="804" spans="9:18">
      <c r="I804" s="110"/>
      <c r="J804" s="110"/>
      <c r="K804" s="110"/>
      <c r="L804" s="110"/>
      <c r="M804" s="110"/>
      <c r="N804" s="110"/>
      <c r="O804" s="110"/>
      <c r="P804" s="110"/>
      <c r="Q804" s="110"/>
      <c r="R804" s="110"/>
    </row>
    <row r="805" spans="9:18">
      <c r="I805" s="110"/>
      <c r="J805" s="110"/>
      <c r="K805" s="110"/>
      <c r="L805" s="110"/>
      <c r="M805" s="110"/>
      <c r="N805" s="110"/>
      <c r="O805" s="110"/>
      <c r="P805" s="110"/>
      <c r="Q805" s="110"/>
      <c r="R805" s="110"/>
    </row>
    <row r="806" spans="9:18">
      <c r="I806" s="110"/>
      <c r="J806" s="110"/>
      <c r="K806" s="110"/>
      <c r="L806" s="110"/>
      <c r="M806" s="110"/>
      <c r="N806" s="110"/>
      <c r="O806" s="110"/>
      <c r="P806" s="110"/>
      <c r="Q806" s="110"/>
      <c r="R806" s="110"/>
    </row>
    <row r="807" spans="9:18">
      <c r="I807" s="110"/>
      <c r="J807" s="110"/>
      <c r="K807" s="110"/>
      <c r="L807" s="110"/>
      <c r="M807" s="110"/>
      <c r="N807" s="110"/>
      <c r="O807" s="110"/>
      <c r="P807" s="110"/>
      <c r="Q807" s="110"/>
      <c r="R807" s="110"/>
    </row>
    <row r="808" spans="9:18">
      <c r="I808" s="110"/>
      <c r="J808" s="110"/>
      <c r="K808" s="110"/>
      <c r="L808" s="110"/>
      <c r="M808" s="110"/>
      <c r="N808" s="110"/>
      <c r="O808" s="110"/>
      <c r="P808" s="110"/>
      <c r="Q808" s="110"/>
      <c r="R808" s="110"/>
    </row>
    <row r="809" spans="9:18">
      <c r="I809" s="110"/>
      <c r="J809" s="110"/>
      <c r="K809" s="110"/>
      <c r="L809" s="110"/>
      <c r="M809" s="110"/>
      <c r="N809" s="110"/>
      <c r="O809" s="110"/>
      <c r="P809" s="110"/>
      <c r="Q809" s="110"/>
      <c r="R809" s="110"/>
    </row>
    <row r="810" spans="9:18">
      <c r="I810" s="110"/>
      <c r="J810" s="110"/>
      <c r="K810" s="110"/>
      <c r="L810" s="110"/>
      <c r="M810" s="110"/>
      <c r="N810" s="110"/>
      <c r="O810" s="110"/>
      <c r="P810" s="110"/>
      <c r="Q810" s="110"/>
      <c r="R810" s="110"/>
    </row>
    <row r="811" spans="9:18">
      <c r="I811" s="110"/>
      <c r="J811" s="110"/>
      <c r="K811" s="110"/>
      <c r="L811" s="110"/>
      <c r="M811" s="110"/>
      <c r="N811" s="110"/>
      <c r="O811" s="110"/>
      <c r="P811" s="110"/>
      <c r="Q811" s="110"/>
      <c r="R811" s="110"/>
    </row>
    <row r="812" spans="9:18">
      <c r="I812" s="110"/>
      <c r="J812" s="110"/>
      <c r="K812" s="110"/>
      <c r="L812" s="110"/>
      <c r="M812" s="110"/>
      <c r="N812" s="110"/>
      <c r="O812" s="110"/>
      <c r="P812" s="110"/>
      <c r="Q812" s="110"/>
      <c r="R812" s="110"/>
    </row>
    <row r="813" spans="9:18">
      <c r="I813" s="110"/>
      <c r="J813" s="110"/>
      <c r="K813" s="110"/>
      <c r="L813" s="110"/>
      <c r="M813" s="110"/>
      <c r="N813" s="110"/>
      <c r="O813" s="110"/>
      <c r="P813" s="110"/>
      <c r="Q813" s="110"/>
      <c r="R813" s="110"/>
    </row>
    <row r="814" spans="9:18">
      <c r="I814" s="110"/>
      <c r="J814" s="110"/>
      <c r="K814" s="110"/>
      <c r="L814" s="110"/>
      <c r="M814" s="110"/>
      <c r="N814" s="110"/>
      <c r="O814" s="110"/>
      <c r="P814" s="110"/>
      <c r="Q814" s="110"/>
      <c r="R814" s="110"/>
    </row>
    <row r="815" spans="9:18">
      <c r="I815" s="110"/>
      <c r="J815" s="110"/>
      <c r="K815" s="110"/>
      <c r="L815" s="110"/>
      <c r="M815" s="110"/>
      <c r="N815" s="110"/>
      <c r="O815" s="110"/>
      <c r="P815" s="110"/>
      <c r="Q815" s="110"/>
      <c r="R815" s="110"/>
    </row>
    <row r="816" spans="9:18">
      <c r="I816" s="110"/>
      <c r="J816" s="110"/>
      <c r="K816" s="110"/>
      <c r="L816" s="110"/>
      <c r="M816" s="110"/>
      <c r="N816" s="110"/>
      <c r="O816" s="110"/>
      <c r="P816" s="110"/>
      <c r="Q816" s="110"/>
      <c r="R816" s="110"/>
    </row>
    <row r="817" spans="9:18">
      <c r="I817" s="110"/>
      <c r="J817" s="110"/>
      <c r="K817" s="110"/>
      <c r="L817" s="110"/>
      <c r="M817" s="110"/>
      <c r="N817" s="110"/>
      <c r="O817" s="110"/>
      <c r="P817" s="110"/>
      <c r="Q817" s="110"/>
      <c r="R817" s="110"/>
    </row>
    <row r="818" spans="9:18">
      <c r="I818" s="110"/>
      <c r="J818" s="110"/>
      <c r="K818" s="110"/>
      <c r="L818" s="110"/>
      <c r="M818" s="110"/>
      <c r="N818" s="110"/>
      <c r="O818" s="110"/>
      <c r="P818" s="110"/>
      <c r="Q818" s="110"/>
      <c r="R818" s="110"/>
    </row>
    <row r="819" spans="9:18">
      <c r="I819" s="110"/>
      <c r="J819" s="110"/>
      <c r="K819" s="110"/>
      <c r="L819" s="110"/>
      <c r="M819" s="110"/>
      <c r="N819" s="110"/>
      <c r="O819" s="110"/>
      <c r="P819" s="110"/>
      <c r="Q819" s="110"/>
      <c r="R819" s="110"/>
    </row>
    <row r="820" spans="9:18">
      <c r="I820" s="110"/>
      <c r="J820" s="110"/>
      <c r="K820" s="110"/>
      <c r="L820" s="110"/>
      <c r="M820" s="110"/>
      <c r="N820" s="110"/>
      <c r="O820" s="110"/>
      <c r="P820" s="110"/>
      <c r="Q820" s="110"/>
      <c r="R820" s="110"/>
    </row>
    <row r="821" spans="9:18">
      <c r="I821" s="110"/>
      <c r="J821" s="110"/>
      <c r="K821" s="110"/>
      <c r="L821" s="110"/>
      <c r="M821" s="110"/>
      <c r="N821" s="110"/>
      <c r="O821" s="110"/>
      <c r="P821" s="110"/>
      <c r="Q821" s="110"/>
      <c r="R821" s="110"/>
    </row>
    <row r="822" spans="9:18">
      <c r="I822" s="110"/>
      <c r="J822" s="110"/>
      <c r="K822" s="110"/>
      <c r="L822" s="110"/>
      <c r="M822" s="110"/>
      <c r="N822" s="110"/>
      <c r="O822" s="110"/>
      <c r="P822" s="110"/>
      <c r="Q822" s="110"/>
      <c r="R822" s="110"/>
    </row>
    <row r="823" spans="9:18">
      <c r="I823" s="110"/>
      <c r="J823" s="110"/>
      <c r="K823" s="110"/>
      <c r="L823" s="110"/>
      <c r="M823" s="110"/>
      <c r="N823" s="110"/>
      <c r="O823" s="110"/>
      <c r="P823" s="110"/>
      <c r="Q823" s="110"/>
      <c r="R823" s="110"/>
    </row>
    <row r="824" spans="9:18">
      <c r="I824" s="110"/>
      <c r="J824" s="110"/>
      <c r="K824" s="110"/>
      <c r="L824" s="110"/>
      <c r="M824" s="110"/>
      <c r="N824" s="110"/>
      <c r="O824" s="110"/>
      <c r="P824" s="110"/>
      <c r="Q824" s="110"/>
      <c r="R824" s="110"/>
    </row>
    <row r="825" spans="9:18">
      <c r="I825" s="110"/>
      <c r="J825" s="110"/>
      <c r="K825" s="110"/>
      <c r="L825" s="110"/>
      <c r="M825" s="110"/>
      <c r="N825" s="110"/>
      <c r="O825" s="110"/>
      <c r="P825" s="110"/>
      <c r="Q825" s="110"/>
      <c r="R825" s="110"/>
    </row>
    <row r="826" spans="9:18">
      <c r="I826" s="110"/>
      <c r="J826" s="110"/>
      <c r="K826" s="110"/>
      <c r="L826" s="110"/>
      <c r="M826" s="110"/>
      <c r="N826" s="110"/>
      <c r="O826" s="110"/>
      <c r="P826" s="110"/>
      <c r="Q826" s="110"/>
      <c r="R826" s="110"/>
    </row>
    <row r="827" spans="9:18">
      <c r="I827" s="110"/>
      <c r="J827" s="110"/>
      <c r="K827" s="110"/>
      <c r="L827" s="110"/>
      <c r="M827" s="110"/>
      <c r="N827" s="110"/>
      <c r="O827" s="110"/>
      <c r="P827" s="110"/>
      <c r="Q827" s="110"/>
      <c r="R827" s="110"/>
    </row>
    <row r="828" spans="9:18">
      <c r="I828" s="110"/>
      <c r="J828" s="110"/>
      <c r="K828" s="110"/>
      <c r="L828" s="110"/>
      <c r="M828" s="110"/>
      <c r="N828" s="110"/>
      <c r="O828" s="110"/>
      <c r="P828" s="110"/>
      <c r="Q828" s="110"/>
      <c r="R828" s="110"/>
    </row>
    <row r="829" spans="9:18">
      <c r="I829" s="110"/>
      <c r="J829" s="110"/>
      <c r="K829" s="110"/>
      <c r="L829" s="110"/>
      <c r="M829" s="110"/>
      <c r="N829" s="110"/>
      <c r="O829" s="110"/>
      <c r="P829" s="110"/>
      <c r="Q829" s="110"/>
      <c r="R829" s="110"/>
    </row>
    <row r="830" spans="9:18">
      <c r="I830" s="110"/>
      <c r="J830" s="110"/>
      <c r="K830" s="110"/>
      <c r="L830" s="110"/>
      <c r="M830" s="110"/>
      <c r="N830" s="110"/>
      <c r="O830" s="110"/>
      <c r="P830" s="110"/>
      <c r="Q830" s="110"/>
      <c r="R830" s="110"/>
    </row>
    <row r="831" spans="9:18">
      <c r="I831" s="110"/>
      <c r="J831" s="110"/>
      <c r="K831" s="110"/>
      <c r="L831" s="110"/>
      <c r="M831" s="110"/>
      <c r="N831" s="110"/>
      <c r="O831" s="110"/>
      <c r="P831" s="110"/>
      <c r="Q831" s="110"/>
      <c r="R831" s="110"/>
    </row>
    <row r="832" spans="9:18">
      <c r="I832" s="110"/>
      <c r="J832" s="110"/>
      <c r="K832" s="110"/>
      <c r="L832" s="110"/>
      <c r="M832" s="110"/>
      <c r="N832" s="110"/>
      <c r="O832" s="110"/>
      <c r="P832" s="110"/>
      <c r="Q832" s="110"/>
      <c r="R832" s="110"/>
    </row>
    <row r="833" spans="9:18">
      <c r="I833" s="110"/>
      <c r="J833" s="110"/>
      <c r="K833" s="110"/>
      <c r="L833" s="110"/>
      <c r="M833" s="110"/>
      <c r="N833" s="110"/>
      <c r="O833" s="110"/>
      <c r="P833" s="110"/>
      <c r="Q833" s="110"/>
      <c r="R833" s="110"/>
    </row>
    <row r="834" spans="9:18">
      <c r="I834" s="110"/>
      <c r="J834" s="110"/>
      <c r="K834" s="110"/>
      <c r="L834" s="110"/>
      <c r="M834" s="110"/>
      <c r="N834" s="110"/>
      <c r="O834" s="110"/>
      <c r="P834" s="110"/>
      <c r="Q834" s="110"/>
      <c r="R834" s="110"/>
    </row>
    <row r="835" spans="9:18">
      <c r="I835" s="110"/>
      <c r="J835" s="110"/>
      <c r="K835" s="110"/>
      <c r="L835" s="110"/>
      <c r="M835" s="110"/>
      <c r="N835" s="110"/>
      <c r="O835" s="110"/>
      <c r="P835" s="110"/>
      <c r="Q835" s="110"/>
      <c r="R835" s="110"/>
    </row>
    <row r="836" spans="9:18">
      <c r="I836" s="110"/>
      <c r="J836" s="110"/>
      <c r="K836" s="110"/>
      <c r="L836" s="110"/>
      <c r="M836" s="110"/>
      <c r="N836" s="110"/>
      <c r="O836" s="110"/>
      <c r="P836" s="110"/>
      <c r="Q836" s="110"/>
      <c r="R836" s="110"/>
    </row>
    <row r="837" spans="9:18">
      <c r="I837" s="110"/>
      <c r="J837" s="110"/>
      <c r="K837" s="110"/>
      <c r="L837" s="110"/>
      <c r="M837" s="110"/>
      <c r="N837" s="110"/>
      <c r="O837" s="110"/>
      <c r="P837" s="110"/>
      <c r="Q837" s="110"/>
      <c r="R837" s="110"/>
    </row>
    <row r="838" spans="9:18">
      <c r="I838" s="110"/>
      <c r="J838" s="110"/>
      <c r="K838" s="110"/>
      <c r="L838" s="110"/>
      <c r="M838" s="110"/>
      <c r="N838" s="110"/>
      <c r="O838" s="110"/>
      <c r="P838" s="110"/>
      <c r="Q838" s="110"/>
      <c r="R838" s="110"/>
    </row>
    <row r="839" spans="9:18">
      <c r="I839" s="110"/>
      <c r="J839" s="110"/>
      <c r="K839" s="110"/>
      <c r="L839" s="110"/>
      <c r="M839" s="110"/>
      <c r="N839" s="110"/>
      <c r="O839" s="110"/>
      <c r="P839" s="110"/>
      <c r="Q839" s="110"/>
      <c r="R839" s="110"/>
    </row>
    <row r="840" spans="9:18">
      <c r="I840" s="110"/>
      <c r="J840" s="110"/>
      <c r="K840" s="110"/>
      <c r="L840" s="110"/>
      <c r="M840" s="110"/>
      <c r="N840" s="110"/>
      <c r="O840" s="110"/>
      <c r="P840" s="110"/>
      <c r="Q840" s="110"/>
      <c r="R840" s="110"/>
    </row>
    <row r="841" spans="9:18">
      <c r="I841" s="110"/>
      <c r="J841" s="110"/>
      <c r="K841" s="110"/>
      <c r="L841" s="110"/>
      <c r="M841" s="110"/>
      <c r="N841" s="110"/>
      <c r="O841" s="110"/>
      <c r="P841" s="110"/>
      <c r="Q841" s="110"/>
      <c r="R841" s="110"/>
    </row>
    <row r="842" spans="9:18">
      <c r="I842" s="110"/>
      <c r="J842" s="110"/>
      <c r="K842" s="110"/>
      <c r="L842" s="110"/>
      <c r="M842" s="110"/>
      <c r="N842" s="110"/>
      <c r="O842" s="110"/>
      <c r="P842" s="110"/>
      <c r="Q842" s="110"/>
      <c r="R842" s="110"/>
    </row>
    <row r="843" spans="9:18">
      <c r="I843" s="110"/>
      <c r="J843" s="110"/>
      <c r="K843" s="110"/>
      <c r="L843" s="110"/>
      <c r="M843" s="110"/>
      <c r="N843" s="110"/>
      <c r="O843" s="110"/>
      <c r="P843" s="110"/>
      <c r="Q843" s="110"/>
      <c r="R843" s="110"/>
    </row>
    <row r="844" spans="9:18">
      <c r="I844" s="110"/>
      <c r="J844" s="110"/>
      <c r="K844" s="110"/>
      <c r="L844" s="110"/>
      <c r="M844" s="110"/>
      <c r="N844" s="110"/>
      <c r="O844" s="110"/>
      <c r="P844" s="110"/>
      <c r="Q844" s="110"/>
      <c r="R844" s="110"/>
    </row>
    <row r="845" spans="9:18">
      <c r="I845" s="110"/>
      <c r="J845" s="110"/>
      <c r="K845" s="110"/>
      <c r="L845" s="110"/>
      <c r="M845" s="110"/>
      <c r="N845" s="110"/>
      <c r="O845" s="110"/>
      <c r="P845" s="110"/>
      <c r="Q845" s="110"/>
      <c r="R845" s="110"/>
    </row>
    <row r="846" spans="9:18">
      <c r="I846" s="110"/>
      <c r="J846" s="110"/>
      <c r="K846" s="110"/>
      <c r="L846" s="110"/>
      <c r="M846" s="110"/>
      <c r="N846" s="110"/>
      <c r="O846" s="110"/>
      <c r="P846" s="110"/>
      <c r="Q846" s="110"/>
      <c r="R846" s="110"/>
    </row>
    <row r="847" spans="9:18">
      <c r="I847" s="110"/>
      <c r="J847" s="110"/>
      <c r="K847" s="110"/>
      <c r="L847" s="110"/>
      <c r="M847" s="110"/>
      <c r="N847" s="110"/>
      <c r="O847" s="110"/>
      <c r="P847" s="110"/>
      <c r="Q847" s="110"/>
      <c r="R847" s="110"/>
    </row>
    <row r="848" spans="9:18">
      <c r="I848" s="110"/>
      <c r="J848" s="110"/>
      <c r="K848" s="110"/>
      <c r="L848" s="110"/>
      <c r="M848" s="110"/>
      <c r="N848" s="110"/>
      <c r="O848" s="110"/>
      <c r="P848" s="110"/>
      <c r="Q848" s="110"/>
      <c r="R848" s="110"/>
    </row>
    <row r="849" spans="9:18">
      <c r="I849" s="110"/>
      <c r="J849" s="110"/>
      <c r="K849" s="110"/>
      <c r="L849" s="110"/>
      <c r="M849" s="110"/>
      <c r="N849" s="110"/>
      <c r="O849" s="110"/>
      <c r="P849" s="110"/>
      <c r="Q849" s="110"/>
      <c r="R849" s="110"/>
    </row>
    <row r="850" spans="9:18">
      <c r="I850" s="110"/>
      <c r="J850" s="110"/>
      <c r="K850" s="110"/>
      <c r="L850" s="110"/>
      <c r="M850" s="110"/>
      <c r="N850" s="110"/>
      <c r="O850" s="110"/>
      <c r="P850" s="110"/>
      <c r="Q850" s="110"/>
      <c r="R850" s="110"/>
    </row>
    <row r="851" spans="9:18">
      <c r="I851" s="110"/>
      <c r="J851" s="110"/>
      <c r="K851" s="110"/>
      <c r="L851" s="110"/>
      <c r="M851" s="110"/>
      <c r="N851" s="110"/>
      <c r="O851" s="110"/>
      <c r="P851" s="110"/>
      <c r="Q851" s="110"/>
      <c r="R851" s="110"/>
    </row>
    <row r="852" spans="9:18">
      <c r="I852" s="110"/>
      <c r="J852" s="110"/>
      <c r="K852" s="110"/>
      <c r="L852" s="110"/>
      <c r="M852" s="110"/>
      <c r="N852" s="110"/>
      <c r="O852" s="110"/>
      <c r="P852" s="110"/>
      <c r="Q852" s="110"/>
      <c r="R852" s="110"/>
    </row>
    <row r="853" spans="9:18">
      <c r="I853" s="110"/>
      <c r="J853" s="110"/>
      <c r="K853" s="110"/>
      <c r="L853" s="110"/>
      <c r="M853" s="110"/>
      <c r="N853" s="110"/>
      <c r="O853" s="110"/>
      <c r="P853" s="110"/>
      <c r="Q853" s="110"/>
      <c r="R853" s="110"/>
    </row>
    <row r="854" spans="9:18">
      <c r="I854" s="110"/>
      <c r="J854" s="110"/>
      <c r="K854" s="110"/>
      <c r="L854" s="110"/>
      <c r="M854" s="110"/>
      <c r="N854" s="110"/>
      <c r="O854" s="110"/>
      <c r="P854" s="110"/>
      <c r="Q854" s="110"/>
      <c r="R854" s="110"/>
    </row>
    <row r="855" spans="9:18">
      <c r="I855" s="110"/>
      <c r="J855" s="110"/>
      <c r="K855" s="110"/>
      <c r="L855" s="110"/>
      <c r="M855" s="110"/>
      <c r="N855" s="110"/>
      <c r="O855" s="110"/>
      <c r="P855" s="110"/>
      <c r="Q855" s="110"/>
      <c r="R855" s="110"/>
    </row>
    <row r="856" spans="9:18">
      <c r="I856" s="110"/>
      <c r="J856" s="110"/>
      <c r="K856" s="110"/>
      <c r="L856" s="110"/>
      <c r="M856" s="110"/>
      <c r="N856" s="110"/>
      <c r="O856" s="110"/>
      <c r="P856" s="110"/>
      <c r="Q856" s="110"/>
      <c r="R856" s="110"/>
    </row>
    <row r="857" spans="9:18">
      <c r="I857" s="110"/>
      <c r="J857" s="110"/>
      <c r="K857" s="110"/>
      <c r="L857" s="110"/>
      <c r="M857" s="110"/>
      <c r="N857" s="110"/>
      <c r="O857" s="110"/>
      <c r="P857" s="110"/>
      <c r="Q857" s="110"/>
      <c r="R857" s="110"/>
    </row>
    <row r="858" spans="9:18">
      <c r="I858" s="110"/>
      <c r="J858" s="110"/>
      <c r="K858" s="110"/>
      <c r="L858" s="110"/>
      <c r="M858" s="110"/>
      <c r="N858" s="110"/>
      <c r="O858" s="110"/>
      <c r="P858" s="110"/>
      <c r="Q858" s="110"/>
      <c r="R858" s="110"/>
    </row>
    <row r="859" spans="9:18">
      <c r="I859" s="110"/>
      <c r="J859" s="110"/>
      <c r="K859" s="110"/>
      <c r="L859" s="110"/>
      <c r="M859" s="110"/>
      <c r="N859" s="110"/>
      <c r="O859" s="110"/>
      <c r="P859" s="110"/>
      <c r="Q859" s="110"/>
      <c r="R859" s="110"/>
    </row>
    <row r="860" spans="9:18">
      <c r="I860" s="110"/>
      <c r="J860" s="110"/>
      <c r="K860" s="110"/>
      <c r="L860" s="110"/>
      <c r="M860" s="110"/>
      <c r="N860" s="110"/>
      <c r="O860" s="110"/>
      <c r="P860" s="110"/>
      <c r="Q860" s="110"/>
      <c r="R860" s="110"/>
    </row>
    <row r="861" spans="9:18">
      <c r="I861" s="110"/>
      <c r="J861" s="110"/>
      <c r="K861" s="110"/>
      <c r="L861" s="110"/>
      <c r="M861" s="110"/>
      <c r="N861" s="110"/>
      <c r="O861" s="110"/>
      <c r="P861" s="110"/>
      <c r="Q861" s="110"/>
      <c r="R861" s="110"/>
    </row>
    <row r="862" spans="9:18">
      <c r="I862" s="110"/>
      <c r="J862" s="110"/>
      <c r="K862" s="110"/>
      <c r="L862" s="110"/>
      <c r="M862" s="110"/>
      <c r="N862" s="110"/>
      <c r="O862" s="110"/>
      <c r="P862" s="110"/>
      <c r="Q862" s="110"/>
      <c r="R862" s="110"/>
    </row>
    <row r="863" spans="9:18">
      <c r="I863" s="110"/>
      <c r="J863" s="110"/>
      <c r="K863" s="110"/>
      <c r="L863" s="110"/>
      <c r="M863" s="110"/>
      <c r="N863" s="110"/>
      <c r="O863" s="110"/>
      <c r="P863" s="110"/>
      <c r="Q863" s="110"/>
      <c r="R863" s="110"/>
    </row>
    <row r="864" spans="9:18">
      <c r="I864" s="110"/>
      <c r="J864" s="110"/>
      <c r="K864" s="110"/>
      <c r="L864" s="110"/>
      <c r="M864" s="110"/>
      <c r="N864" s="110"/>
      <c r="O864" s="110"/>
      <c r="P864" s="110"/>
      <c r="Q864" s="110"/>
      <c r="R864" s="110"/>
    </row>
    <row r="865" spans="9:18">
      <c r="I865" s="110"/>
      <c r="J865" s="110"/>
      <c r="K865" s="110"/>
      <c r="L865" s="110"/>
      <c r="M865" s="110"/>
      <c r="N865" s="110"/>
      <c r="O865" s="110"/>
      <c r="P865" s="110"/>
      <c r="Q865" s="110"/>
      <c r="R865" s="110"/>
    </row>
    <row r="866" spans="9:18">
      <c r="I866" s="110"/>
      <c r="J866" s="110"/>
      <c r="K866" s="110"/>
      <c r="L866" s="110"/>
      <c r="M866" s="110"/>
      <c r="N866" s="110"/>
      <c r="O866" s="110"/>
      <c r="P866" s="110"/>
      <c r="Q866" s="110"/>
      <c r="R866" s="110"/>
    </row>
    <row r="867" spans="9:18">
      <c r="I867" s="110"/>
      <c r="J867" s="110"/>
      <c r="K867" s="110"/>
      <c r="L867" s="110"/>
      <c r="M867" s="110"/>
      <c r="N867" s="110"/>
      <c r="O867" s="110"/>
      <c r="P867" s="110"/>
      <c r="Q867" s="110"/>
      <c r="R867" s="110"/>
    </row>
    <row r="868" spans="9:18">
      <c r="I868" s="110"/>
      <c r="J868" s="110"/>
      <c r="K868" s="110"/>
      <c r="L868" s="110"/>
      <c r="M868" s="110"/>
      <c r="N868" s="110"/>
      <c r="O868" s="110"/>
      <c r="P868" s="110"/>
      <c r="Q868" s="110"/>
      <c r="R868" s="110"/>
    </row>
    <row r="869" spans="9:18">
      <c r="I869" s="110"/>
      <c r="J869" s="110"/>
      <c r="K869" s="110"/>
      <c r="L869" s="110"/>
      <c r="M869" s="110"/>
      <c r="N869" s="110"/>
      <c r="O869" s="110"/>
      <c r="P869" s="110"/>
      <c r="Q869" s="110"/>
      <c r="R869" s="110"/>
    </row>
    <row r="870" spans="9:18">
      <c r="I870" s="110"/>
      <c r="J870" s="110"/>
      <c r="K870" s="110"/>
      <c r="L870" s="110"/>
      <c r="M870" s="110"/>
      <c r="N870" s="110"/>
      <c r="O870" s="110"/>
      <c r="P870" s="110"/>
      <c r="Q870" s="110"/>
      <c r="R870" s="110"/>
    </row>
    <row r="871" spans="9:18">
      <c r="I871" s="110"/>
      <c r="J871" s="110"/>
      <c r="K871" s="110"/>
      <c r="L871" s="110"/>
      <c r="M871" s="110"/>
      <c r="N871" s="110"/>
      <c r="O871" s="110"/>
      <c r="P871" s="110"/>
      <c r="Q871" s="110"/>
      <c r="R871" s="110"/>
    </row>
    <row r="872" spans="9:18">
      <c r="I872" s="110"/>
      <c r="J872" s="110"/>
      <c r="K872" s="110"/>
      <c r="L872" s="110"/>
      <c r="M872" s="110"/>
      <c r="N872" s="110"/>
      <c r="O872" s="110"/>
      <c r="P872" s="110"/>
      <c r="Q872" s="110"/>
      <c r="R872" s="110"/>
    </row>
    <row r="873" spans="9:18">
      <c r="I873" s="110"/>
      <c r="J873" s="110"/>
      <c r="K873" s="110"/>
      <c r="L873" s="110"/>
      <c r="M873" s="110"/>
      <c r="N873" s="110"/>
      <c r="O873" s="110"/>
      <c r="P873" s="110"/>
      <c r="Q873" s="110"/>
      <c r="R873" s="110"/>
    </row>
    <row r="874" spans="9:18">
      <c r="I874" s="110"/>
      <c r="J874" s="110"/>
      <c r="K874" s="110"/>
      <c r="L874" s="110"/>
      <c r="M874" s="110"/>
      <c r="N874" s="110"/>
      <c r="O874" s="110"/>
      <c r="P874" s="110"/>
      <c r="Q874" s="110"/>
      <c r="R874" s="110"/>
    </row>
    <row r="875" spans="9:18">
      <c r="I875" s="110"/>
      <c r="J875" s="110"/>
      <c r="K875" s="110"/>
      <c r="L875" s="110"/>
      <c r="M875" s="110"/>
      <c r="N875" s="110"/>
      <c r="O875" s="110"/>
      <c r="P875" s="110"/>
      <c r="Q875" s="110"/>
      <c r="R875" s="110"/>
    </row>
    <row r="876" spans="9:18">
      <c r="I876" s="110"/>
      <c r="J876" s="110"/>
      <c r="K876" s="110"/>
      <c r="L876" s="110"/>
      <c r="M876" s="110"/>
      <c r="N876" s="110"/>
      <c r="O876" s="110"/>
      <c r="P876" s="110"/>
      <c r="Q876" s="110"/>
      <c r="R876" s="110"/>
    </row>
    <row r="877" spans="9:18">
      <c r="I877" s="110"/>
      <c r="J877" s="110"/>
      <c r="K877" s="110"/>
      <c r="L877" s="110"/>
      <c r="M877" s="110"/>
      <c r="N877" s="110"/>
      <c r="O877" s="110"/>
      <c r="P877" s="110"/>
      <c r="Q877" s="110"/>
      <c r="R877" s="110"/>
    </row>
    <row r="878" spans="9:18">
      <c r="I878" s="110"/>
      <c r="J878" s="110"/>
      <c r="K878" s="110"/>
      <c r="L878" s="110"/>
      <c r="M878" s="110"/>
      <c r="N878" s="110"/>
      <c r="O878" s="110"/>
      <c r="P878" s="110"/>
      <c r="Q878" s="110"/>
      <c r="R878" s="110"/>
    </row>
    <row r="879" spans="9:18">
      <c r="I879" s="110"/>
      <c r="J879" s="110"/>
      <c r="K879" s="110"/>
      <c r="L879" s="110"/>
      <c r="M879" s="110"/>
      <c r="N879" s="110"/>
      <c r="O879" s="110"/>
      <c r="P879" s="110"/>
      <c r="Q879" s="110"/>
      <c r="R879" s="110"/>
    </row>
    <row r="880" spans="9:18">
      <c r="I880" s="110"/>
      <c r="J880" s="110"/>
      <c r="K880" s="110"/>
      <c r="L880" s="110"/>
      <c r="M880" s="110"/>
      <c r="N880" s="110"/>
      <c r="O880" s="110"/>
      <c r="P880" s="110"/>
      <c r="Q880" s="110"/>
      <c r="R880" s="110"/>
    </row>
    <row r="881" spans="9:18">
      <c r="I881" s="110"/>
      <c r="J881" s="110"/>
      <c r="K881" s="110"/>
      <c r="L881" s="110"/>
      <c r="M881" s="110"/>
      <c r="N881" s="110"/>
      <c r="O881" s="110"/>
      <c r="P881" s="110"/>
      <c r="Q881" s="110"/>
      <c r="R881" s="110"/>
    </row>
    <row r="882" spans="9:18">
      <c r="I882" s="110"/>
      <c r="J882" s="110"/>
      <c r="K882" s="110"/>
      <c r="L882" s="110"/>
      <c r="M882" s="110"/>
      <c r="N882" s="110"/>
      <c r="O882" s="110"/>
      <c r="P882" s="110"/>
      <c r="Q882" s="110"/>
      <c r="R882" s="110"/>
    </row>
    <row r="883" spans="9:18">
      <c r="I883" s="110"/>
      <c r="J883" s="110"/>
      <c r="K883" s="110"/>
      <c r="L883" s="110"/>
      <c r="M883" s="110"/>
      <c r="N883" s="110"/>
      <c r="O883" s="110"/>
      <c r="P883" s="110"/>
      <c r="Q883" s="110"/>
      <c r="R883" s="110"/>
    </row>
    <row r="884" spans="9:18">
      <c r="I884" s="110"/>
      <c r="J884" s="110"/>
      <c r="K884" s="110"/>
      <c r="L884" s="110"/>
      <c r="M884" s="110"/>
      <c r="N884" s="110"/>
      <c r="O884" s="110"/>
      <c r="P884" s="110"/>
      <c r="Q884" s="110"/>
      <c r="R884" s="110"/>
    </row>
    <row r="885" spans="9:18">
      <c r="I885" s="110"/>
      <c r="J885" s="110"/>
      <c r="K885" s="110"/>
      <c r="L885" s="110"/>
      <c r="M885" s="110"/>
      <c r="N885" s="110"/>
      <c r="O885" s="110"/>
      <c r="P885" s="110"/>
      <c r="Q885" s="110"/>
      <c r="R885" s="110"/>
    </row>
    <row r="886" spans="9:18">
      <c r="I886" s="110"/>
      <c r="J886" s="110"/>
      <c r="K886" s="110"/>
      <c r="L886" s="110"/>
      <c r="M886" s="110"/>
      <c r="N886" s="110"/>
      <c r="O886" s="110"/>
      <c r="P886" s="110"/>
      <c r="Q886" s="110"/>
      <c r="R886" s="110"/>
    </row>
    <row r="887" spans="9:18">
      <c r="I887" s="110"/>
      <c r="J887" s="110"/>
      <c r="K887" s="110"/>
      <c r="L887" s="110"/>
      <c r="M887" s="110"/>
      <c r="N887" s="110"/>
      <c r="O887" s="110"/>
      <c r="P887" s="110"/>
      <c r="Q887" s="110"/>
      <c r="R887" s="110"/>
    </row>
    <row r="888" spans="9:18">
      <c r="I888" s="110"/>
      <c r="J888" s="110"/>
      <c r="K888" s="110"/>
      <c r="L888" s="110"/>
      <c r="M888" s="110"/>
      <c r="N888" s="110"/>
      <c r="O888" s="110"/>
      <c r="P888" s="110"/>
      <c r="Q888" s="110"/>
      <c r="R888" s="110"/>
    </row>
    <row r="889" spans="9:18">
      <c r="I889" s="110"/>
      <c r="J889" s="110"/>
      <c r="K889" s="110"/>
      <c r="L889" s="110"/>
      <c r="M889" s="110"/>
      <c r="N889" s="110"/>
      <c r="O889" s="110"/>
      <c r="P889" s="110"/>
      <c r="Q889" s="110"/>
      <c r="R889" s="110"/>
    </row>
    <row r="890" spans="9:18">
      <c r="I890" s="110"/>
      <c r="J890" s="110"/>
      <c r="K890" s="110"/>
      <c r="L890" s="110"/>
      <c r="M890" s="110"/>
      <c r="N890" s="110"/>
      <c r="O890" s="110"/>
      <c r="P890" s="110"/>
      <c r="Q890" s="110"/>
      <c r="R890" s="110"/>
    </row>
    <row r="891" spans="9:18">
      <c r="I891" s="110"/>
      <c r="J891" s="110"/>
      <c r="K891" s="110"/>
      <c r="L891" s="110"/>
      <c r="M891" s="110"/>
      <c r="N891" s="110"/>
      <c r="O891" s="110"/>
      <c r="P891" s="110"/>
      <c r="Q891" s="110"/>
      <c r="R891" s="110"/>
    </row>
    <row r="892" spans="9:18">
      <c r="I892" s="110"/>
      <c r="J892" s="110"/>
      <c r="K892" s="110"/>
      <c r="L892" s="110"/>
      <c r="M892" s="110"/>
      <c r="N892" s="110"/>
      <c r="O892" s="110"/>
      <c r="P892" s="110"/>
      <c r="Q892" s="110"/>
      <c r="R892" s="110"/>
    </row>
    <row r="893" spans="9:18">
      <c r="I893" s="110"/>
      <c r="J893" s="110"/>
      <c r="K893" s="110"/>
      <c r="L893" s="110"/>
      <c r="M893" s="110"/>
      <c r="N893" s="110"/>
      <c r="O893" s="110"/>
      <c r="P893" s="110"/>
      <c r="Q893" s="110"/>
      <c r="R893" s="110"/>
    </row>
    <row r="894" spans="9:18">
      <c r="I894" s="110"/>
      <c r="J894" s="110"/>
      <c r="K894" s="110"/>
      <c r="L894" s="110"/>
      <c r="M894" s="110"/>
      <c r="N894" s="110"/>
      <c r="O894" s="110"/>
      <c r="P894" s="110"/>
      <c r="Q894" s="110"/>
      <c r="R894" s="110"/>
    </row>
    <row r="895" spans="9:18">
      <c r="I895" s="110"/>
      <c r="J895" s="110"/>
      <c r="K895" s="110"/>
      <c r="L895" s="110"/>
      <c r="M895" s="110"/>
      <c r="N895" s="110"/>
      <c r="O895" s="110"/>
      <c r="P895" s="110"/>
      <c r="Q895" s="110"/>
      <c r="R895" s="110"/>
    </row>
    <row r="896" spans="9:18">
      <c r="I896" s="110"/>
      <c r="J896" s="110"/>
      <c r="K896" s="110"/>
      <c r="L896" s="110"/>
      <c r="M896" s="110"/>
      <c r="N896" s="110"/>
      <c r="O896" s="110"/>
      <c r="P896" s="110"/>
      <c r="Q896" s="110"/>
      <c r="R896" s="110"/>
    </row>
    <row r="897" spans="9:18">
      <c r="I897" s="110"/>
      <c r="J897" s="110"/>
      <c r="K897" s="110"/>
      <c r="L897" s="110"/>
      <c r="M897" s="110"/>
      <c r="N897" s="110"/>
      <c r="O897" s="110"/>
      <c r="P897" s="110"/>
      <c r="Q897" s="110"/>
      <c r="R897" s="110"/>
    </row>
    <row r="898" spans="9:18">
      <c r="I898" s="110"/>
      <c r="J898" s="110"/>
      <c r="K898" s="110"/>
      <c r="L898" s="110"/>
      <c r="M898" s="110"/>
      <c r="N898" s="110"/>
      <c r="O898" s="110"/>
      <c r="P898" s="110"/>
      <c r="Q898" s="110"/>
      <c r="R898" s="110"/>
    </row>
    <row r="899" spans="9:18">
      <c r="I899" s="110"/>
      <c r="J899" s="110"/>
      <c r="K899" s="110"/>
      <c r="L899" s="110"/>
      <c r="M899" s="110"/>
      <c r="N899" s="110"/>
      <c r="O899" s="110"/>
      <c r="P899" s="110"/>
      <c r="Q899" s="110"/>
      <c r="R899" s="110"/>
    </row>
    <row r="900" spans="9:18">
      <c r="I900" s="110"/>
      <c r="J900" s="110"/>
      <c r="K900" s="110"/>
      <c r="L900" s="110"/>
      <c r="M900" s="110"/>
      <c r="N900" s="110"/>
      <c r="O900" s="110"/>
      <c r="P900" s="110"/>
      <c r="Q900" s="110"/>
      <c r="R900" s="110"/>
    </row>
    <row r="901" spans="9:18">
      <c r="I901" s="110"/>
      <c r="J901" s="110"/>
      <c r="K901" s="110"/>
      <c r="L901" s="110"/>
      <c r="M901" s="110"/>
      <c r="N901" s="110"/>
      <c r="O901" s="110"/>
      <c r="P901" s="110"/>
      <c r="Q901" s="110"/>
      <c r="R901" s="110"/>
    </row>
    <row r="902" spans="9:18">
      <c r="I902" s="110"/>
      <c r="J902" s="110"/>
      <c r="K902" s="110"/>
      <c r="L902" s="110"/>
      <c r="M902" s="110"/>
      <c r="N902" s="110"/>
      <c r="O902" s="110"/>
      <c r="P902" s="110"/>
      <c r="Q902" s="110"/>
      <c r="R902" s="110"/>
    </row>
    <row r="903" spans="9:18">
      <c r="I903" s="110"/>
      <c r="J903" s="110"/>
      <c r="K903" s="110"/>
      <c r="L903" s="110"/>
      <c r="M903" s="110"/>
      <c r="N903" s="110"/>
      <c r="O903" s="110"/>
      <c r="P903" s="110"/>
      <c r="Q903" s="110"/>
      <c r="R903" s="110"/>
    </row>
    <row r="904" spans="9:18">
      <c r="I904" s="110"/>
      <c r="J904" s="110"/>
      <c r="K904" s="110"/>
      <c r="L904" s="110"/>
      <c r="M904" s="110"/>
      <c r="N904" s="110"/>
      <c r="O904" s="110"/>
      <c r="P904" s="110"/>
      <c r="Q904" s="110"/>
      <c r="R904" s="110"/>
    </row>
    <row r="905" spans="9:18">
      <c r="I905" s="110"/>
      <c r="J905" s="110"/>
      <c r="K905" s="110"/>
      <c r="L905" s="110"/>
      <c r="M905" s="110"/>
      <c r="N905" s="110"/>
      <c r="O905" s="110"/>
      <c r="P905" s="110"/>
      <c r="Q905" s="110"/>
      <c r="R905" s="110"/>
    </row>
    <row r="906" spans="9:18">
      <c r="I906" s="110"/>
      <c r="J906" s="110"/>
      <c r="K906" s="110"/>
      <c r="L906" s="110"/>
      <c r="M906" s="110"/>
      <c r="N906" s="110"/>
      <c r="O906" s="110"/>
      <c r="P906" s="110"/>
      <c r="Q906" s="110"/>
      <c r="R906" s="110"/>
    </row>
    <row r="907" spans="9:18">
      <c r="I907" s="110"/>
      <c r="J907" s="110"/>
      <c r="K907" s="110"/>
      <c r="L907" s="110"/>
      <c r="M907" s="110"/>
      <c r="N907" s="110"/>
      <c r="O907" s="110"/>
      <c r="P907" s="110"/>
      <c r="Q907" s="110"/>
      <c r="R907" s="110"/>
    </row>
    <row r="908" spans="9:18">
      <c r="I908" s="110"/>
      <c r="J908" s="110"/>
      <c r="K908" s="110"/>
      <c r="L908" s="110"/>
      <c r="M908" s="110"/>
      <c r="N908" s="110"/>
      <c r="O908" s="110"/>
      <c r="P908" s="110"/>
      <c r="Q908" s="110"/>
      <c r="R908" s="110"/>
    </row>
    <row r="909" spans="9:18">
      <c r="I909" s="110"/>
      <c r="J909" s="110"/>
      <c r="K909" s="110"/>
      <c r="L909" s="110"/>
      <c r="M909" s="110"/>
      <c r="N909" s="110"/>
      <c r="O909" s="110"/>
      <c r="P909" s="110"/>
      <c r="Q909" s="110"/>
      <c r="R909" s="110"/>
    </row>
    <row r="910" spans="9:18">
      <c r="I910" s="110"/>
      <c r="J910" s="110"/>
      <c r="K910" s="110"/>
      <c r="L910" s="110"/>
      <c r="M910" s="110"/>
      <c r="N910" s="110"/>
      <c r="O910" s="110"/>
      <c r="P910" s="110"/>
      <c r="Q910" s="110"/>
      <c r="R910" s="110"/>
    </row>
    <row r="911" spans="9:18">
      <c r="I911" s="110"/>
      <c r="J911" s="110"/>
      <c r="K911" s="110"/>
      <c r="L911" s="110"/>
      <c r="M911" s="110"/>
      <c r="N911" s="110"/>
      <c r="O911" s="110"/>
      <c r="P911" s="110"/>
      <c r="Q911" s="110"/>
      <c r="R911" s="110"/>
    </row>
    <row r="912" spans="9:18">
      <c r="I912" s="110"/>
      <c r="J912" s="110"/>
      <c r="K912" s="110"/>
      <c r="L912" s="110"/>
      <c r="M912" s="110"/>
      <c r="N912" s="110"/>
      <c r="O912" s="110"/>
      <c r="P912" s="110"/>
      <c r="Q912" s="110"/>
      <c r="R912" s="110"/>
    </row>
    <row r="913" spans="9:18">
      <c r="I913" s="110"/>
      <c r="J913" s="110"/>
      <c r="K913" s="110"/>
      <c r="L913" s="110"/>
      <c r="M913" s="110"/>
      <c r="N913" s="110"/>
      <c r="O913" s="110"/>
      <c r="P913" s="110"/>
      <c r="Q913" s="110"/>
      <c r="R913" s="110"/>
    </row>
    <row r="914" spans="9:18">
      <c r="I914" s="110"/>
      <c r="J914" s="110"/>
      <c r="K914" s="110"/>
      <c r="L914" s="110"/>
      <c r="M914" s="110"/>
      <c r="N914" s="110"/>
      <c r="O914" s="110"/>
      <c r="P914" s="110"/>
      <c r="Q914" s="110"/>
      <c r="R914" s="110"/>
    </row>
    <row r="915" spans="9:18">
      <c r="I915" s="110"/>
      <c r="J915" s="110"/>
      <c r="K915" s="110"/>
      <c r="L915" s="110"/>
      <c r="M915" s="110"/>
      <c r="N915" s="110"/>
      <c r="O915" s="110"/>
      <c r="P915" s="110"/>
      <c r="Q915" s="110"/>
      <c r="R915" s="110"/>
    </row>
    <row r="916" spans="9:18">
      <c r="I916" s="110"/>
      <c r="J916" s="110"/>
      <c r="K916" s="110"/>
      <c r="L916" s="110"/>
      <c r="M916" s="110"/>
      <c r="N916" s="110"/>
      <c r="O916" s="110"/>
      <c r="P916" s="110"/>
      <c r="Q916" s="110"/>
      <c r="R916" s="110"/>
    </row>
    <row r="917" spans="9:18">
      <c r="I917" s="110"/>
      <c r="J917" s="110"/>
      <c r="K917" s="110"/>
      <c r="L917" s="110"/>
      <c r="M917" s="110"/>
      <c r="N917" s="110"/>
      <c r="O917" s="110"/>
      <c r="P917" s="110"/>
      <c r="Q917" s="110"/>
      <c r="R917" s="110"/>
    </row>
    <row r="918" spans="9:18">
      <c r="I918" s="110"/>
      <c r="J918" s="110"/>
      <c r="K918" s="110"/>
      <c r="L918" s="110"/>
      <c r="M918" s="110"/>
      <c r="N918" s="110"/>
      <c r="O918" s="110"/>
      <c r="P918" s="110"/>
      <c r="Q918" s="110"/>
      <c r="R918" s="110"/>
    </row>
    <row r="919" spans="9:18">
      <c r="I919" s="110"/>
      <c r="J919" s="110"/>
      <c r="K919" s="110"/>
      <c r="L919" s="110"/>
      <c r="M919" s="110"/>
      <c r="N919" s="110"/>
      <c r="O919" s="110"/>
      <c r="P919" s="110"/>
      <c r="Q919" s="110"/>
      <c r="R919" s="110"/>
    </row>
    <row r="920" spans="9:18">
      <c r="I920" s="110"/>
      <c r="J920" s="110"/>
      <c r="K920" s="110"/>
      <c r="L920" s="110"/>
      <c r="M920" s="110"/>
      <c r="N920" s="110"/>
      <c r="O920" s="110"/>
      <c r="P920" s="110"/>
      <c r="Q920" s="110"/>
      <c r="R920" s="110"/>
    </row>
    <row r="921" spans="9:18">
      <c r="I921" s="110"/>
      <c r="J921" s="110"/>
      <c r="K921" s="110"/>
      <c r="L921" s="110"/>
      <c r="M921" s="110"/>
      <c r="N921" s="110"/>
      <c r="O921" s="110"/>
      <c r="P921" s="110"/>
      <c r="Q921" s="110"/>
      <c r="R921" s="110"/>
    </row>
    <row r="922" spans="9:18">
      <c r="I922" s="110"/>
      <c r="J922" s="110"/>
      <c r="K922" s="110"/>
      <c r="L922" s="110"/>
      <c r="M922" s="110"/>
      <c r="N922" s="110"/>
      <c r="O922" s="110"/>
      <c r="P922" s="110"/>
      <c r="Q922" s="110"/>
      <c r="R922" s="110"/>
    </row>
    <row r="923" spans="9:18">
      <c r="I923" s="110"/>
      <c r="J923" s="110"/>
      <c r="K923" s="110"/>
      <c r="L923" s="110"/>
      <c r="M923" s="110"/>
      <c r="N923" s="110"/>
      <c r="O923" s="110"/>
      <c r="P923" s="110"/>
      <c r="Q923" s="110"/>
      <c r="R923" s="110"/>
    </row>
    <row r="924" spans="9:18">
      <c r="I924" s="110"/>
      <c r="J924" s="110"/>
      <c r="K924" s="110"/>
      <c r="L924" s="110"/>
      <c r="M924" s="110"/>
      <c r="N924" s="110"/>
      <c r="O924" s="110"/>
      <c r="P924" s="110"/>
      <c r="Q924" s="110"/>
      <c r="R924" s="110"/>
    </row>
    <row r="925" spans="9:18">
      <c r="I925" s="110"/>
      <c r="J925" s="110"/>
      <c r="K925" s="110"/>
      <c r="L925" s="110"/>
      <c r="M925" s="110"/>
      <c r="N925" s="110"/>
      <c r="O925" s="110"/>
      <c r="P925" s="110"/>
      <c r="Q925" s="110"/>
      <c r="R925" s="110"/>
    </row>
    <row r="926" spans="9:18">
      <c r="I926" s="110"/>
      <c r="J926" s="110"/>
      <c r="K926" s="110"/>
      <c r="L926" s="110"/>
      <c r="M926" s="110"/>
      <c r="N926" s="110"/>
      <c r="O926" s="110"/>
      <c r="P926" s="110"/>
      <c r="Q926" s="110"/>
      <c r="R926" s="110"/>
    </row>
    <row r="927" spans="9:18">
      <c r="I927" s="110"/>
      <c r="J927" s="110"/>
      <c r="K927" s="110"/>
      <c r="L927" s="110"/>
      <c r="M927" s="110"/>
      <c r="N927" s="110"/>
      <c r="O927" s="110"/>
      <c r="P927" s="110"/>
      <c r="Q927" s="110"/>
      <c r="R927" s="110"/>
    </row>
    <row r="928" spans="9:18">
      <c r="I928" s="110"/>
      <c r="J928" s="110"/>
      <c r="K928" s="110"/>
      <c r="L928" s="110"/>
      <c r="M928" s="110"/>
      <c r="N928" s="110"/>
      <c r="O928" s="110"/>
      <c r="P928" s="110"/>
      <c r="Q928" s="110"/>
      <c r="R928" s="110"/>
    </row>
    <row r="929" spans="9:18">
      <c r="I929" s="110"/>
      <c r="J929" s="110"/>
      <c r="K929" s="110"/>
      <c r="L929" s="110"/>
      <c r="M929" s="110"/>
      <c r="N929" s="110"/>
      <c r="O929" s="110"/>
      <c r="P929" s="110"/>
      <c r="Q929" s="110"/>
      <c r="R929" s="110"/>
    </row>
    <row r="930" spans="9:18">
      <c r="I930" s="110"/>
      <c r="J930" s="110"/>
      <c r="K930" s="110"/>
      <c r="L930" s="110"/>
      <c r="M930" s="110"/>
      <c r="N930" s="110"/>
      <c r="O930" s="110"/>
      <c r="P930" s="110"/>
      <c r="Q930" s="110"/>
      <c r="R930" s="110"/>
    </row>
    <row r="931" spans="9:18">
      <c r="I931" s="110"/>
      <c r="J931" s="110"/>
      <c r="K931" s="110"/>
      <c r="L931" s="110"/>
      <c r="M931" s="110"/>
      <c r="N931" s="110"/>
      <c r="O931" s="110"/>
      <c r="P931" s="110"/>
      <c r="Q931" s="110"/>
      <c r="R931" s="110"/>
    </row>
    <row r="932" spans="9:18">
      <c r="I932" s="110"/>
      <c r="J932" s="110"/>
      <c r="K932" s="110"/>
      <c r="L932" s="110"/>
      <c r="M932" s="110"/>
      <c r="N932" s="110"/>
      <c r="O932" s="110"/>
      <c r="P932" s="110"/>
      <c r="Q932" s="110"/>
      <c r="R932" s="110"/>
    </row>
    <row r="933" spans="9:18">
      <c r="I933" s="110"/>
      <c r="J933" s="110"/>
      <c r="K933" s="110"/>
      <c r="L933" s="110"/>
      <c r="M933" s="110"/>
      <c r="N933" s="110"/>
      <c r="O933" s="110"/>
      <c r="P933" s="110"/>
      <c r="Q933" s="110"/>
      <c r="R933" s="110"/>
    </row>
    <row r="934" spans="9:18">
      <c r="I934" s="110"/>
      <c r="J934" s="110"/>
      <c r="K934" s="110"/>
      <c r="L934" s="110"/>
      <c r="M934" s="110"/>
      <c r="N934" s="110"/>
      <c r="O934" s="110"/>
      <c r="P934" s="110"/>
      <c r="Q934" s="110"/>
      <c r="R934" s="110"/>
    </row>
    <row r="935" spans="9:18">
      <c r="I935" s="110"/>
      <c r="J935" s="110"/>
      <c r="K935" s="110"/>
      <c r="L935" s="110"/>
      <c r="M935" s="110"/>
      <c r="N935" s="110"/>
      <c r="O935" s="110"/>
      <c r="P935" s="110"/>
      <c r="Q935" s="110"/>
      <c r="R935" s="110"/>
    </row>
    <row r="936" spans="9:18">
      <c r="I936" s="110"/>
      <c r="J936" s="110"/>
      <c r="K936" s="110"/>
      <c r="L936" s="110"/>
      <c r="M936" s="110"/>
      <c r="N936" s="110"/>
      <c r="O936" s="110"/>
      <c r="P936" s="110"/>
      <c r="Q936" s="110"/>
      <c r="R936" s="110"/>
    </row>
    <row r="937" spans="9:18">
      <c r="I937" s="110"/>
      <c r="J937" s="110"/>
      <c r="K937" s="110"/>
      <c r="L937" s="110"/>
      <c r="M937" s="110"/>
      <c r="N937" s="110"/>
      <c r="O937" s="110"/>
      <c r="P937" s="110"/>
      <c r="Q937" s="110"/>
      <c r="R937" s="110"/>
    </row>
    <row r="938" spans="9:18">
      <c r="I938" s="110"/>
      <c r="J938" s="110"/>
      <c r="K938" s="110"/>
      <c r="L938" s="110"/>
      <c r="M938" s="110"/>
      <c r="N938" s="110"/>
      <c r="O938" s="110"/>
      <c r="P938" s="110"/>
      <c r="Q938" s="110"/>
      <c r="R938" s="110"/>
    </row>
    <row r="939" spans="9:18">
      <c r="I939" s="110"/>
      <c r="J939" s="110"/>
      <c r="K939" s="110"/>
      <c r="L939" s="110"/>
      <c r="M939" s="110"/>
      <c r="N939" s="110"/>
      <c r="O939" s="110"/>
      <c r="P939" s="110"/>
      <c r="Q939" s="110"/>
      <c r="R939" s="110"/>
    </row>
    <row r="940" spans="9:18">
      <c r="I940" s="110"/>
      <c r="J940" s="110"/>
      <c r="K940" s="110"/>
      <c r="L940" s="110"/>
      <c r="M940" s="110"/>
      <c r="N940" s="110"/>
      <c r="O940" s="110"/>
      <c r="P940" s="110"/>
      <c r="Q940" s="110"/>
      <c r="R940" s="110"/>
    </row>
    <row r="941" spans="9:18">
      <c r="I941" s="110"/>
      <c r="J941" s="110"/>
      <c r="K941" s="110"/>
      <c r="L941" s="110"/>
      <c r="M941" s="110"/>
      <c r="N941" s="110"/>
      <c r="O941" s="110"/>
      <c r="P941" s="110"/>
      <c r="Q941" s="110"/>
      <c r="R941" s="110"/>
    </row>
    <row r="942" spans="9:18">
      <c r="I942" s="110"/>
      <c r="J942" s="110"/>
      <c r="K942" s="110"/>
      <c r="L942" s="110"/>
      <c r="M942" s="110"/>
      <c r="N942" s="110"/>
      <c r="O942" s="110"/>
      <c r="P942" s="110"/>
      <c r="Q942" s="110"/>
      <c r="R942" s="110"/>
    </row>
    <row r="943" spans="9:18">
      <c r="I943" s="110"/>
      <c r="J943" s="110"/>
      <c r="K943" s="110"/>
      <c r="L943" s="110"/>
      <c r="M943" s="110"/>
      <c r="N943" s="110"/>
      <c r="O943" s="110"/>
      <c r="P943" s="110"/>
      <c r="Q943" s="110"/>
      <c r="R943" s="110"/>
    </row>
    <row r="944" spans="9:18">
      <c r="I944" s="110"/>
      <c r="J944" s="110"/>
      <c r="K944" s="110"/>
      <c r="L944" s="110"/>
      <c r="M944" s="110"/>
      <c r="N944" s="110"/>
      <c r="O944" s="110"/>
      <c r="P944" s="110"/>
      <c r="Q944" s="110"/>
      <c r="R944" s="110"/>
    </row>
    <row r="945" spans="9:18">
      <c r="I945" s="110"/>
      <c r="J945" s="110"/>
      <c r="K945" s="110"/>
      <c r="L945" s="110"/>
      <c r="M945" s="110"/>
      <c r="N945" s="110"/>
      <c r="O945" s="110"/>
      <c r="P945" s="110"/>
      <c r="Q945" s="110"/>
      <c r="R945" s="110"/>
    </row>
    <row r="946" spans="9:18">
      <c r="I946" s="110"/>
      <c r="J946" s="110"/>
      <c r="K946" s="110"/>
      <c r="L946" s="110"/>
      <c r="M946" s="110"/>
      <c r="N946" s="110"/>
      <c r="O946" s="110"/>
      <c r="P946" s="110"/>
      <c r="Q946" s="110"/>
      <c r="R946" s="110"/>
    </row>
    <row r="947" spans="9:18">
      <c r="I947" s="110"/>
      <c r="J947" s="110"/>
      <c r="K947" s="110"/>
      <c r="L947" s="110"/>
      <c r="M947" s="110"/>
      <c r="N947" s="110"/>
      <c r="O947" s="110"/>
      <c r="P947" s="110"/>
      <c r="Q947" s="110"/>
      <c r="R947" s="110"/>
    </row>
    <row r="948" spans="9:18">
      <c r="I948" s="110"/>
      <c r="J948" s="110"/>
      <c r="K948" s="110"/>
      <c r="L948" s="110"/>
      <c r="M948" s="110"/>
      <c r="N948" s="110"/>
      <c r="O948" s="110"/>
      <c r="P948" s="110"/>
      <c r="Q948" s="110"/>
      <c r="R948" s="110"/>
    </row>
    <row r="949" spans="9:18">
      <c r="I949" s="110"/>
      <c r="J949" s="110"/>
      <c r="K949" s="110"/>
      <c r="L949" s="110"/>
      <c r="M949" s="110"/>
      <c r="N949" s="110"/>
      <c r="O949" s="110"/>
      <c r="P949" s="110"/>
      <c r="Q949" s="110"/>
      <c r="R949" s="110"/>
    </row>
    <row r="950" spans="9:18">
      <c r="I950" s="110"/>
      <c r="J950" s="110"/>
      <c r="K950" s="110"/>
      <c r="L950" s="110"/>
      <c r="M950" s="110"/>
      <c r="N950" s="110"/>
      <c r="O950" s="110"/>
      <c r="P950" s="110"/>
      <c r="Q950" s="110"/>
      <c r="R950" s="110"/>
    </row>
    <row r="951" spans="9:18">
      <c r="I951" s="110"/>
      <c r="J951" s="110"/>
      <c r="K951" s="110"/>
      <c r="L951" s="110"/>
      <c r="M951" s="110"/>
      <c r="N951" s="110"/>
      <c r="O951" s="110"/>
      <c r="P951" s="110"/>
      <c r="Q951" s="110"/>
      <c r="R951" s="110"/>
    </row>
    <row r="952" spans="9:18">
      <c r="I952" s="110"/>
      <c r="J952" s="110"/>
      <c r="K952" s="110"/>
      <c r="L952" s="110"/>
      <c r="M952" s="110"/>
      <c r="N952" s="110"/>
      <c r="O952" s="110"/>
      <c r="P952" s="110"/>
      <c r="Q952" s="110"/>
      <c r="R952" s="110"/>
    </row>
    <row r="953" spans="9:18">
      <c r="I953" s="110"/>
      <c r="J953" s="110"/>
      <c r="K953" s="110"/>
      <c r="L953" s="110"/>
      <c r="M953" s="110"/>
      <c r="N953" s="110"/>
      <c r="O953" s="110"/>
      <c r="P953" s="110"/>
      <c r="Q953" s="110"/>
      <c r="R953" s="110"/>
    </row>
    <row r="954" spans="9:18">
      <c r="I954" s="110"/>
      <c r="J954" s="110"/>
      <c r="K954" s="110"/>
      <c r="L954" s="110"/>
      <c r="M954" s="110"/>
      <c r="N954" s="110"/>
      <c r="O954" s="110"/>
      <c r="P954" s="110"/>
      <c r="Q954" s="110"/>
      <c r="R954" s="110"/>
    </row>
    <row r="955" spans="9:18">
      <c r="I955" s="110"/>
      <c r="J955" s="110"/>
      <c r="K955" s="110"/>
      <c r="L955" s="110"/>
      <c r="M955" s="110"/>
      <c r="N955" s="110"/>
      <c r="O955" s="110"/>
      <c r="P955" s="110"/>
      <c r="Q955" s="110"/>
      <c r="R955" s="110"/>
    </row>
    <row r="956" spans="9:18">
      <c r="I956" s="110"/>
      <c r="J956" s="110"/>
      <c r="K956" s="110"/>
      <c r="L956" s="110"/>
      <c r="M956" s="110"/>
      <c r="N956" s="110"/>
      <c r="O956" s="110"/>
      <c r="P956" s="110"/>
      <c r="Q956" s="110"/>
      <c r="R956" s="110"/>
    </row>
    <row r="957" spans="9:18">
      <c r="I957" s="110"/>
      <c r="J957" s="110"/>
      <c r="K957" s="110"/>
      <c r="L957" s="110"/>
      <c r="M957" s="110"/>
      <c r="N957" s="110"/>
      <c r="O957" s="110"/>
      <c r="P957" s="110"/>
      <c r="Q957" s="110"/>
      <c r="R957" s="110"/>
    </row>
    <row r="958" spans="9:18">
      <c r="I958" s="110"/>
      <c r="J958" s="110"/>
      <c r="K958" s="110"/>
      <c r="L958" s="110"/>
      <c r="M958" s="110"/>
      <c r="N958" s="110"/>
      <c r="O958" s="110"/>
      <c r="P958" s="110"/>
      <c r="Q958" s="110"/>
      <c r="R958" s="110"/>
    </row>
    <row r="959" spans="9:18">
      <c r="I959" s="110"/>
      <c r="J959" s="110"/>
      <c r="K959" s="110"/>
      <c r="L959" s="110"/>
      <c r="M959" s="110"/>
      <c r="N959" s="110"/>
      <c r="O959" s="110"/>
      <c r="P959" s="110"/>
      <c r="Q959" s="110"/>
      <c r="R959" s="110"/>
    </row>
    <row r="960" spans="9:18">
      <c r="I960" s="110"/>
      <c r="J960" s="110"/>
      <c r="K960" s="110"/>
      <c r="L960" s="110"/>
      <c r="M960" s="110"/>
      <c r="N960" s="110"/>
      <c r="O960" s="110"/>
      <c r="P960" s="110"/>
      <c r="Q960" s="110"/>
      <c r="R960" s="110"/>
    </row>
    <row r="961" spans="9:18">
      <c r="I961" s="110"/>
      <c r="J961" s="110"/>
      <c r="K961" s="110"/>
      <c r="L961" s="110"/>
      <c r="M961" s="110"/>
      <c r="N961" s="110"/>
      <c r="O961" s="110"/>
      <c r="P961" s="110"/>
      <c r="Q961" s="110"/>
      <c r="R961" s="110"/>
    </row>
    <row r="962" spans="9:18">
      <c r="I962" s="110"/>
      <c r="J962" s="110"/>
      <c r="K962" s="110"/>
      <c r="L962" s="110"/>
      <c r="M962" s="110"/>
      <c r="N962" s="110"/>
      <c r="O962" s="110"/>
      <c r="P962" s="110"/>
      <c r="Q962" s="110"/>
      <c r="R962" s="110"/>
    </row>
    <row r="963" spans="9:18">
      <c r="I963" s="110"/>
      <c r="J963" s="110"/>
      <c r="K963" s="110"/>
      <c r="L963" s="110"/>
      <c r="M963" s="110"/>
      <c r="N963" s="110"/>
      <c r="O963" s="110"/>
      <c r="P963" s="110"/>
      <c r="Q963" s="110"/>
      <c r="R963" s="110"/>
    </row>
    <row r="964" spans="9:18">
      <c r="I964" s="110"/>
      <c r="J964" s="110"/>
      <c r="K964" s="110"/>
      <c r="L964" s="110"/>
      <c r="M964" s="110"/>
      <c r="N964" s="110"/>
      <c r="O964" s="110"/>
      <c r="P964" s="110"/>
      <c r="Q964" s="110"/>
      <c r="R964" s="110"/>
    </row>
    <row r="965" spans="9:18">
      <c r="I965" s="110"/>
      <c r="J965" s="110"/>
      <c r="K965" s="110"/>
      <c r="L965" s="110"/>
      <c r="M965" s="110"/>
      <c r="N965" s="110"/>
      <c r="O965" s="110"/>
      <c r="P965" s="110"/>
      <c r="Q965" s="110"/>
      <c r="R965" s="110"/>
    </row>
    <row r="966" spans="9:18">
      <c r="I966" s="110"/>
      <c r="J966" s="110"/>
      <c r="K966" s="110"/>
      <c r="L966" s="110"/>
      <c r="M966" s="110"/>
      <c r="N966" s="110"/>
      <c r="O966" s="110"/>
      <c r="P966" s="110"/>
      <c r="Q966" s="110"/>
      <c r="R966" s="110"/>
    </row>
    <row r="967" spans="9:18">
      <c r="I967" s="110"/>
      <c r="J967" s="110"/>
      <c r="K967" s="110"/>
      <c r="L967" s="110"/>
      <c r="M967" s="110"/>
      <c r="N967" s="110"/>
      <c r="O967" s="110"/>
      <c r="P967" s="110"/>
      <c r="Q967" s="110"/>
      <c r="R967" s="110"/>
    </row>
    <row r="968" spans="9:18">
      <c r="I968" s="110"/>
      <c r="J968" s="110"/>
      <c r="K968" s="110"/>
      <c r="L968" s="110"/>
      <c r="M968" s="110"/>
      <c r="N968" s="110"/>
      <c r="O968" s="110"/>
      <c r="P968" s="110"/>
      <c r="Q968" s="110"/>
      <c r="R968" s="110"/>
    </row>
    <row r="969" spans="9:18">
      <c r="I969" s="110"/>
      <c r="J969" s="110"/>
      <c r="K969" s="110"/>
      <c r="L969" s="110"/>
      <c r="M969" s="110"/>
      <c r="N969" s="110"/>
      <c r="O969" s="110"/>
      <c r="P969" s="110"/>
      <c r="Q969" s="110"/>
      <c r="R969" s="110"/>
    </row>
    <row r="970" spans="9:18">
      <c r="I970" s="110"/>
      <c r="J970" s="110"/>
      <c r="K970" s="110"/>
      <c r="L970" s="110"/>
      <c r="M970" s="110"/>
      <c r="N970" s="110"/>
      <c r="O970" s="110"/>
      <c r="P970" s="110"/>
      <c r="Q970" s="110"/>
      <c r="R970" s="110"/>
    </row>
    <row r="971" spans="9:18">
      <c r="I971" s="110"/>
      <c r="J971" s="110"/>
      <c r="K971" s="110"/>
      <c r="L971" s="110"/>
      <c r="M971" s="110"/>
      <c r="N971" s="110"/>
      <c r="O971" s="110"/>
      <c r="P971" s="110"/>
      <c r="Q971" s="110"/>
      <c r="R971" s="110"/>
    </row>
    <row r="972" spans="9:18">
      <c r="I972" s="110"/>
      <c r="J972" s="110"/>
      <c r="K972" s="110"/>
      <c r="L972" s="110"/>
      <c r="M972" s="110"/>
      <c r="N972" s="110"/>
      <c r="O972" s="110"/>
      <c r="P972" s="110"/>
      <c r="Q972" s="110"/>
      <c r="R972" s="110"/>
    </row>
    <row r="973" spans="9:18">
      <c r="I973" s="110"/>
      <c r="J973" s="110"/>
      <c r="K973" s="110"/>
      <c r="L973" s="110"/>
      <c r="M973" s="110"/>
      <c r="N973" s="110"/>
      <c r="O973" s="110"/>
      <c r="P973" s="110"/>
      <c r="Q973" s="110"/>
      <c r="R973" s="110"/>
    </row>
    <row r="974" spans="9:18">
      <c r="I974" s="110"/>
      <c r="J974" s="110"/>
      <c r="K974" s="110"/>
      <c r="L974" s="110"/>
      <c r="M974" s="110"/>
      <c r="N974" s="110"/>
      <c r="O974" s="110"/>
      <c r="P974" s="110"/>
      <c r="Q974" s="110"/>
      <c r="R974" s="110"/>
    </row>
    <row r="975" spans="9:18">
      <c r="I975" s="110"/>
      <c r="J975" s="110"/>
      <c r="K975" s="110"/>
      <c r="L975" s="110"/>
      <c r="M975" s="110"/>
      <c r="N975" s="110"/>
      <c r="O975" s="110"/>
      <c r="P975" s="110"/>
      <c r="Q975" s="110"/>
      <c r="R975" s="110"/>
    </row>
    <row r="976" spans="9:18">
      <c r="I976" s="110"/>
      <c r="J976" s="110"/>
      <c r="K976" s="110"/>
      <c r="L976" s="110"/>
      <c r="M976" s="110"/>
      <c r="N976" s="110"/>
      <c r="O976" s="110"/>
      <c r="P976" s="110"/>
      <c r="Q976" s="110"/>
      <c r="R976" s="110"/>
    </row>
    <row r="977" spans="9:18">
      <c r="I977" s="110"/>
      <c r="J977" s="110"/>
      <c r="K977" s="110"/>
      <c r="L977" s="110"/>
      <c r="M977" s="110"/>
      <c r="N977" s="110"/>
      <c r="O977" s="110"/>
      <c r="P977" s="110"/>
      <c r="Q977" s="110"/>
      <c r="R977" s="110"/>
    </row>
    <row r="978" spans="9:18">
      <c r="I978" s="110"/>
      <c r="J978" s="110"/>
      <c r="K978" s="110"/>
      <c r="L978" s="110"/>
      <c r="M978" s="110"/>
      <c r="N978" s="110"/>
      <c r="O978" s="110"/>
      <c r="P978" s="110"/>
      <c r="Q978" s="110"/>
      <c r="R978" s="110"/>
    </row>
    <row r="979" spans="9:18">
      <c r="I979" s="110"/>
      <c r="J979" s="110"/>
      <c r="K979" s="110"/>
      <c r="L979" s="110"/>
      <c r="M979" s="110"/>
      <c r="N979" s="110"/>
      <c r="O979" s="110"/>
      <c r="P979" s="110"/>
      <c r="Q979" s="110"/>
      <c r="R979" s="110"/>
    </row>
    <row r="980" spans="9:18">
      <c r="I980" s="110"/>
      <c r="J980" s="110"/>
      <c r="K980" s="110"/>
      <c r="L980" s="110"/>
      <c r="M980" s="110"/>
      <c r="N980" s="110"/>
      <c r="O980" s="110"/>
      <c r="P980" s="110"/>
      <c r="Q980" s="110"/>
      <c r="R980" s="110"/>
    </row>
    <row r="981" spans="9:18">
      <c r="I981" s="110"/>
      <c r="J981" s="110"/>
      <c r="K981" s="110"/>
      <c r="L981" s="110"/>
      <c r="M981" s="110"/>
      <c r="N981" s="110"/>
      <c r="O981" s="110"/>
      <c r="P981" s="110"/>
      <c r="Q981" s="110"/>
      <c r="R981" s="110"/>
    </row>
    <row r="982" spans="9:18">
      <c r="I982" s="110"/>
      <c r="J982" s="110"/>
      <c r="K982" s="110"/>
      <c r="L982" s="110"/>
      <c r="M982" s="110"/>
      <c r="N982" s="110"/>
      <c r="O982" s="110"/>
      <c r="P982" s="110"/>
      <c r="Q982" s="110"/>
      <c r="R982" s="110"/>
    </row>
    <row r="983" spans="9:18">
      <c r="I983" s="110"/>
      <c r="J983" s="110"/>
      <c r="K983" s="110"/>
      <c r="L983" s="110"/>
      <c r="M983" s="110"/>
      <c r="N983" s="110"/>
      <c r="O983" s="110"/>
      <c r="P983" s="110"/>
      <c r="Q983" s="110"/>
      <c r="R983" s="110"/>
    </row>
    <row r="984" spans="9:18">
      <c r="I984" s="110"/>
      <c r="J984" s="110"/>
      <c r="K984" s="110"/>
      <c r="L984" s="110"/>
      <c r="M984" s="110"/>
      <c r="N984" s="110"/>
      <c r="O984" s="110"/>
      <c r="P984" s="110"/>
      <c r="Q984" s="110"/>
      <c r="R984" s="110"/>
    </row>
    <row r="985" spans="9:18">
      <c r="I985" s="110"/>
      <c r="J985" s="110"/>
      <c r="K985" s="110"/>
      <c r="L985" s="110"/>
      <c r="M985" s="110"/>
      <c r="N985" s="110"/>
      <c r="O985" s="110"/>
      <c r="P985" s="110"/>
      <c r="Q985" s="110"/>
      <c r="R985" s="110"/>
    </row>
    <row r="986" spans="9:18">
      <c r="I986" s="110"/>
      <c r="J986" s="110"/>
      <c r="K986" s="110"/>
      <c r="L986" s="110"/>
      <c r="M986" s="110"/>
      <c r="N986" s="110"/>
      <c r="O986" s="110"/>
      <c r="P986" s="110"/>
      <c r="Q986" s="110"/>
      <c r="R986" s="110"/>
    </row>
    <row r="987" spans="9:18">
      <c r="I987" s="110"/>
      <c r="J987" s="110"/>
      <c r="K987" s="110"/>
      <c r="L987" s="110"/>
      <c r="M987" s="110"/>
      <c r="N987" s="110"/>
      <c r="O987" s="110"/>
      <c r="P987" s="110"/>
      <c r="Q987" s="110"/>
      <c r="R987" s="110"/>
    </row>
    <row r="988" spans="9:18">
      <c r="I988" s="110"/>
      <c r="J988" s="110"/>
      <c r="K988" s="110"/>
      <c r="L988" s="110"/>
      <c r="M988" s="110"/>
      <c r="N988" s="110"/>
      <c r="O988" s="110"/>
      <c r="P988" s="110"/>
      <c r="Q988" s="110"/>
      <c r="R988" s="110"/>
    </row>
    <row r="989" spans="9:18">
      <c r="I989" s="110"/>
      <c r="J989" s="110"/>
      <c r="K989" s="110"/>
      <c r="L989" s="110"/>
      <c r="M989" s="110"/>
      <c r="N989" s="110"/>
      <c r="O989" s="110"/>
      <c r="P989" s="110"/>
      <c r="Q989" s="110"/>
      <c r="R989" s="110"/>
    </row>
    <row r="990" spans="9:18">
      <c r="I990" s="110"/>
      <c r="J990" s="110"/>
      <c r="K990" s="110"/>
      <c r="L990" s="110"/>
      <c r="M990" s="110"/>
      <c r="N990" s="110"/>
      <c r="O990" s="110"/>
      <c r="P990" s="110"/>
      <c r="Q990" s="110"/>
      <c r="R990" s="110"/>
    </row>
    <row r="991" spans="9:18">
      <c r="I991" s="110"/>
      <c r="J991" s="110"/>
      <c r="K991" s="110"/>
      <c r="L991" s="110"/>
      <c r="M991" s="110"/>
      <c r="N991" s="110"/>
      <c r="O991" s="110"/>
      <c r="P991" s="110"/>
      <c r="Q991" s="110"/>
      <c r="R991" s="110"/>
    </row>
    <row r="992" spans="9:18">
      <c r="I992" s="110"/>
      <c r="J992" s="110"/>
      <c r="K992" s="110"/>
      <c r="L992" s="110"/>
      <c r="M992" s="110"/>
      <c r="N992" s="110"/>
      <c r="O992" s="110"/>
      <c r="P992" s="110"/>
      <c r="Q992" s="110"/>
      <c r="R992" s="110"/>
    </row>
    <row r="993" spans="9:18">
      <c r="I993" s="110"/>
      <c r="J993" s="110"/>
      <c r="K993" s="110"/>
      <c r="L993" s="110"/>
      <c r="M993" s="110"/>
      <c r="N993" s="110"/>
      <c r="O993" s="110"/>
      <c r="P993" s="110"/>
      <c r="Q993" s="110"/>
      <c r="R993" s="110"/>
    </row>
    <row r="994" spans="9:18">
      <c r="I994" s="110"/>
      <c r="J994" s="110"/>
      <c r="K994" s="110"/>
      <c r="L994" s="110"/>
      <c r="M994" s="110"/>
      <c r="N994" s="110"/>
      <c r="O994" s="110"/>
      <c r="P994" s="110"/>
      <c r="Q994" s="110"/>
      <c r="R994" s="110"/>
    </row>
    <row r="995" spans="9:18">
      <c r="I995" s="110"/>
      <c r="J995" s="110"/>
      <c r="K995" s="110"/>
      <c r="L995" s="110"/>
      <c r="M995" s="110"/>
      <c r="N995" s="110"/>
      <c r="O995" s="110"/>
      <c r="P995" s="110"/>
      <c r="Q995" s="110"/>
      <c r="R995" s="110"/>
    </row>
    <row r="996" spans="9:18">
      <c r="I996" s="110"/>
      <c r="J996" s="110"/>
      <c r="K996" s="110"/>
      <c r="L996" s="110"/>
      <c r="M996" s="110"/>
      <c r="N996" s="110"/>
      <c r="O996" s="110"/>
      <c r="P996" s="110"/>
      <c r="Q996" s="110"/>
      <c r="R996" s="110"/>
    </row>
    <row r="997" spans="9:18">
      <c r="I997" s="110"/>
      <c r="J997" s="110"/>
      <c r="K997" s="110"/>
      <c r="L997" s="110"/>
      <c r="M997" s="110"/>
      <c r="N997" s="110"/>
      <c r="O997" s="110"/>
      <c r="P997" s="110"/>
      <c r="Q997" s="110"/>
      <c r="R997" s="110"/>
    </row>
    <row r="998" spans="9:18">
      <c r="I998" s="110"/>
      <c r="J998" s="110"/>
      <c r="K998" s="110"/>
      <c r="L998" s="110"/>
      <c r="M998" s="110"/>
      <c r="N998" s="110"/>
      <c r="O998" s="110"/>
      <c r="P998" s="110"/>
      <c r="Q998" s="110"/>
      <c r="R998" s="110"/>
    </row>
    <row r="999" spans="9:18">
      <c r="I999" s="110"/>
      <c r="J999" s="110"/>
      <c r="K999" s="110"/>
      <c r="L999" s="110"/>
      <c r="M999" s="110"/>
      <c r="N999" s="110"/>
      <c r="O999" s="110"/>
      <c r="P999" s="110"/>
      <c r="Q999" s="110"/>
      <c r="R999" s="110"/>
    </row>
    <row r="1000" spans="9:18">
      <c r="I1000" s="110"/>
      <c r="J1000" s="110"/>
      <c r="K1000" s="110"/>
      <c r="L1000" s="110"/>
      <c r="M1000" s="110"/>
      <c r="N1000" s="110"/>
      <c r="O1000" s="110"/>
      <c r="P1000" s="110"/>
      <c r="Q1000" s="110"/>
      <c r="R1000" s="110"/>
    </row>
    <row r="1001" spans="9:18">
      <c r="I1001" s="110"/>
      <c r="J1001" s="110"/>
      <c r="K1001" s="110"/>
      <c r="L1001" s="110"/>
      <c r="M1001" s="110"/>
      <c r="N1001" s="110"/>
      <c r="O1001" s="110"/>
      <c r="P1001" s="110"/>
      <c r="Q1001" s="110"/>
      <c r="R1001" s="110"/>
    </row>
    <row r="1002" spans="9:18">
      <c r="I1002" s="110"/>
      <c r="J1002" s="110"/>
      <c r="K1002" s="110"/>
      <c r="L1002" s="110"/>
      <c r="M1002" s="110"/>
      <c r="N1002" s="110"/>
      <c r="O1002" s="110"/>
      <c r="P1002" s="110"/>
      <c r="Q1002" s="110"/>
      <c r="R1002" s="110"/>
    </row>
    <row r="1003" spans="9:18">
      <c r="I1003" s="110"/>
      <c r="J1003" s="110"/>
      <c r="K1003" s="110"/>
      <c r="L1003" s="110"/>
      <c r="M1003" s="110"/>
      <c r="N1003" s="110"/>
      <c r="O1003" s="110"/>
      <c r="P1003" s="110"/>
      <c r="Q1003" s="110"/>
      <c r="R1003" s="110"/>
    </row>
    <row r="1004" spans="9:18">
      <c r="I1004" s="110"/>
      <c r="J1004" s="110"/>
      <c r="K1004" s="110"/>
      <c r="L1004" s="110"/>
      <c r="M1004" s="110"/>
      <c r="N1004" s="110"/>
      <c r="O1004" s="110"/>
      <c r="P1004" s="110"/>
      <c r="Q1004" s="110"/>
      <c r="R1004" s="110"/>
    </row>
    <row r="1005" spans="9:18">
      <c r="I1005" s="110"/>
      <c r="J1005" s="110"/>
      <c r="K1005" s="110"/>
      <c r="L1005" s="110"/>
      <c r="M1005" s="110"/>
      <c r="N1005" s="110"/>
      <c r="O1005" s="110"/>
      <c r="P1005" s="110"/>
      <c r="Q1005" s="110"/>
      <c r="R1005" s="110"/>
    </row>
    <row r="1006" spans="9:18">
      <c r="I1006" s="110"/>
      <c r="J1006" s="110"/>
      <c r="K1006" s="110"/>
      <c r="L1006" s="110"/>
      <c r="M1006" s="110"/>
      <c r="N1006" s="110"/>
      <c r="O1006" s="110"/>
      <c r="P1006" s="110"/>
      <c r="Q1006" s="110"/>
      <c r="R1006" s="110"/>
    </row>
    <row r="1007" spans="9:18">
      <c r="I1007" s="110"/>
      <c r="J1007" s="110"/>
      <c r="K1007" s="110"/>
      <c r="L1007" s="110"/>
      <c r="M1007" s="110"/>
      <c r="N1007" s="110"/>
      <c r="O1007" s="110"/>
      <c r="P1007" s="110"/>
      <c r="Q1007" s="110"/>
      <c r="R1007" s="110"/>
    </row>
    <row r="1008" spans="9:18">
      <c r="I1008" s="110"/>
      <c r="J1008" s="110"/>
      <c r="K1008" s="110"/>
      <c r="L1008" s="110"/>
      <c r="M1008" s="110"/>
      <c r="N1008" s="110"/>
      <c r="O1008" s="110"/>
      <c r="P1008" s="110"/>
      <c r="Q1008" s="110"/>
      <c r="R1008" s="110"/>
    </row>
    <row r="1009" spans="9:18">
      <c r="I1009" s="110"/>
      <c r="J1009" s="110"/>
      <c r="K1009" s="110"/>
      <c r="L1009" s="110"/>
      <c r="M1009" s="110"/>
      <c r="N1009" s="110"/>
      <c r="O1009" s="110"/>
      <c r="P1009" s="110"/>
      <c r="Q1009" s="110"/>
      <c r="R1009" s="110"/>
    </row>
    <row r="1010" spans="9:18">
      <c r="I1010" s="110"/>
      <c r="J1010" s="110"/>
      <c r="K1010" s="110"/>
      <c r="L1010" s="110"/>
      <c r="M1010" s="110"/>
      <c r="N1010" s="110"/>
      <c r="O1010" s="110"/>
      <c r="P1010" s="110"/>
      <c r="Q1010" s="110"/>
      <c r="R1010" s="110"/>
    </row>
    <row r="1011" spans="9:18">
      <c r="I1011" s="110"/>
      <c r="J1011" s="110"/>
      <c r="K1011" s="110"/>
      <c r="L1011" s="110"/>
      <c r="M1011" s="110"/>
      <c r="N1011" s="110"/>
      <c r="O1011" s="110"/>
      <c r="P1011" s="110"/>
      <c r="Q1011" s="110"/>
      <c r="R1011" s="110"/>
    </row>
    <row r="1012" spans="9:18">
      <c r="I1012" s="110"/>
      <c r="J1012" s="110"/>
      <c r="K1012" s="110"/>
      <c r="L1012" s="110"/>
      <c r="M1012" s="110"/>
      <c r="N1012" s="110"/>
      <c r="O1012" s="110"/>
      <c r="P1012" s="110"/>
      <c r="Q1012" s="110"/>
      <c r="R1012" s="110"/>
    </row>
    <row r="1013" spans="9:18">
      <c r="I1013" s="110"/>
      <c r="J1013" s="110"/>
      <c r="K1013" s="110"/>
      <c r="L1013" s="110"/>
      <c r="M1013" s="110"/>
      <c r="N1013" s="110"/>
      <c r="O1013" s="110"/>
      <c r="P1013" s="110"/>
      <c r="Q1013" s="110"/>
      <c r="R1013" s="110"/>
    </row>
    <row r="1014" spans="9:18">
      <c r="I1014" s="110"/>
      <c r="J1014" s="110"/>
      <c r="K1014" s="110"/>
      <c r="L1014" s="110"/>
      <c r="M1014" s="110"/>
      <c r="N1014" s="110"/>
      <c r="O1014" s="110"/>
      <c r="P1014" s="110"/>
      <c r="Q1014" s="110"/>
      <c r="R1014" s="110"/>
    </row>
    <row r="1015" spans="9:18">
      <c r="I1015" s="110"/>
      <c r="J1015" s="110"/>
      <c r="K1015" s="110"/>
      <c r="L1015" s="110"/>
      <c r="M1015" s="110"/>
      <c r="N1015" s="110"/>
      <c r="O1015" s="110"/>
      <c r="P1015" s="110"/>
      <c r="Q1015" s="110"/>
      <c r="R1015" s="110"/>
    </row>
    <row r="1016" spans="9:18">
      <c r="I1016" s="110"/>
      <c r="J1016" s="110"/>
      <c r="K1016" s="110"/>
      <c r="L1016" s="110"/>
      <c r="M1016" s="110"/>
      <c r="N1016" s="110"/>
      <c r="O1016" s="110"/>
      <c r="P1016" s="110"/>
      <c r="Q1016" s="110"/>
      <c r="R1016" s="110"/>
    </row>
    <row r="1017" spans="9:18">
      <c r="I1017" s="110"/>
      <c r="J1017" s="110"/>
      <c r="K1017" s="110"/>
      <c r="L1017" s="110"/>
      <c r="M1017" s="110"/>
      <c r="N1017" s="110"/>
      <c r="O1017" s="110"/>
      <c r="P1017" s="110"/>
      <c r="Q1017" s="110"/>
      <c r="R1017" s="110"/>
    </row>
    <row r="1018" spans="9:18">
      <c r="I1018" s="110"/>
      <c r="J1018" s="110"/>
      <c r="K1018" s="110"/>
      <c r="L1018" s="110"/>
      <c r="M1018" s="110"/>
      <c r="N1018" s="110"/>
      <c r="O1018" s="110"/>
      <c r="P1018" s="110"/>
      <c r="Q1018" s="110"/>
      <c r="R1018" s="110"/>
    </row>
    <row r="1019" spans="9:18">
      <c r="I1019" s="110"/>
      <c r="J1019" s="110"/>
      <c r="K1019" s="110"/>
      <c r="L1019" s="110"/>
      <c r="M1019" s="110"/>
      <c r="N1019" s="110"/>
      <c r="O1019" s="110"/>
      <c r="P1019" s="110"/>
      <c r="Q1019" s="110"/>
      <c r="R1019" s="110"/>
    </row>
    <row r="1020" spans="9:18">
      <c r="I1020" s="110"/>
      <c r="J1020" s="110"/>
      <c r="K1020" s="110"/>
      <c r="L1020" s="110"/>
      <c r="M1020" s="110"/>
      <c r="N1020" s="110"/>
      <c r="O1020" s="110"/>
      <c r="P1020" s="110"/>
      <c r="Q1020" s="110"/>
      <c r="R1020" s="110"/>
    </row>
    <row r="1021" spans="9:18">
      <c r="I1021" s="110"/>
      <c r="J1021" s="110"/>
      <c r="K1021" s="110"/>
      <c r="L1021" s="110"/>
      <c r="M1021" s="110"/>
      <c r="N1021" s="110"/>
      <c r="O1021" s="110"/>
      <c r="P1021" s="110"/>
      <c r="Q1021" s="110"/>
      <c r="R1021" s="110"/>
    </row>
    <row r="1022" spans="9:18">
      <c r="I1022" s="110"/>
      <c r="J1022" s="110"/>
      <c r="K1022" s="110"/>
      <c r="L1022" s="110"/>
      <c r="M1022" s="110"/>
      <c r="N1022" s="110"/>
      <c r="O1022" s="110"/>
      <c r="P1022" s="110"/>
      <c r="Q1022" s="110"/>
      <c r="R1022" s="110"/>
    </row>
    <row r="1023" spans="9:18">
      <c r="I1023" s="110"/>
      <c r="J1023" s="110"/>
      <c r="K1023" s="110"/>
      <c r="L1023" s="110"/>
      <c r="M1023" s="110"/>
      <c r="N1023" s="110"/>
      <c r="O1023" s="110"/>
      <c r="P1023" s="110"/>
      <c r="Q1023" s="110"/>
      <c r="R1023" s="110"/>
    </row>
    <row r="1024" spans="9:18">
      <c r="I1024" s="110"/>
      <c r="J1024" s="110"/>
      <c r="K1024" s="110"/>
      <c r="L1024" s="110"/>
      <c r="M1024" s="110"/>
      <c r="N1024" s="110"/>
      <c r="O1024" s="110"/>
      <c r="P1024" s="110"/>
      <c r="Q1024" s="110"/>
      <c r="R1024" s="110"/>
    </row>
    <row r="1025" spans="9:18">
      <c r="I1025" s="110"/>
      <c r="J1025" s="110"/>
      <c r="K1025" s="110"/>
      <c r="L1025" s="110"/>
      <c r="M1025" s="110"/>
      <c r="N1025" s="110"/>
      <c r="O1025" s="110"/>
      <c r="P1025" s="110"/>
      <c r="Q1025" s="110"/>
      <c r="R1025" s="110"/>
    </row>
    <row r="1026" spans="9:18">
      <c r="I1026" s="110"/>
      <c r="J1026" s="110"/>
      <c r="K1026" s="110"/>
      <c r="L1026" s="110"/>
      <c r="M1026" s="110"/>
      <c r="N1026" s="110"/>
      <c r="O1026" s="110"/>
      <c r="P1026" s="110"/>
      <c r="Q1026" s="110"/>
      <c r="R1026" s="110"/>
    </row>
  </sheetData>
  <mergeCells count="3">
    <mergeCell ref="B6:B9"/>
    <mergeCell ref="B10:B13"/>
    <mergeCell ref="B14:B15"/>
  </mergeCells>
  <dataValidations count="2">
    <dataValidation type="list" allowBlank="1" showInputMessage="1" showErrorMessage="1" errorTitle="Value must be 0, 1, 2, 3, 4 or 5" sqref="I162:I168 N162:N168 I148:I157 N148:N157 I141:I143 N141:N143 I124:I136 N124:N136 I113:I119 N113:N119 I100:I108 N100:N108 I88:I95 N88:N95 I70:I83 N70:N83 I43:I65 N43:N65 I27:I38 N27:N38" xr:uid="{8950228C-9185-7D40-84EB-757229CE9BB3}">
      <formula1>"0,1,2,3,4,5"</formula1>
    </dataValidation>
    <dataValidation type="decimal" allowBlank="1" showInputMessage="1" showErrorMessage="1" errorTitle="Value must be between 0 and 5" sqref="L162:L168 Q162:Q168 L148:L157 Q148:Q157 L141:L143 Q141:Q143 L124:L136 Q124:Q136 L113:L119 Q113:Q119 L100:L108 Q100:Q108 L88:L95 Q88:Q95 L70:L83 Q70:Q83 L43:L65 Q43:Q65 L27:L38 Q27:Q38" xr:uid="{3FBEA619-CADF-284E-992E-192FC1450270}">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371"/>
  <sheetViews>
    <sheetView topLeftCell="B1" workbookViewId="0"/>
  </sheetViews>
  <sheetFormatPr baseColWidth="10"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2" t="s">
        <v>281</v>
      </c>
    </row>
    <row r="4" spans="2:3" ht="17">
      <c r="B4" s="9" t="s">
        <v>279</v>
      </c>
    </row>
    <row r="5" spans="2:3" ht="17">
      <c r="B5" s="26" t="s">
        <v>270</v>
      </c>
      <c r="C5" s="122" t="s">
        <v>733</v>
      </c>
    </row>
    <row r="6" spans="2:3" ht="17">
      <c r="B6" s="26" t="s">
        <v>271</v>
      </c>
      <c r="C6" s="122"/>
    </row>
    <row r="7" spans="2:3" ht="17">
      <c r="B7" s="26" t="s">
        <v>272</v>
      </c>
      <c r="C7" s="122"/>
    </row>
    <row r="8" spans="2:3" ht="17">
      <c r="B8" s="26" t="s">
        <v>47</v>
      </c>
      <c r="C8" s="122"/>
    </row>
    <row r="9" spans="2:3" ht="17">
      <c r="B9" s="26" t="s">
        <v>273</v>
      </c>
      <c r="C9" s="122"/>
    </row>
    <row r="10" spans="2:3" ht="17">
      <c r="B10" s="26" t="s">
        <v>274</v>
      </c>
      <c r="C10" s="122"/>
    </row>
    <row r="11" spans="2:3" ht="17">
      <c r="B11" s="26" t="s">
        <v>275</v>
      </c>
      <c r="C11" s="122"/>
    </row>
    <row r="12" spans="2:3" ht="17">
      <c r="B12" s="26" t="s">
        <v>276</v>
      </c>
      <c r="C12" s="122"/>
    </row>
    <row r="13" spans="2:3" ht="17">
      <c r="B13" s="26" t="s">
        <v>56</v>
      </c>
      <c r="C13" s="122"/>
    </row>
    <row r="14" spans="2:3" ht="17">
      <c r="B14" s="26" t="s">
        <v>55</v>
      </c>
      <c r="C14" s="122"/>
    </row>
    <row r="15" spans="2:3" ht="17">
      <c r="B15" s="26" t="s">
        <v>277</v>
      </c>
      <c r="C15" s="122"/>
    </row>
    <row r="16" spans="2:3">
      <c r="B16" s="10"/>
    </row>
    <row r="26" spans="1:8" ht="17">
      <c r="B26" s="16" t="s">
        <v>737</v>
      </c>
      <c r="C26" s="15"/>
    </row>
    <row r="27" spans="1:8" ht="17">
      <c r="B27" s="17" t="s">
        <v>29</v>
      </c>
      <c r="C27" s="18"/>
    </row>
    <row r="28" spans="1:8" ht="17">
      <c r="E28" s="32" t="s">
        <v>735</v>
      </c>
    </row>
    <row r="29" spans="1:8" ht="60">
      <c r="B29" s="33" t="s">
        <v>270</v>
      </c>
      <c r="C29" s="34" t="s">
        <v>140</v>
      </c>
      <c r="D29" s="34" t="s">
        <v>37</v>
      </c>
      <c r="E29" s="34" t="s">
        <v>141</v>
      </c>
      <c r="F29" s="34" t="s">
        <v>142</v>
      </c>
      <c r="G29" s="35" t="s">
        <v>246</v>
      </c>
      <c r="H29" s="34" t="s">
        <v>280</v>
      </c>
    </row>
    <row r="30" spans="1:8" ht="17">
      <c r="B30" s="27" t="s">
        <v>432</v>
      </c>
    </row>
    <row r="31" spans="1:8" ht="51">
      <c r="A31" s="10">
        <v>244</v>
      </c>
      <c r="B31" s="13" t="s">
        <v>282</v>
      </c>
      <c r="C31" s="13" t="s">
        <v>439</v>
      </c>
      <c r="D31" s="13" t="s">
        <v>440</v>
      </c>
      <c r="E31" s="25">
        <v>3</v>
      </c>
      <c r="F31" s="14" t="s">
        <v>732</v>
      </c>
      <c r="G31" s="14"/>
      <c r="H31" s="28">
        <v>3</v>
      </c>
    </row>
    <row r="32" spans="1:8" ht="68">
      <c r="A32" s="10">
        <v>245</v>
      </c>
      <c r="B32" s="13" t="s">
        <v>283</v>
      </c>
      <c r="C32" s="13" t="s">
        <v>441</v>
      </c>
      <c r="D32" s="13" t="s">
        <v>442</v>
      </c>
      <c r="E32" s="25"/>
      <c r="F32" s="14"/>
      <c r="G32" s="14"/>
      <c r="H32" s="28"/>
    </row>
    <row r="33" spans="1:8" ht="85">
      <c r="A33" s="10">
        <v>246</v>
      </c>
      <c r="B33" s="13" t="s">
        <v>284</v>
      </c>
      <c r="C33" s="13" t="s">
        <v>443</v>
      </c>
      <c r="D33" s="13" t="s">
        <v>444</v>
      </c>
      <c r="E33" s="25"/>
      <c r="F33" s="14"/>
      <c r="G33" s="14"/>
      <c r="H33" s="28"/>
    </row>
    <row r="34" spans="1:8" ht="85">
      <c r="A34" s="10">
        <v>247</v>
      </c>
      <c r="B34" s="13" t="s">
        <v>285</v>
      </c>
      <c r="C34" s="13" t="s">
        <v>445</v>
      </c>
      <c r="D34" s="13" t="s">
        <v>446</v>
      </c>
      <c r="E34" s="25"/>
      <c r="F34" s="14"/>
      <c r="G34" s="14"/>
      <c r="H34" s="28"/>
    </row>
    <row r="35" spans="1:8" ht="68">
      <c r="A35" s="10">
        <v>248</v>
      </c>
      <c r="B35" s="13" t="s">
        <v>286</v>
      </c>
      <c r="C35" s="13" t="s">
        <v>447</v>
      </c>
      <c r="D35" s="13" t="s">
        <v>448</v>
      </c>
      <c r="E35" s="25"/>
      <c r="F35" s="14"/>
      <c r="G35" s="14"/>
      <c r="H35" s="28"/>
    </row>
    <row r="36" spans="1:8" ht="68">
      <c r="A36" s="10">
        <v>249</v>
      </c>
      <c r="B36" s="13" t="s">
        <v>287</v>
      </c>
      <c r="C36" s="13" t="s">
        <v>449</v>
      </c>
      <c r="D36" s="13" t="s">
        <v>450</v>
      </c>
      <c r="E36" s="25"/>
      <c r="F36" s="14"/>
      <c r="G36" s="14"/>
      <c r="H36" s="28"/>
    </row>
    <row r="37" spans="1:8" ht="102">
      <c r="A37" s="10">
        <v>250</v>
      </c>
      <c r="B37" s="13" t="s">
        <v>288</v>
      </c>
      <c r="C37" s="13" t="s">
        <v>451</v>
      </c>
      <c r="D37" s="13" t="s">
        <v>452</v>
      </c>
      <c r="E37" s="25"/>
      <c r="F37" s="14"/>
      <c r="G37" s="14"/>
      <c r="H37" s="28"/>
    </row>
    <row r="38" spans="1:8">
      <c r="B38" s="10"/>
    </row>
    <row r="39" spans="1:8">
      <c r="B39" s="10"/>
    </row>
    <row r="40" spans="1:8">
      <c r="B40" s="10"/>
    </row>
    <row r="41" spans="1:8" ht="17">
      <c r="B41" s="27" t="s">
        <v>433</v>
      </c>
    </row>
    <row r="42" spans="1:8" ht="68">
      <c r="A42" s="10">
        <v>251</v>
      </c>
      <c r="B42" s="13" t="s">
        <v>289</v>
      </c>
      <c r="C42" s="13" t="s">
        <v>453</v>
      </c>
      <c r="D42" s="13" t="s">
        <v>454</v>
      </c>
      <c r="E42" s="25"/>
      <c r="F42" s="14"/>
      <c r="G42" s="14"/>
      <c r="H42" s="28"/>
    </row>
    <row r="43" spans="1:8" ht="68">
      <c r="A43" s="10">
        <v>252</v>
      </c>
      <c r="B43" s="13" t="s">
        <v>290</v>
      </c>
      <c r="C43" s="13" t="s">
        <v>455</v>
      </c>
      <c r="D43" s="13" t="s">
        <v>456</v>
      </c>
      <c r="E43" s="25"/>
      <c r="F43" s="14"/>
      <c r="G43" s="14"/>
      <c r="H43" s="28"/>
    </row>
    <row r="44" spans="1:8" ht="85">
      <c r="A44" s="10">
        <v>253</v>
      </c>
      <c r="B44" s="13" t="s">
        <v>291</v>
      </c>
      <c r="C44" s="13" t="s">
        <v>457</v>
      </c>
      <c r="D44" s="13" t="s">
        <v>458</v>
      </c>
      <c r="E44" s="25"/>
      <c r="F44" s="14"/>
      <c r="G44" s="14"/>
      <c r="H44" s="28"/>
    </row>
    <row r="45" spans="1:8" ht="51">
      <c r="A45" s="10">
        <v>254</v>
      </c>
      <c r="B45" s="13" t="s">
        <v>292</v>
      </c>
      <c r="C45" s="13" t="s">
        <v>459</v>
      </c>
      <c r="D45" s="13" t="s">
        <v>460</v>
      </c>
      <c r="E45" s="25"/>
      <c r="F45" s="14"/>
      <c r="G45" s="14"/>
      <c r="H45" s="28"/>
    </row>
    <row r="46" spans="1:8" ht="51">
      <c r="A46" s="10">
        <v>255</v>
      </c>
      <c r="B46" s="13" t="s">
        <v>293</v>
      </c>
      <c r="C46" s="13" t="s">
        <v>461</v>
      </c>
      <c r="D46" s="13" t="s">
        <v>462</v>
      </c>
      <c r="E46" s="25"/>
      <c r="F46" s="14"/>
      <c r="G46" s="14"/>
      <c r="H46" s="28"/>
    </row>
    <row r="47" spans="1:8" ht="68">
      <c r="A47" s="10">
        <v>256</v>
      </c>
      <c r="B47" s="13" t="s">
        <v>294</v>
      </c>
      <c r="C47" s="13" t="s">
        <v>463</v>
      </c>
      <c r="D47" s="13" t="s">
        <v>464</v>
      </c>
      <c r="E47" s="25"/>
      <c r="F47" s="14"/>
      <c r="G47" s="14"/>
      <c r="H47" s="28"/>
    </row>
    <row r="48" spans="1:8">
      <c r="B48" s="10"/>
    </row>
    <row r="49" spans="1:8">
      <c r="B49" s="10"/>
    </row>
    <row r="50" spans="1:8">
      <c r="B50" s="10"/>
    </row>
    <row r="51" spans="1:8" ht="17">
      <c r="B51" s="12" t="s">
        <v>271</v>
      </c>
    </row>
    <row r="52" spans="1:8" ht="68">
      <c r="A52" s="10">
        <v>257</v>
      </c>
      <c r="B52" s="13" t="s">
        <v>295</v>
      </c>
      <c r="C52" s="13" t="s">
        <v>465</v>
      </c>
      <c r="D52" s="13" t="s">
        <v>466</v>
      </c>
      <c r="E52" s="25"/>
      <c r="F52" s="14"/>
      <c r="G52" s="14"/>
      <c r="H52" s="28"/>
    </row>
    <row r="53" spans="1:8" ht="51">
      <c r="A53" s="10">
        <v>258</v>
      </c>
      <c r="B53" s="13" t="s">
        <v>296</v>
      </c>
      <c r="C53" s="13" t="s">
        <v>467</v>
      </c>
      <c r="D53" s="13" t="s">
        <v>468</v>
      </c>
      <c r="E53" s="25"/>
      <c r="F53" s="14"/>
      <c r="G53" s="14"/>
      <c r="H53" s="28"/>
    </row>
    <row r="54" spans="1:8" ht="51">
      <c r="A54" s="10">
        <v>259</v>
      </c>
      <c r="B54" s="13" t="s">
        <v>297</v>
      </c>
      <c r="C54" s="13" t="s">
        <v>469</v>
      </c>
      <c r="D54" s="13" t="s">
        <v>470</v>
      </c>
      <c r="E54" s="25"/>
      <c r="F54" s="14"/>
      <c r="G54" s="14"/>
      <c r="H54" s="28"/>
    </row>
    <row r="55" spans="1:8" ht="51">
      <c r="A55" s="10">
        <v>260</v>
      </c>
      <c r="B55" s="13" t="s">
        <v>298</v>
      </c>
      <c r="C55" s="13" t="s">
        <v>471</v>
      </c>
      <c r="D55" s="13" t="s">
        <v>472</v>
      </c>
      <c r="E55" s="25"/>
      <c r="F55" s="14"/>
      <c r="G55" s="14"/>
      <c r="H55" s="28"/>
    </row>
    <row r="56" spans="1:8" ht="51">
      <c r="A56" s="10">
        <v>261</v>
      </c>
      <c r="B56" s="13" t="s">
        <v>299</v>
      </c>
      <c r="C56" s="13" t="s">
        <v>473</v>
      </c>
      <c r="D56" s="13" t="s">
        <v>474</v>
      </c>
      <c r="E56" s="25"/>
      <c r="F56" s="14"/>
      <c r="G56" s="14"/>
      <c r="H56" s="28"/>
    </row>
    <row r="57" spans="1:8" ht="51">
      <c r="A57" s="10">
        <v>262</v>
      </c>
      <c r="B57" s="13" t="s">
        <v>300</v>
      </c>
      <c r="C57" s="13" t="s">
        <v>475</v>
      </c>
      <c r="D57" s="13" t="s">
        <v>476</v>
      </c>
      <c r="E57" s="25"/>
      <c r="F57" s="14"/>
      <c r="G57" s="14"/>
      <c r="H57" s="28"/>
    </row>
    <row r="58" spans="1:8" ht="51">
      <c r="A58" s="10">
        <v>263</v>
      </c>
      <c r="B58" s="13" t="s">
        <v>301</v>
      </c>
      <c r="C58" s="13" t="s">
        <v>477</v>
      </c>
      <c r="D58" s="13" t="s">
        <v>478</v>
      </c>
      <c r="E58" s="25"/>
      <c r="F58" s="14"/>
      <c r="G58" s="14"/>
      <c r="H58" s="28"/>
    </row>
    <row r="59" spans="1:8">
      <c r="B59" s="10"/>
    </row>
    <row r="60" spans="1:8">
      <c r="B60" s="10"/>
    </row>
    <row r="61" spans="1:8">
      <c r="B61" s="10"/>
    </row>
    <row r="62" spans="1:8" ht="17">
      <c r="B62" s="12" t="s">
        <v>272</v>
      </c>
    </row>
    <row r="63" spans="1:8" ht="68">
      <c r="A63" s="10">
        <v>264</v>
      </c>
      <c r="B63" s="13" t="s">
        <v>302</v>
      </c>
      <c r="C63" s="13" t="s">
        <v>479</v>
      </c>
      <c r="D63" s="13" t="s">
        <v>480</v>
      </c>
      <c r="E63" s="25"/>
      <c r="F63" s="14"/>
      <c r="G63" s="14"/>
      <c r="H63" s="28"/>
    </row>
    <row r="64" spans="1:8" ht="68">
      <c r="A64" s="10">
        <v>265</v>
      </c>
      <c r="B64" s="13" t="s">
        <v>303</v>
      </c>
      <c r="C64" s="13" t="s">
        <v>481</v>
      </c>
      <c r="D64" s="13" t="s">
        <v>482</v>
      </c>
      <c r="E64" s="25"/>
      <c r="F64" s="14"/>
      <c r="G64" s="14"/>
      <c r="H64" s="28"/>
    </row>
    <row r="65" spans="1:8" ht="85">
      <c r="A65" s="10">
        <v>266</v>
      </c>
      <c r="B65" s="13" t="s">
        <v>304</v>
      </c>
      <c r="C65" s="13" t="s">
        <v>483</v>
      </c>
      <c r="D65" s="13" t="s">
        <v>484</v>
      </c>
      <c r="E65" s="25"/>
      <c r="F65" s="14"/>
      <c r="G65" s="14"/>
      <c r="H65" s="28"/>
    </row>
    <row r="66" spans="1:8" ht="68">
      <c r="A66" s="10">
        <v>267</v>
      </c>
      <c r="B66" s="13" t="s">
        <v>305</v>
      </c>
      <c r="C66" s="13" t="s">
        <v>485</v>
      </c>
      <c r="D66" s="13" t="s">
        <v>486</v>
      </c>
      <c r="E66" s="25"/>
      <c r="F66" s="14"/>
      <c r="G66" s="14"/>
      <c r="H66" s="28"/>
    </row>
    <row r="67" spans="1:8" ht="102">
      <c r="A67" s="10">
        <v>268</v>
      </c>
      <c r="B67" s="13" t="s">
        <v>306</v>
      </c>
      <c r="C67" s="13" t="s">
        <v>487</v>
      </c>
      <c r="D67" s="13" t="s">
        <v>488</v>
      </c>
      <c r="E67" s="25"/>
      <c r="F67" s="14"/>
      <c r="G67" s="14"/>
      <c r="H67" s="28"/>
    </row>
    <row r="68" spans="1:8" ht="85">
      <c r="A68" s="10">
        <v>269</v>
      </c>
      <c r="B68" s="13" t="s">
        <v>104</v>
      </c>
      <c r="C68" s="13" t="s">
        <v>489</v>
      </c>
      <c r="D68" s="13" t="s">
        <v>490</v>
      </c>
      <c r="E68" s="25"/>
      <c r="F68" s="14"/>
      <c r="G68" s="14"/>
      <c r="H68" s="28"/>
    </row>
    <row r="69" spans="1:8" ht="51">
      <c r="A69" s="10">
        <v>270</v>
      </c>
      <c r="B69" s="13" t="s">
        <v>307</v>
      </c>
      <c r="C69" s="13" t="s">
        <v>491</v>
      </c>
      <c r="D69" s="13" t="s">
        <v>492</v>
      </c>
      <c r="E69" s="25"/>
      <c r="F69" s="14"/>
      <c r="G69" s="14"/>
      <c r="H69" s="28"/>
    </row>
    <row r="70" spans="1:8" ht="51">
      <c r="A70" s="10">
        <v>271</v>
      </c>
      <c r="B70" s="13" t="s">
        <v>308</v>
      </c>
      <c r="C70" s="13" t="s">
        <v>493</v>
      </c>
      <c r="D70" s="13" t="s">
        <v>494</v>
      </c>
      <c r="E70" s="25"/>
      <c r="F70" s="14"/>
      <c r="G70" s="14"/>
      <c r="H70" s="28"/>
    </row>
    <row r="71" spans="1:8" ht="51">
      <c r="A71" s="10">
        <v>272</v>
      </c>
      <c r="B71" s="13" t="s">
        <v>103</v>
      </c>
      <c r="C71" s="13" t="s">
        <v>495</v>
      </c>
      <c r="D71" s="13" t="s">
        <v>496</v>
      </c>
      <c r="E71" s="25"/>
      <c r="F71" s="14"/>
      <c r="G71" s="14"/>
      <c r="H71" s="28"/>
    </row>
    <row r="72" spans="1:8" ht="102">
      <c r="A72" s="10">
        <v>273</v>
      </c>
      <c r="B72" s="13" t="s">
        <v>309</v>
      </c>
      <c r="C72" s="13" t="s">
        <v>497</v>
      </c>
      <c r="D72" s="13" t="s">
        <v>498</v>
      </c>
      <c r="E72" s="25"/>
      <c r="F72" s="14"/>
      <c r="G72" s="14"/>
      <c r="H72" s="28"/>
    </row>
    <row r="73" spans="1:8" ht="85">
      <c r="A73" s="10">
        <v>274</v>
      </c>
      <c r="B73" s="13" t="s">
        <v>310</v>
      </c>
      <c r="C73" s="13" t="s">
        <v>499</v>
      </c>
      <c r="D73" s="13" t="s">
        <v>500</v>
      </c>
      <c r="E73" s="25"/>
      <c r="F73" s="14"/>
      <c r="G73" s="14"/>
      <c r="H73" s="28"/>
    </row>
    <row r="74" spans="1:8">
      <c r="B74" s="10"/>
    </row>
    <row r="75" spans="1:8">
      <c r="B75" s="10"/>
    </row>
    <row r="76" spans="1:8">
      <c r="B76" s="10"/>
    </row>
    <row r="77" spans="1:8" ht="17">
      <c r="B77" s="12" t="s">
        <v>47</v>
      </c>
    </row>
    <row r="78" spans="1:8" ht="34">
      <c r="A78" s="10">
        <v>275</v>
      </c>
      <c r="B78" s="13" t="s">
        <v>311</v>
      </c>
      <c r="C78" s="13" t="s">
        <v>501</v>
      </c>
      <c r="D78" s="13" t="s">
        <v>502</v>
      </c>
      <c r="E78" s="25"/>
      <c r="F78" s="14"/>
      <c r="G78" s="14"/>
      <c r="H78" s="28"/>
    </row>
    <row r="79" spans="1:8" ht="85">
      <c r="A79" s="10">
        <v>276</v>
      </c>
      <c r="B79" s="13" t="s">
        <v>312</v>
      </c>
      <c r="C79" s="13" t="s">
        <v>503</v>
      </c>
      <c r="D79" s="13" t="s">
        <v>504</v>
      </c>
      <c r="E79" s="25"/>
      <c r="F79" s="14"/>
      <c r="G79" s="14"/>
      <c r="H79" s="28"/>
    </row>
    <row r="80" spans="1:8" ht="51">
      <c r="A80" s="10">
        <v>277</v>
      </c>
      <c r="B80" s="13" t="s">
        <v>313</v>
      </c>
      <c r="C80" s="13" t="s">
        <v>505</v>
      </c>
      <c r="D80" s="13" t="s">
        <v>502</v>
      </c>
      <c r="E80" s="25"/>
      <c r="F80" s="14"/>
      <c r="G80" s="14"/>
      <c r="H80" s="28"/>
    </row>
    <row r="81" spans="1:8" ht="34">
      <c r="A81" s="10">
        <v>278</v>
      </c>
      <c r="B81" s="13" t="s">
        <v>314</v>
      </c>
      <c r="C81" s="13" t="s">
        <v>506</v>
      </c>
      <c r="D81" s="13" t="s">
        <v>502</v>
      </c>
      <c r="E81" s="25"/>
      <c r="F81" s="14"/>
      <c r="G81" s="14"/>
      <c r="H81" s="28"/>
    </row>
    <row r="82" spans="1:8" ht="34">
      <c r="A82" s="10">
        <v>279</v>
      </c>
      <c r="B82" s="13" t="s">
        <v>315</v>
      </c>
      <c r="C82" s="13" t="s">
        <v>507</v>
      </c>
      <c r="D82" s="13" t="s">
        <v>502</v>
      </c>
      <c r="E82" s="25"/>
      <c r="F82" s="14"/>
      <c r="G82" s="14"/>
      <c r="H82" s="28"/>
    </row>
    <row r="83" spans="1:8" ht="34">
      <c r="A83" s="10">
        <v>280</v>
      </c>
      <c r="B83" s="13" t="s">
        <v>316</v>
      </c>
      <c r="C83" s="13" t="s">
        <v>508</v>
      </c>
      <c r="D83" s="13" t="s">
        <v>502</v>
      </c>
      <c r="E83" s="25"/>
      <c r="F83" s="14"/>
      <c r="G83" s="14"/>
      <c r="H83" s="28"/>
    </row>
    <row r="84" spans="1:8" ht="51">
      <c r="A84" s="10">
        <v>281</v>
      </c>
      <c r="B84" s="13" t="s">
        <v>317</v>
      </c>
      <c r="C84" s="13" t="s">
        <v>509</v>
      </c>
      <c r="D84" s="13" t="s">
        <v>502</v>
      </c>
      <c r="E84" s="25"/>
      <c r="F84" s="14"/>
      <c r="G84" s="14"/>
      <c r="H84" s="28"/>
    </row>
    <row r="85" spans="1:8" ht="34">
      <c r="A85" s="10">
        <v>282</v>
      </c>
      <c r="B85" s="13" t="s">
        <v>318</v>
      </c>
      <c r="C85" s="13" t="s">
        <v>510</v>
      </c>
      <c r="D85" s="13" t="s">
        <v>502</v>
      </c>
      <c r="E85" s="25"/>
      <c r="F85" s="14"/>
      <c r="G85" s="14"/>
      <c r="H85" s="28"/>
    </row>
    <row r="86" spans="1:8" ht="17">
      <c r="A86" s="10">
        <v>283</v>
      </c>
      <c r="B86" s="13" t="s">
        <v>319</v>
      </c>
      <c r="C86" s="13" t="s">
        <v>511</v>
      </c>
      <c r="D86" s="13" t="s">
        <v>502</v>
      </c>
      <c r="E86" s="25"/>
      <c r="F86" s="14"/>
      <c r="G86" s="14"/>
      <c r="H86" s="28"/>
    </row>
    <row r="87" spans="1:8" ht="51">
      <c r="A87" s="10">
        <v>284</v>
      </c>
      <c r="B87" s="13" t="s">
        <v>320</v>
      </c>
      <c r="C87" s="13" t="s">
        <v>512</v>
      </c>
      <c r="D87" s="13" t="s">
        <v>502</v>
      </c>
      <c r="E87" s="25"/>
      <c r="F87" s="14"/>
      <c r="G87" s="14"/>
      <c r="H87" s="28"/>
    </row>
    <row r="88" spans="1:8" ht="17">
      <c r="A88" s="10">
        <v>285</v>
      </c>
      <c r="B88" s="13" t="s">
        <v>321</v>
      </c>
      <c r="C88" s="13" t="s">
        <v>513</v>
      </c>
      <c r="D88" s="13" t="s">
        <v>502</v>
      </c>
      <c r="E88" s="25"/>
      <c r="F88" s="14"/>
      <c r="G88" s="14"/>
      <c r="H88" s="28"/>
    </row>
    <row r="89" spans="1:8" ht="34">
      <c r="A89" s="10">
        <v>286</v>
      </c>
      <c r="B89" s="13" t="s">
        <v>322</v>
      </c>
      <c r="C89" s="13" t="s">
        <v>514</v>
      </c>
      <c r="D89" s="13" t="s">
        <v>502</v>
      </c>
      <c r="E89" s="25"/>
      <c r="F89" s="14"/>
      <c r="G89" s="14"/>
      <c r="H89" s="28"/>
    </row>
    <row r="90" spans="1:8" ht="34">
      <c r="A90" s="10">
        <v>287</v>
      </c>
      <c r="B90" s="13" t="s">
        <v>323</v>
      </c>
      <c r="C90" s="13" t="s">
        <v>515</v>
      </c>
      <c r="D90" s="13" t="s">
        <v>502</v>
      </c>
      <c r="E90" s="25"/>
      <c r="F90" s="14"/>
      <c r="G90" s="14"/>
      <c r="H90" s="28"/>
    </row>
    <row r="91" spans="1:8" ht="34">
      <c r="A91" s="10">
        <v>288</v>
      </c>
      <c r="B91" s="13" t="s">
        <v>324</v>
      </c>
      <c r="C91" s="13" t="s">
        <v>516</v>
      </c>
      <c r="D91" s="13" t="s">
        <v>502</v>
      </c>
      <c r="E91" s="25"/>
      <c r="F91" s="14"/>
      <c r="G91" s="14"/>
      <c r="H91" s="28"/>
    </row>
    <row r="92" spans="1:8" ht="68">
      <c r="A92" s="10">
        <v>289</v>
      </c>
      <c r="B92" s="13" t="s">
        <v>325</v>
      </c>
      <c r="C92" s="13" t="s">
        <v>517</v>
      </c>
      <c r="D92" s="13" t="s">
        <v>502</v>
      </c>
      <c r="E92" s="25"/>
      <c r="F92" s="14"/>
      <c r="G92" s="14"/>
      <c r="H92" s="28"/>
    </row>
    <row r="93" spans="1:8">
      <c r="B93" s="10"/>
    </row>
    <row r="94" spans="1:8">
      <c r="B94" s="10"/>
    </row>
    <row r="95" spans="1:8">
      <c r="B95" s="10"/>
    </row>
    <row r="96" spans="1:8" ht="17">
      <c r="B96" s="12" t="s">
        <v>434</v>
      </c>
    </row>
    <row r="97" spans="1:8" ht="51">
      <c r="A97" s="10">
        <v>290</v>
      </c>
      <c r="B97" s="13" t="s">
        <v>326</v>
      </c>
      <c r="C97" s="13" t="s">
        <v>518</v>
      </c>
      <c r="D97" s="13" t="s">
        <v>519</v>
      </c>
      <c r="E97" s="25"/>
      <c r="F97" s="14"/>
      <c r="G97" s="14"/>
      <c r="H97" s="28"/>
    </row>
    <row r="98" spans="1:8" ht="85">
      <c r="A98" s="10">
        <v>291</v>
      </c>
      <c r="B98" s="13" t="s">
        <v>327</v>
      </c>
      <c r="C98" s="13" t="s">
        <v>520</v>
      </c>
      <c r="D98" s="13" t="s">
        <v>521</v>
      </c>
      <c r="E98" s="25"/>
      <c r="F98" s="14"/>
      <c r="G98" s="14"/>
      <c r="H98" s="28"/>
    </row>
    <row r="99" spans="1:8" ht="68">
      <c r="A99" s="10">
        <v>292</v>
      </c>
      <c r="B99" s="13" t="s">
        <v>294</v>
      </c>
      <c r="C99" s="13" t="s">
        <v>522</v>
      </c>
      <c r="D99" s="13" t="s">
        <v>523</v>
      </c>
      <c r="E99" s="25"/>
      <c r="F99" s="14"/>
      <c r="G99" s="14"/>
      <c r="H99" s="28"/>
    </row>
    <row r="100" spans="1:8" ht="68">
      <c r="A100" s="10">
        <v>293</v>
      </c>
      <c r="B100" s="13" t="s">
        <v>328</v>
      </c>
      <c r="C100" s="13" t="s">
        <v>524</v>
      </c>
      <c r="D100" s="13" t="s">
        <v>525</v>
      </c>
      <c r="E100" s="25"/>
      <c r="F100" s="14"/>
      <c r="G100" s="14"/>
      <c r="H100" s="28"/>
    </row>
    <row r="101" spans="1:8" ht="51">
      <c r="A101" s="10">
        <v>294</v>
      </c>
      <c r="B101" s="13" t="s">
        <v>42</v>
      </c>
      <c r="C101" s="13" t="s">
        <v>526</v>
      </c>
      <c r="D101" s="13" t="s">
        <v>527</v>
      </c>
      <c r="E101" s="25"/>
      <c r="F101" s="14"/>
      <c r="G101" s="14"/>
      <c r="H101" s="28"/>
    </row>
    <row r="102" spans="1:8" ht="51">
      <c r="A102" s="10">
        <v>295</v>
      </c>
      <c r="B102" s="13" t="s">
        <v>329</v>
      </c>
      <c r="C102" s="13" t="s">
        <v>528</v>
      </c>
      <c r="D102" s="13" t="s">
        <v>529</v>
      </c>
      <c r="E102" s="25"/>
      <c r="F102" s="14"/>
      <c r="G102" s="14"/>
      <c r="H102" s="28"/>
    </row>
    <row r="103" spans="1:8" ht="51">
      <c r="A103" s="10">
        <v>296</v>
      </c>
      <c r="B103" s="13" t="s">
        <v>330</v>
      </c>
      <c r="C103" s="13" t="s">
        <v>530</v>
      </c>
      <c r="D103" s="13" t="s">
        <v>531</v>
      </c>
      <c r="E103" s="25"/>
      <c r="F103" s="14"/>
      <c r="G103" s="14"/>
      <c r="H103" s="28"/>
    </row>
    <row r="104" spans="1:8" ht="51">
      <c r="A104" s="10">
        <v>297</v>
      </c>
      <c r="B104" s="13" t="s">
        <v>331</v>
      </c>
      <c r="C104" s="13" t="s">
        <v>532</v>
      </c>
      <c r="D104" s="13" t="s">
        <v>533</v>
      </c>
      <c r="E104" s="25"/>
      <c r="F104" s="14"/>
      <c r="G104" s="14"/>
      <c r="H104" s="28"/>
    </row>
    <row r="105" spans="1:8" ht="51">
      <c r="A105" s="10">
        <v>298</v>
      </c>
      <c r="B105" s="13" t="s">
        <v>332</v>
      </c>
      <c r="C105" s="13" t="s">
        <v>534</v>
      </c>
      <c r="D105" s="13" t="s">
        <v>535</v>
      </c>
      <c r="E105" s="25"/>
      <c r="F105" s="14"/>
      <c r="G105" s="14"/>
      <c r="H105" s="28"/>
    </row>
    <row r="106" spans="1:8" ht="51">
      <c r="A106" s="10">
        <v>299</v>
      </c>
      <c r="B106" s="13" t="s">
        <v>333</v>
      </c>
      <c r="C106" s="13" t="s">
        <v>536</v>
      </c>
      <c r="D106" s="13" t="s">
        <v>537</v>
      </c>
      <c r="E106" s="25"/>
      <c r="F106" s="14"/>
      <c r="G106" s="14"/>
      <c r="H106" s="28"/>
    </row>
    <row r="107" spans="1:8" ht="34">
      <c r="A107" s="10">
        <v>300</v>
      </c>
      <c r="B107" s="13" t="s">
        <v>334</v>
      </c>
      <c r="C107" s="13" t="s">
        <v>538</v>
      </c>
      <c r="D107" s="13" t="s">
        <v>539</v>
      </c>
      <c r="E107" s="25"/>
      <c r="F107" s="14"/>
      <c r="G107" s="14"/>
      <c r="H107" s="28"/>
    </row>
    <row r="108" spans="1:8" ht="34">
      <c r="A108" s="10">
        <v>301</v>
      </c>
      <c r="B108" s="13" t="s">
        <v>335</v>
      </c>
      <c r="C108" s="13" t="s">
        <v>540</v>
      </c>
      <c r="D108" s="13" t="s">
        <v>541</v>
      </c>
      <c r="E108" s="25"/>
      <c r="F108" s="14"/>
      <c r="G108" s="14"/>
      <c r="H108" s="28"/>
    </row>
    <row r="109" spans="1:8" ht="51">
      <c r="A109" s="10">
        <v>302</v>
      </c>
      <c r="B109" s="13" t="s">
        <v>336</v>
      </c>
      <c r="C109" s="13" t="s">
        <v>542</v>
      </c>
      <c r="D109" s="13" t="s">
        <v>543</v>
      </c>
      <c r="E109" s="25"/>
      <c r="F109" s="14"/>
      <c r="G109" s="14"/>
      <c r="H109" s="28"/>
    </row>
    <row r="110" spans="1:8" ht="68">
      <c r="A110" s="10">
        <v>303</v>
      </c>
      <c r="B110" s="13" t="s">
        <v>337</v>
      </c>
      <c r="C110" s="13" t="s">
        <v>544</v>
      </c>
      <c r="D110" s="13" t="s">
        <v>545</v>
      </c>
      <c r="E110" s="25"/>
      <c r="F110" s="14"/>
      <c r="G110" s="14"/>
      <c r="H110" s="28"/>
    </row>
    <row r="111" spans="1:8" ht="68">
      <c r="A111" s="10">
        <v>304</v>
      </c>
      <c r="B111" s="13" t="s">
        <v>338</v>
      </c>
      <c r="C111" s="13" t="s">
        <v>546</v>
      </c>
      <c r="D111" s="13" t="s">
        <v>547</v>
      </c>
      <c r="E111" s="25"/>
      <c r="F111" s="14"/>
      <c r="G111" s="14"/>
      <c r="H111" s="28"/>
    </row>
    <row r="112" spans="1:8" ht="51">
      <c r="A112" s="10">
        <v>305</v>
      </c>
      <c r="B112" s="13" t="s">
        <v>137</v>
      </c>
      <c r="C112" s="13" t="s">
        <v>548</v>
      </c>
      <c r="D112" s="13" t="s">
        <v>549</v>
      </c>
      <c r="E112" s="25"/>
      <c r="F112" s="14"/>
      <c r="G112" s="14"/>
      <c r="H112" s="28"/>
    </row>
    <row r="113" spans="1:8" ht="51">
      <c r="A113" s="10">
        <v>306</v>
      </c>
      <c r="B113" s="13" t="s">
        <v>339</v>
      </c>
      <c r="C113" s="13" t="s">
        <v>550</v>
      </c>
      <c r="D113" s="13" t="s">
        <v>551</v>
      </c>
      <c r="E113" s="25"/>
      <c r="F113" s="14"/>
      <c r="G113" s="14"/>
      <c r="H113" s="28"/>
    </row>
    <row r="114" spans="1:8" ht="51">
      <c r="A114" s="10">
        <v>307</v>
      </c>
      <c r="B114" s="13" t="s">
        <v>340</v>
      </c>
      <c r="C114" s="13" t="s">
        <v>552</v>
      </c>
      <c r="D114" s="13" t="s">
        <v>553</v>
      </c>
      <c r="E114" s="25"/>
      <c r="F114" s="14"/>
      <c r="G114" s="14"/>
      <c r="H114" s="28"/>
    </row>
    <row r="115" spans="1:8" ht="51">
      <c r="A115" s="10">
        <v>308</v>
      </c>
      <c r="B115" s="13" t="s">
        <v>341</v>
      </c>
      <c r="C115" s="13" t="s">
        <v>554</v>
      </c>
      <c r="D115" s="13" t="s">
        <v>555</v>
      </c>
      <c r="E115" s="25"/>
      <c r="F115" s="14"/>
      <c r="G115" s="14"/>
      <c r="H115" s="28"/>
    </row>
    <row r="116" spans="1:8" ht="68">
      <c r="A116" s="10">
        <v>309</v>
      </c>
      <c r="B116" s="13" t="s">
        <v>342</v>
      </c>
      <c r="C116" s="13" t="s">
        <v>556</v>
      </c>
      <c r="D116" s="13" t="s">
        <v>557</v>
      </c>
      <c r="E116" s="25"/>
      <c r="F116" s="14"/>
      <c r="G116" s="14"/>
      <c r="H116" s="28"/>
    </row>
    <row r="117" spans="1:8" ht="68">
      <c r="A117" s="10">
        <v>310</v>
      </c>
      <c r="B117" s="13" t="s">
        <v>292</v>
      </c>
      <c r="C117" s="13" t="s">
        <v>558</v>
      </c>
      <c r="D117" s="13" t="s">
        <v>559</v>
      </c>
      <c r="E117" s="25"/>
      <c r="F117" s="14"/>
      <c r="G117" s="14"/>
      <c r="H117" s="28"/>
    </row>
    <row r="118" spans="1:8" ht="85">
      <c r="A118" s="10">
        <v>311</v>
      </c>
      <c r="B118" s="13" t="s">
        <v>312</v>
      </c>
      <c r="C118" s="13" t="s">
        <v>503</v>
      </c>
      <c r="D118" s="13" t="s">
        <v>504</v>
      </c>
      <c r="E118" s="25"/>
      <c r="F118" s="14"/>
      <c r="G118" s="14"/>
      <c r="H118" s="28"/>
    </row>
    <row r="119" spans="1:8" ht="51">
      <c r="A119" s="10">
        <v>312</v>
      </c>
      <c r="B119" s="13" t="s">
        <v>343</v>
      </c>
      <c r="C119" s="13" t="s">
        <v>560</v>
      </c>
      <c r="D119" s="13" t="s">
        <v>561</v>
      </c>
      <c r="E119" s="25"/>
      <c r="F119" s="14"/>
      <c r="G119" s="14"/>
      <c r="H119" s="28"/>
    </row>
    <row r="120" spans="1:8" ht="68">
      <c r="A120" s="10">
        <v>313</v>
      </c>
      <c r="B120" s="13" t="s">
        <v>344</v>
      </c>
      <c r="C120" s="13" t="s">
        <v>562</v>
      </c>
      <c r="D120" s="13" t="s">
        <v>563</v>
      </c>
      <c r="E120" s="25"/>
      <c r="F120" s="14"/>
      <c r="G120" s="14"/>
      <c r="H120" s="28"/>
    </row>
    <row r="121" spans="1:8" ht="85">
      <c r="A121" s="10">
        <v>314</v>
      </c>
      <c r="B121" s="13" t="s">
        <v>345</v>
      </c>
      <c r="C121" s="13" t="s">
        <v>564</v>
      </c>
      <c r="D121" s="13" t="s">
        <v>565</v>
      </c>
      <c r="E121" s="25"/>
      <c r="F121" s="14"/>
      <c r="G121" s="14"/>
      <c r="H121" s="28"/>
    </row>
    <row r="122" spans="1:8" ht="68">
      <c r="A122" s="10">
        <v>315</v>
      </c>
      <c r="B122" s="13" t="s">
        <v>346</v>
      </c>
      <c r="C122" s="13" t="s">
        <v>566</v>
      </c>
      <c r="D122" s="13" t="s">
        <v>567</v>
      </c>
      <c r="E122" s="25"/>
      <c r="F122" s="14"/>
      <c r="G122" s="14"/>
      <c r="H122" s="28"/>
    </row>
    <row r="123" spans="1:8" ht="68">
      <c r="A123" s="10">
        <v>316</v>
      </c>
      <c r="B123" s="13" t="s">
        <v>347</v>
      </c>
      <c r="C123" s="13" t="s">
        <v>568</v>
      </c>
      <c r="D123" s="13" t="s">
        <v>569</v>
      </c>
      <c r="E123" s="25"/>
      <c r="F123" s="14"/>
      <c r="G123" s="14"/>
      <c r="H123" s="28"/>
    </row>
    <row r="124" spans="1:8" ht="68">
      <c r="A124" s="10">
        <v>317</v>
      </c>
      <c r="B124" s="13" t="s">
        <v>348</v>
      </c>
      <c r="C124" s="13" t="s">
        <v>570</v>
      </c>
      <c r="D124" s="13" t="s">
        <v>571</v>
      </c>
      <c r="E124" s="25"/>
      <c r="F124" s="14"/>
      <c r="G124" s="14"/>
      <c r="H124" s="28"/>
    </row>
    <row r="125" spans="1:8" ht="68">
      <c r="A125" s="10">
        <v>318</v>
      </c>
      <c r="B125" s="13" t="s">
        <v>349</v>
      </c>
      <c r="C125" s="13" t="s">
        <v>572</v>
      </c>
      <c r="D125" s="13" t="s">
        <v>573</v>
      </c>
      <c r="E125" s="25"/>
      <c r="F125" s="14"/>
      <c r="G125" s="14"/>
      <c r="H125" s="28"/>
    </row>
    <row r="126" spans="1:8">
      <c r="B126" s="10"/>
    </row>
    <row r="127" spans="1:8" ht="17">
      <c r="B127" s="27" t="s">
        <v>426</v>
      </c>
    </row>
    <row r="128" spans="1:8" ht="102">
      <c r="A128" s="10">
        <v>319</v>
      </c>
      <c r="B128" s="13" t="s">
        <v>350</v>
      </c>
      <c r="C128" s="13" t="s">
        <v>574</v>
      </c>
      <c r="D128" s="13" t="s">
        <v>575</v>
      </c>
      <c r="E128" s="25"/>
      <c r="F128" s="14"/>
      <c r="G128" s="14"/>
      <c r="H128" s="28"/>
    </row>
    <row r="129" spans="1:8" ht="68">
      <c r="A129" s="10">
        <v>320</v>
      </c>
      <c r="B129" s="13" t="s">
        <v>351</v>
      </c>
      <c r="C129" s="13" t="s">
        <v>576</v>
      </c>
      <c r="D129" s="13" t="s">
        <v>577</v>
      </c>
      <c r="E129" s="25"/>
      <c r="F129" s="14"/>
      <c r="G129" s="14"/>
      <c r="H129" s="28"/>
    </row>
    <row r="130" spans="1:8" ht="51">
      <c r="A130" s="10">
        <v>321</v>
      </c>
      <c r="B130" s="13" t="s">
        <v>352</v>
      </c>
      <c r="C130" s="13" t="s">
        <v>578</v>
      </c>
      <c r="D130" s="13" t="s">
        <v>579</v>
      </c>
      <c r="E130" s="25"/>
      <c r="F130" s="14"/>
      <c r="G130" s="14"/>
      <c r="H130" s="28"/>
    </row>
    <row r="131" spans="1:8">
      <c r="B131" s="10"/>
    </row>
    <row r="132" spans="1:8" ht="17">
      <c r="B132" s="27" t="s">
        <v>427</v>
      </c>
    </row>
    <row r="133" spans="1:8" ht="51">
      <c r="A133" s="10">
        <v>322</v>
      </c>
      <c r="B133" s="13" t="s">
        <v>353</v>
      </c>
      <c r="C133" s="13" t="s">
        <v>580</v>
      </c>
      <c r="D133" s="13" t="s">
        <v>581</v>
      </c>
      <c r="E133" s="25"/>
      <c r="F133" s="14"/>
      <c r="G133" s="14"/>
      <c r="H133" s="28"/>
    </row>
    <row r="134" spans="1:8" ht="68">
      <c r="A134" s="10">
        <v>323</v>
      </c>
      <c r="B134" s="13" t="s">
        <v>354</v>
      </c>
      <c r="C134" s="13" t="s">
        <v>582</v>
      </c>
      <c r="D134" s="13" t="s">
        <v>583</v>
      </c>
      <c r="E134" s="25"/>
      <c r="F134" s="14"/>
      <c r="G134" s="14"/>
      <c r="H134" s="28"/>
    </row>
    <row r="135" spans="1:8">
      <c r="B135" s="10"/>
    </row>
    <row r="136" spans="1:8" ht="17">
      <c r="B136" s="27" t="s">
        <v>435</v>
      </c>
    </row>
    <row r="137" spans="1:8" ht="68">
      <c r="A137" s="10">
        <v>324</v>
      </c>
      <c r="B137" s="13" t="s">
        <v>355</v>
      </c>
      <c r="C137" s="13" t="s">
        <v>584</v>
      </c>
      <c r="D137" s="13" t="s">
        <v>585</v>
      </c>
      <c r="E137" s="25"/>
      <c r="F137" s="14"/>
      <c r="G137" s="14"/>
      <c r="H137" s="28"/>
    </row>
    <row r="138" spans="1:8" ht="68">
      <c r="A138" s="10">
        <v>325</v>
      </c>
      <c r="B138" s="13" t="s">
        <v>356</v>
      </c>
      <c r="C138" s="13" t="s">
        <v>586</v>
      </c>
      <c r="D138" s="13" t="s">
        <v>587</v>
      </c>
      <c r="E138" s="25"/>
      <c r="F138" s="14"/>
      <c r="G138" s="14"/>
      <c r="H138" s="28"/>
    </row>
    <row r="139" spans="1:8" ht="68">
      <c r="A139" s="10">
        <v>326</v>
      </c>
      <c r="B139" s="13" t="s">
        <v>357</v>
      </c>
      <c r="C139" s="13" t="s">
        <v>588</v>
      </c>
      <c r="D139" s="13" t="s">
        <v>589</v>
      </c>
      <c r="E139" s="25"/>
      <c r="F139" s="14"/>
      <c r="G139" s="14"/>
      <c r="H139" s="28"/>
    </row>
    <row r="140" spans="1:8" ht="68">
      <c r="A140" s="10">
        <v>327</v>
      </c>
      <c r="B140" s="13" t="s">
        <v>358</v>
      </c>
      <c r="C140" s="13" t="s">
        <v>590</v>
      </c>
      <c r="D140" s="13" t="s">
        <v>591</v>
      </c>
      <c r="E140" s="25"/>
      <c r="F140" s="14"/>
      <c r="G140" s="14"/>
      <c r="H140" s="28"/>
    </row>
    <row r="141" spans="1:8" ht="102">
      <c r="A141" s="10">
        <v>328</v>
      </c>
      <c r="B141" s="13" t="s">
        <v>359</v>
      </c>
      <c r="C141" s="13" t="s">
        <v>592</v>
      </c>
      <c r="D141" s="13" t="s">
        <v>593</v>
      </c>
      <c r="E141" s="25"/>
      <c r="F141" s="14"/>
      <c r="G141" s="14"/>
      <c r="H141" s="28"/>
    </row>
    <row r="142" spans="1:8" ht="85">
      <c r="A142" s="10">
        <v>329</v>
      </c>
      <c r="B142" s="13" t="s">
        <v>360</v>
      </c>
      <c r="C142" s="13" t="s">
        <v>594</v>
      </c>
      <c r="D142" s="13" t="s">
        <v>595</v>
      </c>
      <c r="E142" s="25"/>
      <c r="F142" s="14"/>
      <c r="G142" s="14"/>
      <c r="H142" s="28"/>
    </row>
    <row r="143" spans="1:8" ht="85">
      <c r="A143" s="10">
        <v>330</v>
      </c>
      <c r="B143" s="13" t="s">
        <v>361</v>
      </c>
      <c r="C143" s="13" t="s">
        <v>596</v>
      </c>
      <c r="D143" s="13" t="s">
        <v>597</v>
      </c>
      <c r="E143" s="25"/>
      <c r="F143" s="14"/>
      <c r="G143" s="14"/>
      <c r="H143" s="28"/>
    </row>
    <row r="144" spans="1:8" ht="85">
      <c r="A144" s="10">
        <v>331</v>
      </c>
      <c r="B144" s="13" t="s">
        <v>362</v>
      </c>
      <c r="C144" s="13" t="s">
        <v>598</v>
      </c>
      <c r="D144" s="13" t="s">
        <v>599</v>
      </c>
      <c r="E144" s="25"/>
      <c r="F144" s="14"/>
      <c r="G144" s="14"/>
      <c r="H144" s="28"/>
    </row>
    <row r="145" spans="1:8" ht="85">
      <c r="A145" s="10">
        <v>332</v>
      </c>
      <c r="B145" s="13" t="s">
        <v>363</v>
      </c>
      <c r="C145" s="13" t="s">
        <v>600</v>
      </c>
      <c r="D145" s="13" t="s">
        <v>601</v>
      </c>
      <c r="E145" s="25"/>
      <c r="F145" s="14"/>
      <c r="G145" s="14"/>
      <c r="H145" s="28"/>
    </row>
    <row r="146" spans="1:8" ht="68">
      <c r="A146" s="10">
        <v>333</v>
      </c>
      <c r="B146" s="13" t="s">
        <v>364</v>
      </c>
      <c r="C146" s="13" t="s">
        <v>602</v>
      </c>
      <c r="D146" s="13" t="s">
        <v>563</v>
      </c>
      <c r="E146" s="25"/>
      <c r="F146" s="14"/>
      <c r="G146" s="14"/>
      <c r="H146" s="28"/>
    </row>
    <row r="147" spans="1:8">
      <c r="B147" s="10"/>
    </row>
    <row r="148" spans="1:8">
      <c r="B148" s="10"/>
    </row>
    <row r="149" spans="1:8">
      <c r="B149" s="10"/>
    </row>
    <row r="150" spans="1:8" ht="17">
      <c r="B150" s="12" t="s">
        <v>274</v>
      </c>
    </row>
    <row r="151" spans="1:8" ht="85">
      <c r="A151" s="10">
        <v>334</v>
      </c>
      <c r="B151" s="13" t="s">
        <v>365</v>
      </c>
      <c r="C151" s="13" t="s">
        <v>603</v>
      </c>
      <c r="D151" s="13" t="s">
        <v>604</v>
      </c>
      <c r="E151" s="25"/>
      <c r="F151" s="14"/>
      <c r="G151" s="14"/>
      <c r="H151" s="28"/>
    </row>
    <row r="152" spans="1:8" ht="119">
      <c r="A152" s="10">
        <v>335</v>
      </c>
      <c r="B152" s="13" t="s">
        <v>366</v>
      </c>
      <c r="C152" s="13" t="s">
        <v>605</v>
      </c>
      <c r="D152" s="13" t="s">
        <v>606</v>
      </c>
      <c r="E152" s="25"/>
      <c r="F152" s="14"/>
      <c r="G152" s="14"/>
      <c r="H152" s="28"/>
    </row>
    <row r="153" spans="1:8">
      <c r="B153" s="10"/>
    </row>
    <row r="154" spans="1:8" ht="17">
      <c r="B154" s="27" t="s">
        <v>436</v>
      </c>
    </row>
    <row r="155" spans="1:8" ht="85">
      <c r="A155" s="10">
        <v>336</v>
      </c>
      <c r="B155" s="13" t="s">
        <v>367</v>
      </c>
      <c r="C155" s="13" t="s">
        <v>607</v>
      </c>
      <c r="D155" s="13" t="s">
        <v>608</v>
      </c>
      <c r="E155" s="25"/>
      <c r="F155" s="14"/>
      <c r="G155" s="14"/>
      <c r="H155" s="28"/>
    </row>
    <row r="156" spans="1:8" ht="68">
      <c r="A156" s="10">
        <v>337</v>
      </c>
      <c r="B156" s="13" t="s">
        <v>368</v>
      </c>
      <c r="C156" s="13" t="s">
        <v>609</v>
      </c>
      <c r="D156" s="13" t="s">
        <v>610</v>
      </c>
      <c r="E156" s="25"/>
      <c r="F156" s="14"/>
      <c r="G156" s="14"/>
      <c r="H156" s="28"/>
    </row>
    <row r="157" spans="1:8" ht="68">
      <c r="A157" s="10">
        <v>338</v>
      </c>
      <c r="B157" s="13" t="s">
        <v>369</v>
      </c>
      <c r="C157" s="13" t="s">
        <v>611</v>
      </c>
      <c r="D157" s="13" t="s">
        <v>612</v>
      </c>
      <c r="E157" s="25"/>
      <c r="F157" s="14"/>
      <c r="G157" s="14"/>
      <c r="H157" s="28"/>
    </row>
    <row r="158" spans="1:8" ht="51">
      <c r="A158" s="10">
        <v>339</v>
      </c>
      <c r="B158" s="13" t="s">
        <v>370</v>
      </c>
      <c r="C158" s="13" t="s">
        <v>613</v>
      </c>
      <c r="D158" s="13" t="s">
        <v>614</v>
      </c>
      <c r="E158" s="25"/>
      <c r="F158" s="14"/>
      <c r="G158" s="14"/>
      <c r="H158" s="28"/>
    </row>
    <row r="159" spans="1:8" ht="51">
      <c r="A159" s="10">
        <v>340</v>
      </c>
      <c r="B159" s="13" t="s">
        <v>371</v>
      </c>
      <c r="C159" s="13" t="s">
        <v>615</v>
      </c>
      <c r="D159" s="13" t="s">
        <v>616</v>
      </c>
      <c r="E159" s="25"/>
      <c r="F159" s="14"/>
      <c r="G159" s="14"/>
      <c r="H159" s="28"/>
    </row>
    <row r="160" spans="1:8" ht="85">
      <c r="A160" s="10">
        <v>341</v>
      </c>
      <c r="B160" s="13" t="s">
        <v>372</v>
      </c>
      <c r="C160" s="13" t="s">
        <v>617</v>
      </c>
      <c r="D160" s="13" t="s">
        <v>618</v>
      </c>
      <c r="E160" s="25"/>
      <c r="F160" s="14"/>
      <c r="G160" s="14"/>
      <c r="H160" s="28"/>
    </row>
    <row r="161" spans="1:8" ht="102">
      <c r="A161" s="10">
        <v>342</v>
      </c>
      <c r="B161" s="13" t="s">
        <v>373</v>
      </c>
      <c r="C161" s="13" t="s">
        <v>619</v>
      </c>
      <c r="D161" s="13" t="s">
        <v>620</v>
      </c>
      <c r="E161" s="25"/>
      <c r="F161" s="14"/>
      <c r="G161" s="14"/>
      <c r="H161" s="28"/>
    </row>
    <row r="162" spans="1:8" ht="102">
      <c r="A162" s="10">
        <v>343</v>
      </c>
      <c r="B162" s="13" t="s">
        <v>374</v>
      </c>
      <c r="C162" s="13" t="s">
        <v>621</v>
      </c>
      <c r="D162" s="13" t="s">
        <v>622</v>
      </c>
      <c r="E162" s="25"/>
      <c r="F162" s="14"/>
      <c r="G162" s="14"/>
      <c r="H162" s="28"/>
    </row>
    <row r="163" spans="1:8" ht="102">
      <c r="A163" s="10">
        <v>344</v>
      </c>
      <c r="B163" s="13" t="s">
        <v>375</v>
      </c>
      <c r="C163" s="13" t="s">
        <v>623</v>
      </c>
      <c r="D163" s="13" t="s">
        <v>624</v>
      </c>
      <c r="E163" s="25"/>
      <c r="F163" s="14"/>
      <c r="G163" s="14"/>
      <c r="H163" s="28"/>
    </row>
    <row r="164" spans="1:8" ht="85">
      <c r="A164" s="10">
        <v>345</v>
      </c>
      <c r="B164" s="13" t="s">
        <v>376</v>
      </c>
      <c r="C164" s="13" t="s">
        <v>625</v>
      </c>
      <c r="D164" s="13" t="s">
        <v>626</v>
      </c>
      <c r="E164" s="25"/>
      <c r="F164" s="14"/>
      <c r="G164" s="14"/>
      <c r="H164" s="28"/>
    </row>
    <row r="165" spans="1:8" ht="68">
      <c r="A165" s="10">
        <v>346</v>
      </c>
      <c r="B165" s="13" t="s">
        <v>377</v>
      </c>
      <c r="C165" s="13" t="s">
        <v>627</v>
      </c>
      <c r="D165" s="13" t="s">
        <v>628</v>
      </c>
      <c r="E165" s="25"/>
      <c r="F165" s="14"/>
      <c r="G165" s="14"/>
      <c r="H165" s="28"/>
    </row>
    <row r="166" spans="1:8" ht="102">
      <c r="A166" s="10">
        <v>347</v>
      </c>
      <c r="B166" s="13" t="s">
        <v>378</v>
      </c>
      <c r="C166" s="13" t="s">
        <v>629</v>
      </c>
      <c r="D166" s="13" t="s">
        <v>630</v>
      </c>
      <c r="E166" s="25"/>
      <c r="F166" s="14"/>
      <c r="G166" s="14"/>
      <c r="H166" s="28"/>
    </row>
    <row r="167" spans="1:8" ht="85">
      <c r="A167" s="10">
        <v>348</v>
      </c>
      <c r="B167" s="13" t="s">
        <v>379</v>
      </c>
      <c r="C167" s="13" t="s">
        <v>631</v>
      </c>
      <c r="D167" s="13" t="s">
        <v>632</v>
      </c>
      <c r="E167" s="25"/>
      <c r="F167" s="14"/>
      <c r="G167" s="14"/>
      <c r="H167" s="28"/>
    </row>
    <row r="168" spans="1:8" ht="119">
      <c r="A168" s="10">
        <v>349</v>
      </c>
      <c r="B168" s="13" t="s">
        <v>380</v>
      </c>
      <c r="C168" s="13" t="s">
        <v>633</v>
      </c>
      <c r="D168" s="13" t="s">
        <v>634</v>
      </c>
      <c r="E168" s="25"/>
      <c r="F168" s="14"/>
      <c r="G168" s="14"/>
      <c r="H168" s="28"/>
    </row>
    <row r="169" spans="1:8">
      <c r="B169" s="10"/>
    </row>
    <row r="170" spans="1:8">
      <c r="B170" s="10"/>
    </row>
    <row r="171" spans="1:8">
      <c r="B171" s="10"/>
    </row>
    <row r="172" spans="1:8" ht="17">
      <c r="B172" s="12" t="s">
        <v>278</v>
      </c>
    </row>
    <row r="173" spans="1:8" ht="68">
      <c r="A173" s="10">
        <v>350</v>
      </c>
      <c r="B173" s="13" t="s">
        <v>381</v>
      </c>
      <c r="C173" s="13" t="s">
        <v>635</v>
      </c>
      <c r="D173" s="13" t="s">
        <v>636</v>
      </c>
      <c r="E173" s="25"/>
      <c r="F173" s="14"/>
      <c r="G173" s="14"/>
      <c r="H173" s="28"/>
    </row>
    <row r="174" spans="1:8" ht="68">
      <c r="A174" s="10">
        <v>351</v>
      </c>
      <c r="B174" s="13" t="s">
        <v>382</v>
      </c>
      <c r="C174" s="13" t="s">
        <v>637</v>
      </c>
      <c r="D174" s="13" t="s">
        <v>638</v>
      </c>
      <c r="E174" s="25"/>
      <c r="F174" s="14"/>
      <c r="G174" s="14"/>
      <c r="H174" s="28"/>
    </row>
    <row r="175" spans="1:8" ht="51">
      <c r="A175" s="10">
        <v>352</v>
      </c>
      <c r="B175" s="13" t="s">
        <v>383</v>
      </c>
      <c r="C175" s="13" t="s">
        <v>639</v>
      </c>
      <c r="D175" s="13" t="s">
        <v>640</v>
      </c>
      <c r="E175" s="25"/>
      <c r="F175" s="14"/>
      <c r="G175" s="14"/>
      <c r="H175" s="28"/>
    </row>
    <row r="176" spans="1:8" ht="102">
      <c r="A176" s="10">
        <v>353</v>
      </c>
      <c r="B176" s="13" t="s">
        <v>294</v>
      </c>
      <c r="C176" s="13" t="s">
        <v>641</v>
      </c>
      <c r="D176" s="13" t="s">
        <v>642</v>
      </c>
      <c r="E176" s="25"/>
      <c r="F176" s="14"/>
      <c r="G176" s="14"/>
      <c r="H176" s="28"/>
    </row>
    <row r="177" spans="1:8" ht="68">
      <c r="A177" s="10">
        <v>354</v>
      </c>
      <c r="B177" s="13" t="s">
        <v>384</v>
      </c>
      <c r="C177" s="13" t="s">
        <v>643</v>
      </c>
      <c r="D177" s="13" t="s">
        <v>644</v>
      </c>
      <c r="E177" s="25"/>
      <c r="F177" s="14"/>
      <c r="G177" s="14"/>
      <c r="H177" s="28"/>
    </row>
    <row r="178" spans="1:8" ht="68">
      <c r="A178" s="10">
        <v>355</v>
      </c>
      <c r="B178" s="13" t="s">
        <v>385</v>
      </c>
      <c r="C178" s="13" t="s">
        <v>645</v>
      </c>
      <c r="D178" s="13" t="s">
        <v>646</v>
      </c>
      <c r="E178" s="25"/>
      <c r="F178" s="14"/>
      <c r="G178" s="14"/>
      <c r="H178" s="28"/>
    </row>
    <row r="179" spans="1:8" ht="119">
      <c r="A179" s="10">
        <v>356</v>
      </c>
      <c r="B179" s="13" t="s">
        <v>386</v>
      </c>
      <c r="C179" s="13" t="s">
        <v>647</v>
      </c>
      <c r="D179" s="13" t="s">
        <v>648</v>
      </c>
      <c r="E179" s="25"/>
      <c r="F179" s="14"/>
      <c r="G179" s="14"/>
      <c r="H179" s="28"/>
    </row>
    <row r="180" spans="1:8" ht="51">
      <c r="A180" s="10">
        <v>357</v>
      </c>
      <c r="B180" s="13" t="s">
        <v>387</v>
      </c>
      <c r="C180" s="13" t="s">
        <v>649</v>
      </c>
      <c r="D180" s="13" t="s">
        <v>650</v>
      </c>
      <c r="E180" s="25"/>
      <c r="F180" s="14"/>
      <c r="G180" s="14"/>
      <c r="H180" s="28"/>
    </row>
    <row r="181" spans="1:8" ht="68">
      <c r="A181" s="10">
        <v>358</v>
      </c>
      <c r="B181" s="13" t="s">
        <v>388</v>
      </c>
      <c r="C181" s="13" t="s">
        <v>651</v>
      </c>
      <c r="D181" s="13" t="s">
        <v>652</v>
      </c>
      <c r="E181" s="25"/>
      <c r="F181" s="14"/>
      <c r="G181" s="14"/>
      <c r="H181" s="28"/>
    </row>
    <row r="182" spans="1:8">
      <c r="B182" s="10"/>
    </row>
    <row r="183" spans="1:8">
      <c r="B183" s="10"/>
    </row>
    <row r="184" spans="1:8">
      <c r="B184" s="10"/>
    </row>
    <row r="185" spans="1:8" ht="17">
      <c r="B185" s="12" t="s">
        <v>276</v>
      </c>
    </row>
    <row r="186" spans="1:8" ht="32">
      <c r="B186" s="29" t="s">
        <v>431</v>
      </c>
      <c r="C186" s="31" t="s">
        <v>428</v>
      </c>
    </row>
    <row r="187" spans="1:8" ht="51">
      <c r="A187" s="10">
        <v>359</v>
      </c>
      <c r="B187" s="13" t="s">
        <v>389</v>
      </c>
      <c r="C187" s="13" t="s">
        <v>653</v>
      </c>
      <c r="D187" s="13" t="s">
        <v>654</v>
      </c>
      <c r="E187" s="25"/>
      <c r="F187" s="14"/>
      <c r="G187" s="14"/>
      <c r="H187" s="28"/>
    </row>
    <row r="188" spans="1:8" ht="68">
      <c r="A188" s="10">
        <v>360</v>
      </c>
      <c r="B188" s="13" t="s">
        <v>390</v>
      </c>
      <c r="C188" s="13" t="s">
        <v>655</v>
      </c>
      <c r="D188" s="13" t="s">
        <v>656</v>
      </c>
      <c r="E188" s="25"/>
      <c r="F188" s="14"/>
      <c r="G188" s="14"/>
      <c r="H188" s="28"/>
    </row>
    <row r="189" spans="1:8" ht="85">
      <c r="A189" s="10">
        <v>361</v>
      </c>
      <c r="B189" s="13" t="s">
        <v>307</v>
      </c>
      <c r="C189" s="13" t="s">
        <v>657</v>
      </c>
      <c r="D189" s="13" t="s">
        <v>658</v>
      </c>
      <c r="E189" s="25"/>
      <c r="F189" s="14"/>
      <c r="G189" s="14"/>
      <c r="H189" s="28"/>
    </row>
    <row r="190" spans="1:8" ht="85">
      <c r="A190" s="10">
        <v>362</v>
      </c>
      <c r="B190" s="13" t="s">
        <v>391</v>
      </c>
      <c r="C190" s="13" t="s">
        <v>659</v>
      </c>
      <c r="D190" s="13" t="s">
        <v>660</v>
      </c>
      <c r="E190" s="25"/>
      <c r="F190" s="14"/>
      <c r="G190" s="14"/>
      <c r="H190" s="28"/>
    </row>
    <row r="191" spans="1:8" ht="85">
      <c r="A191" s="10">
        <v>363</v>
      </c>
      <c r="B191" s="13" t="s">
        <v>392</v>
      </c>
      <c r="C191" s="13" t="s">
        <v>661</v>
      </c>
      <c r="D191" s="13" t="s">
        <v>662</v>
      </c>
      <c r="E191" s="25"/>
      <c r="F191" s="14"/>
      <c r="G191" s="14"/>
      <c r="H191" s="28"/>
    </row>
    <row r="192" spans="1:8" ht="68">
      <c r="A192" s="10">
        <v>364</v>
      </c>
      <c r="B192" s="13" t="s">
        <v>372</v>
      </c>
      <c r="C192" s="13" t="s">
        <v>663</v>
      </c>
      <c r="D192" s="13" t="s">
        <v>664</v>
      </c>
      <c r="E192" s="25"/>
      <c r="F192" s="14"/>
      <c r="G192" s="14"/>
      <c r="H192" s="28"/>
    </row>
    <row r="193" spans="1:8" ht="51">
      <c r="A193" s="10">
        <v>365</v>
      </c>
      <c r="B193" s="13" t="s">
        <v>393</v>
      </c>
      <c r="C193" s="13" t="s">
        <v>665</v>
      </c>
      <c r="D193" s="13" t="s">
        <v>666</v>
      </c>
      <c r="E193" s="25"/>
      <c r="F193" s="14"/>
      <c r="G193" s="14"/>
      <c r="H193" s="28"/>
    </row>
    <row r="194" spans="1:8" ht="85">
      <c r="A194" s="10">
        <v>366</v>
      </c>
      <c r="B194" s="13" t="s">
        <v>394</v>
      </c>
      <c r="C194" s="13" t="s">
        <v>667</v>
      </c>
      <c r="D194" s="13" t="s">
        <v>668</v>
      </c>
      <c r="E194" s="25"/>
      <c r="F194" s="14"/>
      <c r="G194" s="14"/>
      <c r="H194" s="28"/>
    </row>
    <row r="195" spans="1:8" ht="51">
      <c r="A195" s="10">
        <v>367</v>
      </c>
      <c r="B195" s="13" t="s">
        <v>395</v>
      </c>
      <c r="C195" s="13" t="s">
        <v>669</v>
      </c>
      <c r="D195" s="13" t="s">
        <v>670</v>
      </c>
      <c r="E195" s="25"/>
      <c r="F195" s="14"/>
      <c r="G195" s="14"/>
      <c r="H195" s="28"/>
    </row>
    <row r="196" spans="1:8" ht="68">
      <c r="A196" s="10">
        <v>368</v>
      </c>
      <c r="B196" s="13" t="s">
        <v>396</v>
      </c>
      <c r="C196" s="13" t="s">
        <v>671</v>
      </c>
      <c r="D196" s="13" t="s">
        <v>672</v>
      </c>
      <c r="E196" s="25"/>
      <c r="F196" s="14"/>
      <c r="G196" s="14"/>
      <c r="H196" s="28"/>
    </row>
    <row r="197" spans="1:8">
      <c r="B197" s="10"/>
    </row>
    <row r="198" spans="1:8" ht="17">
      <c r="B198" s="29" t="s">
        <v>437</v>
      </c>
      <c r="C198" s="23" t="s">
        <v>429</v>
      </c>
    </row>
    <row r="199" spans="1:8" ht="68">
      <c r="A199" s="10">
        <v>369</v>
      </c>
      <c r="B199" s="13" t="s">
        <v>397</v>
      </c>
      <c r="C199" s="13" t="s">
        <v>673</v>
      </c>
      <c r="D199" s="13" t="s">
        <v>674</v>
      </c>
      <c r="E199" s="25"/>
      <c r="F199" s="14"/>
      <c r="G199" s="14"/>
      <c r="H199" s="28"/>
    </row>
    <row r="200" spans="1:8" ht="68">
      <c r="A200" s="10">
        <v>370</v>
      </c>
      <c r="B200" s="13" t="s">
        <v>398</v>
      </c>
      <c r="C200" s="13" t="s">
        <v>675</v>
      </c>
      <c r="D200" s="13" t="s">
        <v>676</v>
      </c>
      <c r="E200" s="25"/>
      <c r="F200" s="14"/>
      <c r="G200" s="14"/>
      <c r="H200" s="28"/>
    </row>
    <row r="201" spans="1:8" ht="85">
      <c r="A201" s="10">
        <v>371</v>
      </c>
      <c r="B201" s="13" t="s">
        <v>399</v>
      </c>
      <c r="C201" s="13" t="s">
        <v>677</v>
      </c>
      <c r="D201" s="13" t="s">
        <v>678</v>
      </c>
      <c r="E201" s="25"/>
      <c r="F201" s="14"/>
      <c r="G201" s="14"/>
      <c r="H201" s="28"/>
    </row>
    <row r="202" spans="1:8" ht="85">
      <c r="A202" s="10">
        <v>372</v>
      </c>
      <c r="B202" s="13" t="s">
        <v>400</v>
      </c>
      <c r="C202" s="13" t="s">
        <v>679</v>
      </c>
      <c r="D202" s="13" t="s">
        <v>680</v>
      </c>
      <c r="E202" s="25"/>
      <c r="F202" s="14"/>
      <c r="G202" s="14"/>
      <c r="H202" s="28"/>
    </row>
    <row r="203" spans="1:8">
      <c r="B203" s="10"/>
    </row>
    <row r="204" spans="1:8">
      <c r="B204" s="10"/>
    </row>
    <row r="205" spans="1:8" ht="17">
      <c r="B205" s="29" t="s">
        <v>438</v>
      </c>
      <c r="C205" s="23" t="s">
        <v>430</v>
      </c>
    </row>
    <row r="206" spans="1:8" ht="85">
      <c r="A206" s="10">
        <v>373</v>
      </c>
      <c r="B206" s="13" t="s">
        <v>401</v>
      </c>
      <c r="C206" s="13" t="s">
        <v>681</v>
      </c>
      <c r="D206" s="13" t="s">
        <v>682</v>
      </c>
      <c r="E206" s="25"/>
      <c r="F206" s="14"/>
      <c r="G206" s="14"/>
      <c r="H206" s="28"/>
    </row>
    <row r="207" spans="1:8" ht="85">
      <c r="A207" s="10">
        <v>374</v>
      </c>
      <c r="B207" s="13" t="s">
        <v>402</v>
      </c>
      <c r="C207" s="13" t="s">
        <v>683</v>
      </c>
      <c r="D207" s="13" t="s">
        <v>684</v>
      </c>
      <c r="E207" s="25"/>
      <c r="F207" s="14"/>
      <c r="G207" s="14"/>
      <c r="H207" s="28"/>
    </row>
    <row r="208" spans="1:8" ht="102">
      <c r="A208" s="10">
        <v>375</v>
      </c>
      <c r="B208" s="13" t="s">
        <v>403</v>
      </c>
      <c r="C208" s="13" t="s">
        <v>685</v>
      </c>
      <c r="D208" s="13" t="s">
        <v>686</v>
      </c>
      <c r="E208" s="25"/>
      <c r="F208" s="14"/>
      <c r="G208" s="14"/>
      <c r="H208" s="28"/>
    </row>
    <row r="209" spans="1:8">
      <c r="B209" s="10"/>
    </row>
    <row r="210" spans="1:8">
      <c r="B210" s="10"/>
    </row>
    <row r="211" spans="1:8" ht="17">
      <c r="B211" s="12" t="s">
        <v>56</v>
      </c>
    </row>
    <row r="212" spans="1:8" ht="85">
      <c r="A212" s="10">
        <v>376</v>
      </c>
      <c r="B212" s="13" t="s">
        <v>404</v>
      </c>
      <c r="C212" s="13" t="s">
        <v>687</v>
      </c>
      <c r="D212" s="13" t="s">
        <v>688</v>
      </c>
      <c r="E212" s="25"/>
      <c r="F212" s="14"/>
      <c r="G212" s="14"/>
      <c r="H212" s="28"/>
    </row>
    <row r="213" spans="1:8" ht="204">
      <c r="A213" s="10">
        <v>377</v>
      </c>
      <c r="B213" s="13" t="s">
        <v>405</v>
      </c>
      <c r="C213" s="13" t="s">
        <v>689</v>
      </c>
      <c r="D213" s="13" t="s">
        <v>690</v>
      </c>
      <c r="E213" s="25"/>
      <c r="F213" s="14"/>
      <c r="G213" s="14"/>
      <c r="H213" s="28"/>
    </row>
    <row r="214" spans="1:8" ht="85">
      <c r="A214" s="10">
        <v>378</v>
      </c>
      <c r="B214" s="13" t="s">
        <v>66</v>
      </c>
      <c r="C214" s="13" t="s">
        <v>152</v>
      </c>
      <c r="D214" s="13" t="s">
        <v>691</v>
      </c>
      <c r="E214" s="25"/>
      <c r="F214" s="14"/>
      <c r="G214" s="14"/>
      <c r="H214" s="28"/>
    </row>
    <row r="215" spans="1:8" ht="102">
      <c r="A215" s="10">
        <v>379</v>
      </c>
      <c r="B215" s="13" t="s">
        <v>406</v>
      </c>
      <c r="C215" s="13" t="s">
        <v>692</v>
      </c>
      <c r="D215" s="13" t="s">
        <v>693</v>
      </c>
      <c r="E215" s="25"/>
      <c r="F215" s="14"/>
      <c r="G215" s="14"/>
      <c r="H215" s="28"/>
    </row>
    <row r="216" spans="1:8" ht="68">
      <c r="A216" s="10">
        <v>380</v>
      </c>
      <c r="B216" s="13" t="s">
        <v>407</v>
      </c>
      <c r="C216" s="13" t="s">
        <v>694</v>
      </c>
      <c r="D216" s="13" t="s">
        <v>695</v>
      </c>
      <c r="E216" s="25"/>
      <c r="F216" s="14"/>
      <c r="G216" s="14"/>
      <c r="H216" s="28"/>
    </row>
    <row r="217" spans="1:8" ht="85">
      <c r="A217" s="10">
        <v>381</v>
      </c>
      <c r="B217" s="13" t="s">
        <v>408</v>
      </c>
      <c r="C217" s="13" t="s">
        <v>220</v>
      </c>
      <c r="D217" s="13" t="s">
        <v>696</v>
      </c>
      <c r="E217" s="25"/>
      <c r="F217" s="14"/>
      <c r="G217" s="14"/>
      <c r="H217" s="28"/>
    </row>
    <row r="218" spans="1:8" ht="85">
      <c r="A218" s="10">
        <v>382</v>
      </c>
      <c r="B218" s="13" t="s">
        <v>118</v>
      </c>
      <c r="C218" s="13" t="s">
        <v>221</v>
      </c>
      <c r="D218" s="13" t="s">
        <v>697</v>
      </c>
      <c r="E218" s="25"/>
      <c r="F218" s="14"/>
      <c r="G218" s="14"/>
      <c r="H218" s="28"/>
    </row>
    <row r="219" spans="1:8" ht="68">
      <c r="A219" s="10">
        <v>383</v>
      </c>
      <c r="B219" s="13" t="s">
        <v>409</v>
      </c>
      <c r="C219" s="13" t="s">
        <v>223</v>
      </c>
      <c r="D219" s="13" t="s">
        <v>698</v>
      </c>
      <c r="E219" s="25"/>
      <c r="F219" s="14"/>
      <c r="G219" s="14"/>
      <c r="H219" s="28"/>
    </row>
    <row r="220" spans="1:8" ht="102">
      <c r="A220" s="10">
        <v>384</v>
      </c>
      <c r="B220" s="13" t="s">
        <v>121</v>
      </c>
      <c r="C220" s="13" t="s">
        <v>224</v>
      </c>
      <c r="D220" s="13" t="s">
        <v>699</v>
      </c>
      <c r="E220" s="25"/>
      <c r="F220" s="14"/>
      <c r="G220" s="14"/>
      <c r="H220" s="28"/>
    </row>
    <row r="221" spans="1:8" ht="102">
      <c r="A221" s="10">
        <v>385</v>
      </c>
      <c r="B221" s="13" t="s">
        <v>122</v>
      </c>
      <c r="C221" s="13" t="s">
        <v>225</v>
      </c>
      <c r="D221" s="13" t="s">
        <v>700</v>
      </c>
      <c r="E221" s="25"/>
      <c r="F221" s="14"/>
      <c r="G221" s="14"/>
      <c r="H221" s="28"/>
    </row>
    <row r="222" spans="1:8" ht="68">
      <c r="A222" s="10">
        <v>386</v>
      </c>
      <c r="B222" s="13" t="s">
        <v>410</v>
      </c>
      <c r="C222" s="13" t="s">
        <v>701</v>
      </c>
      <c r="D222" s="13" t="s">
        <v>702</v>
      </c>
      <c r="E222" s="25"/>
      <c r="F222" s="14"/>
      <c r="G222" s="14"/>
      <c r="H222" s="28"/>
    </row>
    <row r="223" spans="1:8" ht="68">
      <c r="A223" s="10">
        <v>387</v>
      </c>
      <c r="B223" s="13" t="s">
        <v>44</v>
      </c>
      <c r="C223" s="13" t="s">
        <v>703</v>
      </c>
      <c r="D223" s="13" t="s">
        <v>704</v>
      </c>
      <c r="E223" s="25"/>
      <c r="F223" s="14"/>
      <c r="G223" s="14"/>
      <c r="H223" s="28"/>
    </row>
    <row r="224" spans="1:8" ht="34">
      <c r="A224" s="10">
        <v>388</v>
      </c>
      <c r="B224" s="13" t="s">
        <v>411</v>
      </c>
      <c r="C224" s="13" t="s">
        <v>705</v>
      </c>
      <c r="D224" s="13" t="s">
        <v>706</v>
      </c>
      <c r="E224" s="25"/>
      <c r="F224" s="14"/>
      <c r="G224" s="14"/>
      <c r="H224" s="28"/>
    </row>
    <row r="225" spans="1:8" ht="51">
      <c r="A225" s="10">
        <v>389</v>
      </c>
      <c r="B225" s="13" t="s">
        <v>412</v>
      </c>
      <c r="C225" s="13" t="s">
        <v>707</v>
      </c>
      <c r="D225" s="13" t="s">
        <v>708</v>
      </c>
      <c r="E225" s="25"/>
      <c r="F225" s="14"/>
      <c r="G225" s="14"/>
      <c r="H225" s="28"/>
    </row>
    <row r="226" spans="1:8">
      <c r="B226" s="10"/>
    </row>
    <row r="227" spans="1:8">
      <c r="B227" s="10"/>
    </row>
    <row r="228" spans="1:8">
      <c r="B228" s="10"/>
    </row>
    <row r="229" spans="1:8" ht="17">
      <c r="B229" s="12" t="s">
        <v>55</v>
      </c>
    </row>
    <row r="230" spans="1:8" ht="170">
      <c r="A230" s="10">
        <v>390</v>
      </c>
      <c r="B230" s="13" t="s">
        <v>413</v>
      </c>
      <c r="C230" s="13" t="s">
        <v>709</v>
      </c>
      <c r="D230" s="13" t="s">
        <v>710</v>
      </c>
      <c r="E230" s="25"/>
      <c r="F230" s="14"/>
      <c r="G230" s="14"/>
      <c r="H230" s="28"/>
    </row>
    <row r="231" spans="1:8" ht="68">
      <c r="A231" s="10">
        <v>391</v>
      </c>
      <c r="B231" s="13" t="s">
        <v>414</v>
      </c>
      <c r="C231" s="13" t="s">
        <v>711</v>
      </c>
      <c r="D231" s="13" t="s">
        <v>712</v>
      </c>
      <c r="E231" s="25"/>
      <c r="F231" s="14"/>
      <c r="G231" s="14"/>
      <c r="H231" s="28"/>
    </row>
    <row r="232" spans="1:8" ht="68">
      <c r="A232" s="10">
        <v>392</v>
      </c>
      <c r="B232" s="13" t="s">
        <v>415</v>
      </c>
      <c r="C232" s="13" t="s">
        <v>713</v>
      </c>
      <c r="D232" s="13" t="s">
        <v>714</v>
      </c>
      <c r="E232" s="25"/>
      <c r="F232" s="14"/>
      <c r="G232" s="14"/>
      <c r="H232" s="28"/>
    </row>
    <row r="233" spans="1:8" ht="68">
      <c r="A233" s="10">
        <v>393</v>
      </c>
      <c r="B233" s="13" t="s">
        <v>416</v>
      </c>
      <c r="C233" s="13" t="s">
        <v>715</v>
      </c>
      <c r="D233" s="13" t="s">
        <v>716</v>
      </c>
      <c r="E233" s="25"/>
      <c r="F233" s="14"/>
      <c r="G233" s="14"/>
      <c r="H233" s="28"/>
    </row>
    <row r="234" spans="1:8" ht="68">
      <c r="A234" s="10">
        <v>394</v>
      </c>
      <c r="B234" s="13" t="s">
        <v>417</v>
      </c>
      <c r="C234" s="13" t="s">
        <v>717</v>
      </c>
      <c r="D234" s="13" t="s">
        <v>718</v>
      </c>
      <c r="E234" s="25"/>
      <c r="F234" s="14"/>
      <c r="G234" s="14"/>
      <c r="H234" s="28"/>
    </row>
    <row r="235" spans="1:8" ht="68">
      <c r="A235" s="10">
        <v>395</v>
      </c>
      <c r="B235" s="13" t="s">
        <v>418</v>
      </c>
      <c r="C235" s="13" t="s">
        <v>719</v>
      </c>
      <c r="D235" s="13" t="s">
        <v>720</v>
      </c>
      <c r="E235" s="25"/>
      <c r="F235" s="14"/>
      <c r="G235" s="14"/>
      <c r="H235" s="28"/>
    </row>
    <row r="236" spans="1:8" ht="68">
      <c r="A236" s="10">
        <v>396</v>
      </c>
      <c r="B236" s="13" t="s">
        <v>261</v>
      </c>
      <c r="C236" s="13" t="s">
        <v>209</v>
      </c>
      <c r="D236" s="13" t="s">
        <v>721</v>
      </c>
      <c r="E236" s="25"/>
      <c r="F236" s="14"/>
      <c r="G236" s="14"/>
      <c r="H236" s="28"/>
    </row>
    <row r="237" spans="1:8" ht="85">
      <c r="A237" s="10">
        <v>397</v>
      </c>
      <c r="B237" s="13" t="s">
        <v>419</v>
      </c>
      <c r="C237" s="13" t="s">
        <v>722</v>
      </c>
      <c r="D237" s="13" t="s">
        <v>723</v>
      </c>
      <c r="E237" s="25"/>
      <c r="F237" s="14"/>
      <c r="G237" s="14"/>
      <c r="H237" s="28"/>
    </row>
    <row r="238" spans="1:8" ht="34">
      <c r="A238" s="10">
        <v>398</v>
      </c>
      <c r="B238" s="13" t="s">
        <v>268</v>
      </c>
      <c r="C238" s="13" t="s">
        <v>724</v>
      </c>
      <c r="D238" s="13" t="s">
        <v>24</v>
      </c>
      <c r="E238" s="25"/>
      <c r="F238" s="14"/>
      <c r="G238" s="14"/>
      <c r="H238" s="28"/>
    </row>
    <row r="239" spans="1:8" ht="34">
      <c r="A239" s="10">
        <v>399</v>
      </c>
      <c r="B239" s="13" t="s">
        <v>420</v>
      </c>
      <c r="C239" s="13" t="s">
        <v>725</v>
      </c>
      <c r="D239" s="13" t="s">
        <v>24</v>
      </c>
      <c r="E239" s="25"/>
      <c r="F239" s="14"/>
      <c r="G239" s="14"/>
      <c r="H239" s="28"/>
    </row>
    <row r="240" spans="1:8" ht="34">
      <c r="A240" s="10">
        <v>400</v>
      </c>
      <c r="B240" s="13" t="s">
        <v>421</v>
      </c>
      <c r="C240" s="13" t="s">
        <v>726</v>
      </c>
      <c r="D240" s="13" t="s">
        <v>24</v>
      </c>
      <c r="E240" s="25"/>
      <c r="F240" s="14"/>
      <c r="G240" s="14"/>
      <c r="H240" s="28"/>
    </row>
    <row r="241" spans="1:8" ht="34">
      <c r="A241" s="10">
        <v>401</v>
      </c>
      <c r="B241" s="13" t="s">
        <v>112</v>
      </c>
      <c r="C241" s="13" t="s">
        <v>727</v>
      </c>
      <c r="D241" s="13" t="s">
        <v>24</v>
      </c>
      <c r="E241" s="25"/>
      <c r="F241" s="14"/>
      <c r="G241" s="14"/>
      <c r="H241" s="28"/>
    </row>
    <row r="242" spans="1:8">
      <c r="B242" s="10"/>
    </row>
    <row r="243" spans="1:8">
      <c r="B243" s="10"/>
    </row>
    <row r="244" spans="1:8">
      <c r="B244" s="10"/>
    </row>
    <row r="245" spans="1:8" ht="17">
      <c r="B245" s="12" t="s">
        <v>277</v>
      </c>
    </row>
    <row r="246" spans="1:8" ht="85">
      <c r="A246" s="10">
        <v>402</v>
      </c>
      <c r="B246" s="13" t="s">
        <v>123</v>
      </c>
      <c r="C246" s="13" t="s">
        <v>226</v>
      </c>
      <c r="D246" s="13" t="s">
        <v>502</v>
      </c>
      <c r="E246" s="25"/>
      <c r="F246" s="14"/>
      <c r="G246" s="14"/>
      <c r="H246" s="28"/>
    </row>
    <row r="247" spans="1:8" ht="34">
      <c r="A247" s="10">
        <v>403</v>
      </c>
      <c r="B247" s="13" t="s">
        <v>422</v>
      </c>
      <c r="C247" s="13" t="s">
        <v>728</v>
      </c>
      <c r="D247" s="13" t="s">
        <v>502</v>
      </c>
      <c r="E247" s="25"/>
      <c r="F247" s="14"/>
      <c r="G247" s="14"/>
      <c r="H247" s="28"/>
    </row>
    <row r="248" spans="1:8" ht="51">
      <c r="A248" s="10">
        <v>404</v>
      </c>
      <c r="B248" s="13" t="s">
        <v>423</v>
      </c>
      <c r="C248" s="13" t="s">
        <v>729</v>
      </c>
      <c r="D248" s="13" t="s">
        <v>502</v>
      </c>
      <c r="E248" s="25"/>
      <c r="F248" s="14"/>
      <c r="G248" s="14"/>
      <c r="H248" s="28"/>
    </row>
    <row r="249" spans="1:8" ht="34">
      <c r="A249" s="10">
        <v>405</v>
      </c>
      <c r="B249" s="13" t="s">
        <v>424</v>
      </c>
      <c r="C249" s="13" t="s">
        <v>730</v>
      </c>
      <c r="D249" s="13" t="s">
        <v>502</v>
      </c>
      <c r="E249" s="25"/>
      <c r="F249" s="14"/>
      <c r="G249" s="14"/>
      <c r="H249" s="28"/>
    </row>
    <row r="250" spans="1:8" ht="34">
      <c r="A250" s="10">
        <v>406</v>
      </c>
      <c r="B250" s="13" t="s">
        <v>425</v>
      </c>
      <c r="C250" s="13" t="s">
        <v>731</v>
      </c>
      <c r="D250" s="13" t="s">
        <v>502</v>
      </c>
      <c r="E250" s="25"/>
      <c r="F250" s="14"/>
      <c r="G250" s="14"/>
      <c r="H250" s="28"/>
    </row>
    <row r="251" spans="1:8" ht="85">
      <c r="A251" s="10">
        <v>407</v>
      </c>
      <c r="B251" s="24" t="s">
        <v>124</v>
      </c>
      <c r="C251" s="13" t="s">
        <v>227</v>
      </c>
      <c r="D251" s="13" t="s">
        <v>502</v>
      </c>
      <c r="E251" s="25"/>
      <c r="F251" s="14"/>
      <c r="G251" s="14"/>
      <c r="H251" s="28"/>
    </row>
    <row r="252" spans="1:8" ht="119">
      <c r="A252" s="10">
        <v>408</v>
      </c>
      <c r="B252" s="13" t="s">
        <v>125</v>
      </c>
      <c r="C252" s="13" t="s">
        <v>228</v>
      </c>
      <c r="D252" s="13" t="s">
        <v>502</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24706CEB-A8A8-3C4F-AA31-E5701C7A474B}">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Instructions!$A$19:$A$24</xm:f>
          </x14:formula1>
          <xm:sqref>E78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P2P</vt:lpstr>
      <vt:lpstr>Sourcing2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2019-07-08T15:08:28Z</dcterms:modified>
</cp:coreProperties>
</file>