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A98EFE3B-19DA-41DD-8A44-CBD4D7152447}" xr6:coauthVersionLast="47" xr6:coauthVersionMax="47" xr10:uidLastSave="{00000000-0000-0000-0000-000000000000}"/>
  <bookViews>
    <workbookView xWindow="19095" yWindow="0" windowWidth="19410" windowHeight="15585" activeTab="5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  <sheet name="UNIDAD 5" sheetId="5" r:id="rId5"/>
    <sheet name="UNIDAD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9" i="6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9" i="4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9" i="2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9" i="5"/>
  <c r="K19" i="3"/>
  <c r="K10" i="3"/>
  <c r="K11" i="3"/>
  <c r="K12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9" i="3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9" i="1"/>
</calcChain>
</file>

<file path=xl/sharedStrings.xml><?xml version="1.0" encoding="utf-8"?>
<sst xmlns="http://schemas.openxmlformats.org/spreadsheetml/2006/main" count="292" uniqueCount="37">
  <si>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</si>
  <si>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</si>
  <si>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</si>
  <si>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</si>
  <si>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</si>
  <si>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</si>
  <si>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</si>
  <si>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</si>
  <si>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</si>
  <si>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</si>
  <si>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</si>
  <si>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</si>
  <si>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</si>
  <si>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</si>
  <si>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</si>
  <si>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</si>
  <si>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</si>
  <si>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</si>
  <si>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</si>
  <si>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</si>
  <si>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</si>
  <si>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</si>
  <si>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</si>
  <si>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</si>
  <si>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</si>
  <si>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</si>
  <si>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</si>
  <si>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</si>
  <si>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</si>
  <si>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</si>
  <si>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</si>
  <si>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</si>
  <si>
    <t>CASTRO MARTINEZ CESAR UZZIEL</t>
  </si>
  <si>
    <t>Configuración y administración del espacio en disco</t>
  </si>
  <si>
    <t>Operación y Mantenimiento</t>
  </si>
  <si>
    <t>Seguridad</t>
  </si>
  <si>
    <t>Monitoreo y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</si>
</sst>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6"/>
  <sheetViews>
    <sheetView zoomScale="130" zoomScaleNormal="130" workbookViewId="0">
      <selection activeCell="N9" sqref="N9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3" width="5.7109375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8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8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8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8" ht="51.7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2">
        <v>44967</v>
      </c>
      <c r="J8" s="2">
        <v>44970</v>
      </c>
      <c r="K8" s="2">
        <v>44971</v>
      </c>
      <c r="L8" s="2">
        <v>44973</v>
      </c>
      <c r="M8" s="2">
        <v>44974</v>
      </c>
      <c r="N8" s="3" t="s">
        <v>27</v>
      </c>
      <c r="O8" s="3" t="s">
        <v>24</v>
      </c>
      <c r="P8" s="3" t="s">
        <v>25</v>
      </c>
      <c r="Q8" s="3" t="s">
        <v>26</v>
      </c>
    </row>
    <row r="9" spans="1:18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>
        <v>100</v>
      </c>
      <c r="P9" s="1">
        <v>100</v>
      </c>
      <c r="Q9" s="1">
        <v>100</v>
      </c>
    </row>
    <row r="10" spans="1:18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5" si="0">SUM(C10:M10)/11</f>
        <v>1</v>
      </c>
      <c r="O10" s="1">
        <v>100</v>
      </c>
      <c r="P10" s="1">
        <v>90</v>
      </c>
      <c r="Q10" s="1">
        <v>90</v>
      </c>
    </row>
    <row r="11" spans="1:18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4">
        <f t="shared" si="0"/>
        <v>0.45454545454545453</v>
      </c>
      <c r="O11" s="1">
        <v>0</v>
      </c>
      <c r="P11" s="1">
        <v>0</v>
      </c>
      <c r="Q11" s="1">
        <v>0</v>
      </c>
    </row>
    <row r="12" spans="1:18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0.90909090909090906</v>
      </c>
      <c r="O12" s="1">
        <v>100</v>
      </c>
      <c r="P12" s="1">
        <v>90</v>
      </c>
      <c r="Q12" s="1">
        <v>90</v>
      </c>
    </row>
    <row r="13" spans="1:18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0.81818181818181823</v>
      </c>
      <c r="O13" s="1">
        <v>100</v>
      </c>
      <c r="P13" s="1">
        <v>100</v>
      </c>
      <c r="Q13" s="1">
        <v>100</v>
      </c>
    </row>
    <row r="14" spans="1:18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0.90909090909090906</v>
      </c>
      <c r="O14" s="1">
        <v>100</v>
      </c>
      <c r="P14" s="1">
        <v>90</v>
      </c>
      <c r="Q14" s="1">
        <v>90</v>
      </c>
    </row>
    <row r="15" spans="1:18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0.72727272727272729</v>
      </c>
      <c r="O15" s="1">
        <v>100</v>
      </c>
      <c r="P15" s="1">
        <v>90</v>
      </c>
      <c r="Q15" s="1">
        <v>90</v>
      </c>
    </row>
    <row r="16" spans="1:18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1</v>
      </c>
      <c r="O16" s="1">
        <v>100</v>
      </c>
      <c r="P16" s="1">
        <v>90</v>
      </c>
      <c r="Q16" s="1">
        <v>90</v>
      </c>
    </row>
    <row r="17" spans="1:17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>
        <v>100</v>
      </c>
      <c r="P17" s="1">
        <v>90</v>
      </c>
      <c r="Q17" s="1">
        <v>90</v>
      </c>
    </row>
    <row r="18" spans="1:17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0.90909090909090906</v>
      </c>
      <c r="O18" s="1">
        <v>100</v>
      </c>
      <c r="P18" s="1">
        <v>100</v>
      </c>
      <c r="Q18" s="1">
        <v>100</v>
      </c>
    </row>
    <row r="19" spans="1:17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1</v>
      </c>
      <c r="O19" s="1">
        <v>100</v>
      </c>
      <c r="P19" s="1">
        <v>100</v>
      </c>
      <c r="Q19" s="1">
        <v>100</v>
      </c>
    </row>
    <row r="20" spans="1:17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>
        <v>100</v>
      </c>
      <c r="P20" s="1">
        <v>100</v>
      </c>
      <c r="Q20" s="1">
        <v>100</v>
      </c>
    </row>
    <row r="21" spans="1:17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>
        <v>100</v>
      </c>
      <c r="P21" s="1">
        <v>90</v>
      </c>
      <c r="Q21" s="1">
        <v>90</v>
      </c>
    </row>
    <row r="22" spans="1:17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>
        <v>100</v>
      </c>
      <c r="P22" s="1">
        <v>100</v>
      </c>
      <c r="Q22" s="1">
        <v>100</v>
      </c>
    </row>
    <row r="23" spans="1:17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0"/>
        <v>1</v>
      </c>
      <c r="O23" s="1">
        <v>100</v>
      </c>
      <c r="P23" s="1">
        <v>100</v>
      </c>
      <c r="Q23" s="1">
        <v>100</v>
      </c>
    </row>
    <row r="24" spans="1:17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>
        <v>100</v>
      </c>
      <c r="P24" s="1">
        <v>100</v>
      </c>
      <c r="Q24" s="1">
        <v>100</v>
      </c>
    </row>
    <row r="25" spans="1:17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">
        <f t="shared" si="0"/>
        <v>0</v>
      </c>
      <c r="O25" s="1">
        <v>0</v>
      </c>
      <c r="P25" s="1">
        <v>0</v>
      </c>
      <c r="Q25" s="1">
        <v>0</v>
      </c>
    </row>
    <row r="26" spans="1:17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R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O27"/>
  <sheetViews>
    <sheetView topLeftCell="A6" zoomScale="121" workbookViewId="0">
      <selection activeCell="H21" sqref="H21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0" width="5.7109375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2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31</v>
      </c>
      <c r="C6" s="7"/>
      <c r="D6" s="7"/>
      <c r="E6" s="7"/>
      <c r="F6" s="7"/>
      <c r="G6" s="7"/>
    </row>
    <row r="8" spans="1:15" ht="51.75" x14ac:dyDescent="0.25">
      <c r="A8" s="10" t="s">
        <v>6</v>
      </c>
      <c r="B8" s="10"/>
      <c r="C8" s="2">
        <v>44977</v>
      </c>
      <c r="D8" s="2">
        <v>44978</v>
      </c>
      <c r="E8" s="2">
        <v>44980</v>
      </c>
      <c r="F8" s="2">
        <v>44981</v>
      </c>
      <c r="G8" s="2">
        <v>44984</v>
      </c>
      <c r="H8" s="2">
        <v>44985</v>
      </c>
      <c r="I8" s="2">
        <v>44987</v>
      </c>
      <c r="J8" s="2">
        <v>44988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>SUM(C9:J9)/8</f>
        <v>0.875</v>
      </c>
      <c r="L9" s="1">
        <v>100</v>
      </c>
      <c r="M9" s="1">
        <v>100</v>
      </c>
      <c r="N9" s="1">
        <v>100</v>
      </c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ref="K10:K26" si="0">SUM(C10:J10)/8</f>
        <v>1</v>
      </c>
      <c r="L10" s="1">
        <v>100</v>
      </c>
      <c r="M10" s="1">
        <v>90</v>
      </c>
      <c r="N10" s="1">
        <v>90</v>
      </c>
    </row>
    <row r="11" spans="1:15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 t="shared" si="0"/>
        <v>0</v>
      </c>
      <c r="L11" s="1">
        <v>0</v>
      </c>
      <c r="M11" s="1">
        <v>0</v>
      </c>
      <c r="N11" s="1">
        <v>0</v>
      </c>
    </row>
    <row r="12" spans="1:15" x14ac:dyDescent="0.25">
      <c r="A12" s="5" t="s">
        <v>32</v>
      </c>
      <c r="B12" s="5" t="s">
        <v>10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4">
        <f t="shared" si="0"/>
        <v>0.75</v>
      </c>
      <c r="L12" s="1">
        <v>0</v>
      </c>
      <c r="M12" s="1">
        <v>80</v>
      </c>
      <c r="N12" s="1">
        <v>70</v>
      </c>
    </row>
    <row r="13" spans="1:15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0.875</v>
      </c>
      <c r="L13" s="1">
        <v>100</v>
      </c>
      <c r="M13" s="1">
        <v>100</v>
      </c>
      <c r="N13" s="1">
        <v>100</v>
      </c>
    </row>
    <row r="14" spans="1:15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1</v>
      </c>
      <c r="L14" s="1">
        <v>100</v>
      </c>
      <c r="M14" s="1">
        <v>100</v>
      </c>
      <c r="N14" s="1">
        <v>100</v>
      </c>
    </row>
    <row r="15" spans="1:15" x14ac:dyDescent="0.25">
      <c r="A15" s="5" t="s">
        <v>30</v>
      </c>
      <c r="B15" s="5" t="s">
        <v>12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0.625</v>
      </c>
      <c r="L15" s="1">
        <v>100</v>
      </c>
      <c r="M15" s="1">
        <v>90</v>
      </c>
      <c r="N15" s="1">
        <v>90</v>
      </c>
    </row>
    <row r="16" spans="1:15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4">
        <f t="shared" si="0"/>
        <v>0.625</v>
      </c>
      <c r="L16" s="1">
        <v>80</v>
      </c>
      <c r="M16" s="1">
        <v>80</v>
      </c>
      <c r="N16" s="1">
        <v>80</v>
      </c>
    </row>
    <row r="17" spans="1:14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1</v>
      </c>
      <c r="L17" s="1">
        <v>100</v>
      </c>
      <c r="M17" s="1">
        <v>100</v>
      </c>
      <c r="N17" s="1">
        <v>100</v>
      </c>
    </row>
    <row r="18" spans="1:14" x14ac:dyDescent="0.25">
      <c r="A18" s="5" t="s">
        <v>28</v>
      </c>
      <c r="B18" s="5" t="s">
        <v>15</v>
      </c>
      <c r="C18" s="1">
        <v>0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0.75</v>
      </c>
      <c r="L18" s="1">
        <v>90</v>
      </c>
      <c r="M18" s="1">
        <v>90</v>
      </c>
      <c r="N18" s="1">
        <v>90</v>
      </c>
    </row>
    <row r="19" spans="1:14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4">
        <f t="shared" si="0"/>
        <v>0.875</v>
      </c>
      <c r="L19" s="1">
        <v>100</v>
      </c>
      <c r="M19" s="1">
        <v>100</v>
      </c>
      <c r="N19" s="1">
        <v>100</v>
      </c>
    </row>
    <row r="20" spans="1:14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 t="shared" si="0"/>
        <v>1</v>
      </c>
      <c r="L20" s="1">
        <v>100</v>
      </c>
      <c r="M20" s="1">
        <v>100</v>
      </c>
      <c r="N20" s="1">
        <v>100</v>
      </c>
    </row>
    <row r="21" spans="1:14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 t="shared" si="0"/>
        <v>1</v>
      </c>
      <c r="L21" s="1">
        <v>100</v>
      </c>
      <c r="M21" s="1">
        <v>100</v>
      </c>
      <c r="N21" s="1">
        <v>100</v>
      </c>
    </row>
    <row r="22" spans="1:14" x14ac:dyDescent="0.25">
      <c r="A22" s="5" t="s">
        <v>19</v>
      </c>
      <c r="B22" s="5" t="s">
        <v>19</v>
      </c>
      <c r="C22" s="1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0.75</v>
      </c>
      <c r="L22" s="1">
        <v>90</v>
      </c>
      <c r="M22" s="1">
        <v>90</v>
      </c>
      <c r="N22" s="1">
        <v>90</v>
      </c>
    </row>
    <row r="23" spans="1:14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 t="shared" si="0"/>
        <v>1</v>
      </c>
      <c r="L23" s="1">
        <v>100</v>
      </c>
      <c r="M23" s="1">
        <v>100</v>
      </c>
      <c r="N23" s="1">
        <v>100</v>
      </c>
    </row>
    <row r="24" spans="1:14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0.875</v>
      </c>
      <c r="L24" s="1">
        <v>90</v>
      </c>
      <c r="M24" s="1">
        <v>90</v>
      </c>
      <c r="N24" s="1">
        <v>90</v>
      </c>
    </row>
    <row r="25" spans="1:14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4">
        <f t="shared" si="0"/>
        <v>0.875</v>
      </c>
      <c r="L25" s="1">
        <v>100</v>
      </c>
      <c r="M25" s="1">
        <v>100</v>
      </c>
      <c r="N25" s="1">
        <v>100</v>
      </c>
    </row>
    <row r="26" spans="1:14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>
        <v>0</v>
      </c>
      <c r="M26" s="1">
        <v>0</v>
      </c>
      <c r="N26" s="1">
        <v>0</v>
      </c>
    </row>
    <row r="27" spans="1:14" x14ac:dyDescent="0.25">
      <c r="A27" s="9"/>
      <c r="B27" s="9"/>
    </row>
  </sheetData>
  <mergeCells count="25">
    <mergeCell ref="A15:B15"/>
    <mergeCell ref="A1:O2"/>
    <mergeCell ref="B3:G3"/>
    <mergeCell ref="B4:G4"/>
    <mergeCell ref="B5:G5"/>
    <mergeCell ref="B6:G6"/>
    <mergeCell ref="A8:B8"/>
    <mergeCell ref="A9:B9"/>
    <mergeCell ref="A10:B10"/>
    <mergeCell ref="A11:B11"/>
    <mergeCell ref="A13:B13"/>
    <mergeCell ref="A14:B14"/>
    <mergeCell ref="A12:B12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EDEC-A03F-4F5C-B5D8-A2BF879C22A1}">
  <dimension ref="A1:O27"/>
  <sheetViews>
    <sheetView workbookViewId="0">
      <selection activeCell="F13" sqref="F13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0" width="5.7109375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5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5" x14ac:dyDescent="0.25">
      <c r="A5" t="s">
        <v>5</v>
      </c>
      <c r="B5" s="8">
        <v>3</v>
      </c>
      <c r="C5" s="8"/>
      <c r="D5" s="8"/>
      <c r="E5" s="8"/>
      <c r="F5" s="8"/>
      <c r="G5" s="8"/>
    </row>
    <row r="6" spans="1:15" x14ac:dyDescent="0.25">
      <c r="A6" t="s">
        <v>6</v>
      </c>
      <c r="B6" s="7" t="s">
        <v>33</v>
      </c>
      <c r="C6" s="7"/>
      <c r="D6" s="7"/>
      <c r="E6" s="7"/>
      <c r="F6" s="7"/>
      <c r="G6" s="7"/>
    </row>
    <row r="8" spans="1:15" ht="51.75" x14ac:dyDescent="0.25">
      <c r="A8" s="10" t="s">
        <v>6</v>
      </c>
      <c r="B8" s="10"/>
      <c r="C8" s="2">
        <v>44991</v>
      </c>
      <c r="D8" s="2">
        <v>44992</v>
      </c>
      <c r="E8" s="2">
        <v>44994</v>
      </c>
      <c r="F8" s="2">
        <v>44995</v>
      </c>
      <c r="G8" s="2">
        <v>44998</v>
      </c>
      <c r="H8" s="2">
        <v>44999</v>
      </c>
      <c r="I8" s="2">
        <v>45001</v>
      </c>
      <c r="J8" s="2">
        <v>45002</v>
      </c>
      <c r="K8" s="3" t="s">
        <v>27</v>
      </c>
      <c r="L8" s="3" t="s">
        <v>24</v>
      </c>
      <c r="M8" s="3" t="s">
        <v>25</v>
      </c>
      <c r="N8" s="3" t="s">
        <v>26</v>
      </c>
    </row>
    <row r="9" spans="1:15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>SUM(C9:J9)/12</f>
        <v>0.66666666666666663</v>
      </c>
      <c r="L9" s="1">
        <v>100</v>
      </c>
      <c r="M9" s="1">
        <v>100</v>
      </c>
      <c r="N9" s="1">
        <v>100</v>
      </c>
    </row>
    <row r="10" spans="1:15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>SUM(C10:J10)/12</f>
        <v>0.66666666666666663</v>
      </c>
      <c r="L10" s="1">
        <v>90</v>
      </c>
      <c r="M10" s="1">
        <v>90</v>
      </c>
      <c r="N10" s="1">
        <v>90</v>
      </c>
    </row>
    <row r="11" spans="1:15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4">
        <f>SUM(C11:J11)/12</f>
        <v>0</v>
      </c>
      <c r="L11" s="1">
        <v>0</v>
      </c>
      <c r="M11" s="1">
        <v>0</v>
      </c>
      <c r="N11" s="1">
        <v>100</v>
      </c>
    </row>
    <row r="12" spans="1:15" x14ac:dyDescent="0.25">
      <c r="A12" s="5" t="s">
        <v>32</v>
      </c>
      <c r="B12" s="5" t="s">
        <v>10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4">
        <f>SUM(C12:J12)/12</f>
        <v>0.41666666666666669</v>
      </c>
      <c r="L12" s="1">
        <v>80</v>
      </c>
      <c r="M12" s="1">
        <v>80</v>
      </c>
      <c r="N12" s="1">
        <v>80</v>
      </c>
    </row>
    <row r="13" spans="1:15" x14ac:dyDescent="0.25">
      <c r="A13" s="5" t="s">
        <v>11</v>
      </c>
      <c r="B13" s="5" t="s">
        <v>11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>SUM(C13:J13)/12</f>
        <v>0.66666666666666663</v>
      </c>
      <c r="L13" s="1">
        <v>90</v>
      </c>
      <c r="M13" s="1">
        <v>90</v>
      </c>
      <c r="N13" s="1">
        <v>90</v>
      </c>
    </row>
    <row r="14" spans="1:15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>SUM(C14:J14)/12</f>
        <v>0.66666666666666663</v>
      </c>
      <c r="L14" s="1">
        <v>100</v>
      </c>
      <c r="M14" s="1">
        <v>100</v>
      </c>
      <c r="N14" s="1">
        <v>100</v>
      </c>
    </row>
    <row r="15" spans="1:15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>SUM(C15:J15)/12</f>
        <v>0.66666666666666663</v>
      </c>
      <c r="L15" s="1">
        <v>80</v>
      </c>
      <c r="M15" s="1">
        <v>80</v>
      </c>
      <c r="N15" s="1">
        <v>80</v>
      </c>
    </row>
    <row r="16" spans="1:15" x14ac:dyDescent="0.25">
      <c r="A16" s="5" t="s">
        <v>13</v>
      </c>
      <c r="B16" s="5" t="s">
        <v>13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4">
        <f>SUM(C16:J16)/12</f>
        <v>0.41666666666666669</v>
      </c>
      <c r="L16" s="1">
        <v>80</v>
      </c>
      <c r="M16" s="1">
        <v>80</v>
      </c>
      <c r="N16" s="1">
        <v>80</v>
      </c>
    </row>
    <row r="17" spans="1:14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4">
        <f>SUM(C17:J17)/12</f>
        <v>0.66666666666666663</v>
      </c>
      <c r="L17" s="1">
        <v>100</v>
      </c>
      <c r="M17" s="1">
        <v>100</v>
      </c>
      <c r="N17" s="1">
        <v>100</v>
      </c>
    </row>
    <row r="18" spans="1:14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>SUM(C18:J18)/12</f>
        <v>0.66666666666666663</v>
      </c>
      <c r="L18" s="1">
        <v>100</v>
      </c>
      <c r="M18" s="1">
        <v>100</v>
      </c>
      <c r="N18" s="1">
        <v>100</v>
      </c>
    </row>
    <row r="19" spans="1:14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>SUM(C19:J19)/12</f>
        <v>0.66666666666666663</v>
      </c>
      <c r="L19" s="1">
        <v>90</v>
      </c>
      <c r="M19" s="1">
        <v>90</v>
      </c>
      <c r="N19" s="1">
        <v>90</v>
      </c>
    </row>
    <row r="20" spans="1:14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4">
        <f>SUM(C20:J20)/12</f>
        <v>0.66666666666666663</v>
      </c>
      <c r="L20" s="1">
        <v>90</v>
      </c>
      <c r="M20" s="1">
        <v>90</v>
      </c>
      <c r="N20" s="1">
        <v>90</v>
      </c>
    </row>
    <row r="21" spans="1:14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4">
        <f>SUM(C21:J21)/12</f>
        <v>0.66666666666666663</v>
      </c>
      <c r="L21" s="1">
        <v>100</v>
      </c>
      <c r="M21" s="1">
        <v>100</v>
      </c>
      <c r="N21" s="1">
        <v>100</v>
      </c>
    </row>
    <row r="22" spans="1:14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>SUM(C22:J22)/12</f>
        <v>0.66666666666666663</v>
      </c>
      <c r="L22" s="1">
        <v>100</v>
      </c>
      <c r="M22" s="1">
        <v>100</v>
      </c>
      <c r="N22" s="1">
        <v>100</v>
      </c>
    </row>
    <row r="23" spans="1:14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4">
        <f>SUM(C23:J23)/12</f>
        <v>0.66666666666666663</v>
      </c>
      <c r="L23" s="1">
        <v>90</v>
      </c>
      <c r="M23" s="1">
        <v>90</v>
      </c>
      <c r="N23" s="1">
        <v>90</v>
      </c>
    </row>
    <row r="24" spans="1:14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>SUM(C24:J24)/12</f>
        <v>0.66666666666666663</v>
      </c>
      <c r="L24" s="1">
        <v>90</v>
      </c>
      <c r="M24" s="1">
        <v>90</v>
      </c>
      <c r="N24" s="1">
        <v>90</v>
      </c>
    </row>
    <row r="25" spans="1:14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4">
        <f>SUM(C25:J25)/12</f>
        <v>0.66666666666666663</v>
      </c>
      <c r="L25" s="1">
        <v>90</v>
      </c>
      <c r="M25" s="1">
        <v>90</v>
      </c>
      <c r="N25" s="1">
        <v>90</v>
      </c>
    </row>
    <row r="26" spans="1:14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>SUM(C26:J26)/12</f>
        <v>0</v>
      </c>
      <c r="L26" s="1">
        <v>0</v>
      </c>
      <c r="M26" s="1">
        <v>0</v>
      </c>
      <c r="N26" s="1">
        <v>0</v>
      </c>
    </row>
    <row r="27" spans="1:14" x14ac:dyDescent="0.25">
      <c r="A27" s="9"/>
      <c r="B27" s="9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O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CC17DF1-DBC1-4867-BD86-1390D1E5CB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0B28-B6D7-42FC-A2BA-260D6FE455E1}">
  <dimension ref="A1:S27"/>
  <sheetViews>
    <sheetView topLeftCell="A3" workbookViewId="0">
      <selection activeCell="U23" sqref="U23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4" width="5.7109375" customWidth="1"/>
    <col min="15" max="15" width="7.28515625" customWidth="1"/>
    <col min="16" max="16" width="7.7109375" bestFit="1" customWidth="1"/>
    <col min="17" max="17" width="8" customWidth="1"/>
    <col min="18" max="18" width="8.5703125" customWidth="1"/>
  </cols>
  <sheetData>
    <row r="1" spans="1:1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9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9" x14ac:dyDescent="0.25">
      <c r="A5" t="s">
        <v>5</v>
      </c>
      <c r="B5" s="8">
        <v>4</v>
      </c>
      <c r="C5" s="8"/>
      <c r="D5" s="8"/>
      <c r="E5" s="8"/>
      <c r="F5" s="8"/>
      <c r="G5" s="8"/>
    </row>
    <row r="6" spans="1:19" x14ac:dyDescent="0.25">
      <c r="A6" t="s">
        <v>6</v>
      </c>
      <c r="B6" s="7" t="s">
        <v>34</v>
      </c>
      <c r="C6" s="7"/>
      <c r="D6" s="7"/>
      <c r="E6" s="7"/>
      <c r="F6" s="7"/>
      <c r="G6" s="7"/>
    </row>
    <row r="8" spans="1:19" ht="51.75" x14ac:dyDescent="0.25">
      <c r="A8" s="10" t="s">
        <v>6</v>
      </c>
      <c r="B8" s="10"/>
      <c r="C8" s="2">
        <v>45005</v>
      </c>
      <c r="D8" s="2">
        <v>45006</v>
      </c>
      <c r="E8" s="2">
        <v>45008</v>
      </c>
      <c r="F8" s="2">
        <v>45009</v>
      </c>
      <c r="G8" s="2">
        <v>45012</v>
      </c>
      <c r="H8" s="2">
        <v>45013</v>
      </c>
      <c r="I8" s="2">
        <v>45015</v>
      </c>
      <c r="J8" s="2">
        <v>45016</v>
      </c>
      <c r="K8" s="2">
        <v>45033</v>
      </c>
      <c r="L8" s="2">
        <v>45034</v>
      </c>
      <c r="M8" s="2">
        <v>45036</v>
      </c>
      <c r="N8" s="2">
        <v>45037</v>
      </c>
      <c r="O8" s="3" t="s">
        <v>27</v>
      </c>
      <c r="P8" s="3" t="s">
        <v>24</v>
      </c>
      <c r="Q8" s="3" t="s">
        <v>25</v>
      </c>
      <c r="R8" s="3" t="s">
        <v>26</v>
      </c>
    </row>
    <row r="9" spans="1:19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4">
        <f>SUM(C9:N9)/12</f>
        <v>1</v>
      </c>
      <c r="P9" s="1">
        <v>90</v>
      </c>
      <c r="Q9" s="1">
        <v>90</v>
      </c>
      <c r="R9" s="1">
        <v>90</v>
      </c>
    </row>
    <row r="10" spans="1:19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4">
        <f t="shared" ref="O10:O26" si="0">SUM(C10:N10)/12</f>
        <v>1</v>
      </c>
      <c r="P10" s="1">
        <v>90</v>
      </c>
      <c r="Q10" s="1">
        <v>90</v>
      </c>
      <c r="R10" s="1">
        <v>90</v>
      </c>
    </row>
    <row r="11" spans="1:19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4">
        <f t="shared" si="0"/>
        <v>0</v>
      </c>
      <c r="P11" s="1">
        <v>0</v>
      </c>
      <c r="Q11" s="1">
        <v>0</v>
      </c>
      <c r="R11" s="1">
        <v>0</v>
      </c>
    </row>
    <row r="12" spans="1:19" x14ac:dyDescent="0.25">
      <c r="A12" s="5" t="s">
        <v>32</v>
      </c>
      <c r="B12" s="5" t="s">
        <v>10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4">
        <f t="shared" si="0"/>
        <v>0.58333333333333337</v>
      </c>
      <c r="P12" s="1">
        <v>80</v>
      </c>
      <c r="Q12" s="1">
        <v>70</v>
      </c>
      <c r="R12" s="1">
        <v>70</v>
      </c>
    </row>
    <row r="13" spans="1:19" x14ac:dyDescent="0.25">
      <c r="A13" s="5" t="s">
        <v>11</v>
      </c>
      <c r="B13" s="5" t="s">
        <v>11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4">
        <f t="shared" si="0"/>
        <v>0.83333333333333337</v>
      </c>
      <c r="P13" s="1">
        <v>80</v>
      </c>
      <c r="Q13" s="1">
        <v>80</v>
      </c>
      <c r="R13" s="1">
        <v>80</v>
      </c>
    </row>
    <row r="14" spans="1:19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4">
        <f t="shared" si="0"/>
        <v>1</v>
      </c>
      <c r="P14" s="1">
        <v>90</v>
      </c>
      <c r="Q14" s="1">
        <v>90</v>
      </c>
      <c r="R14" s="1">
        <v>90</v>
      </c>
    </row>
    <row r="15" spans="1:19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4">
        <f t="shared" si="0"/>
        <v>0.91666666666666663</v>
      </c>
      <c r="P15" s="1">
        <v>80</v>
      </c>
      <c r="Q15" s="1">
        <v>80</v>
      </c>
      <c r="R15" s="1">
        <v>80</v>
      </c>
    </row>
    <row r="16" spans="1:19" x14ac:dyDescent="0.25">
      <c r="A16" s="5" t="s">
        <v>13</v>
      </c>
      <c r="B16" s="5" t="s">
        <v>13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1</v>
      </c>
      <c r="M16" s="1">
        <v>1</v>
      </c>
      <c r="N16" s="1">
        <v>1</v>
      </c>
      <c r="O16" s="4">
        <f t="shared" si="0"/>
        <v>0.58333333333333337</v>
      </c>
      <c r="P16" s="1">
        <v>70</v>
      </c>
      <c r="Q16" s="1">
        <v>70</v>
      </c>
      <c r="R16" s="1">
        <v>70</v>
      </c>
    </row>
    <row r="17" spans="1:18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4">
        <f t="shared" si="0"/>
        <v>1</v>
      </c>
      <c r="P17" s="1">
        <v>90</v>
      </c>
      <c r="Q17" s="1">
        <v>90</v>
      </c>
      <c r="R17" s="1">
        <v>90</v>
      </c>
    </row>
    <row r="18" spans="1:18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4">
        <f t="shared" si="0"/>
        <v>0.91666666666666663</v>
      </c>
      <c r="P18" s="1">
        <v>90</v>
      </c>
      <c r="Q18" s="1">
        <v>90</v>
      </c>
      <c r="R18" s="1">
        <v>90</v>
      </c>
    </row>
    <row r="19" spans="1:18" x14ac:dyDescent="0.25">
      <c r="A19" s="5" t="s">
        <v>29</v>
      </c>
      <c r="B19" s="5" t="s">
        <v>16</v>
      </c>
      <c r="C19" s="1">
        <v>1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4">
        <f t="shared" si="0"/>
        <v>0.83333333333333337</v>
      </c>
      <c r="P19" s="1">
        <v>90</v>
      </c>
      <c r="Q19" s="1">
        <v>90</v>
      </c>
      <c r="R19" s="1">
        <v>90</v>
      </c>
    </row>
    <row r="20" spans="1:18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4">
        <f t="shared" si="0"/>
        <v>1</v>
      </c>
      <c r="P20" s="1">
        <v>90</v>
      </c>
      <c r="Q20" s="1">
        <v>90</v>
      </c>
      <c r="R20" s="1">
        <v>90</v>
      </c>
    </row>
    <row r="21" spans="1:18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f t="shared" si="0"/>
        <v>1</v>
      </c>
      <c r="P21" s="1">
        <v>90</v>
      </c>
      <c r="Q21" s="1">
        <v>90</v>
      </c>
      <c r="R21" s="1">
        <v>90</v>
      </c>
    </row>
    <row r="22" spans="1:18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4">
        <f t="shared" si="0"/>
        <v>1</v>
      </c>
      <c r="P22" s="1">
        <v>90</v>
      </c>
      <c r="Q22" s="1">
        <v>90</v>
      </c>
      <c r="R22" s="1">
        <v>90</v>
      </c>
    </row>
    <row r="23" spans="1:18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4">
        <f t="shared" si="0"/>
        <v>1</v>
      </c>
      <c r="P23" s="1">
        <v>90</v>
      </c>
      <c r="Q23" s="1">
        <v>90</v>
      </c>
      <c r="R23" s="1">
        <v>90</v>
      </c>
    </row>
    <row r="24" spans="1:18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4">
        <f t="shared" si="0"/>
        <v>1</v>
      </c>
      <c r="P24" s="1">
        <v>90</v>
      </c>
      <c r="Q24" s="1">
        <v>90</v>
      </c>
      <c r="R24" s="1">
        <v>90</v>
      </c>
    </row>
    <row r="25" spans="1:18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4">
        <f t="shared" si="0"/>
        <v>1</v>
      </c>
      <c r="P25" s="1">
        <v>90</v>
      </c>
      <c r="Q25" s="1">
        <v>90</v>
      </c>
      <c r="R25" s="1">
        <v>90</v>
      </c>
    </row>
    <row r="26" spans="1:18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4">
        <f t="shared" si="0"/>
        <v>0</v>
      </c>
      <c r="P26" s="1">
        <v>0</v>
      </c>
      <c r="Q26" s="1">
        <v>0</v>
      </c>
      <c r="R26" s="1">
        <v>0</v>
      </c>
    </row>
    <row r="27" spans="1:18" x14ac:dyDescent="0.25">
      <c r="A27" s="9"/>
      <c r="B27" s="9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S2"/>
    <mergeCell ref="B3:G3"/>
    <mergeCell ref="B4:G4"/>
    <mergeCell ref="B5:G5"/>
    <mergeCell ref="B6:G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7E01E5-2827-4140-934A-7D1967D915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B367-571C-4D61-91BA-D5D691A289C7}">
  <dimension ref="A1:Q27"/>
  <sheetViews>
    <sheetView topLeftCell="A3" workbookViewId="0">
      <selection activeCell="N17" sqref="N17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2" width="5.7109375" customWidth="1"/>
    <col min="13" max="13" width="7.28515625" customWidth="1"/>
    <col min="14" max="14" width="7.7109375" bestFit="1" customWidth="1"/>
    <col min="15" max="15" width="8" customWidth="1"/>
    <col min="16" max="16" width="8.5703125" customWidth="1"/>
  </cols>
  <sheetData>
    <row r="1" spans="1:17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7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7" x14ac:dyDescent="0.25">
      <c r="A5" t="s">
        <v>5</v>
      </c>
      <c r="B5" s="8">
        <v>5</v>
      </c>
      <c r="C5" s="8"/>
      <c r="D5" s="8"/>
      <c r="E5" s="8"/>
      <c r="F5" s="8"/>
      <c r="G5" s="8"/>
    </row>
    <row r="6" spans="1:17" x14ac:dyDescent="0.25">
      <c r="A6" t="s">
        <v>6</v>
      </c>
      <c r="B6" s="7" t="s">
        <v>35</v>
      </c>
      <c r="C6" s="7"/>
      <c r="D6" s="7"/>
      <c r="E6" s="7"/>
      <c r="F6" s="7"/>
      <c r="G6" s="7"/>
    </row>
    <row r="8" spans="1:17" ht="51.75" x14ac:dyDescent="0.25">
      <c r="A8" s="10" t="s">
        <v>6</v>
      </c>
      <c r="B8" s="10"/>
      <c r="C8" s="2">
        <v>45040</v>
      </c>
      <c r="D8" s="2">
        <v>45041</v>
      </c>
      <c r="E8" s="2">
        <v>45043</v>
      </c>
      <c r="F8" s="2">
        <v>45044</v>
      </c>
      <c r="G8" s="2">
        <v>45048</v>
      </c>
      <c r="H8" s="2">
        <v>45050</v>
      </c>
      <c r="I8" s="2">
        <v>45054</v>
      </c>
      <c r="J8" s="2">
        <v>45055</v>
      </c>
      <c r="K8" s="2">
        <v>45057</v>
      </c>
      <c r="L8" s="2">
        <v>45058</v>
      </c>
      <c r="M8" s="3" t="s">
        <v>27</v>
      </c>
      <c r="N8" s="3" t="s">
        <v>24</v>
      </c>
      <c r="O8" s="3" t="s">
        <v>25</v>
      </c>
      <c r="P8" s="3" t="s">
        <v>26</v>
      </c>
    </row>
    <row r="9" spans="1:17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4">
        <f>SUM(C9:L9)/10</f>
        <v>1</v>
      </c>
      <c r="N9" s="1">
        <v>80</v>
      </c>
      <c r="O9" s="1">
        <v>80</v>
      </c>
      <c r="P9" s="1">
        <v>80</v>
      </c>
    </row>
    <row r="10" spans="1:17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4">
        <f t="shared" ref="M10:M26" si="0">SUM(C10:L10)/10</f>
        <v>1</v>
      </c>
      <c r="N10" s="1">
        <v>90</v>
      </c>
      <c r="O10" s="1">
        <v>90</v>
      </c>
      <c r="P10" s="1">
        <v>90</v>
      </c>
    </row>
    <row r="11" spans="1:17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4">
        <f t="shared" si="0"/>
        <v>0</v>
      </c>
      <c r="N11" s="1">
        <v>0</v>
      </c>
      <c r="O11" s="1">
        <v>0</v>
      </c>
      <c r="P11" s="1">
        <v>0</v>
      </c>
    </row>
    <row r="12" spans="1:17" x14ac:dyDescent="0.25">
      <c r="A12" s="5" t="s">
        <v>32</v>
      </c>
      <c r="B12" s="5" t="s">
        <v>10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4">
        <f t="shared" si="0"/>
        <v>0.9</v>
      </c>
      <c r="N12" s="1">
        <v>80</v>
      </c>
      <c r="O12" s="1">
        <v>80</v>
      </c>
      <c r="P12" s="1">
        <v>80</v>
      </c>
    </row>
    <row r="13" spans="1:17" x14ac:dyDescent="0.25">
      <c r="A13" s="5" t="s">
        <v>11</v>
      </c>
      <c r="B13" s="5" t="s">
        <v>11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4">
        <f t="shared" si="0"/>
        <v>0.8</v>
      </c>
      <c r="N13" s="1">
        <v>80</v>
      </c>
      <c r="O13" s="1">
        <v>80</v>
      </c>
      <c r="P13" s="1">
        <v>80</v>
      </c>
    </row>
    <row r="14" spans="1:17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4">
        <f t="shared" si="0"/>
        <v>1</v>
      </c>
      <c r="N14" s="1">
        <v>80</v>
      </c>
      <c r="O14" s="1">
        <v>80</v>
      </c>
      <c r="P14" s="1">
        <v>80</v>
      </c>
    </row>
    <row r="15" spans="1:17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1</v>
      </c>
      <c r="N15" s="1">
        <v>90</v>
      </c>
      <c r="O15" s="1">
        <v>90</v>
      </c>
      <c r="P15" s="1">
        <v>90</v>
      </c>
    </row>
    <row r="16" spans="1:17" x14ac:dyDescent="0.25">
      <c r="A16" s="5" t="s">
        <v>13</v>
      </c>
      <c r="B16" s="5" t="s">
        <v>13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4">
        <f t="shared" si="0"/>
        <v>0.8</v>
      </c>
      <c r="N16" s="1">
        <v>90</v>
      </c>
      <c r="O16" s="1">
        <v>90</v>
      </c>
      <c r="P16" s="1">
        <v>90</v>
      </c>
    </row>
    <row r="17" spans="1:16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4">
        <f t="shared" si="0"/>
        <v>1</v>
      </c>
      <c r="N17" s="1">
        <v>90</v>
      </c>
      <c r="O17" s="1">
        <v>90</v>
      </c>
      <c r="P17" s="1">
        <v>90</v>
      </c>
    </row>
    <row r="18" spans="1:16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1</v>
      </c>
      <c r="N18" s="1">
        <v>80</v>
      </c>
      <c r="O18" s="1">
        <v>80</v>
      </c>
      <c r="P18" s="1">
        <v>80</v>
      </c>
    </row>
    <row r="19" spans="1:16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4">
        <f t="shared" si="0"/>
        <v>1</v>
      </c>
      <c r="N19" s="1">
        <v>90</v>
      </c>
      <c r="O19" s="1">
        <v>90</v>
      </c>
      <c r="P19" s="1">
        <v>90</v>
      </c>
    </row>
    <row r="20" spans="1:16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4">
        <f t="shared" si="0"/>
        <v>1</v>
      </c>
      <c r="N20" s="1">
        <v>80</v>
      </c>
      <c r="O20" s="1">
        <v>80</v>
      </c>
      <c r="P20" s="1">
        <v>80</v>
      </c>
    </row>
    <row r="21" spans="1:16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4">
        <f t="shared" si="0"/>
        <v>1</v>
      </c>
      <c r="N21" s="1">
        <v>80</v>
      </c>
      <c r="O21" s="1">
        <v>80</v>
      </c>
      <c r="P21" s="1">
        <v>80</v>
      </c>
    </row>
    <row r="22" spans="1:16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4">
        <f t="shared" si="0"/>
        <v>1</v>
      </c>
      <c r="N22" s="1">
        <v>90</v>
      </c>
      <c r="O22" s="1">
        <v>90</v>
      </c>
      <c r="P22" s="1">
        <v>90</v>
      </c>
    </row>
    <row r="23" spans="1:16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4">
        <f t="shared" si="0"/>
        <v>1</v>
      </c>
      <c r="N23" s="1">
        <v>80</v>
      </c>
      <c r="O23" s="1">
        <v>80</v>
      </c>
      <c r="P23" s="1">
        <v>80</v>
      </c>
    </row>
    <row r="24" spans="1:16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1</v>
      </c>
      <c r="N24" s="1">
        <v>80</v>
      </c>
      <c r="O24" s="1">
        <v>80</v>
      </c>
      <c r="P24" s="1">
        <v>80</v>
      </c>
    </row>
    <row r="25" spans="1:16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4">
        <f t="shared" si="0"/>
        <v>1</v>
      </c>
      <c r="N25" s="1">
        <v>80</v>
      </c>
      <c r="O25" s="1">
        <v>80</v>
      </c>
      <c r="P25" s="1">
        <v>80</v>
      </c>
    </row>
    <row r="26" spans="1:16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0"/>
        <v>0</v>
      </c>
      <c r="N26" s="1">
        <v>0</v>
      </c>
      <c r="O26" s="1">
        <v>0</v>
      </c>
      <c r="P26" s="1">
        <v>0</v>
      </c>
    </row>
    <row r="27" spans="1:16" x14ac:dyDescent="0.25">
      <c r="A27" s="9"/>
      <c r="B27" s="9"/>
    </row>
  </sheetData>
  <mergeCells count="25">
    <mergeCell ref="A8:B8"/>
    <mergeCell ref="A1:Q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8FDE0521-F8C2-44B4-8C21-5DA99748D8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388A-F4B2-48EE-846A-7A64B56DEC2E}">
  <dimension ref="A1:R27"/>
  <sheetViews>
    <sheetView tabSelected="1" workbookViewId="0">
      <selection activeCell="S22" sqref="S22"/>
    </sheetView>
  </sheetViews>
  <sheetFormatPr baseColWidth="10" defaultRowHeight="15" x14ac:dyDescent="0.25"/>
  <cols>
    <col min="2" max="2" width="16.42578125" customWidth="1"/>
    <col min="3" max="8" width="5.7109375" bestFit="1" customWidth="1"/>
    <col min="9" max="13" width="5.7109375" customWidth="1"/>
    <col min="14" max="14" width="7.28515625" customWidth="1"/>
    <col min="15" max="15" width="7.71093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8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8" x14ac:dyDescent="0.25">
      <c r="A5" t="s">
        <v>5</v>
      </c>
      <c r="B5" s="8">
        <v>6</v>
      </c>
      <c r="C5" s="8"/>
      <c r="D5" s="8"/>
      <c r="E5" s="8"/>
      <c r="F5" s="8"/>
      <c r="G5" s="8"/>
    </row>
    <row r="6" spans="1:18" x14ac:dyDescent="0.25">
      <c r="A6" t="s">
        <v>6</v>
      </c>
      <c r="B6" s="7" t="s">
        <v>36</v>
      </c>
      <c r="C6" s="7"/>
      <c r="D6" s="7"/>
      <c r="E6" s="7"/>
      <c r="F6" s="7"/>
      <c r="G6" s="7"/>
    </row>
    <row r="8" spans="1:18" ht="51.75" x14ac:dyDescent="0.25">
      <c r="A8" s="10" t="s">
        <v>6</v>
      </c>
      <c r="B8" s="10"/>
      <c r="C8" s="2">
        <v>45062</v>
      </c>
      <c r="D8" s="2">
        <v>45064</v>
      </c>
      <c r="E8" s="2">
        <v>45065</v>
      </c>
      <c r="F8" s="2">
        <v>45068</v>
      </c>
      <c r="G8" s="2">
        <v>45069</v>
      </c>
      <c r="H8" s="2">
        <v>45078</v>
      </c>
      <c r="I8" s="2">
        <v>45079</v>
      </c>
      <c r="J8" s="2">
        <v>45075</v>
      </c>
      <c r="K8" s="2">
        <v>45076</v>
      </c>
      <c r="L8" s="2">
        <v>45078</v>
      </c>
      <c r="M8" s="2">
        <v>45079</v>
      </c>
      <c r="N8" s="3" t="s">
        <v>27</v>
      </c>
      <c r="O8" s="3" t="s">
        <v>24</v>
      </c>
      <c r="P8" s="3" t="s">
        <v>25</v>
      </c>
      <c r="Q8" s="3" t="s">
        <v>26</v>
      </c>
    </row>
    <row r="9" spans="1:18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>
        <v>90</v>
      </c>
      <c r="P9" s="1">
        <v>90</v>
      </c>
      <c r="Q9" s="1">
        <v>90</v>
      </c>
    </row>
    <row r="10" spans="1:18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6" si="0">SUM(C10:M10)/11</f>
        <v>1</v>
      </c>
      <c r="O10" s="1">
        <v>90</v>
      </c>
      <c r="P10" s="1">
        <v>90</v>
      </c>
      <c r="Q10" s="1">
        <v>90</v>
      </c>
    </row>
    <row r="11" spans="1:18" x14ac:dyDescent="0.25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0.63636363636363635</v>
      </c>
      <c r="O11" s="1">
        <v>90</v>
      </c>
      <c r="P11" s="1">
        <v>90</v>
      </c>
      <c r="Q11" s="1">
        <v>90</v>
      </c>
    </row>
    <row r="12" spans="1:18" x14ac:dyDescent="0.25">
      <c r="A12" s="5" t="s">
        <v>32</v>
      </c>
      <c r="B12" s="5" t="s">
        <v>10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>
        <v>90</v>
      </c>
      <c r="P12" s="1">
        <v>90</v>
      </c>
      <c r="Q12" s="1">
        <v>90</v>
      </c>
    </row>
    <row r="13" spans="1:18" x14ac:dyDescent="0.25">
      <c r="A13" s="5" t="s">
        <v>11</v>
      </c>
      <c r="B13" s="5" t="s">
        <v>11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0.90909090909090906</v>
      </c>
      <c r="O13" s="1">
        <v>90</v>
      </c>
      <c r="P13" s="1">
        <v>90</v>
      </c>
      <c r="Q13" s="1">
        <v>90</v>
      </c>
    </row>
    <row r="14" spans="1:18" x14ac:dyDescent="0.25">
      <c r="A14" s="5" t="s">
        <v>12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1</v>
      </c>
      <c r="O14" s="1">
        <v>90</v>
      </c>
      <c r="P14" s="1">
        <v>90</v>
      </c>
      <c r="Q14" s="1">
        <v>90</v>
      </c>
    </row>
    <row r="15" spans="1:18" x14ac:dyDescent="0.25">
      <c r="A15" s="5" t="s">
        <v>30</v>
      </c>
      <c r="B15" s="5" t="s">
        <v>12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>
        <v>90</v>
      </c>
      <c r="P15" s="1">
        <v>90</v>
      </c>
      <c r="Q15" s="1">
        <v>90</v>
      </c>
    </row>
    <row r="16" spans="1:18" x14ac:dyDescent="0.25">
      <c r="A16" s="5" t="s">
        <v>13</v>
      </c>
      <c r="B16" s="5" t="s">
        <v>13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0.90909090909090906</v>
      </c>
      <c r="O16" s="1">
        <v>90</v>
      </c>
      <c r="P16" s="1">
        <v>90</v>
      </c>
      <c r="Q16" s="1">
        <v>90</v>
      </c>
    </row>
    <row r="17" spans="1:17" x14ac:dyDescent="0.25">
      <c r="A17" s="5" t="s">
        <v>14</v>
      </c>
      <c r="B17" s="5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>
        <v>90</v>
      </c>
      <c r="P17" s="1">
        <v>90</v>
      </c>
      <c r="Q17" s="1">
        <v>90</v>
      </c>
    </row>
    <row r="18" spans="1:17" x14ac:dyDescent="0.25">
      <c r="A18" s="5" t="s">
        <v>28</v>
      </c>
      <c r="B18" s="5" t="s">
        <v>15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>
        <v>90</v>
      </c>
      <c r="P18" s="1">
        <v>90</v>
      </c>
      <c r="Q18" s="1">
        <v>90</v>
      </c>
    </row>
    <row r="19" spans="1:17" x14ac:dyDescent="0.25">
      <c r="A19" s="5" t="s">
        <v>29</v>
      </c>
      <c r="B19" s="5" t="s">
        <v>16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1</v>
      </c>
      <c r="O19" s="1">
        <v>90</v>
      </c>
      <c r="P19" s="1">
        <v>90</v>
      </c>
      <c r="Q19" s="1">
        <v>90</v>
      </c>
    </row>
    <row r="20" spans="1:17" x14ac:dyDescent="0.25">
      <c r="A20" s="5" t="s">
        <v>17</v>
      </c>
      <c r="B20" s="5" t="s">
        <v>17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>
        <v>90</v>
      </c>
      <c r="P20" s="1">
        <v>90</v>
      </c>
      <c r="Q20" s="1">
        <v>90</v>
      </c>
    </row>
    <row r="21" spans="1:17" x14ac:dyDescent="0.25">
      <c r="A21" s="5" t="s">
        <v>18</v>
      </c>
      <c r="B21" s="5" t="s">
        <v>18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>
        <v>90</v>
      </c>
      <c r="P21" s="1">
        <v>90</v>
      </c>
      <c r="Q21" s="1">
        <v>90</v>
      </c>
    </row>
    <row r="22" spans="1:17" x14ac:dyDescent="0.25">
      <c r="A22" s="5" t="s">
        <v>19</v>
      </c>
      <c r="B22" s="5" t="s">
        <v>19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>
        <v>90</v>
      </c>
      <c r="P22" s="1">
        <v>90</v>
      </c>
      <c r="Q22" s="1">
        <v>90</v>
      </c>
    </row>
    <row r="23" spans="1:17" x14ac:dyDescent="0.25">
      <c r="A23" s="5" t="s">
        <v>20</v>
      </c>
      <c r="B23" s="5" t="s">
        <v>20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4">
        <f t="shared" si="0"/>
        <v>1</v>
      </c>
      <c r="O23" s="1">
        <v>90</v>
      </c>
      <c r="P23" s="1">
        <v>90</v>
      </c>
      <c r="Q23" s="1">
        <v>90</v>
      </c>
    </row>
    <row r="24" spans="1:17" x14ac:dyDescent="0.25">
      <c r="A24" s="5" t="s">
        <v>21</v>
      </c>
      <c r="B24" s="5" t="s">
        <v>21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>
        <v>90</v>
      </c>
      <c r="P24" s="1">
        <v>90</v>
      </c>
      <c r="Q24" s="1">
        <v>90</v>
      </c>
    </row>
    <row r="25" spans="1:17" x14ac:dyDescent="0.25">
      <c r="A25" s="5" t="s">
        <v>22</v>
      </c>
      <c r="B25" s="5" t="s">
        <v>22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>
        <v>90</v>
      </c>
      <c r="P25" s="1">
        <v>90</v>
      </c>
      <c r="Q25" s="1">
        <v>90</v>
      </c>
    </row>
    <row r="26" spans="1:17" x14ac:dyDescent="0.25">
      <c r="A26" s="5" t="s">
        <v>23</v>
      </c>
      <c r="B26" s="5" t="s">
        <v>23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4">
        <f t="shared" si="0"/>
        <v>0</v>
      </c>
      <c r="O26" s="1">
        <v>0</v>
      </c>
      <c r="P26" s="1">
        <v>0</v>
      </c>
      <c r="Q26" s="1">
        <v>0</v>
      </c>
    </row>
    <row r="27" spans="1:17" x14ac:dyDescent="0.25">
      <c r="A27" s="9"/>
      <c r="B27" s="9"/>
    </row>
  </sheetData>
  <mergeCells count="25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89FF6EC-2E35-4F64-9BF8-906037D539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UNIDAD 1</vt:lpstr>
      <vt:lpstr>UNIDAD 2</vt:lpstr>
      <vt:lpstr>UNIDAD 3</vt:lpstr>
      <vt:lpstr>UNIDAD 4</vt:lpstr>
      <vt:lpstr>UNIDAD 5</vt:lpstr>
      <vt:lpstr>UNIDAD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2023-05-29T15:43:37Z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