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DD283312-5C9F-434C-B145-B69411511485}" xr6:coauthVersionLast="47" xr6:coauthVersionMax="47" xr10:uidLastSave="{00000000-0000-0000-0000-000000000000}"/>
  <bookViews>
    <workbookView xWindow="-120" yWindow="-120" windowWidth="38640" windowHeight="15720" activeTab="4" xr2:uid="{483FA78A-27C1-422B-951E-FFDDEF779FE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4" l="1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9" i="2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9" i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</calcChain>
</file>

<file path=xl/sharedStrings.xml><?xml version="1.0" encoding="utf-8"?>
<sst xmlns="http://schemas.openxmlformats.org/spreadsheetml/2006/main" count="191" uniqueCount="42">
  <si>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</si>
  <si>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</si>
  <si>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</si>
  <si>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</si>
  <si>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</si>
  <si>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</si>
  <si>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</si>
  <si>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</si>
  <si>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</si>
  <si>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</si>
  <si>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</si>
  <si>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</si>
  <si>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</si>
  <si>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</si>
  <si>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</si>
  <si>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</si>
  <si>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</si>
  <si>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</si>
  <si>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</si>
  <si>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</si>
  <si>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</si>
  <si>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</si>
  <si>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</si>
  <si>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</si>
  <si>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</si>
  <si>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</si>
  <si>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</si>
  <si>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</si>
  <si>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</si>
  <si>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</si>
  <si>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</si>
  <si>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</si>
  <si>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</si>
  <si>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</si>
  <si>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</si>
  <si>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</si>
  <si>
    <t>Componentes y Librerias</t>
  </si>
  <si>
    <t>RIVERA HERNANDEZ ESTEFANY LIZETH</t>
  </si>
  <si>
    <t>Programación concurrente (MultiHilos)</t>
  </si>
  <si>
    <t>Acceso a Datos</t>
  </si>
  <si>
    <t>Programación de dispositivos Móviles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</si>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</sst>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0" fillId="0" borderId="2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S28"/>
  <sheetViews>
    <sheetView zoomScale="129" zoomScaleNormal="130" workbookViewId="0">
      <selection activeCell="A26" sqref="A26:B26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5.85546875" customWidth="1"/>
    <col min="14" max="14" width="6" bestFit="1" customWidth="1"/>
    <col min="15" max="15" width="7.28515625" customWidth="1"/>
    <col min="16" max="16" width="7.85546875" bestFit="1" customWidth="1"/>
    <col min="17" max="17" width="8" customWidth="1"/>
    <col min="18" max="18" width="8.5703125" customWidth="1"/>
  </cols>
  <sheetData>
    <row r="1" spans="1:19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t="s">
        <v>1</v>
      </c>
      <c r="B3" s="10" t="s">
        <v>33</v>
      </c>
      <c r="C3" s="10"/>
      <c r="D3" s="10"/>
      <c r="E3" s="10"/>
      <c r="F3" s="10"/>
      <c r="G3" s="10"/>
      <c r="H3" s="10"/>
      <c r="I3" s="10"/>
      <c r="J3" s="10"/>
    </row>
    <row r="4" spans="1:19" x14ac:dyDescent="0.25">
      <c r="A4" t="s">
        <v>2</v>
      </c>
      <c r="B4" s="10" t="s">
        <v>3</v>
      </c>
      <c r="C4" s="10"/>
      <c r="D4" s="10"/>
      <c r="E4" s="10"/>
      <c r="F4" s="10"/>
      <c r="G4" s="10"/>
      <c r="H4" s="10"/>
      <c r="I4" s="10"/>
      <c r="J4" s="10"/>
    </row>
    <row r="5" spans="1:19" x14ac:dyDescent="0.25">
      <c r="A5" t="s">
        <v>4</v>
      </c>
      <c r="B5" s="9">
        <v>1</v>
      </c>
      <c r="C5" s="9"/>
      <c r="D5" s="9"/>
      <c r="E5" s="9"/>
      <c r="F5" s="9"/>
      <c r="G5" s="9"/>
      <c r="H5" s="9"/>
      <c r="I5" s="9"/>
      <c r="J5" s="9"/>
    </row>
    <row r="6" spans="1:19" x14ac:dyDescent="0.25">
      <c r="A6" t="s">
        <v>5</v>
      </c>
      <c r="B6" s="8" t="s">
        <v>16</v>
      </c>
      <c r="C6" s="8"/>
      <c r="D6" s="8"/>
      <c r="E6" s="8"/>
      <c r="F6" s="8"/>
      <c r="G6" s="8"/>
      <c r="H6" s="8"/>
      <c r="I6" s="8"/>
      <c r="J6" s="8"/>
    </row>
    <row r="8" spans="1:19" ht="51.75" x14ac:dyDescent="0.25">
      <c r="A8" s="11" t="s">
        <v>5</v>
      </c>
      <c r="B8" s="11"/>
      <c r="C8" s="2">
        <v>44957</v>
      </c>
      <c r="D8" s="2">
        <v>44958</v>
      </c>
      <c r="E8" s="2">
        <v>44959</v>
      </c>
      <c r="F8" s="2">
        <v>44964</v>
      </c>
      <c r="G8" s="2">
        <v>44965</v>
      </c>
      <c r="H8" s="2">
        <v>44966</v>
      </c>
      <c r="I8" s="2">
        <v>44971</v>
      </c>
      <c r="J8" s="2">
        <v>44972</v>
      </c>
      <c r="K8" s="2">
        <v>44973</v>
      </c>
      <c r="L8" s="2">
        <v>44978</v>
      </c>
      <c r="M8" s="2">
        <v>44979</v>
      </c>
      <c r="N8" s="2">
        <v>44980</v>
      </c>
      <c r="O8" s="3" t="s">
        <v>15</v>
      </c>
      <c r="P8" s="3" t="s">
        <v>12</v>
      </c>
      <c r="Q8" s="3" t="s">
        <v>13</v>
      </c>
      <c r="R8" s="3" t="s">
        <v>14</v>
      </c>
    </row>
    <row r="9" spans="1:19" x14ac:dyDescent="0.25">
      <c r="A9" s="6" t="s">
        <v>17</v>
      </c>
      <c r="B9" s="6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4">
        <f>SUM(C9:N9)/12</f>
        <v>1</v>
      </c>
      <c r="P9" s="1">
        <v>90</v>
      </c>
      <c r="Q9" s="1">
        <v>90</v>
      </c>
      <c r="R9" s="1">
        <v>90</v>
      </c>
    </row>
    <row r="10" spans="1:19" x14ac:dyDescent="0.25">
      <c r="A10" s="6" t="s">
        <v>20</v>
      </c>
      <c r="B10" s="6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4">
        <f t="shared" ref="O10:O28" si="0">SUM(C10:N10)/12</f>
        <v>1</v>
      </c>
      <c r="P10" s="1">
        <v>100</v>
      </c>
      <c r="Q10" s="1">
        <v>100</v>
      </c>
      <c r="R10" s="1">
        <v>100</v>
      </c>
    </row>
    <row r="11" spans="1:19" x14ac:dyDescent="0.25">
      <c r="A11" s="6" t="s">
        <v>18</v>
      </c>
      <c r="B11" s="6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4">
        <f t="shared" si="0"/>
        <v>1</v>
      </c>
      <c r="P11" s="1">
        <v>80</v>
      </c>
      <c r="Q11" s="1">
        <v>80</v>
      </c>
      <c r="R11" s="1">
        <v>80</v>
      </c>
    </row>
    <row r="12" spans="1:19" x14ac:dyDescent="0.25">
      <c r="A12" s="6" t="s">
        <v>21</v>
      </c>
      <c r="B12" s="6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4">
        <f t="shared" si="0"/>
        <v>0.25</v>
      </c>
      <c r="P12" s="1">
        <v>0</v>
      </c>
      <c r="Q12" s="1">
        <v>0</v>
      </c>
      <c r="R12" s="1">
        <v>0</v>
      </c>
    </row>
    <row r="13" spans="1:19" x14ac:dyDescent="0.25">
      <c r="A13" s="6" t="s">
        <v>19</v>
      </c>
      <c r="B13" s="6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1</v>
      </c>
      <c r="N13" s="1">
        <v>0</v>
      </c>
      <c r="O13" s="4">
        <f t="shared" si="0"/>
        <v>0.41666666666666669</v>
      </c>
      <c r="P13" s="1">
        <v>0</v>
      </c>
      <c r="Q13" s="1">
        <v>0</v>
      </c>
      <c r="R13" s="1">
        <v>0</v>
      </c>
    </row>
    <row r="14" spans="1:19" x14ac:dyDescent="0.25">
      <c r="A14" s="6" t="s">
        <v>11</v>
      </c>
      <c r="B14" s="6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  <c r="O14" s="4">
        <f t="shared" si="0"/>
        <v>0.58333333333333337</v>
      </c>
      <c r="P14" s="1">
        <v>0</v>
      </c>
      <c r="Q14" s="1">
        <v>0</v>
      </c>
      <c r="R14" s="1">
        <v>0</v>
      </c>
    </row>
    <row r="15" spans="1:19" x14ac:dyDescent="0.25">
      <c r="A15" s="6" t="s">
        <v>22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1">
        <v>1</v>
      </c>
      <c r="O15" s="4">
        <f t="shared" si="0"/>
        <v>0.91666666666666663</v>
      </c>
      <c r="P15" s="1">
        <v>85</v>
      </c>
      <c r="Q15" s="1">
        <v>85</v>
      </c>
      <c r="R15" s="1">
        <v>85</v>
      </c>
    </row>
    <row r="16" spans="1:19" x14ac:dyDescent="0.25">
      <c r="A16" s="6" t="s">
        <v>23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4">
        <f t="shared" si="0"/>
        <v>0.83333333333333337</v>
      </c>
      <c r="P16" s="1">
        <v>0</v>
      </c>
      <c r="Q16" s="1">
        <v>0</v>
      </c>
      <c r="R16" s="1">
        <v>0</v>
      </c>
    </row>
    <row r="17" spans="1:18" x14ac:dyDescent="0.25">
      <c r="A17" s="6" t="s">
        <v>24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4">
        <f t="shared" si="0"/>
        <v>1</v>
      </c>
      <c r="P17" s="1">
        <v>95</v>
      </c>
      <c r="Q17" s="1">
        <v>95</v>
      </c>
      <c r="R17" s="1">
        <v>95</v>
      </c>
    </row>
    <row r="18" spans="1:18" x14ac:dyDescent="0.25">
      <c r="A18" s="6" t="s">
        <v>25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4">
        <f t="shared" si="0"/>
        <v>0.83333333333333337</v>
      </c>
      <c r="P18" s="1">
        <v>0</v>
      </c>
      <c r="Q18" s="1">
        <v>0</v>
      </c>
      <c r="R18" s="1">
        <v>0</v>
      </c>
    </row>
    <row r="19" spans="1:18" x14ac:dyDescent="0.25">
      <c r="A19" s="6" t="s">
        <v>26</v>
      </c>
      <c r="B19" s="6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1">
        <v>1</v>
      </c>
      <c r="O19" s="4">
        <f t="shared" si="0"/>
        <v>0.83333333333333337</v>
      </c>
      <c r="P19" s="1">
        <v>85</v>
      </c>
      <c r="Q19" s="1">
        <v>85</v>
      </c>
      <c r="R19" s="1">
        <v>85</v>
      </c>
    </row>
    <row r="20" spans="1:18" x14ac:dyDescent="0.25">
      <c r="A20" s="6" t="s">
        <v>27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4">
        <f t="shared" si="0"/>
        <v>0.91666666666666663</v>
      </c>
      <c r="P20" s="1">
        <v>0</v>
      </c>
      <c r="Q20" s="1">
        <v>0</v>
      </c>
      <c r="R20" s="1">
        <v>0</v>
      </c>
    </row>
    <row r="21" spans="1:18" x14ac:dyDescent="0.25">
      <c r="A21" s="6" t="s">
        <v>28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4">
        <f t="shared" si="0"/>
        <v>1</v>
      </c>
      <c r="P21" s="1">
        <v>80</v>
      </c>
      <c r="Q21" s="1">
        <v>80</v>
      </c>
      <c r="R21" s="1">
        <v>80</v>
      </c>
    </row>
    <row r="22" spans="1:18" x14ac:dyDescent="0.25">
      <c r="A22" s="6" t="s">
        <v>29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4">
        <f t="shared" si="0"/>
        <v>1</v>
      </c>
      <c r="P22" s="1">
        <v>80</v>
      </c>
      <c r="Q22" s="1">
        <v>80</v>
      </c>
      <c r="R22" s="1">
        <v>80</v>
      </c>
    </row>
    <row r="23" spans="1:18" x14ac:dyDescent="0.25">
      <c r="A23" s="6" t="s">
        <v>30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4">
        <f t="shared" si="0"/>
        <v>0.83333333333333337</v>
      </c>
      <c r="P23" s="1">
        <v>50</v>
      </c>
      <c r="Q23" s="1">
        <v>50</v>
      </c>
      <c r="R23" s="1">
        <v>50</v>
      </c>
    </row>
    <row r="24" spans="1:18" x14ac:dyDescent="0.25">
      <c r="A24" s="6" t="s">
        <v>31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4">
        <f t="shared" si="0"/>
        <v>1</v>
      </c>
      <c r="P24" s="1">
        <v>0</v>
      </c>
      <c r="Q24" s="1">
        <v>0</v>
      </c>
      <c r="R24" s="1">
        <v>0</v>
      </c>
    </row>
    <row r="25" spans="1:18" x14ac:dyDescent="0.25">
      <c r="A25" s="6" t="s">
        <v>32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0</v>
      </c>
      <c r="O25" s="4">
        <f t="shared" si="0"/>
        <v>0.16666666666666666</v>
      </c>
      <c r="P25" s="1">
        <v>0</v>
      </c>
      <c r="Q25" s="1">
        <v>0</v>
      </c>
      <c r="R25" s="1">
        <v>0</v>
      </c>
    </row>
    <row r="26" spans="1:18" x14ac:dyDescent="0.25">
      <c r="A26" s="6" t="s">
        <v>34</v>
      </c>
      <c r="B26" s="6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4">
        <f t="shared" si="0"/>
        <v>0.83333333333333337</v>
      </c>
      <c r="P26" s="1">
        <v>70</v>
      </c>
      <c r="Q26" s="1">
        <v>70</v>
      </c>
      <c r="R26" s="1">
        <v>70</v>
      </c>
    </row>
    <row r="27" spans="1:18" x14ac:dyDescent="0.25">
      <c r="A27" s="6" t="s">
        <v>35</v>
      </c>
      <c r="B27" s="6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1">
        <v>1</v>
      </c>
      <c r="O27" s="4">
        <f t="shared" si="0"/>
        <v>0.75</v>
      </c>
      <c r="P27" s="1">
        <v>0</v>
      </c>
      <c r="Q27" s="1">
        <v>0</v>
      </c>
      <c r="R27" s="1">
        <v>0</v>
      </c>
    </row>
    <row r="28" spans="1:18" x14ac:dyDescent="0.25">
      <c r="A28" s="6" t="s">
        <v>37</v>
      </c>
      <c r="B28" s="6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1">
        <v>1</v>
      </c>
      <c r="O28" s="4">
        <f t="shared" si="0"/>
        <v>0.41666666666666669</v>
      </c>
      <c r="P28" s="1">
        <v>0</v>
      </c>
      <c r="Q28" s="1">
        <v>0</v>
      </c>
      <c r="R28" s="1">
        <v>0</v>
      </c>
    </row>
  </sheetData>
  <mergeCells count="26">
    <mergeCell ref="A28:B28"/>
    <mergeCell ref="A1:S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C9:N28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8CFF-51C7-49F6-90F1-F178526804D6}">
  <dimension ref="A1:P28"/>
  <sheetViews>
    <sheetView workbookViewId="0">
      <selection activeCell="I10" sqref="I10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8" width="5.85546875" customWidth="1"/>
    <col min="9" max="11" width="5.85546875" bestFit="1" customWidth="1"/>
    <col min="12" max="12" width="7.28515625" customWidth="1"/>
    <col min="13" max="13" width="7.85546875" bestFit="1" customWidth="1"/>
    <col min="14" max="14" width="8" customWidth="1"/>
    <col min="15" max="15" width="8.5703125" customWidth="1"/>
  </cols>
  <sheetData>
    <row r="1" spans="1:16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t="s">
        <v>1</v>
      </c>
      <c r="B3" s="10" t="s">
        <v>33</v>
      </c>
      <c r="C3" s="10"/>
      <c r="D3" s="10"/>
      <c r="E3" s="10"/>
      <c r="F3" s="10"/>
      <c r="G3" s="10"/>
      <c r="H3" s="10"/>
      <c r="I3" s="10"/>
      <c r="J3" s="10"/>
    </row>
    <row r="4" spans="1:16" x14ac:dyDescent="0.25">
      <c r="A4" t="s">
        <v>2</v>
      </c>
      <c r="B4" s="10" t="s">
        <v>3</v>
      </c>
      <c r="C4" s="10"/>
      <c r="D4" s="10"/>
      <c r="E4" s="10"/>
      <c r="F4" s="10"/>
      <c r="G4" s="10"/>
      <c r="H4" s="10"/>
      <c r="I4" s="10"/>
      <c r="J4" s="10"/>
    </row>
    <row r="5" spans="1:16" x14ac:dyDescent="0.25">
      <c r="A5" t="s">
        <v>4</v>
      </c>
      <c r="B5" s="9">
        <v>2</v>
      </c>
      <c r="C5" s="9"/>
      <c r="D5" s="9"/>
      <c r="E5" s="9"/>
      <c r="F5" s="9"/>
      <c r="G5" s="9"/>
      <c r="H5" s="9"/>
      <c r="I5" s="9"/>
      <c r="J5" s="9"/>
    </row>
    <row r="6" spans="1:16" x14ac:dyDescent="0.25">
      <c r="A6" t="s">
        <v>5</v>
      </c>
      <c r="B6" s="8" t="s">
        <v>36</v>
      </c>
      <c r="C6" s="8"/>
      <c r="D6" s="8"/>
      <c r="E6" s="8"/>
      <c r="F6" s="8"/>
      <c r="G6" s="8"/>
      <c r="H6" s="8"/>
      <c r="I6" s="8"/>
      <c r="J6" s="8"/>
    </row>
    <row r="8" spans="1:16" ht="51.75" x14ac:dyDescent="0.25">
      <c r="A8" s="11" t="s">
        <v>5</v>
      </c>
      <c r="B8" s="11"/>
      <c r="C8" s="2">
        <v>44985</v>
      </c>
      <c r="D8" s="2">
        <v>44986</v>
      </c>
      <c r="E8" s="2">
        <v>44987</v>
      </c>
      <c r="F8" s="2">
        <v>44992</v>
      </c>
      <c r="G8" s="2">
        <v>44993</v>
      </c>
      <c r="H8" s="2">
        <v>44994</v>
      </c>
      <c r="I8" s="2">
        <v>44999</v>
      </c>
      <c r="J8" s="2">
        <v>45000</v>
      </c>
      <c r="K8" s="2">
        <v>45001</v>
      </c>
      <c r="L8" s="3" t="s">
        <v>15</v>
      </c>
      <c r="M8" s="3" t="s">
        <v>12</v>
      </c>
      <c r="N8" s="3" t="s">
        <v>13</v>
      </c>
      <c r="O8" s="3" t="s">
        <v>14</v>
      </c>
    </row>
    <row r="9" spans="1:16" x14ac:dyDescent="0.25">
      <c r="A9" s="6" t="s">
        <v>17</v>
      </c>
      <c r="B9" s="6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4">
        <f>SUM(C9:K9)/9</f>
        <v>1</v>
      </c>
      <c r="M9" s="1">
        <v>100</v>
      </c>
      <c r="N9" s="1">
        <v>100</v>
      </c>
      <c r="O9" s="1">
        <v>100</v>
      </c>
    </row>
    <row r="10" spans="1:16" x14ac:dyDescent="0.25">
      <c r="A10" s="6" t="s">
        <v>20</v>
      </c>
      <c r="B10" s="6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4">
        <f t="shared" ref="L10:L28" si="0">SUM(C10:K10)/9</f>
        <v>1</v>
      </c>
      <c r="M10" s="1">
        <v>100</v>
      </c>
      <c r="N10" s="1">
        <v>100</v>
      </c>
      <c r="O10" s="1">
        <v>100</v>
      </c>
    </row>
    <row r="11" spans="1:16" x14ac:dyDescent="0.25">
      <c r="A11" s="6" t="s">
        <v>18</v>
      </c>
      <c r="B11" s="6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0</v>
      </c>
      <c r="L11" s="4">
        <f t="shared" si="0"/>
        <v>0.77777777777777779</v>
      </c>
      <c r="M11" s="1">
        <v>80</v>
      </c>
      <c r="N11" s="1">
        <v>80</v>
      </c>
      <c r="O11" s="1">
        <v>80</v>
      </c>
    </row>
    <row r="12" spans="1:16" x14ac:dyDescent="0.25">
      <c r="A12" s="6" t="s">
        <v>21</v>
      </c>
      <c r="B12" s="6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4">
        <f t="shared" si="0"/>
        <v>0.44444444444444442</v>
      </c>
      <c r="M12" s="1">
        <v>0</v>
      </c>
      <c r="N12" s="1">
        <v>0</v>
      </c>
      <c r="O12" s="1">
        <v>0</v>
      </c>
    </row>
    <row r="13" spans="1:16" x14ac:dyDescent="0.25">
      <c r="A13" s="6" t="s">
        <v>19</v>
      </c>
      <c r="B13" s="6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4">
        <f t="shared" si="0"/>
        <v>0.33333333333333331</v>
      </c>
      <c r="M13" s="1">
        <v>0</v>
      </c>
      <c r="N13" s="1">
        <v>0</v>
      </c>
      <c r="O13" s="1">
        <v>0</v>
      </c>
    </row>
    <row r="14" spans="1:16" x14ac:dyDescent="0.25">
      <c r="A14" s="6" t="s">
        <v>11</v>
      </c>
      <c r="B14" s="6"/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4">
        <f t="shared" si="0"/>
        <v>0.33333333333333331</v>
      </c>
      <c r="M14" s="1">
        <v>70</v>
      </c>
      <c r="N14" s="1">
        <v>70</v>
      </c>
      <c r="O14" s="1">
        <v>70</v>
      </c>
    </row>
    <row r="15" spans="1:16" x14ac:dyDescent="0.25">
      <c r="A15" s="6" t="s">
        <v>22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4">
        <f t="shared" si="0"/>
        <v>1</v>
      </c>
      <c r="M15" s="1">
        <v>80</v>
      </c>
      <c r="N15" s="1">
        <v>80</v>
      </c>
      <c r="O15" s="1">
        <v>80</v>
      </c>
    </row>
    <row r="16" spans="1:16" x14ac:dyDescent="0.25">
      <c r="A16" s="6" t="s">
        <v>23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4">
        <f t="shared" si="0"/>
        <v>0.88888888888888884</v>
      </c>
      <c r="M16" s="1">
        <v>100</v>
      </c>
      <c r="N16" s="1">
        <v>100</v>
      </c>
      <c r="O16" s="1">
        <v>100</v>
      </c>
    </row>
    <row r="17" spans="1:16" x14ac:dyDescent="0.25">
      <c r="A17" s="6" t="s">
        <v>24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4">
        <f t="shared" si="0"/>
        <v>1</v>
      </c>
      <c r="M17" s="1">
        <v>100</v>
      </c>
      <c r="N17" s="1">
        <v>100</v>
      </c>
      <c r="O17" s="1">
        <v>100</v>
      </c>
    </row>
    <row r="18" spans="1:16" x14ac:dyDescent="0.25">
      <c r="A18" s="6" t="s">
        <v>25</v>
      </c>
      <c r="B18" s="6"/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4">
        <f t="shared" si="0"/>
        <v>0.55555555555555558</v>
      </c>
      <c r="M18" s="1">
        <v>80</v>
      </c>
      <c r="N18" s="1">
        <v>80</v>
      </c>
      <c r="O18" s="1">
        <v>80</v>
      </c>
    </row>
    <row r="19" spans="1:16" x14ac:dyDescent="0.25">
      <c r="A19" s="6" t="s">
        <v>26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4">
        <f t="shared" si="0"/>
        <v>1</v>
      </c>
      <c r="M19" s="1">
        <v>100</v>
      </c>
      <c r="N19" s="1">
        <v>100</v>
      </c>
      <c r="O19" s="1">
        <v>100</v>
      </c>
    </row>
    <row r="20" spans="1:16" x14ac:dyDescent="0.25">
      <c r="A20" s="6" t="s">
        <v>27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4">
        <f t="shared" si="0"/>
        <v>1</v>
      </c>
      <c r="M20" s="1">
        <v>90</v>
      </c>
      <c r="N20" s="1">
        <v>90</v>
      </c>
      <c r="O20" s="1">
        <v>90</v>
      </c>
    </row>
    <row r="21" spans="1:16" x14ac:dyDescent="0.25">
      <c r="A21" s="6" t="s">
        <v>28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4">
        <f t="shared" si="0"/>
        <v>1</v>
      </c>
      <c r="M21" s="1">
        <v>100</v>
      </c>
      <c r="N21" s="1">
        <v>100</v>
      </c>
      <c r="O21" s="1">
        <v>100</v>
      </c>
    </row>
    <row r="22" spans="1:16" x14ac:dyDescent="0.25">
      <c r="A22" s="6" t="s">
        <v>29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4">
        <f t="shared" si="0"/>
        <v>1</v>
      </c>
      <c r="M22" s="1">
        <v>100</v>
      </c>
      <c r="N22" s="1">
        <v>100</v>
      </c>
      <c r="O22" s="1">
        <v>100</v>
      </c>
    </row>
    <row r="23" spans="1:16" x14ac:dyDescent="0.25">
      <c r="A23" s="6" t="s">
        <v>30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4">
        <f t="shared" si="0"/>
        <v>0.88888888888888884</v>
      </c>
      <c r="M23" s="1">
        <v>80</v>
      </c>
      <c r="N23" s="1">
        <v>80</v>
      </c>
      <c r="O23" s="1">
        <v>80</v>
      </c>
    </row>
    <row r="24" spans="1:16" x14ac:dyDescent="0.25">
      <c r="A24" s="6" t="s">
        <v>31</v>
      </c>
      <c r="B24" s="6"/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4">
        <f t="shared" si="0"/>
        <v>0.88888888888888884</v>
      </c>
      <c r="M24" s="1">
        <v>90</v>
      </c>
      <c r="N24" s="1">
        <v>90</v>
      </c>
      <c r="O24" s="1">
        <v>90</v>
      </c>
    </row>
    <row r="25" spans="1:16" x14ac:dyDescent="0.25">
      <c r="A25" s="6" t="s">
        <v>32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4">
        <f t="shared" si="0"/>
        <v>0</v>
      </c>
      <c r="M25" s="1">
        <v>0</v>
      </c>
      <c r="N25" s="1">
        <v>0</v>
      </c>
      <c r="O25" s="1">
        <v>0</v>
      </c>
    </row>
    <row r="26" spans="1:16" x14ac:dyDescent="0.25">
      <c r="A26" s="6" t="s">
        <v>34</v>
      </c>
      <c r="B26" s="6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4">
        <f t="shared" si="0"/>
        <v>1</v>
      </c>
      <c r="M26" s="1">
        <v>80</v>
      </c>
      <c r="N26" s="1">
        <v>80</v>
      </c>
      <c r="O26" s="1">
        <v>80</v>
      </c>
      <c r="P26" s="5"/>
    </row>
    <row r="27" spans="1:16" x14ac:dyDescent="0.25">
      <c r="A27" s="6" t="s">
        <v>35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4">
        <f t="shared" si="0"/>
        <v>0.88888888888888884</v>
      </c>
      <c r="M27" s="1">
        <v>70</v>
      </c>
      <c r="N27" s="1">
        <v>70</v>
      </c>
      <c r="O27" s="1">
        <v>70</v>
      </c>
    </row>
    <row r="28" spans="1:16" x14ac:dyDescent="0.25">
      <c r="A28" s="6" t="s">
        <v>37</v>
      </c>
      <c r="B28" s="6"/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4">
        <f t="shared" si="0"/>
        <v>1</v>
      </c>
      <c r="M28" s="1">
        <v>70</v>
      </c>
      <c r="N28" s="1">
        <v>70</v>
      </c>
      <c r="O28" s="1">
        <v>70</v>
      </c>
    </row>
  </sheetData>
  <mergeCells count="26">
    <mergeCell ref="A28:B28"/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P2"/>
    <mergeCell ref="B3:J3"/>
    <mergeCell ref="B4:J4"/>
    <mergeCell ref="B5:J5"/>
    <mergeCell ref="B6:J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194F9DF-A952-4C32-84A7-5730C42A8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C9:H27</xm:sqref>
        </x14:conditionalFormatting>
        <x14:conditionalFormatting xmlns:xm="http://schemas.microsoft.com/office/excel/2006/main">
          <x14:cfRule type="iconSet" priority="6" id="{A41C2587-F283-47C8-B160-274C0B765B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C28:H28</xm:sqref>
        </x14:conditionalFormatting>
        <x14:conditionalFormatting xmlns:xm="http://schemas.microsoft.com/office/excel/2006/main">
          <x14:cfRule type="iconSet" priority="7" id="{A19C76C6-2725-460E-A6FC-948FC5E356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I9:K27</xm:sqref>
        </x14:conditionalFormatting>
        <x14:conditionalFormatting xmlns:xm="http://schemas.microsoft.com/office/excel/2006/main">
          <x14:cfRule type="iconSet" priority="8" id="{B4D6E61F-2F33-4F9B-A3CF-9065F8DD6DC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I28:K28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EDF9-3DE9-47C8-9DED-39DEFA9FCBAE}">
  <dimension ref="A1:O28"/>
  <sheetViews>
    <sheetView workbookViewId="0">
      <selection activeCell="E14" sqref="E14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10" t="s">
        <v>33</v>
      </c>
      <c r="C3" s="10"/>
      <c r="D3" s="10"/>
      <c r="E3" s="10"/>
      <c r="F3" s="10"/>
      <c r="G3" s="10"/>
      <c r="H3" s="10"/>
      <c r="I3" s="10"/>
      <c r="J3" s="10"/>
    </row>
    <row r="4" spans="1:15" x14ac:dyDescent="0.25">
      <c r="A4" t="s">
        <v>2</v>
      </c>
      <c r="B4" s="10" t="s">
        <v>3</v>
      </c>
      <c r="C4" s="10"/>
      <c r="D4" s="10"/>
      <c r="E4" s="10"/>
      <c r="F4" s="10"/>
      <c r="G4" s="10"/>
      <c r="H4" s="10"/>
      <c r="I4" s="10"/>
      <c r="J4" s="10"/>
    </row>
    <row r="5" spans="1:15" x14ac:dyDescent="0.25">
      <c r="A5" t="s">
        <v>4</v>
      </c>
      <c r="B5" s="9">
        <v>3</v>
      </c>
      <c r="C5" s="9"/>
      <c r="D5" s="9"/>
      <c r="E5" s="9"/>
      <c r="F5" s="9"/>
      <c r="G5" s="9"/>
      <c r="H5" s="9"/>
      <c r="I5" s="9"/>
      <c r="J5" s="9"/>
    </row>
    <row r="6" spans="1:15" x14ac:dyDescent="0.25">
      <c r="A6" t="s">
        <v>5</v>
      </c>
      <c r="B6" s="8" t="s">
        <v>38</v>
      </c>
      <c r="C6" s="8"/>
      <c r="D6" s="8"/>
      <c r="E6" s="8"/>
      <c r="F6" s="8"/>
      <c r="G6" s="8"/>
      <c r="H6" s="8"/>
      <c r="I6" s="8"/>
      <c r="J6" s="8"/>
    </row>
    <row r="8" spans="1:15" ht="51.75" x14ac:dyDescent="0.25">
      <c r="A8" s="11" t="s">
        <v>5</v>
      </c>
      <c r="B8" s="11"/>
      <c r="C8" s="2">
        <v>45006</v>
      </c>
      <c r="D8" s="2">
        <v>45007</v>
      </c>
      <c r="E8" s="2">
        <v>45008</v>
      </c>
      <c r="F8" s="2">
        <v>45013</v>
      </c>
      <c r="G8" s="2">
        <v>45014</v>
      </c>
      <c r="H8" s="2">
        <v>45015</v>
      </c>
      <c r="I8" s="2">
        <v>45034</v>
      </c>
      <c r="J8" s="2">
        <v>45035</v>
      </c>
      <c r="K8" s="2">
        <v>45036</v>
      </c>
      <c r="L8" s="3" t="s">
        <v>15</v>
      </c>
      <c r="M8" s="3" t="s">
        <v>12</v>
      </c>
      <c r="N8" s="3" t="s">
        <v>13</v>
      </c>
      <c r="O8" s="3" t="s">
        <v>14</v>
      </c>
    </row>
    <row r="9" spans="1:15" x14ac:dyDescent="0.25">
      <c r="A9" s="6" t="s">
        <v>17</v>
      </c>
      <c r="B9" s="6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4">
        <f>SUM(C9:K9)/9</f>
        <v>1</v>
      </c>
      <c r="M9" s="1">
        <v>100</v>
      </c>
      <c r="N9" s="1">
        <v>100</v>
      </c>
      <c r="O9" s="1">
        <v>100</v>
      </c>
    </row>
    <row r="10" spans="1:15" x14ac:dyDescent="0.25">
      <c r="A10" s="6" t="s">
        <v>20</v>
      </c>
      <c r="B10" s="6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4">
        <f t="shared" ref="L10:L28" si="0">SUM(C10:K10)/9</f>
        <v>1</v>
      </c>
      <c r="M10" s="1">
        <v>100</v>
      </c>
      <c r="N10" s="1">
        <v>100</v>
      </c>
      <c r="O10" s="1">
        <v>100</v>
      </c>
    </row>
    <row r="11" spans="1:15" x14ac:dyDescent="0.25">
      <c r="A11" s="6" t="s">
        <v>18</v>
      </c>
      <c r="B11" s="6" t="s">
        <v>8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4">
        <f t="shared" si="0"/>
        <v>0.77777777777777779</v>
      </c>
      <c r="M11" s="1">
        <v>70</v>
      </c>
      <c r="N11" s="1">
        <v>70</v>
      </c>
      <c r="O11" s="1">
        <v>70</v>
      </c>
    </row>
    <row r="12" spans="1:15" x14ac:dyDescent="0.25">
      <c r="A12" s="6" t="s">
        <v>21</v>
      </c>
      <c r="B12" s="6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4">
        <f t="shared" si="0"/>
        <v>0</v>
      </c>
      <c r="M12" s="1">
        <v>0</v>
      </c>
      <c r="N12" s="1">
        <v>0</v>
      </c>
      <c r="O12" s="1">
        <v>0</v>
      </c>
    </row>
    <row r="13" spans="1:15" x14ac:dyDescent="0.25">
      <c r="A13" s="6" t="s">
        <v>19</v>
      </c>
      <c r="B13" s="6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">
        <f t="shared" si="0"/>
        <v>0.1111111111111111</v>
      </c>
      <c r="M13" s="1">
        <v>0</v>
      </c>
      <c r="N13" s="1">
        <v>0</v>
      </c>
      <c r="O13" s="1">
        <v>0</v>
      </c>
    </row>
    <row r="14" spans="1:15" x14ac:dyDescent="0.25">
      <c r="A14" s="6" t="s">
        <v>11</v>
      </c>
      <c r="B14" s="6"/>
      <c r="C14" s="1">
        <v>0</v>
      </c>
      <c r="D14" s="1">
        <v>0</v>
      </c>
      <c r="E14" s="1" t="s">
        <v>41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0</v>
      </c>
      <c r="L14" s="4">
        <f t="shared" si="0"/>
        <v>0.44444444444444442</v>
      </c>
      <c r="M14" s="1">
        <v>70</v>
      </c>
      <c r="N14" s="1">
        <v>70</v>
      </c>
      <c r="O14" s="1">
        <v>70</v>
      </c>
    </row>
    <row r="15" spans="1:15" x14ac:dyDescent="0.25">
      <c r="A15" s="6" t="s">
        <v>22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4">
        <f t="shared" si="0"/>
        <v>0.88888888888888884</v>
      </c>
      <c r="M15" s="1">
        <v>70</v>
      </c>
      <c r="N15" s="1">
        <v>70</v>
      </c>
      <c r="O15" s="1">
        <v>70</v>
      </c>
    </row>
    <row r="16" spans="1:15" x14ac:dyDescent="0.25">
      <c r="A16" s="6" t="s">
        <v>23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4">
        <f t="shared" si="0"/>
        <v>0.88888888888888884</v>
      </c>
      <c r="M16" s="1">
        <v>100</v>
      </c>
      <c r="N16" s="1">
        <v>100</v>
      </c>
      <c r="O16" s="1">
        <v>100</v>
      </c>
    </row>
    <row r="17" spans="1:15" x14ac:dyDescent="0.25">
      <c r="A17" s="6" t="s">
        <v>24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4">
        <f t="shared" si="0"/>
        <v>1</v>
      </c>
      <c r="M17" s="1">
        <v>100</v>
      </c>
      <c r="N17" s="1">
        <v>100</v>
      </c>
      <c r="O17" s="1">
        <v>100</v>
      </c>
    </row>
    <row r="18" spans="1:15" x14ac:dyDescent="0.25">
      <c r="A18" s="6" t="s">
        <v>25</v>
      </c>
      <c r="B18" s="6"/>
      <c r="C18" s="1">
        <v>0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4">
        <f t="shared" si="0"/>
        <v>0.77777777777777779</v>
      </c>
      <c r="M18" s="1">
        <v>70</v>
      </c>
      <c r="N18" s="1">
        <v>70</v>
      </c>
      <c r="O18" s="1">
        <v>70</v>
      </c>
    </row>
    <row r="19" spans="1:15" x14ac:dyDescent="0.25">
      <c r="A19" s="6" t="s">
        <v>26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4">
        <f t="shared" si="0"/>
        <v>1</v>
      </c>
      <c r="M19" s="1">
        <v>100</v>
      </c>
      <c r="N19" s="1">
        <v>100</v>
      </c>
      <c r="O19" s="1">
        <v>100</v>
      </c>
    </row>
    <row r="20" spans="1:15" x14ac:dyDescent="0.25">
      <c r="A20" s="6" t="s">
        <v>27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4">
        <f t="shared" si="0"/>
        <v>1</v>
      </c>
      <c r="M20" s="1">
        <v>100</v>
      </c>
      <c r="N20" s="1">
        <v>100</v>
      </c>
      <c r="O20" s="1">
        <v>100</v>
      </c>
    </row>
    <row r="21" spans="1:15" x14ac:dyDescent="0.25">
      <c r="A21" s="6" t="s">
        <v>28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4">
        <f t="shared" si="0"/>
        <v>1</v>
      </c>
      <c r="M21" s="1">
        <v>100</v>
      </c>
      <c r="N21" s="1">
        <v>100</v>
      </c>
      <c r="O21" s="1">
        <v>100</v>
      </c>
    </row>
    <row r="22" spans="1:15" x14ac:dyDescent="0.25">
      <c r="A22" s="6" t="s">
        <v>29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4">
        <f t="shared" si="0"/>
        <v>1</v>
      </c>
      <c r="M22" s="1">
        <v>100</v>
      </c>
      <c r="N22" s="1">
        <v>100</v>
      </c>
      <c r="O22" s="1">
        <v>100</v>
      </c>
    </row>
    <row r="23" spans="1:15" x14ac:dyDescent="0.25">
      <c r="A23" s="6" t="s">
        <v>30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4">
        <f t="shared" si="0"/>
        <v>1</v>
      </c>
      <c r="M23" s="1">
        <v>80</v>
      </c>
      <c r="N23" s="1">
        <v>80</v>
      </c>
      <c r="O23" s="1">
        <v>80</v>
      </c>
    </row>
    <row r="24" spans="1:15" x14ac:dyDescent="0.25">
      <c r="A24" s="6" t="s">
        <v>31</v>
      </c>
      <c r="B24" s="6"/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4">
        <f t="shared" si="0"/>
        <v>0.88888888888888884</v>
      </c>
      <c r="M24" s="1">
        <v>80</v>
      </c>
      <c r="N24" s="1">
        <v>80</v>
      </c>
      <c r="O24" s="1">
        <v>80</v>
      </c>
    </row>
    <row r="25" spans="1:15" x14ac:dyDescent="0.25">
      <c r="A25" s="6" t="s">
        <v>32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4">
        <f t="shared" si="0"/>
        <v>0</v>
      </c>
      <c r="M25" s="1">
        <v>0</v>
      </c>
      <c r="N25" s="1">
        <v>0</v>
      </c>
      <c r="O25" s="1">
        <v>0</v>
      </c>
    </row>
    <row r="26" spans="1:15" x14ac:dyDescent="0.25">
      <c r="A26" s="6" t="s">
        <v>34</v>
      </c>
      <c r="B26" s="6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4">
        <f t="shared" si="0"/>
        <v>1</v>
      </c>
      <c r="M26" s="1">
        <v>80</v>
      </c>
      <c r="N26" s="1">
        <v>80</v>
      </c>
      <c r="O26" s="1">
        <v>80</v>
      </c>
    </row>
    <row r="27" spans="1:15" x14ac:dyDescent="0.25">
      <c r="A27" s="6" t="s">
        <v>35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4">
        <f t="shared" si="0"/>
        <v>0.88888888888888884</v>
      </c>
      <c r="M27" s="1">
        <v>0</v>
      </c>
      <c r="N27" s="1">
        <v>0</v>
      </c>
      <c r="O27" s="1">
        <v>0</v>
      </c>
    </row>
    <row r="28" spans="1:15" x14ac:dyDescent="0.25">
      <c r="A28" s="6" t="s">
        <v>37</v>
      </c>
      <c r="B28" s="6"/>
      <c r="C28" s="1">
        <v>1</v>
      </c>
      <c r="D28" s="1">
        <v>1</v>
      </c>
      <c r="E28" s="1">
        <v>1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0</v>
      </c>
      <c r="L28" s="4">
        <f t="shared" si="0"/>
        <v>0.55555555555555558</v>
      </c>
      <c r="M28" s="1">
        <v>0</v>
      </c>
      <c r="N28" s="1">
        <v>0</v>
      </c>
      <c r="O28" s="1">
        <v>0</v>
      </c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O2"/>
    <mergeCell ref="B3:J3"/>
    <mergeCell ref="B4:J4"/>
    <mergeCell ref="B5:J5"/>
    <mergeCell ref="B6:J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6905344-5CB1-4368-A0DF-46562D04346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C9:H27</xm:sqref>
        </x14:conditionalFormatting>
        <x14:conditionalFormatting xmlns:xm="http://schemas.microsoft.com/office/excel/2006/main">
          <x14:cfRule type="iconSet" priority="2" id="{6637D158-ABF3-4DA5-8D02-D76D7D5F4AE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C28:H28</xm:sqref>
        </x14:conditionalFormatting>
        <x14:conditionalFormatting xmlns:xm="http://schemas.microsoft.com/office/excel/2006/main">
          <x14:cfRule type="iconSet" priority="3" id="{91D2CE93-A0D4-4C97-AFC9-29ED127D68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I9:K27</xm:sqref>
        </x14:conditionalFormatting>
        <x14:conditionalFormatting xmlns:xm="http://schemas.microsoft.com/office/excel/2006/main">
          <x14:cfRule type="iconSet" priority="4" id="{08641218-3BC5-4C64-AF7F-4B0AAE99A83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I28:K28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3F7F-4A0E-491F-8899-A9E6795B972B}">
  <dimension ref="A1:O28"/>
  <sheetViews>
    <sheetView workbookViewId="0">
      <selection activeCell="F16" sqref="F16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10" t="s">
        <v>33</v>
      </c>
      <c r="C3" s="10"/>
      <c r="D3" s="10"/>
      <c r="E3" s="10"/>
      <c r="F3" s="10"/>
      <c r="G3" s="10"/>
      <c r="H3" s="10"/>
      <c r="I3" s="10"/>
      <c r="J3" s="10"/>
    </row>
    <row r="4" spans="1:15" x14ac:dyDescent="0.25">
      <c r="A4" t="s">
        <v>2</v>
      </c>
      <c r="B4" s="10" t="s">
        <v>3</v>
      </c>
      <c r="C4" s="10"/>
      <c r="D4" s="10"/>
      <c r="E4" s="10"/>
      <c r="F4" s="10"/>
      <c r="G4" s="10"/>
      <c r="H4" s="10"/>
      <c r="I4" s="10"/>
      <c r="J4" s="10"/>
    </row>
    <row r="5" spans="1:15" x14ac:dyDescent="0.25">
      <c r="A5" t="s">
        <v>4</v>
      </c>
      <c r="B5" s="9">
        <v>4</v>
      </c>
      <c r="C5" s="9"/>
      <c r="D5" s="9"/>
      <c r="E5" s="9"/>
      <c r="F5" s="9"/>
      <c r="G5" s="9"/>
      <c r="H5" s="9"/>
      <c r="I5" s="9"/>
      <c r="J5" s="9"/>
    </row>
    <row r="6" spans="1:15" x14ac:dyDescent="0.25">
      <c r="A6" t="s">
        <v>5</v>
      </c>
      <c r="B6" s="8" t="s">
        <v>39</v>
      </c>
      <c r="C6" s="8"/>
      <c r="D6" s="8"/>
      <c r="E6" s="8"/>
      <c r="F6" s="8"/>
      <c r="G6" s="8"/>
      <c r="H6" s="8"/>
      <c r="I6" s="8"/>
      <c r="J6" s="8"/>
    </row>
    <row r="8" spans="1:15" ht="51.75" x14ac:dyDescent="0.25">
      <c r="A8" s="11" t="s">
        <v>5</v>
      </c>
      <c r="B8" s="11"/>
      <c r="C8" s="2">
        <v>45041</v>
      </c>
      <c r="D8" s="2">
        <v>45042</v>
      </c>
      <c r="E8" s="2">
        <v>45043</v>
      </c>
      <c r="F8" s="2">
        <v>45048</v>
      </c>
      <c r="G8" s="2">
        <v>45049</v>
      </c>
      <c r="H8" s="2">
        <v>45050</v>
      </c>
      <c r="I8" s="2">
        <v>45055</v>
      </c>
      <c r="J8" s="2">
        <v>45056</v>
      </c>
      <c r="K8" s="2">
        <v>45057</v>
      </c>
      <c r="L8" s="3" t="s">
        <v>15</v>
      </c>
      <c r="M8" s="3" t="s">
        <v>12</v>
      </c>
      <c r="N8" s="3" t="s">
        <v>13</v>
      </c>
      <c r="O8" s="3" t="s">
        <v>14</v>
      </c>
    </row>
    <row r="9" spans="1:15" x14ac:dyDescent="0.25">
      <c r="A9" s="6" t="s">
        <v>17</v>
      </c>
      <c r="B9" s="6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4">
        <f>SUM(C9:K9)/9</f>
        <v>1</v>
      </c>
      <c r="M9" s="1">
        <v>100</v>
      </c>
      <c r="N9" s="1">
        <v>100</v>
      </c>
      <c r="O9" s="1">
        <v>100</v>
      </c>
    </row>
    <row r="10" spans="1:15" x14ac:dyDescent="0.25">
      <c r="A10" s="6" t="s">
        <v>20</v>
      </c>
      <c r="B10" s="6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4">
        <f t="shared" ref="L10:L28" si="0">SUM(C10:K10)/9</f>
        <v>1</v>
      </c>
      <c r="M10" s="1">
        <v>100</v>
      </c>
      <c r="N10" s="1">
        <v>100</v>
      </c>
      <c r="O10" s="1">
        <v>100</v>
      </c>
    </row>
    <row r="11" spans="1:15" x14ac:dyDescent="0.25">
      <c r="A11" s="6" t="s">
        <v>18</v>
      </c>
      <c r="B11" s="6" t="s">
        <v>8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1</v>
      </c>
      <c r="K11" s="1">
        <v>0</v>
      </c>
      <c r="L11" s="4">
        <f t="shared" si="0"/>
        <v>0.55555555555555558</v>
      </c>
      <c r="M11" s="1">
        <v>0</v>
      </c>
      <c r="N11" s="1">
        <v>0</v>
      </c>
      <c r="O11" s="1">
        <v>0</v>
      </c>
    </row>
    <row r="12" spans="1:15" x14ac:dyDescent="0.25">
      <c r="A12" s="6" t="s">
        <v>21</v>
      </c>
      <c r="B12" s="6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4">
        <f t="shared" si="0"/>
        <v>0</v>
      </c>
      <c r="M12" s="1">
        <v>0</v>
      </c>
      <c r="N12" s="1">
        <v>0</v>
      </c>
      <c r="O12" s="1">
        <v>0</v>
      </c>
    </row>
    <row r="13" spans="1:15" x14ac:dyDescent="0.25">
      <c r="A13" s="6" t="s">
        <v>19</v>
      </c>
      <c r="B13" s="6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">
        <f t="shared" si="0"/>
        <v>0.1111111111111111</v>
      </c>
      <c r="M13" s="1">
        <v>0</v>
      </c>
      <c r="N13" s="1">
        <v>0</v>
      </c>
      <c r="O13" s="1">
        <v>0</v>
      </c>
    </row>
    <row r="14" spans="1:15" x14ac:dyDescent="0.25">
      <c r="A14" s="6" t="s">
        <v>11</v>
      </c>
      <c r="B14" s="6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4">
        <f t="shared" si="0"/>
        <v>0</v>
      </c>
      <c r="M14" s="1">
        <v>0</v>
      </c>
      <c r="N14" s="1">
        <v>0</v>
      </c>
      <c r="O14" s="1">
        <v>0</v>
      </c>
    </row>
    <row r="15" spans="1:15" x14ac:dyDescent="0.25">
      <c r="A15" s="6" t="s">
        <v>22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4">
        <f t="shared" si="0"/>
        <v>0.88888888888888884</v>
      </c>
      <c r="M15" s="1">
        <v>0</v>
      </c>
      <c r="N15" s="1">
        <v>0</v>
      </c>
      <c r="O15" s="1">
        <v>0</v>
      </c>
    </row>
    <row r="16" spans="1:15" x14ac:dyDescent="0.25">
      <c r="A16" s="6" t="s">
        <v>23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4">
        <f t="shared" si="0"/>
        <v>0.88888888888888884</v>
      </c>
      <c r="M16" s="1">
        <v>100</v>
      </c>
      <c r="N16" s="1">
        <v>100</v>
      </c>
      <c r="O16" s="1">
        <v>100</v>
      </c>
    </row>
    <row r="17" spans="1:15" x14ac:dyDescent="0.25">
      <c r="A17" s="6" t="s">
        <v>24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4">
        <f t="shared" si="0"/>
        <v>1</v>
      </c>
      <c r="M17" s="1">
        <v>100</v>
      </c>
      <c r="N17" s="1">
        <v>100</v>
      </c>
      <c r="O17" s="1">
        <v>100</v>
      </c>
    </row>
    <row r="18" spans="1:15" x14ac:dyDescent="0.25">
      <c r="A18" s="6" t="s">
        <v>25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4">
        <f t="shared" si="0"/>
        <v>1</v>
      </c>
      <c r="M18" s="1">
        <v>70</v>
      </c>
      <c r="N18" s="1">
        <v>70</v>
      </c>
      <c r="O18" s="1">
        <v>70</v>
      </c>
    </row>
    <row r="19" spans="1:15" x14ac:dyDescent="0.25">
      <c r="A19" s="6" t="s">
        <v>26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4">
        <f t="shared" si="0"/>
        <v>1</v>
      </c>
      <c r="M19" s="1">
        <v>90</v>
      </c>
      <c r="N19" s="1">
        <v>90</v>
      </c>
      <c r="O19" s="1">
        <v>90</v>
      </c>
    </row>
    <row r="20" spans="1:15" x14ac:dyDescent="0.25">
      <c r="A20" s="6" t="s">
        <v>27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4">
        <f t="shared" si="0"/>
        <v>1</v>
      </c>
      <c r="M20" s="1">
        <v>90</v>
      </c>
      <c r="N20" s="1">
        <v>90</v>
      </c>
      <c r="O20" s="1">
        <v>90</v>
      </c>
    </row>
    <row r="21" spans="1:15" x14ac:dyDescent="0.25">
      <c r="A21" s="6" t="s">
        <v>28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4">
        <f t="shared" si="0"/>
        <v>1</v>
      </c>
      <c r="M21" s="1">
        <v>90</v>
      </c>
      <c r="N21" s="1">
        <v>90</v>
      </c>
      <c r="O21" s="1">
        <v>90</v>
      </c>
    </row>
    <row r="22" spans="1:15" x14ac:dyDescent="0.25">
      <c r="A22" s="6" t="s">
        <v>29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4">
        <f t="shared" si="0"/>
        <v>1</v>
      </c>
      <c r="M22" s="1">
        <v>90</v>
      </c>
      <c r="N22" s="1">
        <v>90</v>
      </c>
      <c r="O22" s="1">
        <v>90</v>
      </c>
    </row>
    <row r="23" spans="1:15" x14ac:dyDescent="0.25">
      <c r="A23" s="6" t="s">
        <v>30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4">
        <f t="shared" si="0"/>
        <v>1</v>
      </c>
      <c r="M23" s="1">
        <v>80</v>
      </c>
      <c r="N23" s="1">
        <v>80</v>
      </c>
      <c r="O23" s="1">
        <v>80</v>
      </c>
    </row>
    <row r="24" spans="1:15" x14ac:dyDescent="0.25">
      <c r="A24" s="6" t="s">
        <v>31</v>
      </c>
      <c r="B24" s="6"/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4">
        <f t="shared" si="0"/>
        <v>0.88888888888888884</v>
      </c>
      <c r="M24" s="1">
        <v>70</v>
      </c>
      <c r="N24" s="1">
        <v>70</v>
      </c>
      <c r="O24" s="1">
        <v>70</v>
      </c>
    </row>
    <row r="25" spans="1:15" x14ac:dyDescent="0.25">
      <c r="A25" s="6" t="s">
        <v>32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4">
        <f t="shared" si="0"/>
        <v>0</v>
      </c>
      <c r="M25" s="1">
        <v>0</v>
      </c>
      <c r="N25" s="1">
        <v>0</v>
      </c>
      <c r="O25" s="1">
        <v>0</v>
      </c>
    </row>
    <row r="26" spans="1:15" x14ac:dyDescent="0.25">
      <c r="A26" s="6" t="s">
        <v>34</v>
      </c>
      <c r="B26" s="6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4">
        <f t="shared" si="0"/>
        <v>1</v>
      </c>
      <c r="M26" s="1">
        <v>70</v>
      </c>
      <c r="N26" s="1">
        <v>70</v>
      </c>
      <c r="O26" s="1">
        <v>70</v>
      </c>
    </row>
    <row r="27" spans="1:15" x14ac:dyDescent="0.25">
      <c r="A27" s="6" t="s">
        <v>35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4">
        <f t="shared" si="0"/>
        <v>0.88888888888888884</v>
      </c>
      <c r="M27" s="1">
        <v>0</v>
      </c>
      <c r="N27" s="1">
        <v>0</v>
      </c>
      <c r="O27" s="1">
        <v>0</v>
      </c>
    </row>
    <row r="28" spans="1:15" x14ac:dyDescent="0.25">
      <c r="A28" s="6" t="s">
        <v>37</v>
      </c>
      <c r="B28" s="6"/>
      <c r="C28" s="1">
        <v>0</v>
      </c>
      <c r="D28" s="1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4">
        <f t="shared" si="0"/>
        <v>0.55555555555555558</v>
      </c>
      <c r="M28" s="1">
        <v>0</v>
      </c>
      <c r="N28" s="1">
        <v>0</v>
      </c>
      <c r="O28" s="1">
        <v>0</v>
      </c>
    </row>
  </sheetData>
  <mergeCells count="26">
    <mergeCell ref="A8:B8"/>
    <mergeCell ref="A1:O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23844CE-CE57-4242-98CD-4C302709FD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C9:H27</xm:sqref>
        </x14:conditionalFormatting>
        <x14:conditionalFormatting xmlns:xm="http://schemas.microsoft.com/office/excel/2006/main">
          <x14:cfRule type="iconSet" priority="2" id="{57A3B0C8-B3CA-4C16-B9C0-6595FFC667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C28:H28</xm:sqref>
        </x14:conditionalFormatting>
        <x14:conditionalFormatting xmlns:xm="http://schemas.microsoft.com/office/excel/2006/main">
          <x14:cfRule type="iconSet" priority="3" id="{FD9488AC-0D3C-4FCF-B24E-1BE3B3EDAD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I9:K27</xm:sqref>
        </x14:conditionalFormatting>
        <x14:conditionalFormatting xmlns:xm="http://schemas.microsoft.com/office/excel/2006/main">
          <x14:cfRule type="iconSet" priority="4" id="{C8C18578-CA03-4175-ABF8-A96131A8F9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I28:K28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28D0-4DCD-415F-9BA1-FB25CEC8C955}">
  <dimension ref="A1:P28"/>
  <sheetViews>
    <sheetView tabSelected="1" topLeftCell="A7" workbookViewId="0">
      <selection activeCell="N18" sqref="N1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7.28515625" customWidth="1"/>
    <col min="13" max="13" width="7.85546875" bestFit="1" customWidth="1"/>
    <col min="14" max="14" width="8" customWidth="1"/>
    <col min="15" max="15" width="8.5703125" customWidth="1"/>
  </cols>
  <sheetData>
    <row r="1" spans="1:16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t="s">
        <v>1</v>
      </c>
      <c r="B3" s="10" t="s">
        <v>33</v>
      </c>
      <c r="C3" s="10"/>
      <c r="D3" s="10"/>
      <c r="E3" s="10"/>
      <c r="F3" s="10"/>
      <c r="G3" s="10"/>
      <c r="H3" s="10"/>
      <c r="I3" s="10"/>
      <c r="J3" s="10"/>
    </row>
    <row r="4" spans="1:16" x14ac:dyDescent="0.25">
      <c r="A4" t="s">
        <v>2</v>
      </c>
      <c r="B4" s="10" t="s">
        <v>3</v>
      </c>
      <c r="C4" s="10"/>
      <c r="D4" s="10"/>
      <c r="E4" s="10"/>
      <c r="F4" s="10"/>
      <c r="G4" s="10"/>
      <c r="H4" s="10"/>
      <c r="I4" s="10"/>
      <c r="J4" s="10"/>
    </row>
    <row r="5" spans="1:16" x14ac:dyDescent="0.25">
      <c r="A5" t="s">
        <v>4</v>
      </c>
      <c r="B5" s="9">
        <v>5</v>
      </c>
      <c r="C5" s="9"/>
      <c r="D5" s="9"/>
      <c r="E5" s="9"/>
      <c r="F5" s="9"/>
      <c r="G5" s="9"/>
      <c r="H5" s="9"/>
      <c r="I5" s="9"/>
      <c r="J5" s="9"/>
    </row>
    <row r="6" spans="1:16" x14ac:dyDescent="0.25">
      <c r="A6" t="s">
        <v>5</v>
      </c>
      <c r="B6" s="8" t="s">
        <v>40</v>
      </c>
      <c r="C6" s="8"/>
      <c r="D6" s="8"/>
      <c r="E6" s="8"/>
      <c r="F6" s="8"/>
      <c r="G6" s="8"/>
      <c r="H6" s="8"/>
      <c r="I6" s="8"/>
      <c r="J6" s="8"/>
    </row>
    <row r="8" spans="1:16" ht="51.75" x14ac:dyDescent="0.25">
      <c r="A8" s="11" t="s">
        <v>5</v>
      </c>
      <c r="B8" s="11"/>
      <c r="C8" s="2">
        <v>45062</v>
      </c>
      <c r="D8" s="2">
        <v>45063</v>
      </c>
      <c r="E8" s="2">
        <v>45064</v>
      </c>
      <c r="F8" s="2">
        <v>45069</v>
      </c>
      <c r="G8" s="2">
        <v>45070</v>
      </c>
      <c r="H8" s="2">
        <v>45071</v>
      </c>
      <c r="I8" s="2">
        <v>45075</v>
      </c>
      <c r="J8" s="2">
        <v>45076</v>
      </c>
      <c r="K8" s="2">
        <v>45077</v>
      </c>
      <c r="L8" s="3" t="s">
        <v>15</v>
      </c>
      <c r="M8" s="3" t="s">
        <v>12</v>
      </c>
      <c r="N8" s="3" t="s">
        <v>13</v>
      </c>
      <c r="O8" s="3" t="s">
        <v>14</v>
      </c>
    </row>
    <row r="9" spans="1:16" x14ac:dyDescent="0.25">
      <c r="A9" s="6" t="s">
        <v>17</v>
      </c>
      <c r="B9" s="6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K9" s="1"/>
      <c r="L9" s="4">
        <f t="shared" ref="L9:L28" si="0">SUM(C9:K9)/8</f>
        <v>0.875</v>
      </c>
      <c r="M9" s="1">
        <v>0</v>
      </c>
      <c r="N9" s="1">
        <v>0</v>
      </c>
      <c r="O9" s="1">
        <v>0</v>
      </c>
    </row>
    <row r="10" spans="1:16" x14ac:dyDescent="0.25">
      <c r="A10" s="6" t="s">
        <v>20</v>
      </c>
      <c r="B10" s="6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1"/>
      <c r="L10" s="4">
        <f t="shared" si="0"/>
        <v>0.875</v>
      </c>
      <c r="M10" s="1">
        <v>100</v>
      </c>
      <c r="N10" s="1">
        <v>100</v>
      </c>
      <c r="O10" s="1">
        <v>100</v>
      </c>
    </row>
    <row r="11" spans="1:16" x14ac:dyDescent="0.25">
      <c r="A11" s="6" t="s">
        <v>18</v>
      </c>
      <c r="B11" s="6" t="s">
        <v>8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/>
      <c r="K11" s="1"/>
      <c r="L11" s="4">
        <f t="shared" si="0"/>
        <v>0.25</v>
      </c>
      <c r="M11" s="1">
        <v>0</v>
      </c>
      <c r="N11" s="1">
        <v>0</v>
      </c>
      <c r="O11" s="1">
        <v>0</v>
      </c>
    </row>
    <row r="12" spans="1:16" x14ac:dyDescent="0.25">
      <c r="A12" s="6" t="s">
        <v>21</v>
      </c>
      <c r="B12" s="6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/>
      <c r="L12" s="4">
        <f t="shared" si="0"/>
        <v>0</v>
      </c>
      <c r="M12" s="1">
        <v>0</v>
      </c>
      <c r="N12" s="1">
        <v>0</v>
      </c>
      <c r="O12" s="1">
        <v>0</v>
      </c>
    </row>
    <row r="13" spans="1:16" x14ac:dyDescent="0.25">
      <c r="A13" s="6" t="s">
        <v>19</v>
      </c>
      <c r="B13" s="6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  <c r="K13" s="1"/>
      <c r="L13" s="4">
        <f t="shared" si="0"/>
        <v>0</v>
      </c>
      <c r="M13" s="1">
        <v>0</v>
      </c>
      <c r="N13" s="1">
        <v>0</v>
      </c>
      <c r="O13" s="1">
        <v>0</v>
      </c>
      <c r="P13" s="12"/>
    </row>
    <row r="14" spans="1:16" x14ac:dyDescent="0.25">
      <c r="A14" s="6" t="s">
        <v>11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/>
      <c r="K14" s="1"/>
      <c r="L14" s="4">
        <f t="shared" si="0"/>
        <v>0.75</v>
      </c>
      <c r="M14" s="1">
        <v>0</v>
      </c>
      <c r="N14" s="1">
        <v>0</v>
      </c>
      <c r="O14" s="1">
        <v>0</v>
      </c>
    </row>
    <row r="15" spans="1:16" x14ac:dyDescent="0.25">
      <c r="A15" s="6" t="s">
        <v>22</v>
      </c>
      <c r="B15" s="6"/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/>
      <c r="K15" s="1"/>
      <c r="L15" s="4">
        <f t="shared" si="0"/>
        <v>0.375</v>
      </c>
      <c r="M15" s="1">
        <v>0</v>
      </c>
      <c r="N15" s="1">
        <v>0</v>
      </c>
      <c r="O15" s="1">
        <v>0</v>
      </c>
    </row>
    <row r="16" spans="1:16" x14ac:dyDescent="0.25">
      <c r="A16" s="6" t="s">
        <v>23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/>
      <c r="L16" s="4">
        <f t="shared" si="0"/>
        <v>0.875</v>
      </c>
      <c r="M16" s="1">
        <v>0</v>
      </c>
      <c r="N16" s="1">
        <v>0</v>
      </c>
      <c r="O16" s="1">
        <v>0</v>
      </c>
    </row>
    <row r="17" spans="1:16" x14ac:dyDescent="0.25">
      <c r="A17" s="6" t="s">
        <v>24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/>
      <c r="L17" s="4">
        <f t="shared" si="0"/>
        <v>0.875</v>
      </c>
      <c r="M17" s="1">
        <v>80</v>
      </c>
      <c r="N17" s="1">
        <v>80</v>
      </c>
      <c r="O17" s="1">
        <v>80</v>
      </c>
    </row>
    <row r="18" spans="1:16" x14ac:dyDescent="0.25">
      <c r="A18" s="6" t="s">
        <v>25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/>
      <c r="K18" s="1"/>
      <c r="L18" s="4">
        <f t="shared" si="0"/>
        <v>0.75</v>
      </c>
      <c r="M18" s="1">
        <v>0</v>
      </c>
      <c r="N18" s="1">
        <v>0</v>
      </c>
      <c r="O18" s="1">
        <v>0</v>
      </c>
    </row>
    <row r="19" spans="1:16" x14ac:dyDescent="0.25">
      <c r="A19" s="6" t="s">
        <v>26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/>
      <c r="L19" s="4">
        <f t="shared" si="0"/>
        <v>0.875</v>
      </c>
      <c r="M19" s="1">
        <v>70</v>
      </c>
      <c r="N19" s="1">
        <v>70</v>
      </c>
      <c r="O19" s="1">
        <v>70</v>
      </c>
    </row>
    <row r="20" spans="1:16" x14ac:dyDescent="0.25">
      <c r="A20" s="6" t="s">
        <v>27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/>
      <c r="K20" s="1"/>
      <c r="L20" s="4">
        <f t="shared" si="0"/>
        <v>0.875</v>
      </c>
      <c r="M20" s="1">
        <v>0</v>
      </c>
      <c r="N20" s="1">
        <v>0</v>
      </c>
      <c r="O20" s="1">
        <v>0</v>
      </c>
      <c r="P20" s="12"/>
    </row>
    <row r="21" spans="1:16" x14ac:dyDescent="0.25">
      <c r="A21" s="6" t="s">
        <v>28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/>
      <c r="K21" s="1"/>
      <c r="L21" s="4">
        <f t="shared" si="0"/>
        <v>0.875</v>
      </c>
      <c r="M21" s="1">
        <v>0</v>
      </c>
      <c r="N21" s="1">
        <v>0</v>
      </c>
      <c r="O21" s="1">
        <v>0</v>
      </c>
    </row>
    <row r="22" spans="1:16" x14ac:dyDescent="0.25">
      <c r="A22" s="6" t="s">
        <v>29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/>
      <c r="K22" s="1"/>
      <c r="L22" s="4">
        <f t="shared" si="0"/>
        <v>0.875</v>
      </c>
      <c r="M22" s="1">
        <v>0</v>
      </c>
      <c r="N22" s="1">
        <v>0</v>
      </c>
      <c r="O22" s="1">
        <v>0</v>
      </c>
    </row>
    <row r="23" spans="1:16" x14ac:dyDescent="0.25">
      <c r="A23" s="6" t="s">
        <v>30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/>
      <c r="K23" s="1"/>
      <c r="L23" s="4">
        <f t="shared" si="0"/>
        <v>0.875</v>
      </c>
      <c r="M23" s="1">
        <v>0</v>
      </c>
      <c r="N23" s="1">
        <v>0</v>
      </c>
      <c r="O23" s="1">
        <v>0</v>
      </c>
    </row>
    <row r="24" spans="1:16" x14ac:dyDescent="0.25">
      <c r="A24" s="6" t="s">
        <v>31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0</v>
      </c>
      <c r="J24" s="1"/>
      <c r="K24" s="1"/>
      <c r="L24" s="4">
        <f t="shared" si="0"/>
        <v>0.75</v>
      </c>
      <c r="M24" s="1">
        <v>0</v>
      </c>
      <c r="N24" s="1">
        <v>0</v>
      </c>
      <c r="O24" s="1">
        <v>0</v>
      </c>
    </row>
    <row r="25" spans="1:16" x14ac:dyDescent="0.25">
      <c r="A25" s="6" t="s">
        <v>32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  <c r="K25" s="1"/>
      <c r="L25" s="4">
        <f t="shared" si="0"/>
        <v>0</v>
      </c>
      <c r="M25" s="1">
        <v>0</v>
      </c>
      <c r="N25" s="1">
        <v>0</v>
      </c>
      <c r="O25" s="1">
        <v>0</v>
      </c>
    </row>
    <row r="26" spans="1:16" x14ac:dyDescent="0.25">
      <c r="A26" s="6" t="s">
        <v>34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/>
      <c r="K26" s="1"/>
      <c r="L26" s="4">
        <f t="shared" si="0"/>
        <v>0</v>
      </c>
      <c r="M26" s="1">
        <v>0</v>
      </c>
      <c r="N26" s="1">
        <v>0</v>
      </c>
      <c r="O26" s="1">
        <v>0</v>
      </c>
    </row>
    <row r="27" spans="1:16" x14ac:dyDescent="0.25">
      <c r="A27" s="6" t="s">
        <v>35</v>
      </c>
      <c r="B27" s="6"/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/>
      <c r="L27" s="4">
        <f t="shared" si="0"/>
        <v>0.125</v>
      </c>
      <c r="M27" s="1">
        <v>0</v>
      </c>
      <c r="N27" s="1">
        <v>0</v>
      </c>
      <c r="O27" s="1">
        <v>0</v>
      </c>
    </row>
    <row r="28" spans="1:16" x14ac:dyDescent="0.25">
      <c r="A28" s="6" t="s">
        <v>37</v>
      </c>
      <c r="B28" s="6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/>
      <c r="K28" s="1"/>
      <c r="L28" s="4">
        <f t="shared" si="0"/>
        <v>0</v>
      </c>
      <c r="M28" s="1">
        <v>0</v>
      </c>
      <c r="N28" s="1">
        <v>0</v>
      </c>
      <c r="O28" s="1">
        <v>0</v>
      </c>
      <c r="P28" s="12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P2"/>
    <mergeCell ref="B3:J3"/>
    <mergeCell ref="B4:J4"/>
    <mergeCell ref="B5:J5"/>
    <mergeCell ref="B6:J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E172DF43-85D1-49FF-977A-817E50CDD2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C9:K27</xm:sqref>
        </x14:conditionalFormatting>
        <x14:conditionalFormatting xmlns:xm="http://schemas.microsoft.com/office/excel/2006/main">
          <x14:cfRule type="iconSet" priority="10" id="{72584F4C-666F-4904-8231-DE4E0EE9CD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C28:K28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UNIDAD 1</vt:lpstr>
      <vt:lpstr>UNIDAD 2</vt:lpstr>
      <vt:lpstr>UNIDAD 3</vt:lpstr>
      <vt:lpstr>UNIDAD 4</vt:lpstr>
      <vt:lpstr>UNIDAD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2023-05-29T19:14:37Z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