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 II\"/>
    </mc:Choice>
  </mc:AlternateContent>
  <xr:revisionPtr revIDLastSave="0" documentId="13_ncr:1_{E6D568A9-33D3-45EA-84DB-9500B27462CE}" xr6:coauthVersionLast="47" xr6:coauthVersionMax="47" xr10:uidLastSave="{00000000-0000-0000-0000-000000000000}"/>
  <bookViews>
    <workbookView xWindow="-15480" yWindow="-120" windowWidth="15600" windowHeight="11160" xr2:uid="{D9666FF9-9304-4652-85C3-C707FF012964}"/>
  </bookViews>
  <sheets>
    <sheet name="Hoja1" sheetId="1" r:id="rId1"/>
  </sheets>
  <definedNames>
    <definedName name="final">Hoja1!#REF!</definedName>
    <definedName name="inicial">Hoja1!#REF!</definedName>
    <definedName name="valor1">Hoja1!$B$34</definedName>
    <definedName name="valor2">Hoja1!$B$35</definedName>
    <definedName name="valor3">Hoja1!$B$36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41" i="1"/>
  <c r="E42" i="1"/>
  <c r="E43" i="1"/>
  <c r="B37" i="1"/>
  <c r="A37" i="1"/>
  <c r="B32" i="1"/>
  <c r="B21" i="1"/>
  <c r="D23" i="1" s="1"/>
  <c r="E23" i="1" s="1"/>
  <c r="B14" i="1"/>
  <c r="D16" i="1" s="1"/>
  <c r="B12" i="1"/>
  <c r="D24" i="1" l="1"/>
  <c r="E24" i="1" s="1"/>
  <c r="D26" i="1"/>
  <c r="E26" i="1" s="1"/>
  <c r="D25" i="1"/>
  <c r="E25" i="1" s="1"/>
  <c r="D19" i="1"/>
  <c r="D18" i="1"/>
  <c r="D17" i="1"/>
</calcChain>
</file>

<file path=xl/sharedStrings.xml><?xml version="1.0" encoding="utf-8"?>
<sst xmlns="http://schemas.openxmlformats.org/spreadsheetml/2006/main" count="35" uniqueCount="25">
  <si>
    <t>Bloque 2 - Crear y Trabajar con Formulas, 
Funciones y Sentencias</t>
  </si>
  <si>
    <t>Sentencia: Es una Función que condiciona sus procesos o su proceso depende de una condición. Valora los resultados verdaderos y falsos.</t>
  </si>
  <si>
    <t>Si simple</t>
  </si>
  <si>
    <t>A</t>
  </si>
  <si>
    <t>Si la letra es A mandar como resultado Hola</t>
  </si>
  <si>
    <t>a</t>
  </si>
  <si>
    <t>Facturas</t>
  </si>
  <si>
    <t>Fecha de Vencimiento</t>
  </si>
  <si>
    <t>Importe</t>
  </si>
  <si>
    <t>Estado</t>
  </si>
  <si>
    <t>Fecha Actual</t>
  </si>
  <si>
    <t>Penalización</t>
  </si>
  <si>
    <t>Nuevo saldo</t>
  </si>
  <si>
    <t>Si Anidada -&gt; es una sentencia si que dentro de su proceso incluye una nueva sentencia si</t>
  </si>
  <si>
    <t>Determinar si un número es positivo, negativo o neutro</t>
  </si>
  <si>
    <t>B</t>
  </si>
  <si>
    <t>C</t>
  </si>
  <si>
    <t>Descripción</t>
  </si>
  <si>
    <t>Precio U</t>
  </si>
  <si>
    <t>Cantidad</t>
  </si>
  <si>
    <t>Descuento</t>
  </si>
  <si>
    <t>Producto A</t>
  </si>
  <si>
    <t>Producto B</t>
  </si>
  <si>
    <t>Producto M</t>
  </si>
  <si>
    <t>Producto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</si>
</sst>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/>
    <xf numFmtId="14" fontId="0" fillId="0" borderId="1" xfId="0" applyNumberFormat="1" applyBorder="1"/>
    <xf numFmtId="14" fontId="0" fillId="0" borderId="2" xfId="0" applyNumberFormat="1" applyBorder="1"/>
    <xf numFmtId="9" fontId="0" fillId="0" borderId="1" xfId="0" applyNumberFormat="1" applyBorder="1"/>
    <xf numFmtId="0" fontId="0" fillId="0" borderId="1" xfId="0" applyFill="1" applyBorder="1"/>
    <xf numFmtId="0" fontId="0" fillId="0" borderId="0" xfId="0" applyAlignment="1">
      <alignment wrapText="1"/>
    </xf>
    <xf numFmtId="0" fontId="0" fillId="2" borderId="1" xfId="0" applyFill="1" applyBorder="1"/>
    <xf numFmtId="0" fontId="0" fillId="3" borderId="1" xfId="0" applyFill="1" applyBorder="1"/>
    <xf numFmtId="44" fontId="0" fillId="4" borderId="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B4264-43BB-4812-8B3E-EEEEE27AD8F0}">
  <dimension ref="A1:G43"/>
  <sheetViews>
    <sheetView tabSelected="1" topLeftCell="E32" zoomScale="172" zoomScaleNormal="172" workbookViewId="0">
      <selection activeCell="E41" sqref="E41"/>
    </sheetView>
  </sheetViews>
  <sheetFormatPr baseColWidth="10" defaultRowHeight="15" x14ac:dyDescent="0.25"/>
  <cols>
    <col min="1" max="1" width="15.42578125" customWidth="1"/>
    <col min="2" max="2" width="20.5703125" customWidth="1"/>
    <col min="3" max="3" width="12.7109375" bestFit="1" customWidth="1"/>
    <col min="4" max="4" width="11.140625" bestFit="1" customWidth="1"/>
    <col min="5" max="5" width="15.28515625" bestFit="1" customWidth="1"/>
  </cols>
  <sheetData>
    <row r="1" spans="1:7" x14ac:dyDescent="0.25">
      <c r="A1" s="3" t="s">
        <v>0</v>
      </c>
      <c r="B1" s="4"/>
      <c r="C1" s="4"/>
      <c r="D1" s="4"/>
      <c r="E1" s="4"/>
      <c r="F1" s="4"/>
      <c r="G1" s="4"/>
    </row>
    <row r="2" spans="1:7" x14ac:dyDescent="0.25">
      <c r="A2" s="4"/>
      <c r="B2" s="4"/>
      <c r="C2" s="4"/>
      <c r="D2" s="4"/>
      <c r="E2" s="4"/>
      <c r="F2" s="4"/>
      <c r="G2" s="4"/>
    </row>
    <row r="3" spans="1:7" x14ac:dyDescent="0.25">
      <c r="A3" s="4"/>
      <c r="B3" s="4"/>
      <c r="C3" s="4"/>
      <c r="D3" s="4"/>
      <c r="E3" s="4"/>
      <c r="F3" s="4"/>
      <c r="G3" s="4"/>
    </row>
    <row r="6" spans="1:7" x14ac:dyDescent="0.25">
      <c r="A6" s="5" t="s">
        <v>1</v>
      </c>
      <c r="B6" s="5"/>
      <c r="C6" s="5"/>
      <c r="D6" s="5"/>
    </row>
    <row r="7" spans="1:7" x14ac:dyDescent="0.25">
      <c r="A7" s="5"/>
      <c r="B7" s="5"/>
      <c r="C7" s="5"/>
      <c r="D7" s="5"/>
    </row>
    <row r="8" spans="1:7" x14ac:dyDescent="0.25">
      <c r="A8" s="5"/>
      <c r="B8" s="5"/>
      <c r="C8" s="5"/>
      <c r="D8" s="5"/>
    </row>
    <row r="9" spans="1:7" x14ac:dyDescent="0.25">
      <c r="A9" s="5"/>
      <c r="B9" s="5"/>
      <c r="C9" s="5"/>
      <c r="D9" s="5"/>
    </row>
    <row r="11" spans="1:7" x14ac:dyDescent="0.25">
      <c r="A11" t="s">
        <v>2</v>
      </c>
      <c r="B11" t="s">
        <v>4</v>
      </c>
    </row>
    <row r="12" spans="1:7" x14ac:dyDescent="0.25">
      <c r="A12" s="1" t="s">
        <v>5</v>
      </c>
      <c r="B12" s="1" t="str">
        <f>IF(A12="A","Hola","No es A")</f>
        <v>Hola</v>
      </c>
    </row>
    <row r="13" spans="1:7" x14ac:dyDescent="0.25">
      <c r="A13" s="6"/>
      <c r="B13" s="6"/>
    </row>
    <row r="14" spans="1:7" x14ac:dyDescent="0.25">
      <c r="A14" s="1" t="s">
        <v>10</v>
      </c>
      <c r="B14" s="8">
        <f ca="1">TODAY()</f>
        <v>44357</v>
      </c>
    </row>
    <row r="15" spans="1:7" x14ac:dyDescent="0.25">
      <c r="A15" s="1" t="s">
        <v>6</v>
      </c>
      <c r="B15" s="1" t="s">
        <v>7</v>
      </c>
      <c r="C15" s="1" t="s">
        <v>8</v>
      </c>
      <c r="D15" s="1" t="s">
        <v>9</v>
      </c>
    </row>
    <row r="16" spans="1:7" x14ac:dyDescent="0.25">
      <c r="A16" s="1">
        <v>10001</v>
      </c>
      <c r="B16" s="7">
        <v>44362</v>
      </c>
      <c r="C16" s="2">
        <v>55000</v>
      </c>
      <c r="D16" s="1" t="str">
        <f ca="1">IF(B16&gt;$B$14,"No Vencida","Vencida")</f>
        <v>No Vencida</v>
      </c>
    </row>
    <row r="17" spans="1:5" x14ac:dyDescent="0.25">
      <c r="A17" s="1">
        <v>10002</v>
      </c>
      <c r="B17" s="7">
        <v>44367</v>
      </c>
      <c r="C17" s="2">
        <v>45000</v>
      </c>
      <c r="D17" s="1" t="str">
        <f t="shared" ref="D17:D19" ca="1" si="0">IF(B17&gt;$B$14,"No Vencida","Vencida")</f>
        <v>No Vencida</v>
      </c>
    </row>
    <row r="18" spans="1:5" x14ac:dyDescent="0.25">
      <c r="A18" s="1">
        <v>10003</v>
      </c>
      <c r="B18" s="7">
        <v>44352</v>
      </c>
      <c r="C18" s="2">
        <v>15000</v>
      </c>
      <c r="D18" s="1" t="str">
        <f t="shared" ca="1" si="0"/>
        <v>Vencida</v>
      </c>
    </row>
    <row r="19" spans="1:5" x14ac:dyDescent="0.25">
      <c r="A19" s="1">
        <v>10004</v>
      </c>
      <c r="B19" s="7">
        <v>44356</v>
      </c>
      <c r="C19" s="2">
        <v>90000</v>
      </c>
      <c r="D19" s="1" t="str">
        <f t="shared" ca="1" si="0"/>
        <v>Vencida</v>
      </c>
    </row>
    <row r="21" spans="1:5" x14ac:dyDescent="0.25">
      <c r="A21" s="1" t="s">
        <v>10</v>
      </c>
      <c r="B21" s="8">
        <f ca="1">TODAY()</f>
        <v>44357</v>
      </c>
      <c r="C21" s="1" t="s">
        <v>11</v>
      </c>
      <c r="D21" s="9">
        <v>0.01</v>
      </c>
    </row>
    <row r="22" spans="1:5" x14ac:dyDescent="0.25">
      <c r="A22" s="1" t="s">
        <v>6</v>
      </c>
      <c r="B22" s="1" t="s">
        <v>7</v>
      </c>
      <c r="C22" s="1" t="s">
        <v>8</v>
      </c>
      <c r="D22" s="1" t="s">
        <v>9</v>
      </c>
      <c r="E22" s="10" t="s">
        <v>12</v>
      </c>
    </row>
    <row r="23" spans="1:5" x14ac:dyDescent="0.25">
      <c r="A23" s="1">
        <v>10001</v>
      </c>
      <c r="B23" s="7">
        <v>44354</v>
      </c>
      <c r="C23" s="2">
        <v>55000</v>
      </c>
      <c r="D23" s="1" t="str">
        <f ca="1">IF(B23&gt;$B$21,"No Vencida","Vencida")</f>
        <v>Vencida</v>
      </c>
      <c r="E23" s="2">
        <f ca="1">IF(D23="No Vencida","Sin Penalización",((($B$21-B23)*$D$21)+1)*C23)</f>
        <v>56650</v>
      </c>
    </row>
    <row r="24" spans="1:5" x14ac:dyDescent="0.25">
      <c r="A24" s="1">
        <v>10002</v>
      </c>
      <c r="B24" s="7">
        <v>44367</v>
      </c>
      <c r="C24" s="2">
        <v>45000</v>
      </c>
      <c r="D24" s="1" t="str">
        <f t="shared" ref="D24:D26" ca="1" si="1">IF(B24&gt;$B$21,"No Vencida","Vencida")</f>
        <v>No Vencida</v>
      </c>
      <c r="E24" s="2" t="str">
        <f t="shared" ref="E24:E26" ca="1" si="2">IF(D24="No Vencida","Sin Penalización",((($B$21-B24)*$D$21)+1)*C24)</f>
        <v>Sin Penalización</v>
      </c>
    </row>
    <row r="25" spans="1:5" x14ac:dyDescent="0.25">
      <c r="A25" s="1">
        <v>10003</v>
      </c>
      <c r="B25" s="7">
        <v>44352</v>
      </c>
      <c r="C25" s="2">
        <v>15000</v>
      </c>
      <c r="D25" s="1" t="str">
        <f t="shared" ca="1" si="1"/>
        <v>Vencida</v>
      </c>
      <c r="E25" s="2">
        <f t="shared" ca="1" si="2"/>
        <v>15750</v>
      </c>
    </row>
    <row r="26" spans="1:5" x14ac:dyDescent="0.25">
      <c r="A26" s="1">
        <v>10004</v>
      </c>
      <c r="B26" s="7">
        <v>44356</v>
      </c>
      <c r="C26" s="2">
        <v>90000</v>
      </c>
      <c r="D26" s="1" t="str">
        <f t="shared" ca="1" si="1"/>
        <v>Vencida</v>
      </c>
      <c r="E26" s="2">
        <f t="shared" ca="1" si="2"/>
        <v>90900</v>
      </c>
    </row>
    <row r="28" spans="1:5" x14ac:dyDescent="0.25">
      <c r="B28" s="11" t="s">
        <v>13</v>
      </c>
      <c r="C28" s="11"/>
      <c r="D28" s="11"/>
      <c r="E28" s="11"/>
    </row>
    <row r="29" spans="1:5" x14ac:dyDescent="0.25">
      <c r="B29" s="11"/>
      <c r="C29" s="11"/>
      <c r="D29" s="11"/>
      <c r="E29" s="11"/>
    </row>
    <row r="31" spans="1:5" x14ac:dyDescent="0.25">
      <c r="A31" t="s">
        <v>14</v>
      </c>
    </row>
    <row r="32" spans="1:5" x14ac:dyDescent="0.25">
      <c r="A32" s="1">
        <v>10</v>
      </c>
      <c r="B32" s="1" t="str">
        <f>IF(A32&gt;0,"Positivo",IF(A32&lt;0,"Negativo","Neutro"))</f>
        <v>Positivo</v>
      </c>
    </row>
    <row r="34" spans="1:5" x14ac:dyDescent="0.25">
      <c r="A34" s="1">
        <v>30</v>
      </c>
      <c r="B34" s="1">
        <v>50</v>
      </c>
      <c r="D34" s="1" t="s">
        <v>3</v>
      </c>
      <c r="E34" s="9">
        <v>0.05</v>
      </c>
    </row>
    <row r="35" spans="1:5" x14ac:dyDescent="0.25">
      <c r="A35" s="1">
        <v>31</v>
      </c>
      <c r="B35" s="1">
        <v>40</v>
      </c>
      <c r="D35" s="1" t="s">
        <v>15</v>
      </c>
      <c r="E35" s="9">
        <v>0.1</v>
      </c>
    </row>
    <row r="36" spans="1:5" x14ac:dyDescent="0.25">
      <c r="A36" s="1">
        <v>29</v>
      </c>
      <c r="B36" s="1">
        <v>98</v>
      </c>
      <c r="D36" s="1" t="s">
        <v>16</v>
      </c>
      <c r="E36" s="9">
        <v>0.2</v>
      </c>
    </row>
    <row r="37" spans="1:5" x14ac:dyDescent="0.25">
      <c r="A37" s="12">
        <f>IF(A34&gt;=A35,IF(A34&gt;=A36,A34,A36),IF(A35&gt;=A36,A35,A36))</f>
        <v>31</v>
      </c>
      <c r="B37" s="13">
        <f>IF(valor1&lt;=valor2,IF(valor1&lt;=valor3,valor1,valor3),IF(valor2&lt;=valor3,valor2,valor3))</f>
        <v>40</v>
      </c>
    </row>
    <row r="39" spans="1:5" x14ac:dyDescent="0.25">
      <c r="A39" s="1" t="s">
        <v>17</v>
      </c>
      <c r="B39" s="1" t="s">
        <v>18</v>
      </c>
      <c r="C39" s="1" t="s">
        <v>19</v>
      </c>
      <c r="D39" s="1" t="s">
        <v>20</v>
      </c>
      <c r="E39" s="1" t="s">
        <v>8</v>
      </c>
    </row>
    <row r="40" spans="1:5" x14ac:dyDescent="0.25">
      <c r="A40" s="1" t="s">
        <v>21</v>
      </c>
      <c r="B40" s="2">
        <v>500</v>
      </c>
      <c r="C40" s="1">
        <v>2</v>
      </c>
      <c r="D40" s="1" t="s">
        <v>3</v>
      </c>
      <c r="E40" s="14">
        <f>IF(D40="A",(B40*C40)-(E$34*(B40*C40)),IF(D40="B",(B40*C40)-(E$35*(B40*C40)),IF(D40="C",(B40*C40)-(E$36*(B40*C40)),B40*C40)))</f>
        <v>950</v>
      </c>
    </row>
    <row r="41" spans="1:5" x14ac:dyDescent="0.25">
      <c r="A41" s="1" t="s">
        <v>22</v>
      </c>
      <c r="B41" s="2">
        <v>250</v>
      </c>
      <c r="C41" s="1">
        <v>1</v>
      </c>
      <c r="D41" s="1" t="s">
        <v>15</v>
      </c>
      <c r="E41" s="14">
        <f t="shared" ref="E41:E43" si="3">IF(D41="A",(B41*C41)-(E$34*(B41*C41)),IF(D41="B",(B41*C41)-(E$35*(B41*C41)),IF(D41="C",(B41*C41)-(E$36*(B41*C41)),B41*C41)))</f>
        <v>225</v>
      </c>
    </row>
    <row r="42" spans="1:5" x14ac:dyDescent="0.25">
      <c r="A42" s="1" t="s">
        <v>23</v>
      </c>
      <c r="B42" s="2">
        <v>125</v>
      </c>
      <c r="C42" s="1">
        <v>2</v>
      </c>
      <c r="D42" s="1" t="s">
        <v>3</v>
      </c>
      <c r="E42" s="14">
        <f t="shared" si="3"/>
        <v>237.5</v>
      </c>
    </row>
    <row r="43" spans="1:5" x14ac:dyDescent="0.25">
      <c r="A43" s="1" t="s">
        <v>24</v>
      </c>
      <c r="B43" s="2">
        <v>400</v>
      </c>
      <c r="C43" s="1">
        <v>4</v>
      </c>
      <c r="D43" s="1" t="s">
        <v>16</v>
      </c>
      <c r="E43" s="14">
        <f t="shared" si="3"/>
        <v>1280</v>
      </c>
    </row>
  </sheetData>
  <mergeCells count="3">
    <mergeCell ref="A1:G3"/>
    <mergeCell ref="A6:D9"/>
    <mergeCell ref="B28:E29"/>
  </mergeCells>
  <dataValidations count="1">
    <dataValidation type="list" allowBlank="1" showInputMessage="1" showErrorMessage="1" sqref="D40:D43" xr:uid="{6279FD60-87D4-4DFF-BD1C-159B53BCAFFD}">
      <formula1>$D$34:$D$36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valor1</vt:lpstr>
      <vt:lpstr>valor2</vt:lpstr>
      <vt:lpstr>valor3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2021-06-09T16:18:12Z</dcterms:created>
  <dcterms:modified xsi:type="dcterms:W3CDTF">2021-06-10T17:06:02Z</dcterms:modified>
</cp:coreProperties>
</file>