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74172125-A0CC-40A5-9CC6-486A0858ADDE}" xr6:coauthVersionLast="46" xr6:coauthVersionMax="46" xr10:uidLastSave="{00000000-0000-0000-0000-000000000000}"/>
  <bookViews>
    <workbookView xWindow="-120" yWindow="-120" windowWidth="20730" windowHeight="11160" tabRatio="442" activeTab="1" xr2:uid="{00000000-000D-0000-FFFF-FFFF00000000}"/>
  </bookViews>
  <sheets>
    <sheet name="BaseDatos" sheetId="1" r:id="rId1"/>
    <sheet name="Dashboard" sheetId="3" r:id="rId2"/>
  </sheets>
  <definedNames>
    <definedName name="SegmentaciónDeDatos_Tipo">#N/A</definedName>
  </definedNames>
  <calcPr calcId="181029" fullPrecision="0"/>
  <pivotCaches>
    <pivotCache cacheId="12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611" i="1" l="1"/>
  <c r="J61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C20" i="3"/>
  <c r="B20" i="3"/>
</calcChain>
</file>

<file path=xl/sharedStrings.xml><?xml version="1.0" encoding="utf-8"?>
<sst xmlns="http://schemas.openxmlformats.org/spreadsheetml/2006/main" count="2460" uniqueCount="38">
  <si>
    <t>Referencia</t>
  </si>
  <si>
    <t>Fecha Alta</t>
  </si>
  <si>
    <t>Tipo</t>
  </si>
  <si>
    <t>Operación</t>
  </si>
  <si>
    <t>Provincia</t>
  </si>
  <si>
    <t>Superficie</t>
  </si>
  <si>
    <t>Precio Venta</t>
  </si>
  <si>
    <t>Fecha Venta</t>
  </si>
  <si>
    <t>Vendedor</t>
  </si>
  <si>
    <t>Parking</t>
  </si>
  <si>
    <t>Alquiler</t>
  </si>
  <si>
    <t>Lleida</t>
  </si>
  <si>
    <t>Carmen</t>
  </si>
  <si>
    <t>Local</t>
  </si>
  <si>
    <t>Venta</t>
  </si>
  <si>
    <t>Girona</t>
  </si>
  <si>
    <t>Pedro</t>
  </si>
  <si>
    <t>Oficina</t>
  </si>
  <si>
    <t>Joaquín</t>
  </si>
  <si>
    <t>Suelo</t>
  </si>
  <si>
    <t>Tarragona</t>
  </si>
  <si>
    <t>Industrial</t>
  </si>
  <si>
    <t>Piso</t>
  </si>
  <si>
    <t>Barcelona</t>
  </si>
  <si>
    <t>Casa</t>
  </si>
  <si>
    <t>Luisa</t>
  </si>
  <si>
    <t>Comisión</t>
  </si>
  <si>
    <t>Total</t>
  </si>
  <si>
    <t xml:space="preserve">Jesús Enrique </t>
  </si>
  <si>
    <t>María del Carmen</t>
  </si>
  <si>
    <t>Etiquetas de fila</t>
  </si>
  <si>
    <t>Total general</t>
  </si>
  <si>
    <t>Etiquetas de columna</t>
  </si>
  <si>
    <t>Suma de Precio Venta</t>
  </si>
  <si>
    <t>Total de Ventas</t>
  </si>
  <si>
    <t>Total de Comisiónes</t>
  </si>
  <si>
    <t>Resultados Destacados</t>
  </si>
  <si>
    <t>Desglose de Operaciones de Alquiler y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</si>
</sst>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"/>
  </numFmts>
  <fonts count="5" x14ac:knownFonts="1"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b/>
      <u/>
      <sz val="16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/>
    <xf numFmtId="44" fontId="2" fillId="0" borderId="0" xfId="1" applyNumberFormat="1" applyFont="1" applyFill="1" applyBorder="1"/>
    <xf numFmtId="164" fontId="2" fillId="0" borderId="0" xfId="0" applyNumberFormat="1" applyFont="1" applyFill="1" applyBorder="1"/>
    <xf numFmtId="44" fontId="2" fillId="0" borderId="0" xfId="1" applyFont="1" applyFill="1" applyBorder="1"/>
    <xf numFmtId="44" fontId="2" fillId="0" borderId="0" xfId="0" applyNumberFormat="1" applyFont="1" applyFill="1" applyBorder="1"/>
    <xf numFmtId="0" fontId="2" fillId="0" borderId="0" xfId="0" applyFont="1" applyFill="1"/>
    <xf numFmtId="44" fontId="2" fillId="0" borderId="0" xfId="0" applyNumberFormat="1" applyFont="1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2" borderId="0" xfId="0" applyNumberFormat="1" applyFill="1"/>
    <xf numFmtId="44" fontId="0" fillId="2" borderId="0" xfId="0" applyNumberFormat="1" applyFont="1" applyFill="1"/>
    <xf numFmtId="0" fontId="3" fillId="2" borderId="0" xfId="0" applyFont="1" applyFill="1"/>
    <xf numFmtId="44" fontId="1" fillId="2" borderId="0" xfId="1" applyFill="1"/>
    <xf numFmtId="44" fontId="4" fillId="2" borderId="0" xfId="1" applyFont="1" applyFill="1" applyBorder="1" applyAlignment="1">
      <alignment vertical="center"/>
    </xf>
    <xf numFmtId="44" fontId="4" fillId="2" borderId="0" xfId="1" applyFont="1" applyFill="1" applyBorder="1"/>
    <xf numFmtId="0" fontId="3" fillId="2" borderId="0" xfId="0" applyFont="1" applyFill="1" applyAlignment="1">
      <alignment horizontal="left"/>
    </xf>
  </cellXfs>
  <cellStyles count="2">
    <cellStyle name="Moneda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4" formatCode="_-&quot;$&quot;* #,##0.00_-;\-&quot;$&quot;* #,##0.00_-;_-&quot;$&quot;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&quot;$&quot;* #,##0.00_-;\-&quot;$&quot;* #,##0.00_-;_-&quot;$&quot;* &quot;-&quot;??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[BaseDatos.xlsx]Dashboard!TablaDinámica2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Dashboard!$C$23:$C$24</c:f>
              <c:strCache>
                <c:ptCount val="1"/>
                <c:pt idx="0">
                  <c:v>Alquiler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Dashboard!$B$25:$B$27</c:f>
              <c:strCache>
                <c:ptCount val="2"/>
                <c:pt idx="0">
                  <c:v>Casa</c:v>
                </c:pt>
                <c:pt idx="1">
                  <c:v>Oficina</c:v>
                </c:pt>
              </c:strCache>
            </c:strRef>
          </c:cat>
          <c:val>
            <c:numRef>
              <c:f>Dashboard!$C$25:$C$27</c:f>
              <c:numCache>
                <c:formatCode>_("$"* #,##0.00_);_("$"* \(#,##0.00\);_("$"* "-"??_);_(@_)</c:formatCode>
                <c:ptCount val="2"/>
                <c:pt idx="0">
                  <c:v>57170137</c:v>
                </c:pt>
                <c:pt idx="1">
                  <c:v>48867878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B-45CD-8324-2E74DA238F7B}"/>
            </c:ext>
          </c:extLst>
        </c:ser>
        <c:ser>
          <c:idx val="1"/>
          <c:order val="1"/>
          <c:tx>
            <c:strRef>
              <c:f>Dashboard!$D$23:$D$24</c:f>
              <c:strCache>
                <c:ptCount val="1"/>
                <c:pt idx="0">
                  <c:v>Venta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Dashboard!$B$25:$B$27</c:f>
              <c:strCache>
                <c:ptCount val="2"/>
                <c:pt idx="0">
                  <c:v>Casa</c:v>
                </c:pt>
                <c:pt idx="1">
                  <c:v>Oficina</c:v>
                </c:pt>
              </c:strCache>
            </c:strRef>
          </c:cat>
          <c:val>
            <c:numRef>
              <c:f>Dashboard!$D$25:$D$27</c:f>
              <c:numCache>
                <c:formatCode>_("$"* #,##0.00_);_("$"* \(#,##0.00\);_("$"* "-"??_);_(@_)</c:formatCode>
                <c:ptCount val="2"/>
                <c:pt idx="0">
                  <c:v>35677604</c:v>
                </c:pt>
                <c:pt idx="1">
                  <c:v>48843967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B-45CD-8324-2E74DA238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9714040"/>
        <c:axId val="399719944"/>
        <c:axId val="561878672"/>
      </c:bar3DChart>
      <c:catAx>
        <c:axId val="3997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719944"/>
        <c:crosses val="autoZero"/>
        <c:auto val="1"/>
        <c:lblAlgn val="ctr"/>
        <c:lblOffset val="100"/>
        <c:noMultiLvlLbl val="0"/>
      </c:catAx>
      <c:valAx>
        <c:axId val="39971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714040"/>
        <c:crosses val="autoZero"/>
        <c:crossBetween val="between"/>
      </c:valAx>
      <c:serAx>
        <c:axId val="56187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71994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112938</xdr:colOff>
      <xdr:row>1</xdr:row>
      <xdr:rowOff>129268</xdr:rowOff>
    </xdr:from>
    <xdr:to>
      <xdr:col>15</xdr:col>
      <xdr:colOff>612322</xdr:colOff>
      <xdr:row>13</xdr:row>
      <xdr:rowOff>91168</xdr:rowOff>
    </xdr:to>
    <xdr:sp macro="" textlink="">
      <xdr:nvSpPr>
        <xdr:cNvPr id="2" name="Rectángulo: esquinas diagonales redondeadas 1">
          <a:extLst>
            <a:ext uri="{FF2B5EF4-FFF2-40B4-BE49-F238E27FC236}">
              <a16:creationId xmlns:a16="http://schemas.microsoft.com/office/drawing/2014/main" id="{E6C04D67-6656-41D9-AC24-565E226DC31F}"/>
            </a:ext>
          </a:extLst>
        </xdr:cNvPr>
        <xdr:cNvSpPr/>
      </xdr:nvSpPr>
      <xdr:spPr bwMode="auto">
        <a:xfrm>
          <a:off x="874938" y="292554"/>
          <a:ext cx="14990991" cy="1921328"/>
        </a:xfrm>
        <a:prstGeom prst="round2DiagRect">
          <a:avLst/>
        </a:prstGeom>
        <a:solidFill>
          <a:schemeClr val="tx1">
            <a:lumMod val="85000"/>
            <a:lumOff val="1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1</xdr:col>
      <xdr:colOff>392470</xdr:colOff>
      <xdr:row>3</xdr:row>
      <xdr:rowOff>85726</xdr:rowOff>
    </xdr:from>
    <xdr:to>
      <xdr:col>2</xdr:col>
      <xdr:colOff>750769</xdr:colOff>
      <xdr:row>11</xdr:row>
      <xdr:rowOff>20484</xdr:rowOff>
    </xdr:to>
    <xdr:pic>
      <xdr:nvPicPr>
        <xdr:cNvPr id="3" name="Imagen 2" descr="Plantilla de Logotipos de Empresas de | PosterMyWall">
          <a:extLst>
            <a:ext uri="{FF2B5EF4-FFF2-40B4-BE49-F238E27FC236}">
              <a16:creationId xmlns:a16="http://schemas.microsoft.com/office/drawing/2014/main" id="{3D28B881-8CE7-4AE1-9EC7-4467C47877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4638" b="60145" l="29420" r="69420">
                      <a14:foregroundMark x1="29420" y1="48696" x2="29420" y2="48696"/>
                      <a14:foregroundMark x1="34928" y1="47391" x2="34928" y2="47391"/>
                      <a14:foregroundMark x1="35797" y1="47391" x2="35797" y2="47391"/>
                      <a14:foregroundMark x1="35942" y1="49420" x2="35942" y2="49420"/>
                      <a14:foregroundMark x1="34928" y1="49275" x2="34928" y2="49275"/>
                      <a14:foregroundMark x1="50145" y1="47681" x2="50145" y2="47681"/>
                      <a14:foregroundMark x1="51449" y1="47391" x2="51449" y2="47391"/>
                      <a14:foregroundMark x1="50290" y1="49130" x2="50290" y2="49130"/>
                      <a14:foregroundMark x1="51304" y1="49130" x2="51304" y2="49130"/>
                      <a14:foregroundMark x1="65217" y1="47681" x2="65217" y2="47681"/>
                      <a14:foregroundMark x1="65362" y1="49420" x2="65362" y2="49420"/>
                      <a14:foregroundMark x1="66232" y1="49275" x2="66232" y2="49275"/>
                      <a14:foregroundMark x1="66667" y1="46812" x2="66667" y2="4681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5883" t="20294" r="25588" b="47623"/>
        <a:stretch/>
      </xdr:blipFill>
      <xdr:spPr bwMode="auto">
        <a:xfrm>
          <a:off x="1150373" y="577339"/>
          <a:ext cx="1855315" cy="1245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307258</xdr:colOff>
      <xdr:row>2</xdr:row>
      <xdr:rowOff>102419</xdr:rowOff>
    </xdr:from>
    <xdr:ext cx="8123827" cy="530658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4046ED3-22DB-429C-9BE1-0A019861D352}"/>
            </a:ext>
          </a:extLst>
        </xdr:cNvPr>
        <xdr:cNvSpPr txBox="1"/>
      </xdr:nvSpPr>
      <xdr:spPr>
        <a:xfrm>
          <a:off x="3338871" y="430161"/>
          <a:ext cx="812382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2800" b="1">
              <a:solidFill>
                <a:schemeClr val="bg1"/>
              </a:solidFill>
            </a:rPr>
            <a:t>TABLERO</a:t>
          </a:r>
          <a:r>
            <a:rPr lang="es-MX" sz="2800" b="1" baseline="0">
              <a:solidFill>
                <a:schemeClr val="bg1"/>
              </a:solidFill>
            </a:rPr>
            <a:t> DE CONTROL SOBRE BASE DE DATOS TABLA</a:t>
          </a:r>
          <a:endParaRPr lang="es-MX" sz="2800" b="1">
            <a:solidFill>
              <a:schemeClr val="bg1"/>
            </a:solidFill>
          </a:endParaRPr>
        </a:p>
      </xdr:txBody>
    </xdr:sp>
    <xdr:clientData/>
  </xdr:oneCellAnchor>
  <xdr:twoCellAnchor editAs="oneCell">
    <xdr:from>
      <xdr:col>14</xdr:col>
      <xdr:colOff>516192</xdr:colOff>
      <xdr:row>10</xdr:row>
      <xdr:rowOff>120763</xdr:rowOff>
    </xdr:from>
    <xdr:to>
      <xdr:col>15</xdr:col>
      <xdr:colOff>79777</xdr:colOff>
      <xdr:row>12</xdr:row>
      <xdr:rowOff>27851</xdr:rowOff>
    </xdr:to>
    <xdr:pic>
      <xdr:nvPicPr>
        <xdr:cNvPr id="5" name="Imagen 4" descr="Diseño Logotipos">
          <a:extLst>
            <a:ext uri="{FF2B5EF4-FFF2-40B4-BE49-F238E27FC236}">
              <a16:creationId xmlns:a16="http://schemas.microsoft.com/office/drawing/2014/main" id="{0A928506-787F-4A07-A309-0C2EFD8DD9C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29204" b="71386" l="11614" r="85819">
                      <a14:foregroundMark x1="14548" y1="41888" x2="14548" y2="41888"/>
                      <a14:foregroundMark x1="19071" y1="29204" x2="19071" y2="29204"/>
                      <a14:foregroundMark x1="11614" y1="43953" x2="11614" y2="43953"/>
                      <a14:foregroundMark x1="38142" y1="38643" x2="38142" y2="38643"/>
                      <a14:foregroundMark x1="49511" y1="38643" x2="49511" y2="38643"/>
                      <a14:foregroundMark x1="40831" y1="54572" x2="40831" y2="54572"/>
                      <a14:foregroundMark x1="56846" y1="43363" x2="56846" y2="43363"/>
                      <a14:foregroundMark x1="61002" y1="41003" x2="61002" y2="41003"/>
                      <a14:foregroundMark x1="66748" y1="38938" x2="66748" y2="38938"/>
                      <a14:foregroundMark x1="82518" y1="33923" x2="82518" y2="33923"/>
                      <a14:foregroundMark x1="85941" y1="44838" x2="85941" y2="44838"/>
                      <a14:foregroundMark x1="71149" y1="53392" x2="71149" y2="53392"/>
                      <a14:foregroundMark x1="26406" y1="71386" x2="26406" y2="71386"/>
                      <a14:foregroundMark x1="38998" y1="64602" x2="38998" y2="64602"/>
                      <a14:foregroundMark x1="37653" y1="62832" x2="37653" y2="62832"/>
                      <a14:foregroundMark x1="41443" y1="64897" x2="41443" y2="64897"/>
                      <a14:foregroundMark x1="43032" y1="65782" x2="43032" y2="65782"/>
                      <a14:foregroundMark x1="45110" y1="65487" x2="45110" y2="65487"/>
                      <a14:foregroundMark x1="45844" y1="67257" x2="45844" y2="67257"/>
                      <a14:foregroundMark x1="47922" y1="64307" x2="47922" y2="64307"/>
                      <a14:foregroundMark x1="47677" y1="61062" x2="47677" y2="61062"/>
                      <a14:foregroundMark x1="50367" y1="63717" x2="50367" y2="63717"/>
                      <a14:foregroundMark x1="54034" y1="63717" x2="54034" y2="63717"/>
                      <a14:foregroundMark x1="57335" y1="64012" x2="57335" y2="64012"/>
                      <a14:foregroundMark x1="60147" y1="64012" x2="60147" y2="64012"/>
                      <a14:foregroundMark x1="68215" y1="63717" x2="68215" y2="63717"/>
                      <a14:foregroundMark x1="65159" y1="64602" x2="65159" y2="64602"/>
                      <a14:foregroundMark x1="71271" y1="66077" x2="71271" y2="66077"/>
                      <a14:foregroundMark x1="73472" y1="65782" x2="73472" y2="65782"/>
                      <a14:foregroundMark x1="76773" y1="65782" x2="76773" y2="65782"/>
                      <a14:foregroundMark x1="76895" y1="60472" x2="76895" y2="60472"/>
                      <a14:foregroundMark x1="78851" y1="66372" x2="78851" y2="66372"/>
                      <a14:foregroundMark x1="83374" y1="65782" x2="83374" y2="65782"/>
                      <a14:foregroundMark x1="85086" y1="64602" x2="85086" y2="6460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9647" t="27283" r="12520" b="25991"/>
        <a:stretch/>
      </xdr:blipFill>
      <xdr:spPr bwMode="auto">
        <a:xfrm>
          <a:off x="14395478" y="1753620"/>
          <a:ext cx="937908" cy="233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372941</xdr:colOff>
      <xdr:row>9</xdr:row>
      <xdr:rowOff>155086</xdr:rowOff>
    </xdr:from>
    <xdr:to>
      <xdr:col>6</xdr:col>
      <xdr:colOff>1416050</xdr:colOff>
      <xdr:row>12</xdr:row>
      <xdr:rowOff>136036</xdr:rowOff>
    </xdr:to>
    <xdr:sp macro="" textlink="$B$20">
      <xdr:nvSpPr>
        <xdr:cNvPr id="6" name="CuadroTexto 5">
          <a:extLst>
            <a:ext uri="{FF2B5EF4-FFF2-40B4-BE49-F238E27FC236}">
              <a16:creationId xmlns:a16="http://schemas.microsoft.com/office/drawing/2014/main" id="{69BCEB9C-B9EB-407A-93EB-CD94828F51EE}"/>
            </a:ext>
          </a:extLst>
        </xdr:cNvPr>
        <xdr:cNvSpPr txBox="1"/>
      </xdr:nvSpPr>
      <xdr:spPr>
        <a:xfrm>
          <a:off x="5892556" y="1583836"/>
          <a:ext cx="2227629" cy="457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576B0BB8-47C6-49CE-A3AF-589C0533AC4F}" type="TxLink">
            <a:rPr lang="en-US" sz="2000" b="1" i="0" u="none" strike="noStrike">
              <a:solidFill>
                <a:srgbClr val="002060"/>
              </a:solidFill>
              <a:latin typeface="Bahnschrift Light" panose="020B0502040204020203" pitchFamily="34" charset="0"/>
              <a:cs typeface="Arial"/>
            </a:rPr>
            <a:pPr algn="ctr"/>
            <a:t> $745,884,254.00 </a:t>
          </a:fld>
          <a:endParaRPr lang="es-MX" sz="2800" b="1">
            <a:solidFill>
              <a:srgbClr val="002060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9</xdr:col>
      <xdr:colOff>394432</xdr:colOff>
      <xdr:row>10</xdr:row>
      <xdr:rowOff>24423</xdr:rowOff>
    </xdr:from>
    <xdr:to>
      <xdr:col>12</xdr:col>
      <xdr:colOff>486018</xdr:colOff>
      <xdr:row>13</xdr:row>
      <xdr:rowOff>8548</xdr:rowOff>
    </xdr:to>
    <xdr:sp macro="" textlink="$C$20">
      <xdr:nvSpPr>
        <xdr:cNvPr id="7" name="CuadroTexto 6">
          <a:extLst>
            <a:ext uri="{FF2B5EF4-FFF2-40B4-BE49-F238E27FC236}">
              <a16:creationId xmlns:a16="http://schemas.microsoft.com/office/drawing/2014/main" id="{C63A5F4A-AF98-4FF6-BB35-83F6A0B04ADD}"/>
            </a:ext>
          </a:extLst>
        </xdr:cNvPr>
        <xdr:cNvSpPr txBox="1"/>
      </xdr:nvSpPr>
      <xdr:spPr>
        <a:xfrm>
          <a:off x="9968278" y="1611923"/>
          <a:ext cx="2216394" cy="460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D8F46E4-C1BA-4DED-958F-B6D9BABC47A2}" type="TxLink">
            <a:rPr lang="en-US" sz="2000" b="1" i="0" u="none" strike="noStrike">
              <a:solidFill>
                <a:srgbClr val="FFC000"/>
              </a:solidFill>
              <a:latin typeface="Bahnschrift Light" panose="020B0502040204020203" pitchFamily="34" charset="0"/>
              <a:cs typeface="Arial"/>
            </a:rPr>
            <a:t> $111,882,638.10 </a:t>
          </a:fld>
          <a:endParaRPr lang="es-MX" sz="2000" b="1">
            <a:solidFill>
              <a:srgbClr val="FFC000"/>
            </a:solidFill>
            <a:latin typeface="Bahnschrift Light" panose="020B0502040204020203" pitchFamily="34" charset="0"/>
          </a:endParaRPr>
        </a:p>
      </xdr:txBody>
    </xdr:sp>
    <xdr:clientData/>
  </xdr:twoCellAnchor>
  <xdr:oneCellAnchor>
    <xdr:from>
      <xdr:col>5</xdr:col>
      <xdr:colOff>403601</xdr:colOff>
      <xdr:row>7</xdr:row>
      <xdr:rowOff>8072</xdr:rowOff>
    </xdr:from>
    <xdr:ext cx="2137765" cy="342786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61543233-3F5F-414D-89AC-318D8EE2AC9D}"/>
            </a:ext>
          </a:extLst>
        </xdr:cNvPr>
        <xdr:cNvSpPr txBox="1"/>
      </xdr:nvSpPr>
      <xdr:spPr>
        <a:xfrm>
          <a:off x="5916800" y="1138157"/>
          <a:ext cx="213776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>
              <a:solidFill>
                <a:srgbClr val="00B050"/>
              </a:solidFill>
            </a:rPr>
            <a:t>Ingresos de</a:t>
          </a:r>
          <a:r>
            <a:rPr lang="es-MX" sz="1600" b="1" baseline="0">
              <a:solidFill>
                <a:srgbClr val="00B050"/>
              </a:solidFill>
            </a:rPr>
            <a:t> la Empresa</a:t>
          </a:r>
          <a:endParaRPr lang="es-MX" sz="1600" b="1">
            <a:solidFill>
              <a:srgbClr val="00B050"/>
            </a:solidFill>
          </a:endParaRPr>
        </a:p>
      </xdr:txBody>
    </xdr:sp>
    <xdr:clientData/>
  </xdr:oneCellAnchor>
  <xdr:oneCellAnchor>
    <xdr:from>
      <xdr:col>9</xdr:col>
      <xdr:colOff>596360</xdr:colOff>
      <xdr:row>7</xdr:row>
      <xdr:rowOff>39391</xdr:rowOff>
    </xdr:from>
    <xdr:ext cx="1882888" cy="342786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B4DB208-55FD-4E94-8F1E-084983FAFE6D}"/>
            </a:ext>
          </a:extLst>
        </xdr:cNvPr>
        <xdr:cNvSpPr txBox="1"/>
      </xdr:nvSpPr>
      <xdr:spPr>
        <a:xfrm>
          <a:off x="10153648" y="1169476"/>
          <a:ext cx="188288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600" b="1">
              <a:solidFill>
                <a:srgbClr val="00B050"/>
              </a:solidFill>
            </a:rPr>
            <a:t>Pago</a:t>
          </a:r>
          <a:r>
            <a:rPr lang="es-MX" sz="1600" b="1" baseline="0">
              <a:solidFill>
                <a:srgbClr val="00B050"/>
              </a:solidFill>
            </a:rPr>
            <a:t> de Comisiones</a:t>
          </a:r>
          <a:endParaRPr lang="es-MX" sz="1600" b="1">
            <a:solidFill>
              <a:srgbClr val="00B050"/>
            </a:solidFill>
          </a:endParaRPr>
        </a:p>
      </xdr:txBody>
    </xdr:sp>
    <xdr:clientData/>
  </xdr:oneCellAnchor>
  <xdr:twoCellAnchor>
    <xdr:from>
      <xdr:col>5</xdr:col>
      <xdr:colOff>343298</xdr:colOff>
      <xdr:row>16</xdr:row>
      <xdr:rowOff>54504</xdr:rowOff>
    </xdr:from>
    <xdr:to>
      <xdr:col>13</xdr:col>
      <xdr:colOff>1301750</xdr:colOff>
      <xdr:row>33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B6C4F42-5D00-4A3F-929B-AE580B20B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761039</xdr:colOff>
      <xdr:row>21</xdr:row>
      <xdr:rowOff>4714</xdr:rowOff>
    </xdr:from>
    <xdr:to>
      <xdr:col>4</xdr:col>
      <xdr:colOff>1041797</xdr:colOff>
      <xdr:row>21</xdr:row>
      <xdr:rowOff>1254606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Tipo">
              <a:extLst>
                <a:ext uri="{FF2B5EF4-FFF2-40B4-BE49-F238E27FC236}">
                  <a16:creationId xmlns:a16="http://schemas.microsoft.com/office/drawing/2014/main" id="{72522C38-D0B1-464E-8203-B2B9F0E3EB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039" y="3500209"/>
              <a:ext cx="5249933" cy="1249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BL" refreshedDate="44315.778384722224" createdVersion="7" refreshedVersion="7" minRefreshableVersion="3" recordCount="609" xr:uid="{59D7BD47-6198-4DA0-B8C8-2C41C9514329}">
  <cacheSource type="worksheet">
    <worksheetSource name="Ventas"/>
  </cacheSource>
  <cacheFields count="10">
    <cacheField name="Referencia" numFmtId="0">
      <sharedItems containsSemiMixedTypes="0" containsString="0" containsNumber="1" containsInteger="1" minValue="1" maxValue="3018"/>
    </cacheField>
    <cacheField name="Fecha Alta" numFmtId="164">
      <sharedItems containsSemiMixedTypes="0" containsNonDate="0" containsDate="1" containsString="0" minDate="2004-01-01T00:00:00" maxDate="2007-01-01T00:00:00"/>
    </cacheField>
    <cacheField name="Fecha Venta" numFmtId="164">
      <sharedItems containsSemiMixedTypes="0" containsNonDate="0" containsDate="1" containsString="0" minDate="2004-04-09T00:00:00" maxDate="2007-05-08T00:00:00"/>
    </cacheField>
    <cacheField name="Tipo" numFmtId="0">
      <sharedItems count="7">
        <s v="Parking"/>
        <s v="Industrial"/>
        <s v="Piso"/>
        <s v="Casa"/>
        <s v="Suelo"/>
        <s v="Oficina"/>
        <s v="Local"/>
      </sharedItems>
    </cacheField>
    <cacheField name="Operación" numFmtId="0">
      <sharedItems count="2">
        <s v="Alquiler"/>
        <s v="Venta"/>
      </sharedItems>
    </cacheField>
    <cacheField name="Provincia" numFmtId="0">
      <sharedItems/>
    </cacheField>
    <cacheField name="Superficie" numFmtId="0">
      <sharedItems containsSemiMixedTypes="0" containsString="0" containsNumber="1" containsInteger="1" minValue="40" maxValue="300"/>
    </cacheField>
    <cacheField name="Precio Venta" numFmtId="44">
      <sharedItems containsSemiMixedTypes="0" containsString="0" containsNumber="1" containsInteger="1" minValue="187680" maxValue="2868470"/>
    </cacheField>
    <cacheField name="Vendedor" numFmtId="0">
      <sharedItems/>
    </cacheField>
    <cacheField name="Comisión" numFmtId="44">
      <sharedItems containsSemiMixedTypes="0" containsString="0" containsNumber="1" minValue="28152" maxValue="430270.5"/>
    </cacheField>
  </cacheFields>
  <extLst>
    <ext xmlns:x14="http://schemas.microsoft.com/office/spreadsheetml/2009/9/main" uri="{725AE2AE-9491-48be-B2B4-4EB974FC3084}">
      <x14:pivotCacheDefinition pivotCacheId="14120812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n v="1"/>
    <d v="2004-01-01T00:00:00"/>
    <d v="2004-06-19T00:00:00"/>
    <x v="0"/>
    <x v="0"/>
    <s v="Lleida"/>
    <n v="291"/>
    <n v="2133903"/>
    <s v="Carmen"/>
    <n v="320085.45"/>
  </r>
  <r>
    <n v="6"/>
    <d v="2004-01-03T00:00:00"/>
    <d v="2004-09-05T00:00:00"/>
    <x v="1"/>
    <x v="0"/>
    <s v="Girona"/>
    <n v="131"/>
    <n v="953156"/>
    <s v="Pedro"/>
    <n v="142973.4"/>
  </r>
  <r>
    <n v="9"/>
    <d v="2004-01-04T00:00:00"/>
    <d v="2004-12-28T00:00:00"/>
    <x v="2"/>
    <x v="0"/>
    <s v="Lleida"/>
    <n v="108"/>
    <n v="1024380"/>
    <s v="Jesús Enrique "/>
    <n v="153657"/>
  </r>
  <r>
    <n v="16"/>
    <d v="2004-01-05T00:00:00"/>
    <d v="2004-11-21T00:00:00"/>
    <x v="3"/>
    <x v="0"/>
    <s v="Girona"/>
    <n v="179"/>
    <n v="937960"/>
    <s v="Carmen"/>
    <n v="140694"/>
  </r>
  <r>
    <n v="18"/>
    <d v="2004-01-06T00:00:00"/>
    <d v="2004-06-06T00:00:00"/>
    <x v="4"/>
    <x v="1"/>
    <s v="Barcelona"/>
    <n v="283"/>
    <n v="1679605"/>
    <s v="Carmen"/>
    <n v="251940.75"/>
  </r>
  <r>
    <n v="19"/>
    <d v="2004-01-07T00:00:00"/>
    <d v="2004-04-09T00:00:00"/>
    <x v="2"/>
    <x v="0"/>
    <s v="Girona"/>
    <n v="55"/>
    <n v="472615"/>
    <s v="Luisa"/>
    <n v="70892.25"/>
  </r>
  <r>
    <n v="20"/>
    <d v="2004-01-08T00:00:00"/>
    <d v="2004-08-19T00:00:00"/>
    <x v="5"/>
    <x v="0"/>
    <s v="Barcelona"/>
    <n v="148"/>
    <n v="1169496"/>
    <s v="María del Carmen"/>
    <n v="175424.4"/>
  </r>
  <r>
    <n v="21"/>
    <d v="2004-01-09T00:00:00"/>
    <d v="2004-06-12T00:00:00"/>
    <x v="1"/>
    <x v="1"/>
    <s v="Barcelona"/>
    <n v="228"/>
    <n v="2020992"/>
    <s v="Carmen"/>
    <n v="303148.79999999999"/>
  </r>
  <r>
    <n v="23"/>
    <d v="2004-01-10T00:00:00"/>
    <d v="2004-04-21T00:00:00"/>
    <x v="3"/>
    <x v="0"/>
    <s v="Girona"/>
    <n v="183"/>
    <n v="1438929"/>
    <s v="Luisa"/>
    <n v="215839.35"/>
  </r>
  <r>
    <n v="27"/>
    <d v="2004-01-11T00:00:00"/>
    <d v="2004-12-23T00:00:00"/>
    <x v="6"/>
    <x v="0"/>
    <s v="Tarragona"/>
    <n v="70"/>
    <n v="659330"/>
    <s v="Pedro"/>
    <n v="98899.5"/>
  </r>
  <r>
    <n v="28"/>
    <d v="2004-01-12T00:00:00"/>
    <d v="2004-06-16T00:00:00"/>
    <x v="3"/>
    <x v="0"/>
    <s v="Barcelona"/>
    <n v="187"/>
    <n v="1660560"/>
    <s v="Joaquín"/>
    <n v="249084"/>
  </r>
  <r>
    <n v="33"/>
    <d v="2004-01-15T00:00:00"/>
    <d v="2004-07-03T00:00:00"/>
    <x v="6"/>
    <x v="0"/>
    <s v="Barcelona"/>
    <n v="181"/>
    <n v="1504110"/>
    <s v="María del Carmen"/>
    <n v="225616.5"/>
  </r>
  <r>
    <n v="36"/>
    <d v="2004-01-16T00:00:00"/>
    <d v="2004-12-02T00:00:00"/>
    <x v="1"/>
    <x v="0"/>
    <s v="Tarragona"/>
    <n v="140"/>
    <n v="1054340"/>
    <s v="Luisa"/>
    <n v="158151"/>
  </r>
  <r>
    <n v="38"/>
    <d v="2004-01-17T00:00:00"/>
    <d v="2004-12-08T00:00:00"/>
    <x v="4"/>
    <x v="0"/>
    <s v="Tarragona"/>
    <n v="300"/>
    <n v="1492800"/>
    <s v="Joaquín"/>
    <n v="223920"/>
  </r>
  <r>
    <n v="39"/>
    <d v="2004-01-18T00:00:00"/>
    <d v="2005-01-14T00:00:00"/>
    <x v="0"/>
    <x v="0"/>
    <s v="Tarragona"/>
    <n v="215"/>
    <n v="1154980"/>
    <s v="Joaquín"/>
    <n v="173247"/>
  </r>
  <r>
    <n v="45"/>
    <d v="2004-01-20T00:00:00"/>
    <d v="2005-01-02T00:00:00"/>
    <x v="5"/>
    <x v="0"/>
    <s v="Barcelona"/>
    <n v="287"/>
    <n v="2851058"/>
    <s v="Joaquín"/>
    <n v="427658.7"/>
  </r>
  <r>
    <n v="52"/>
    <d v="2004-01-22T00:00:00"/>
    <d v="2004-09-26T00:00:00"/>
    <x v="6"/>
    <x v="0"/>
    <s v="Lleida"/>
    <n v="206"/>
    <n v="1605564"/>
    <s v="María del Carmen"/>
    <n v="240834.6"/>
  </r>
  <r>
    <n v="56"/>
    <d v="2004-01-23T00:00:00"/>
    <d v="2004-05-01T00:00:00"/>
    <x v="2"/>
    <x v="1"/>
    <s v="Lleida"/>
    <n v="54"/>
    <n v="239220"/>
    <s v="María del Carmen"/>
    <n v="35883"/>
  </r>
  <r>
    <n v="58"/>
    <d v="2004-01-24T00:00:00"/>
    <d v="2004-12-21T00:00:00"/>
    <x v="6"/>
    <x v="0"/>
    <s v="Girona"/>
    <n v="274"/>
    <n v="2287626"/>
    <s v="María del Carmen"/>
    <n v="343143.9"/>
  </r>
  <r>
    <n v="63"/>
    <d v="2004-01-25T00:00:00"/>
    <d v="2004-09-06T00:00:00"/>
    <x v="2"/>
    <x v="1"/>
    <s v="Barcelona"/>
    <n v="144"/>
    <n v="738144"/>
    <s v="Luisa"/>
    <n v="110721.60000000001"/>
  </r>
  <r>
    <n v="64"/>
    <d v="2004-01-26T00:00:00"/>
    <d v="2004-10-13T00:00:00"/>
    <x v="1"/>
    <x v="1"/>
    <s v="Lleida"/>
    <n v="57"/>
    <n v="509010"/>
    <s v="María del Carmen"/>
    <n v="76351.5"/>
  </r>
  <r>
    <n v="66"/>
    <d v="2004-01-27T00:00:00"/>
    <d v="2004-12-24T00:00:00"/>
    <x v="4"/>
    <x v="1"/>
    <s v="Lleida"/>
    <n v="272"/>
    <n v="2119424"/>
    <s v="Pedro"/>
    <n v="317913.59999999998"/>
  </r>
  <r>
    <n v="70"/>
    <d v="2004-01-28T00:00:00"/>
    <d v="2004-07-12T00:00:00"/>
    <x v="3"/>
    <x v="0"/>
    <s v="Tarragona"/>
    <n v="179"/>
    <n v="1647695"/>
    <s v="María del Carmen"/>
    <n v="247154.25"/>
  </r>
  <r>
    <n v="74"/>
    <d v="2004-01-29T00:00:00"/>
    <d v="2004-10-22T00:00:00"/>
    <x v="1"/>
    <x v="1"/>
    <s v="Girona"/>
    <n v="229"/>
    <n v="1098055"/>
    <s v="Joaquín"/>
    <n v="164708.25"/>
  </r>
  <r>
    <n v="77"/>
    <d v="2004-01-30T00:00:00"/>
    <d v="2004-06-25T00:00:00"/>
    <x v="1"/>
    <x v="0"/>
    <s v="Tarragona"/>
    <n v="112"/>
    <n v="1104992"/>
    <s v="Pedro"/>
    <n v="165748.79999999999"/>
  </r>
  <r>
    <n v="78"/>
    <d v="2004-01-31T00:00:00"/>
    <d v="2004-10-04T00:00:00"/>
    <x v="2"/>
    <x v="1"/>
    <s v="Lleida"/>
    <n v="87"/>
    <n v="448485"/>
    <s v="María del Carmen"/>
    <n v="67272.75"/>
  </r>
  <r>
    <n v="81"/>
    <d v="2004-02-01T00:00:00"/>
    <d v="2004-11-17T00:00:00"/>
    <x v="1"/>
    <x v="0"/>
    <s v="Barcelona"/>
    <n v="236"/>
    <n v="1812244"/>
    <s v="Pedro"/>
    <n v="271836.59999999998"/>
  </r>
  <r>
    <n v="82"/>
    <d v="2004-02-02T00:00:00"/>
    <d v="2004-09-14T00:00:00"/>
    <x v="0"/>
    <x v="1"/>
    <s v="Girona"/>
    <n v="117"/>
    <n v="1069731"/>
    <s v="Pedro"/>
    <n v="160459.65"/>
  </r>
  <r>
    <n v="86"/>
    <d v="2004-02-03T00:00:00"/>
    <d v="2005-01-08T00:00:00"/>
    <x v="2"/>
    <x v="1"/>
    <s v="Girona"/>
    <n v="275"/>
    <n v="2141700"/>
    <s v="Jesús Enrique "/>
    <n v="321255"/>
  </r>
  <r>
    <n v="89"/>
    <d v="2004-02-04T00:00:00"/>
    <d v="2004-09-27T00:00:00"/>
    <x v="6"/>
    <x v="0"/>
    <s v="Barcelona"/>
    <n v="49"/>
    <n v="219716"/>
    <s v="Jesús Enrique "/>
    <n v="32957.4"/>
  </r>
  <r>
    <n v="92"/>
    <d v="2004-02-05T00:00:00"/>
    <d v="2004-05-06T00:00:00"/>
    <x v="2"/>
    <x v="0"/>
    <s v="Barcelona"/>
    <n v="48"/>
    <n v="388032"/>
    <s v="Jesús Enrique "/>
    <n v="58204.800000000003"/>
  </r>
  <r>
    <n v="94"/>
    <d v="2004-02-06T00:00:00"/>
    <d v="2004-06-08T00:00:00"/>
    <x v="1"/>
    <x v="0"/>
    <s v="Barcelona"/>
    <n v="177"/>
    <n v="965358"/>
    <s v="Luisa"/>
    <n v="144803.70000000001"/>
  </r>
  <r>
    <n v="96"/>
    <d v="2004-02-07T00:00:00"/>
    <d v="2005-02-05T00:00:00"/>
    <x v="1"/>
    <x v="0"/>
    <s v="Tarragona"/>
    <n v="103"/>
    <n v="728931"/>
    <s v="Jesús Enrique "/>
    <n v="109339.65"/>
  </r>
  <r>
    <n v="100"/>
    <d v="2004-02-08T00:00:00"/>
    <d v="2004-06-23T00:00:00"/>
    <x v="6"/>
    <x v="0"/>
    <s v="Tarragona"/>
    <n v="125"/>
    <n v="531375"/>
    <s v="Jesús Enrique "/>
    <n v="79706.25"/>
  </r>
  <r>
    <n v="104"/>
    <d v="2004-02-09T00:00:00"/>
    <d v="2004-07-14T00:00:00"/>
    <x v="5"/>
    <x v="1"/>
    <s v="Tarragona"/>
    <n v="104"/>
    <n v="699400"/>
    <s v="Luisa"/>
    <n v="104910"/>
  </r>
  <r>
    <n v="105"/>
    <d v="2004-02-10T00:00:00"/>
    <d v="2005-02-02T00:00:00"/>
    <x v="2"/>
    <x v="0"/>
    <s v="Girona"/>
    <n v="238"/>
    <n v="1854496"/>
    <s v="Luisa"/>
    <n v="278174.40000000002"/>
  </r>
  <r>
    <n v="108"/>
    <d v="2004-02-12T00:00:00"/>
    <d v="2004-12-20T00:00:00"/>
    <x v="4"/>
    <x v="0"/>
    <s v="Tarragona"/>
    <n v="187"/>
    <n v="1782297"/>
    <s v="Joaquín"/>
    <n v="267344.55"/>
  </r>
  <r>
    <n v="111"/>
    <d v="2004-02-13T00:00:00"/>
    <d v="2004-11-25T00:00:00"/>
    <x v="4"/>
    <x v="0"/>
    <s v="Tarragona"/>
    <n v="162"/>
    <n v="954666"/>
    <s v="Joaquín"/>
    <n v="143199.9"/>
  </r>
  <r>
    <n v="114"/>
    <d v="2004-02-14T00:00:00"/>
    <d v="2005-01-11T00:00:00"/>
    <x v="4"/>
    <x v="1"/>
    <s v="Girona"/>
    <n v="103"/>
    <n v="806799"/>
    <s v="Joaquín"/>
    <n v="121019.85"/>
  </r>
  <r>
    <n v="116"/>
    <d v="2004-02-15T00:00:00"/>
    <d v="2005-01-04T00:00:00"/>
    <x v="0"/>
    <x v="1"/>
    <s v="Girona"/>
    <n v="103"/>
    <n v="973659"/>
    <s v="Jesús Enrique "/>
    <n v="146048.85"/>
  </r>
  <r>
    <n v="119"/>
    <d v="2004-02-16T00:00:00"/>
    <d v="2004-07-06T00:00:00"/>
    <x v="0"/>
    <x v="1"/>
    <s v="Lleida"/>
    <n v="51"/>
    <n v="307989"/>
    <s v="Pedro"/>
    <n v="46198.35"/>
  </r>
  <r>
    <n v="121"/>
    <d v="2004-02-17T00:00:00"/>
    <d v="2004-12-06T00:00:00"/>
    <x v="0"/>
    <x v="1"/>
    <s v="Barcelona"/>
    <n v="152"/>
    <n v="688864"/>
    <s v="Jesús Enrique "/>
    <n v="103329.60000000001"/>
  </r>
  <r>
    <n v="125"/>
    <d v="2004-02-19T00:00:00"/>
    <d v="2004-08-25T00:00:00"/>
    <x v="1"/>
    <x v="1"/>
    <s v="Girona"/>
    <n v="118"/>
    <n v="1067192"/>
    <s v="Carmen"/>
    <n v="160078.79999999999"/>
  </r>
  <r>
    <n v="127"/>
    <d v="2004-02-20T00:00:00"/>
    <d v="2004-05-29T00:00:00"/>
    <x v="1"/>
    <x v="1"/>
    <s v="Barcelona"/>
    <n v="139"/>
    <n v="1087119"/>
    <s v="Jesús Enrique "/>
    <n v="163067.85"/>
  </r>
  <r>
    <n v="133"/>
    <d v="2004-02-22T00:00:00"/>
    <d v="2004-11-14T00:00:00"/>
    <x v="4"/>
    <x v="0"/>
    <s v="Tarragona"/>
    <n v="62"/>
    <n v="391964"/>
    <s v="Pedro"/>
    <n v="58794.6"/>
  </r>
  <r>
    <n v="136"/>
    <d v="2004-02-23T00:00:00"/>
    <d v="2004-06-24T00:00:00"/>
    <x v="5"/>
    <x v="0"/>
    <s v="Lleida"/>
    <n v="105"/>
    <n v="624435"/>
    <s v="Joaquín"/>
    <n v="93665.25"/>
  </r>
  <r>
    <n v="139"/>
    <d v="2004-02-26T00:00:00"/>
    <d v="2004-09-22T00:00:00"/>
    <x v="6"/>
    <x v="0"/>
    <s v="Tarragona"/>
    <n v="63"/>
    <n v="533925"/>
    <s v="Joaquín"/>
    <n v="80088.75"/>
  </r>
  <r>
    <n v="141"/>
    <d v="2004-02-27T00:00:00"/>
    <d v="2004-12-31T00:00:00"/>
    <x v="4"/>
    <x v="1"/>
    <s v="Barcelona"/>
    <n v="47"/>
    <n v="455477"/>
    <s v="Joaquín"/>
    <n v="68321.55"/>
  </r>
  <r>
    <n v="144"/>
    <d v="2004-02-28T00:00:00"/>
    <d v="2004-11-19T00:00:00"/>
    <x v="0"/>
    <x v="0"/>
    <s v="Barcelona"/>
    <n v="121"/>
    <n v="782870"/>
    <s v="Pedro"/>
    <n v="117430.5"/>
  </r>
  <r>
    <n v="149"/>
    <d v="2004-02-29T00:00:00"/>
    <d v="2005-02-12T00:00:00"/>
    <x v="2"/>
    <x v="1"/>
    <s v="Lleida"/>
    <n v="249"/>
    <n v="1492506"/>
    <s v="Luisa"/>
    <n v="223875.9"/>
  </r>
  <r>
    <n v="150"/>
    <d v="2004-03-01T00:00:00"/>
    <d v="2004-12-19T00:00:00"/>
    <x v="3"/>
    <x v="0"/>
    <s v="Lleida"/>
    <n v="212"/>
    <n v="1800516"/>
    <s v="Jesús Enrique "/>
    <n v="270077.40000000002"/>
  </r>
  <r>
    <n v="152"/>
    <d v="2004-03-02T00:00:00"/>
    <d v="2005-02-13T00:00:00"/>
    <x v="5"/>
    <x v="1"/>
    <s v="Tarragona"/>
    <n v="172"/>
    <n v="1063648"/>
    <s v="María del Carmen"/>
    <n v="159547.20000000001"/>
  </r>
  <r>
    <n v="155"/>
    <d v="2004-03-03T00:00:00"/>
    <d v="2004-10-02T00:00:00"/>
    <x v="4"/>
    <x v="0"/>
    <s v="Girona"/>
    <n v="185"/>
    <n v="1403595"/>
    <s v="Pedro"/>
    <n v="210539.25"/>
  </r>
  <r>
    <n v="159"/>
    <d v="2004-03-04T00:00:00"/>
    <d v="2004-08-01T00:00:00"/>
    <x v="6"/>
    <x v="1"/>
    <s v="Lleida"/>
    <n v="106"/>
    <n v="563178"/>
    <s v="Pedro"/>
    <n v="84476.7"/>
  </r>
  <r>
    <n v="162"/>
    <d v="2004-03-05T00:00:00"/>
    <d v="2004-08-16T00:00:00"/>
    <x v="2"/>
    <x v="0"/>
    <s v="Lleida"/>
    <n v="251"/>
    <n v="1361675"/>
    <s v="Jesús Enrique "/>
    <n v="204251.25"/>
  </r>
  <r>
    <n v="166"/>
    <d v="2004-03-06T00:00:00"/>
    <d v="2004-07-29T00:00:00"/>
    <x v="5"/>
    <x v="1"/>
    <s v="Tarragona"/>
    <n v="250"/>
    <n v="2275500"/>
    <s v="Luisa"/>
    <n v="341325"/>
  </r>
  <r>
    <n v="170"/>
    <d v="2004-03-08T00:00:00"/>
    <d v="2005-02-20T00:00:00"/>
    <x v="4"/>
    <x v="0"/>
    <s v="Lleida"/>
    <n v="73"/>
    <n v="597286"/>
    <s v="Joaquín"/>
    <n v="89592.9"/>
  </r>
  <r>
    <n v="173"/>
    <d v="2004-03-09T00:00:00"/>
    <d v="2005-03-08T00:00:00"/>
    <x v="5"/>
    <x v="1"/>
    <s v="Girona"/>
    <n v="268"/>
    <n v="2400476"/>
    <s v="Joaquín"/>
    <n v="360071.4"/>
  </r>
  <r>
    <n v="177"/>
    <d v="2004-03-11T00:00:00"/>
    <d v="2004-09-01T00:00:00"/>
    <x v="4"/>
    <x v="1"/>
    <s v="Tarragona"/>
    <n v="148"/>
    <n v="1431012"/>
    <s v="Jesús Enrique "/>
    <n v="214651.8"/>
  </r>
  <r>
    <n v="179"/>
    <d v="2004-03-12T00:00:00"/>
    <d v="2005-02-27T00:00:00"/>
    <x v="1"/>
    <x v="1"/>
    <s v="Barcelona"/>
    <n v="156"/>
    <n v="848328"/>
    <s v="Jesús Enrique "/>
    <n v="127249.2"/>
  </r>
  <r>
    <n v="183"/>
    <d v="2004-03-14T00:00:00"/>
    <d v="2004-09-02T00:00:00"/>
    <x v="6"/>
    <x v="0"/>
    <s v="Girona"/>
    <n v="231"/>
    <n v="1446522"/>
    <s v="Carmen"/>
    <n v="216978.3"/>
  </r>
  <r>
    <n v="185"/>
    <d v="2004-03-15T00:00:00"/>
    <d v="2004-08-27T00:00:00"/>
    <x v="1"/>
    <x v="1"/>
    <s v="Barcelona"/>
    <n v="265"/>
    <n v="2109930"/>
    <s v="María del Carmen"/>
    <n v="316489.5"/>
  </r>
  <r>
    <n v="186"/>
    <d v="2004-03-16T00:00:00"/>
    <d v="2004-10-23T00:00:00"/>
    <x v="3"/>
    <x v="0"/>
    <s v="Girona"/>
    <n v="87"/>
    <n v="779868"/>
    <s v="Jesús Enrique "/>
    <n v="116980.2"/>
  </r>
  <r>
    <n v="189"/>
    <d v="2004-03-17T00:00:00"/>
    <d v="2004-10-25T00:00:00"/>
    <x v="0"/>
    <x v="1"/>
    <s v="Girona"/>
    <n v="160"/>
    <n v="1261600"/>
    <s v="Jesús Enrique "/>
    <n v="189240"/>
  </r>
  <r>
    <n v="191"/>
    <d v="2004-03-18T00:00:00"/>
    <d v="2004-07-23T00:00:00"/>
    <x v="4"/>
    <x v="0"/>
    <s v="Tarragona"/>
    <n v="71"/>
    <n v="431325"/>
    <s v="Carmen"/>
    <n v="64698.75"/>
  </r>
  <r>
    <n v="196"/>
    <d v="2004-03-20T00:00:00"/>
    <d v="2004-11-10T00:00:00"/>
    <x v="2"/>
    <x v="0"/>
    <s v="Barcelona"/>
    <n v="281"/>
    <n v="1336717"/>
    <s v="Carmen"/>
    <n v="200507.55"/>
  </r>
  <r>
    <n v="198"/>
    <d v="2004-03-21T00:00:00"/>
    <d v="2004-08-14T00:00:00"/>
    <x v="5"/>
    <x v="0"/>
    <s v="Girona"/>
    <n v="174"/>
    <n v="720882"/>
    <s v="Pedro"/>
    <n v="108132.3"/>
  </r>
  <r>
    <n v="204"/>
    <d v="2004-03-23T00:00:00"/>
    <d v="2004-11-09T00:00:00"/>
    <x v="6"/>
    <x v="0"/>
    <s v="Barcelona"/>
    <n v="106"/>
    <n v="692180"/>
    <s v="Luisa"/>
    <n v="103827"/>
  </r>
  <r>
    <n v="209"/>
    <d v="2004-03-24T00:00:00"/>
    <d v="2004-09-21T00:00:00"/>
    <x v="0"/>
    <x v="1"/>
    <s v="Lleida"/>
    <n v="167"/>
    <n v="1643948"/>
    <s v="María del Carmen"/>
    <n v="246592.2"/>
  </r>
  <r>
    <n v="211"/>
    <d v="2004-03-25T00:00:00"/>
    <d v="2004-08-11T00:00:00"/>
    <x v="0"/>
    <x v="0"/>
    <s v="Barcelona"/>
    <n v="269"/>
    <n v="2134246"/>
    <s v="Carmen"/>
    <n v="320136.90000000002"/>
  </r>
  <r>
    <n v="213"/>
    <d v="2004-03-26T00:00:00"/>
    <d v="2005-01-19T00:00:00"/>
    <x v="4"/>
    <x v="0"/>
    <s v="Lleida"/>
    <n v="223"/>
    <n v="1932518"/>
    <s v="Pedro"/>
    <n v="289877.7"/>
  </r>
  <r>
    <n v="215"/>
    <d v="2004-03-27T00:00:00"/>
    <d v="2004-07-13T00:00:00"/>
    <x v="0"/>
    <x v="0"/>
    <s v="Girona"/>
    <n v="214"/>
    <n v="1219158"/>
    <s v="Pedro"/>
    <n v="182873.7"/>
  </r>
  <r>
    <n v="217"/>
    <d v="2004-03-28T00:00:00"/>
    <d v="2004-11-03T00:00:00"/>
    <x v="1"/>
    <x v="0"/>
    <s v="Lleida"/>
    <n v="216"/>
    <n v="1398600"/>
    <s v="Luisa"/>
    <n v="209790"/>
  </r>
  <r>
    <n v="220"/>
    <d v="2004-03-30T00:00:00"/>
    <d v="2004-09-17T00:00:00"/>
    <x v="1"/>
    <x v="0"/>
    <s v="Lleida"/>
    <n v="209"/>
    <n v="1042283"/>
    <s v="Jesús Enrique "/>
    <n v="156342.45000000001"/>
  </r>
  <r>
    <n v="223"/>
    <d v="2004-03-31T00:00:00"/>
    <d v="2004-09-09T00:00:00"/>
    <x v="4"/>
    <x v="0"/>
    <s v="Girona"/>
    <n v="62"/>
    <n v="489924"/>
    <s v="Luisa"/>
    <n v="73488.600000000006"/>
  </r>
  <r>
    <n v="225"/>
    <d v="2004-04-01T00:00:00"/>
    <d v="2004-12-15T00:00:00"/>
    <x v="0"/>
    <x v="0"/>
    <s v="Barcelona"/>
    <n v="152"/>
    <n v="1069320"/>
    <s v="Jesús Enrique "/>
    <n v="160398"/>
  </r>
  <r>
    <n v="230"/>
    <d v="2004-04-02T00:00:00"/>
    <d v="2005-03-01T00:00:00"/>
    <x v="5"/>
    <x v="0"/>
    <s v="Tarragona"/>
    <n v="186"/>
    <n v="1382166"/>
    <s v="Pedro"/>
    <n v="207324.9"/>
  </r>
  <r>
    <n v="231"/>
    <d v="2004-04-03T00:00:00"/>
    <d v="2005-02-18T00:00:00"/>
    <x v="6"/>
    <x v="0"/>
    <s v="Barcelona"/>
    <n v="143"/>
    <n v="665951"/>
    <s v="Pedro"/>
    <n v="99892.65"/>
  </r>
  <r>
    <n v="237"/>
    <d v="2004-04-05T00:00:00"/>
    <d v="2004-10-07T00:00:00"/>
    <x v="2"/>
    <x v="1"/>
    <s v="Tarragona"/>
    <n v="262"/>
    <n v="1748850"/>
    <s v="Pedro"/>
    <n v="262327.5"/>
  </r>
  <r>
    <n v="240"/>
    <d v="2004-04-06T00:00:00"/>
    <d v="2004-12-03T00:00:00"/>
    <x v="0"/>
    <x v="1"/>
    <s v="Barcelona"/>
    <n v="164"/>
    <n v="1298716"/>
    <s v="Luisa"/>
    <n v="194807.4"/>
  </r>
  <r>
    <n v="245"/>
    <d v="2004-04-08T00:00:00"/>
    <d v="2004-07-07T00:00:00"/>
    <x v="3"/>
    <x v="1"/>
    <s v="Barcelona"/>
    <n v="239"/>
    <n v="1176597"/>
    <s v="Joaquín"/>
    <n v="176489.55"/>
  </r>
  <r>
    <n v="246"/>
    <d v="2004-04-09T00:00:00"/>
    <d v="2005-04-08T00:00:00"/>
    <x v="6"/>
    <x v="1"/>
    <s v="Girona"/>
    <n v="287"/>
    <n v="1936102"/>
    <s v="Jesús Enrique "/>
    <n v="290415.3"/>
  </r>
  <r>
    <n v="253"/>
    <d v="2004-04-10T00:00:00"/>
    <d v="2004-08-08T00:00:00"/>
    <x v="0"/>
    <x v="1"/>
    <s v="Tarragona"/>
    <n v="106"/>
    <n v="567206"/>
    <s v="María del Carmen"/>
    <n v="85080.9"/>
  </r>
  <r>
    <n v="257"/>
    <d v="2004-04-11T00:00:00"/>
    <d v="2005-02-09T00:00:00"/>
    <x v="4"/>
    <x v="0"/>
    <s v="Lleida"/>
    <n v="261"/>
    <n v="1220697"/>
    <s v="Carmen"/>
    <n v="183104.55"/>
  </r>
  <r>
    <n v="260"/>
    <d v="2004-04-12T00:00:00"/>
    <d v="2004-12-09T00:00:00"/>
    <x v="2"/>
    <x v="0"/>
    <s v="Tarragona"/>
    <n v="258"/>
    <n v="1750014"/>
    <s v="Luisa"/>
    <n v="262502.09999999998"/>
  </r>
  <r>
    <n v="263"/>
    <d v="2004-04-13T00:00:00"/>
    <d v="2004-08-06T00:00:00"/>
    <x v="5"/>
    <x v="0"/>
    <s v="Barcelona"/>
    <n v="244"/>
    <n v="1006988"/>
    <s v="María del Carmen"/>
    <n v="151048.20000000001"/>
  </r>
  <r>
    <n v="264"/>
    <d v="2004-04-14T00:00:00"/>
    <d v="2005-03-02T00:00:00"/>
    <x v="0"/>
    <x v="0"/>
    <s v="Tarragona"/>
    <n v="258"/>
    <n v="1770912"/>
    <s v="Jesús Enrique "/>
    <n v="265636.8"/>
  </r>
  <r>
    <n v="268"/>
    <d v="2004-04-15T00:00:00"/>
    <d v="2005-02-15T00:00:00"/>
    <x v="1"/>
    <x v="0"/>
    <s v="Girona"/>
    <n v="150"/>
    <n v="968250"/>
    <s v="María del Carmen"/>
    <n v="145237.5"/>
  </r>
  <r>
    <n v="279"/>
    <d v="2004-04-18T00:00:00"/>
    <d v="2005-02-26T00:00:00"/>
    <x v="4"/>
    <x v="1"/>
    <s v="Girona"/>
    <n v="244"/>
    <n v="1414956"/>
    <s v="María del Carmen"/>
    <n v="212243.4"/>
  </r>
  <r>
    <n v="284"/>
    <d v="2004-04-19T00:00:00"/>
    <d v="2004-10-20T00:00:00"/>
    <x v="4"/>
    <x v="0"/>
    <s v="Girona"/>
    <n v="262"/>
    <n v="2404898"/>
    <s v="Luisa"/>
    <n v="360734.7"/>
  </r>
  <r>
    <n v="289"/>
    <d v="2004-04-20T00:00:00"/>
    <d v="2005-02-17T00:00:00"/>
    <x v="4"/>
    <x v="1"/>
    <s v="Lleida"/>
    <n v="163"/>
    <n v="895359"/>
    <s v="Pedro"/>
    <n v="134303.85"/>
  </r>
  <r>
    <n v="291"/>
    <d v="2004-04-21T00:00:00"/>
    <d v="2004-09-11T00:00:00"/>
    <x v="3"/>
    <x v="0"/>
    <s v="Tarragona"/>
    <n v="295"/>
    <n v="1877675"/>
    <s v="Pedro"/>
    <n v="281651.25"/>
  </r>
  <r>
    <n v="297"/>
    <d v="2004-04-23T00:00:00"/>
    <d v="2004-07-28T00:00:00"/>
    <x v="4"/>
    <x v="0"/>
    <s v="Girona"/>
    <n v="288"/>
    <n v="2699136"/>
    <s v="Pedro"/>
    <n v="404870.40000000002"/>
  </r>
  <r>
    <n v="303"/>
    <d v="2004-04-25T00:00:00"/>
    <d v="2004-08-30T00:00:00"/>
    <x v="5"/>
    <x v="1"/>
    <s v="Girona"/>
    <n v="209"/>
    <n v="1728221"/>
    <s v="Carmen"/>
    <n v="259233.15"/>
  </r>
  <r>
    <n v="304"/>
    <d v="2004-04-26T00:00:00"/>
    <d v="2005-02-16T00:00:00"/>
    <x v="3"/>
    <x v="0"/>
    <s v="Barcelona"/>
    <n v="298"/>
    <n v="2612566"/>
    <s v="Pedro"/>
    <n v="391884.9"/>
  </r>
  <r>
    <n v="305"/>
    <d v="2004-04-27T00:00:00"/>
    <d v="2004-11-18T00:00:00"/>
    <x v="5"/>
    <x v="1"/>
    <s v="Girona"/>
    <n v="249"/>
    <n v="1150380"/>
    <s v="Joaquín"/>
    <n v="172557"/>
  </r>
  <r>
    <n v="308"/>
    <d v="2004-04-28T00:00:00"/>
    <d v="2005-03-16T00:00:00"/>
    <x v="4"/>
    <x v="0"/>
    <s v="Barcelona"/>
    <n v="228"/>
    <n v="1521216"/>
    <s v="Carmen"/>
    <n v="228182.39999999999"/>
  </r>
  <r>
    <n v="312"/>
    <d v="2004-04-29T00:00:00"/>
    <d v="2005-01-07T00:00:00"/>
    <x v="1"/>
    <x v="1"/>
    <s v="Girona"/>
    <n v="189"/>
    <n v="1579284"/>
    <s v="Luisa"/>
    <n v="236892.6"/>
  </r>
  <r>
    <n v="315"/>
    <d v="2004-05-01T00:00:00"/>
    <d v="2005-02-14T00:00:00"/>
    <x v="3"/>
    <x v="0"/>
    <s v="Barcelona"/>
    <n v="251"/>
    <n v="2439971"/>
    <s v="Joaquín"/>
    <n v="365995.65"/>
  </r>
  <r>
    <n v="316"/>
    <d v="2004-05-02T00:00:00"/>
    <d v="2005-02-07T00:00:00"/>
    <x v="1"/>
    <x v="0"/>
    <s v="Barcelona"/>
    <n v="261"/>
    <n v="2571111"/>
    <s v="Carmen"/>
    <n v="385666.65"/>
  </r>
  <r>
    <n v="321"/>
    <d v="2004-05-03T00:00:00"/>
    <d v="2004-08-12T00:00:00"/>
    <x v="1"/>
    <x v="0"/>
    <s v="Girona"/>
    <n v="190"/>
    <n v="977740"/>
    <s v="Pedro"/>
    <n v="146661"/>
  </r>
  <r>
    <n v="330"/>
    <d v="2004-05-05T00:00:00"/>
    <d v="2004-10-26T00:00:00"/>
    <x v="0"/>
    <x v="0"/>
    <s v="Girona"/>
    <n v="125"/>
    <n v="1189250"/>
    <s v="Pedro"/>
    <n v="178387.5"/>
  </r>
  <r>
    <n v="332"/>
    <d v="2004-05-06T00:00:00"/>
    <d v="2005-03-31T00:00:00"/>
    <x v="6"/>
    <x v="0"/>
    <s v="Girona"/>
    <n v="138"/>
    <n v="877680"/>
    <s v="Luisa"/>
    <n v="131652"/>
  </r>
  <r>
    <n v="334"/>
    <d v="2004-05-07T00:00:00"/>
    <d v="2005-01-22T00:00:00"/>
    <x v="1"/>
    <x v="0"/>
    <s v="Tarragona"/>
    <n v="242"/>
    <n v="2110966"/>
    <s v="Pedro"/>
    <n v="316644.90000000002"/>
  </r>
  <r>
    <n v="337"/>
    <d v="2004-05-08T00:00:00"/>
    <d v="2004-09-15T00:00:00"/>
    <x v="5"/>
    <x v="1"/>
    <s v="Girona"/>
    <n v="102"/>
    <n v="413610"/>
    <s v="Pedro"/>
    <n v="62041.5"/>
  </r>
  <r>
    <n v="339"/>
    <d v="2004-05-09T00:00:00"/>
    <d v="2004-09-04T00:00:00"/>
    <x v="4"/>
    <x v="0"/>
    <s v="Girona"/>
    <n v="75"/>
    <n v="683175"/>
    <s v="Joaquín"/>
    <n v="102476.25"/>
  </r>
  <r>
    <n v="340"/>
    <d v="2004-05-10T00:00:00"/>
    <d v="2004-12-01T00:00:00"/>
    <x v="4"/>
    <x v="1"/>
    <s v="Lleida"/>
    <n v="99"/>
    <n v="783783"/>
    <s v="Jesús Enrique "/>
    <n v="117567.45"/>
  </r>
  <r>
    <n v="345"/>
    <d v="2004-05-11T00:00:00"/>
    <d v="2005-01-01T00:00:00"/>
    <x v="1"/>
    <x v="0"/>
    <s v="Tarragona"/>
    <n v="131"/>
    <n v="1263495"/>
    <s v="Jesús Enrique "/>
    <n v="189524.25"/>
  </r>
  <r>
    <n v="349"/>
    <d v="2004-05-12T00:00:00"/>
    <d v="2004-11-01T00:00:00"/>
    <x v="0"/>
    <x v="1"/>
    <s v="Tarragona"/>
    <n v="234"/>
    <n v="1398852"/>
    <s v="María del Carmen"/>
    <n v="209827.8"/>
  </r>
  <r>
    <n v="352"/>
    <d v="2004-05-14T00:00:00"/>
    <d v="2004-10-10T00:00:00"/>
    <x v="3"/>
    <x v="1"/>
    <s v="Tarragona"/>
    <n v="241"/>
    <n v="2060550"/>
    <s v="Luisa"/>
    <n v="309082.5"/>
  </r>
  <r>
    <n v="360"/>
    <d v="2004-05-16T00:00:00"/>
    <d v="2005-03-19T00:00:00"/>
    <x v="6"/>
    <x v="1"/>
    <s v="Barcelona"/>
    <n v="156"/>
    <n v="896220"/>
    <s v="Luisa"/>
    <n v="134433"/>
  </r>
  <r>
    <n v="361"/>
    <d v="2004-05-17T00:00:00"/>
    <d v="2005-03-10T00:00:00"/>
    <x v="6"/>
    <x v="1"/>
    <s v="Lleida"/>
    <n v="291"/>
    <n v="1505925"/>
    <s v="Luisa"/>
    <n v="225888.75"/>
  </r>
  <r>
    <n v="369"/>
    <d v="2004-05-19T00:00:00"/>
    <d v="2004-12-27T00:00:00"/>
    <x v="3"/>
    <x v="0"/>
    <s v="Barcelona"/>
    <n v="149"/>
    <n v="1238339"/>
    <s v="Luisa"/>
    <n v="185750.85"/>
  </r>
  <r>
    <n v="373"/>
    <d v="2004-05-21T00:00:00"/>
    <d v="2005-05-21T00:00:00"/>
    <x v="4"/>
    <x v="0"/>
    <s v="Barcelona"/>
    <n v="131"/>
    <n v="822811"/>
    <s v="Pedro"/>
    <n v="123421.65"/>
  </r>
  <r>
    <n v="375"/>
    <d v="2004-05-22T00:00:00"/>
    <d v="2005-04-10T00:00:00"/>
    <x v="6"/>
    <x v="1"/>
    <s v="Tarragona"/>
    <n v="230"/>
    <n v="1398630"/>
    <s v="María del Carmen"/>
    <n v="209794.5"/>
  </r>
  <r>
    <n v="377"/>
    <d v="2004-05-24T00:00:00"/>
    <d v="2005-04-16T00:00:00"/>
    <x v="5"/>
    <x v="0"/>
    <s v="Barcelona"/>
    <n v="105"/>
    <n v="525210"/>
    <s v="Pedro"/>
    <n v="78781.5"/>
  </r>
  <r>
    <n v="380"/>
    <d v="2004-05-25T00:00:00"/>
    <d v="2005-03-27T00:00:00"/>
    <x v="6"/>
    <x v="1"/>
    <s v="Lleida"/>
    <n v="269"/>
    <n v="2586704"/>
    <s v="Carmen"/>
    <n v="388005.6"/>
  </r>
  <r>
    <n v="382"/>
    <d v="2004-05-26T00:00:00"/>
    <d v="2005-04-24T00:00:00"/>
    <x v="4"/>
    <x v="0"/>
    <s v="Lleida"/>
    <n v="264"/>
    <n v="2582184"/>
    <s v="Luisa"/>
    <n v="387327.6"/>
  </r>
  <r>
    <n v="390"/>
    <d v="2004-05-30T00:00:00"/>
    <d v="2004-12-10T00:00:00"/>
    <x v="0"/>
    <x v="0"/>
    <s v="Tarragona"/>
    <n v="65"/>
    <n v="389350"/>
    <s v="Luisa"/>
    <n v="58402.5"/>
  </r>
  <r>
    <n v="393"/>
    <d v="2004-05-31T00:00:00"/>
    <d v="2005-03-04T00:00:00"/>
    <x v="2"/>
    <x v="1"/>
    <s v="Girona"/>
    <n v="225"/>
    <n v="1164375"/>
    <s v="Pedro"/>
    <n v="174656.25"/>
  </r>
  <r>
    <n v="397"/>
    <d v="2004-06-01T00:00:00"/>
    <d v="2005-05-10T00:00:00"/>
    <x v="0"/>
    <x v="1"/>
    <s v="Barcelona"/>
    <n v="177"/>
    <n v="933321"/>
    <s v="Joaquín"/>
    <n v="139998.15"/>
  </r>
  <r>
    <n v="401"/>
    <d v="2004-06-02T00:00:00"/>
    <d v="2005-06-02T00:00:00"/>
    <x v="2"/>
    <x v="0"/>
    <s v="Barcelona"/>
    <n v="271"/>
    <n v="2682900"/>
    <s v="Pedro"/>
    <n v="402435"/>
  </r>
  <r>
    <n v="404"/>
    <d v="2004-06-03T00:00:00"/>
    <d v="2005-03-22T00:00:00"/>
    <x v="3"/>
    <x v="0"/>
    <s v="Lleida"/>
    <n v="72"/>
    <n v="702576"/>
    <s v="Carmen"/>
    <n v="105386.4"/>
  </r>
  <r>
    <n v="411"/>
    <d v="2004-06-05T00:00:00"/>
    <d v="2004-11-27T00:00:00"/>
    <x v="6"/>
    <x v="1"/>
    <s v="Girona"/>
    <n v="90"/>
    <n v="742770"/>
    <s v="Luisa"/>
    <n v="111415.5"/>
  </r>
  <r>
    <n v="414"/>
    <d v="2004-06-06T00:00:00"/>
    <d v="2004-09-23T00:00:00"/>
    <x v="4"/>
    <x v="1"/>
    <s v="Lleida"/>
    <n v="56"/>
    <n v="425432"/>
    <s v="Luisa"/>
    <n v="63814.8"/>
  </r>
  <r>
    <n v="420"/>
    <d v="2004-06-08T00:00:00"/>
    <d v="2005-05-29T00:00:00"/>
    <x v="2"/>
    <x v="0"/>
    <s v="Lleida"/>
    <n v="114"/>
    <n v="1019160"/>
    <s v="Carmen"/>
    <n v="152874"/>
  </r>
  <r>
    <n v="421"/>
    <d v="2004-06-09T00:00:00"/>
    <d v="2005-05-05T00:00:00"/>
    <x v="4"/>
    <x v="1"/>
    <s v="Barcelona"/>
    <n v="135"/>
    <n v="1209735"/>
    <s v="Pedro"/>
    <n v="181460.25"/>
  </r>
  <r>
    <n v="427"/>
    <d v="2004-06-10T00:00:00"/>
    <d v="2005-05-04T00:00:00"/>
    <x v="2"/>
    <x v="1"/>
    <s v="Barcelona"/>
    <n v="81"/>
    <n v="583362"/>
    <s v="Carmen"/>
    <n v="87504.3"/>
  </r>
  <r>
    <n v="429"/>
    <d v="2004-06-11T00:00:00"/>
    <d v="2004-11-02T00:00:00"/>
    <x v="0"/>
    <x v="0"/>
    <s v="Tarragona"/>
    <n v="271"/>
    <n v="2190493"/>
    <s v="Jesús Enrique "/>
    <n v="328573.95"/>
  </r>
  <r>
    <n v="433"/>
    <d v="2004-06-13T00:00:00"/>
    <d v="2005-06-04T00:00:00"/>
    <x v="4"/>
    <x v="1"/>
    <s v="Tarragona"/>
    <n v="144"/>
    <n v="852480"/>
    <s v="Carmen"/>
    <n v="127872"/>
  </r>
  <r>
    <n v="437"/>
    <d v="2004-06-14T00:00:00"/>
    <d v="2005-05-03T00:00:00"/>
    <x v="0"/>
    <x v="1"/>
    <s v="Girona"/>
    <n v="107"/>
    <n v="909821"/>
    <s v="Luisa"/>
    <n v="136473.15"/>
  </r>
  <r>
    <n v="443"/>
    <d v="2004-06-17T00:00:00"/>
    <d v="2004-10-14T00:00:00"/>
    <x v="2"/>
    <x v="0"/>
    <s v="Girona"/>
    <n v="245"/>
    <n v="1001070"/>
    <s v="Jesús Enrique "/>
    <n v="150160.5"/>
  </r>
  <r>
    <n v="450"/>
    <d v="2004-06-18T00:00:00"/>
    <d v="2005-05-01T00:00:00"/>
    <x v="1"/>
    <x v="0"/>
    <s v="Lleida"/>
    <n v="248"/>
    <n v="1674744"/>
    <s v="Luisa"/>
    <n v="251211.6"/>
  </r>
  <r>
    <n v="452"/>
    <d v="2004-06-19T00:00:00"/>
    <d v="2004-11-13T00:00:00"/>
    <x v="4"/>
    <x v="1"/>
    <s v="Lleida"/>
    <n v="215"/>
    <n v="2097970"/>
    <s v="Pedro"/>
    <n v="314695.5"/>
  </r>
  <r>
    <n v="460"/>
    <d v="2004-06-22T00:00:00"/>
    <d v="2005-03-12T00:00:00"/>
    <x v="5"/>
    <x v="0"/>
    <s v="Barcelona"/>
    <n v="77"/>
    <n v="322322"/>
    <s v="Joaquín"/>
    <n v="48348.3"/>
  </r>
  <r>
    <n v="463"/>
    <d v="2004-06-23T00:00:00"/>
    <d v="2005-06-01T00:00:00"/>
    <x v="3"/>
    <x v="1"/>
    <s v="Girona"/>
    <n v="214"/>
    <n v="1962380"/>
    <s v="Pedro"/>
    <n v="294357"/>
  </r>
  <r>
    <n v="464"/>
    <d v="2004-06-24T00:00:00"/>
    <d v="2005-06-15T00:00:00"/>
    <x v="3"/>
    <x v="0"/>
    <s v="Girona"/>
    <n v="143"/>
    <n v="836836"/>
    <s v="Luisa"/>
    <n v="125525.4"/>
  </r>
  <r>
    <n v="476"/>
    <d v="2004-06-26T00:00:00"/>
    <d v="2005-05-25T00:00:00"/>
    <x v="5"/>
    <x v="0"/>
    <s v="Lleida"/>
    <n v="88"/>
    <n v="851488"/>
    <s v="Carmen"/>
    <n v="127723.2"/>
  </r>
  <r>
    <n v="481"/>
    <d v="2004-06-29T00:00:00"/>
    <d v="2005-01-10T00:00:00"/>
    <x v="5"/>
    <x v="0"/>
    <s v="Barcelona"/>
    <n v="257"/>
    <n v="1166780"/>
    <s v="Jesús Enrique "/>
    <n v="175017"/>
  </r>
  <r>
    <n v="488"/>
    <d v="2004-07-01T00:00:00"/>
    <d v="2005-05-17T00:00:00"/>
    <x v="2"/>
    <x v="0"/>
    <s v="Lleida"/>
    <n v="185"/>
    <n v="1306840"/>
    <s v="Carmen"/>
    <n v="196026"/>
  </r>
  <r>
    <n v="499"/>
    <d v="2004-07-04T00:00:00"/>
    <d v="2005-05-22T00:00:00"/>
    <x v="3"/>
    <x v="1"/>
    <s v="Barcelona"/>
    <n v="61"/>
    <n v="531432"/>
    <s v="Joaquín"/>
    <n v="79714.8"/>
  </r>
  <r>
    <n v="509"/>
    <d v="2004-07-06T00:00:00"/>
    <d v="2005-02-01T00:00:00"/>
    <x v="0"/>
    <x v="1"/>
    <s v="Tarragona"/>
    <n v="80"/>
    <n v="428240"/>
    <s v="Pedro"/>
    <n v="64236"/>
  </r>
  <r>
    <n v="515"/>
    <d v="2004-07-08T00:00:00"/>
    <d v="2004-12-22T00:00:00"/>
    <x v="5"/>
    <x v="0"/>
    <s v="Barcelona"/>
    <n v="47"/>
    <n v="262777"/>
    <s v="Carmen"/>
    <n v="39416.550000000003"/>
  </r>
  <r>
    <n v="519"/>
    <d v="2004-07-09T00:00:00"/>
    <d v="2005-01-30T00:00:00"/>
    <x v="2"/>
    <x v="0"/>
    <s v="Barcelona"/>
    <n v="123"/>
    <n v="682773"/>
    <s v="Luisa"/>
    <n v="102415.95"/>
  </r>
  <r>
    <n v="524"/>
    <d v="2004-07-10T00:00:00"/>
    <d v="2005-06-24T00:00:00"/>
    <x v="2"/>
    <x v="0"/>
    <s v="Barcelona"/>
    <n v="159"/>
    <n v="1536576"/>
    <s v="Pedro"/>
    <n v="230486.39999999999"/>
  </r>
  <r>
    <n v="526"/>
    <d v="2004-07-11T00:00:00"/>
    <d v="2005-03-07T00:00:00"/>
    <x v="0"/>
    <x v="1"/>
    <s v="Girona"/>
    <n v="162"/>
    <n v="1594404"/>
    <s v="María del Carmen"/>
    <n v="239160.6"/>
  </r>
  <r>
    <n v="528"/>
    <d v="2004-07-12T00:00:00"/>
    <d v="2005-02-04T00:00:00"/>
    <x v="3"/>
    <x v="0"/>
    <s v="Lleida"/>
    <n v="231"/>
    <n v="2273040"/>
    <s v="Joaquín"/>
    <n v="340956"/>
  </r>
  <r>
    <n v="533"/>
    <d v="2004-07-13T00:00:00"/>
    <d v="2005-04-12T00:00:00"/>
    <x v="0"/>
    <x v="1"/>
    <s v="Tarragona"/>
    <n v="72"/>
    <n v="606024"/>
    <s v="Carmen"/>
    <n v="90903.6"/>
  </r>
  <r>
    <n v="538"/>
    <d v="2004-07-15T00:00:00"/>
    <d v="2005-03-09T00:00:00"/>
    <x v="1"/>
    <x v="0"/>
    <s v="Girona"/>
    <n v="279"/>
    <n v="2161134"/>
    <s v="María del Carmen"/>
    <n v="324170.09999999998"/>
  </r>
  <r>
    <n v="539"/>
    <d v="2004-07-16T00:00:00"/>
    <d v="2005-07-11T00:00:00"/>
    <x v="0"/>
    <x v="0"/>
    <s v="Barcelona"/>
    <n v="111"/>
    <n v="761793"/>
    <s v="María del Carmen"/>
    <n v="114268.95"/>
  </r>
  <r>
    <n v="550"/>
    <d v="2004-07-21T00:00:00"/>
    <d v="2005-04-27T00:00:00"/>
    <x v="3"/>
    <x v="0"/>
    <s v="Lleida"/>
    <n v="275"/>
    <n v="1711325"/>
    <s v="Luisa"/>
    <n v="256698.75"/>
  </r>
  <r>
    <n v="555"/>
    <d v="2004-07-22T00:00:00"/>
    <d v="2004-12-25T00:00:00"/>
    <x v="2"/>
    <x v="1"/>
    <s v="Girona"/>
    <n v="138"/>
    <n v="1289748"/>
    <s v="Luisa"/>
    <n v="193462.2"/>
  </r>
  <r>
    <n v="557"/>
    <d v="2004-07-23T00:00:00"/>
    <d v="2005-04-14T00:00:00"/>
    <x v="2"/>
    <x v="0"/>
    <s v="Girona"/>
    <n v="198"/>
    <n v="1916442"/>
    <s v="Joaquín"/>
    <n v="287466.3"/>
  </r>
  <r>
    <n v="566"/>
    <d v="2004-07-26T00:00:00"/>
    <d v="2005-01-15T00:00:00"/>
    <x v="6"/>
    <x v="0"/>
    <s v="Girona"/>
    <n v="266"/>
    <n v="1881950"/>
    <s v="María del Carmen"/>
    <n v="282292.5"/>
  </r>
  <r>
    <n v="570"/>
    <d v="2004-07-27T00:00:00"/>
    <d v="2005-01-23T00:00:00"/>
    <x v="4"/>
    <x v="0"/>
    <s v="Lleida"/>
    <n v="79"/>
    <n v="659808"/>
    <s v="Pedro"/>
    <n v="98971.199999999997"/>
  </r>
  <r>
    <n v="572"/>
    <d v="2004-07-28T00:00:00"/>
    <d v="2005-07-01T00:00:00"/>
    <x v="6"/>
    <x v="0"/>
    <s v="Tarragona"/>
    <n v="235"/>
    <n v="1897155"/>
    <s v="Carmen"/>
    <n v="284573.25"/>
  </r>
  <r>
    <n v="580"/>
    <d v="2004-07-30T00:00:00"/>
    <d v="2005-07-20T00:00:00"/>
    <x v="0"/>
    <x v="1"/>
    <s v="Tarragona"/>
    <n v="226"/>
    <n v="1634884"/>
    <s v="María del Carmen"/>
    <n v="245232.6"/>
  </r>
  <r>
    <n v="582"/>
    <d v="2004-07-31T00:00:00"/>
    <d v="2004-11-22T00:00:00"/>
    <x v="1"/>
    <x v="1"/>
    <s v="Lleida"/>
    <n v="290"/>
    <n v="2584480"/>
    <s v="Jesús Enrique "/>
    <n v="387672"/>
  </r>
  <r>
    <n v="587"/>
    <d v="2004-08-02T00:00:00"/>
    <d v="2005-07-02T00:00:00"/>
    <x v="2"/>
    <x v="0"/>
    <s v="Barcelona"/>
    <n v="184"/>
    <n v="1286344"/>
    <s v="Joaquín"/>
    <n v="192951.6"/>
  </r>
  <r>
    <n v="593"/>
    <d v="2004-08-04T00:00:00"/>
    <d v="2005-06-23T00:00:00"/>
    <x v="4"/>
    <x v="1"/>
    <s v="Tarragona"/>
    <n v="213"/>
    <n v="1234974"/>
    <s v="Carmen"/>
    <n v="185246.1"/>
  </r>
  <r>
    <n v="597"/>
    <d v="2004-08-05T00:00:00"/>
    <d v="2005-03-15T00:00:00"/>
    <x v="3"/>
    <x v="1"/>
    <s v="Lleida"/>
    <n v="71"/>
    <n v="323760"/>
    <s v="María del Carmen"/>
    <n v="48564"/>
  </r>
  <r>
    <n v="598"/>
    <d v="2004-08-06T00:00:00"/>
    <d v="2005-05-02T00:00:00"/>
    <x v="3"/>
    <x v="1"/>
    <s v="Lleida"/>
    <n v="94"/>
    <n v="735456"/>
    <s v="María del Carmen"/>
    <n v="110318.39999999999"/>
  </r>
  <r>
    <n v="602"/>
    <d v="2004-08-09T00:00:00"/>
    <d v="2005-07-27T00:00:00"/>
    <x v="1"/>
    <x v="1"/>
    <s v="Girona"/>
    <n v="227"/>
    <n v="1218763"/>
    <s v="Joaquín"/>
    <n v="182814.45"/>
  </r>
  <r>
    <n v="604"/>
    <d v="2004-08-10T00:00:00"/>
    <d v="2005-08-03T00:00:00"/>
    <x v="6"/>
    <x v="0"/>
    <s v="Lleida"/>
    <n v="149"/>
    <n v="704323"/>
    <s v="Luisa"/>
    <n v="105648.45"/>
  </r>
  <r>
    <n v="608"/>
    <d v="2004-08-11T00:00:00"/>
    <d v="2005-05-12T00:00:00"/>
    <x v="4"/>
    <x v="1"/>
    <s v="Lleida"/>
    <n v="210"/>
    <n v="1117620"/>
    <s v="Carmen"/>
    <n v="167643"/>
  </r>
  <r>
    <n v="614"/>
    <d v="2004-08-12T00:00:00"/>
    <d v="2005-01-28T00:00:00"/>
    <x v="3"/>
    <x v="0"/>
    <s v="Barcelona"/>
    <n v="241"/>
    <n v="1085705"/>
    <s v="Pedro"/>
    <n v="162855.75"/>
  </r>
  <r>
    <n v="617"/>
    <d v="2004-08-13T00:00:00"/>
    <d v="2005-01-27T00:00:00"/>
    <x v="2"/>
    <x v="1"/>
    <s v="Lleida"/>
    <n v="172"/>
    <n v="1283980"/>
    <s v="Carmen"/>
    <n v="192597"/>
  </r>
  <r>
    <n v="620"/>
    <d v="2004-08-14T00:00:00"/>
    <d v="2005-07-04T00:00:00"/>
    <x v="4"/>
    <x v="0"/>
    <s v="Barcelona"/>
    <n v="58"/>
    <n v="406290"/>
    <s v="Carmen"/>
    <n v="60943.5"/>
  </r>
  <r>
    <n v="623"/>
    <d v="2004-08-15T00:00:00"/>
    <d v="2005-07-30T00:00:00"/>
    <x v="6"/>
    <x v="1"/>
    <s v="Tarragona"/>
    <n v="72"/>
    <n v="577656"/>
    <s v="María del Carmen"/>
    <n v="86648.4"/>
  </r>
  <r>
    <n v="626"/>
    <d v="2004-08-16T00:00:00"/>
    <d v="2005-07-28T00:00:00"/>
    <x v="2"/>
    <x v="0"/>
    <s v="Tarragona"/>
    <n v="263"/>
    <n v="2061131"/>
    <s v="Joaquín"/>
    <n v="309169.65000000002"/>
  </r>
  <r>
    <n v="629"/>
    <d v="2004-08-17T00:00:00"/>
    <d v="2004-12-04T00:00:00"/>
    <x v="2"/>
    <x v="1"/>
    <s v="Girona"/>
    <n v="249"/>
    <n v="1427019"/>
    <s v="Jesús Enrique "/>
    <n v="214052.85"/>
  </r>
  <r>
    <n v="634"/>
    <d v="2004-08-18T00:00:00"/>
    <d v="2005-05-13T00:00:00"/>
    <x v="2"/>
    <x v="0"/>
    <s v="Tarragona"/>
    <n v="283"/>
    <n v="2576432"/>
    <s v="María del Carmen"/>
    <n v="386464.8"/>
  </r>
  <r>
    <n v="642"/>
    <d v="2004-08-20T00:00:00"/>
    <d v="2005-08-01T00:00:00"/>
    <x v="1"/>
    <x v="1"/>
    <s v="Girona"/>
    <n v="119"/>
    <n v="711382"/>
    <s v="Luisa"/>
    <n v="106707.3"/>
  </r>
  <r>
    <n v="647"/>
    <d v="2004-08-21T00:00:00"/>
    <d v="2005-05-18T00:00:00"/>
    <x v="2"/>
    <x v="1"/>
    <s v="Barcelona"/>
    <n v="67"/>
    <n v="346256"/>
    <s v="Luisa"/>
    <n v="51938.400000000001"/>
  </r>
  <r>
    <n v="650"/>
    <d v="2004-08-22T00:00:00"/>
    <d v="2005-04-21T00:00:00"/>
    <x v="0"/>
    <x v="1"/>
    <s v="Lleida"/>
    <n v="80"/>
    <n v="777360"/>
    <s v="Carmen"/>
    <n v="116604"/>
  </r>
  <r>
    <n v="656"/>
    <d v="2004-08-23T00:00:00"/>
    <d v="2005-04-01T00:00:00"/>
    <x v="5"/>
    <x v="1"/>
    <s v="Tarragona"/>
    <n v="252"/>
    <n v="1773072"/>
    <s v="Luisa"/>
    <n v="265960.8"/>
  </r>
  <r>
    <n v="665"/>
    <d v="2004-08-25T00:00:00"/>
    <d v="2005-04-20T00:00:00"/>
    <x v="6"/>
    <x v="0"/>
    <s v="Girona"/>
    <n v="163"/>
    <n v="1520627"/>
    <s v="Pedro"/>
    <n v="228094.05"/>
  </r>
  <r>
    <n v="666"/>
    <d v="2004-08-26T00:00:00"/>
    <d v="2005-05-09T00:00:00"/>
    <x v="4"/>
    <x v="1"/>
    <s v="Lleida"/>
    <n v="271"/>
    <n v="1457980"/>
    <s v="Luisa"/>
    <n v="218697"/>
  </r>
  <r>
    <n v="668"/>
    <d v="2004-08-27T00:00:00"/>
    <d v="2005-01-21T00:00:00"/>
    <x v="0"/>
    <x v="1"/>
    <s v="Barcelona"/>
    <n v="195"/>
    <n v="1513005"/>
    <s v="Pedro"/>
    <n v="226950.75"/>
  </r>
  <r>
    <n v="673"/>
    <d v="2004-08-29T00:00:00"/>
    <d v="2005-04-03T00:00:00"/>
    <x v="1"/>
    <x v="1"/>
    <s v="Barcelona"/>
    <n v="67"/>
    <n v="479318"/>
    <s v="Luisa"/>
    <n v="71897.7"/>
  </r>
  <r>
    <n v="677"/>
    <d v="2004-08-30T00:00:00"/>
    <d v="2005-01-24T00:00:00"/>
    <x v="1"/>
    <x v="0"/>
    <s v="Tarragona"/>
    <n v="54"/>
    <n v="227178"/>
    <s v="Joaquín"/>
    <n v="34076.699999999997"/>
  </r>
  <r>
    <n v="687"/>
    <d v="2004-09-01T00:00:00"/>
    <d v="2005-04-09T00:00:00"/>
    <x v="2"/>
    <x v="0"/>
    <s v="Lleida"/>
    <n v="240"/>
    <n v="1214880"/>
    <s v="Luisa"/>
    <n v="182232"/>
  </r>
  <r>
    <n v="689"/>
    <d v="2004-09-02T00:00:00"/>
    <d v="2005-07-05T00:00:00"/>
    <x v="0"/>
    <x v="1"/>
    <s v="Girona"/>
    <n v="64"/>
    <n v="622144"/>
    <s v="María del Carmen"/>
    <n v="93321.600000000006"/>
  </r>
  <r>
    <n v="698"/>
    <d v="2004-09-05T00:00:00"/>
    <d v="2005-05-16T00:00:00"/>
    <x v="0"/>
    <x v="0"/>
    <s v="Girona"/>
    <n v="187"/>
    <n v="789140"/>
    <s v="Carmen"/>
    <n v="118371"/>
  </r>
  <r>
    <n v="700"/>
    <d v="2004-09-06T00:00:00"/>
    <d v="2005-01-20T00:00:00"/>
    <x v="6"/>
    <x v="0"/>
    <s v="Girona"/>
    <n v="299"/>
    <n v="1251315"/>
    <s v="Luisa"/>
    <n v="187697.25"/>
  </r>
  <r>
    <n v="709"/>
    <d v="2004-09-09T00:00:00"/>
    <d v="2005-07-13T00:00:00"/>
    <x v="3"/>
    <x v="0"/>
    <s v="Tarragona"/>
    <n v="210"/>
    <n v="1181670"/>
    <s v="Jesús Enrique "/>
    <n v="177250.5"/>
  </r>
  <r>
    <n v="711"/>
    <d v="2004-09-10T00:00:00"/>
    <d v="2004-12-14T00:00:00"/>
    <x v="3"/>
    <x v="1"/>
    <s v="Tarragona"/>
    <n v="289"/>
    <n v="2114035"/>
    <s v="Luisa"/>
    <n v="317105.25"/>
  </r>
  <r>
    <n v="721"/>
    <d v="2004-09-12T00:00:00"/>
    <d v="2005-04-23T00:00:00"/>
    <x v="1"/>
    <x v="1"/>
    <s v="Tarragona"/>
    <n v="44"/>
    <n v="266596"/>
    <s v="Luisa"/>
    <n v="39989.4"/>
  </r>
  <r>
    <n v="727"/>
    <d v="2004-09-15T00:00:00"/>
    <d v="2004-12-30T00:00:00"/>
    <x v="4"/>
    <x v="0"/>
    <s v="Girona"/>
    <n v="195"/>
    <n v="1168440"/>
    <s v="Luisa"/>
    <n v="175266"/>
  </r>
  <r>
    <n v="733"/>
    <d v="2004-09-17T00:00:00"/>
    <d v="2005-08-07T00:00:00"/>
    <x v="5"/>
    <x v="0"/>
    <s v="Girona"/>
    <n v="164"/>
    <n v="1225244"/>
    <s v="Jesús Enrique "/>
    <n v="183786.6"/>
  </r>
  <r>
    <n v="735"/>
    <d v="2004-09-18T00:00:00"/>
    <d v="2005-06-26T00:00:00"/>
    <x v="5"/>
    <x v="0"/>
    <s v="Barcelona"/>
    <n v="89"/>
    <n v="588023"/>
    <s v="Joaquín"/>
    <n v="88203.45"/>
  </r>
  <r>
    <n v="736"/>
    <d v="2004-09-19T00:00:00"/>
    <d v="2005-06-29T00:00:00"/>
    <x v="1"/>
    <x v="1"/>
    <s v="Barcelona"/>
    <n v="112"/>
    <n v="840560"/>
    <s v="Pedro"/>
    <n v="126084"/>
  </r>
  <r>
    <n v="739"/>
    <d v="2004-09-20T00:00:00"/>
    <d v="2005-02-10T00:00:00"/>
    <x v="2"/>
    <x v="1"/>
    <s v="Barcelona"/>
    <n v="250"/>
    <n v="1527750"/>
    <s v="Luisa"/>
    <n v="229162.5"/>
  </r>
  <r>
    <n v="740"/>
    <d v="2004-09-21T00:00:00"/>
    <d v="2005-01-06T00:00:00"/>
    <x v="0"/>
    <x v="0"/>
    <s v="Barcelona"/>
    <n v="254"/>
    <n v="2328418"/>
    <s v="Joaquín"/>
    <n v="349262.7"/>
  </r>
  <r>
    <n v="749"/>
    <d v="2004-09-23T00:00:00"/>
    <d v="2005-09-16T00:00:00"/>
    <x v="6"/>
    <x v="1"/>
    <s v="Lleida"/>
    <n v="114"/>
    <n v="679554"/>
    <s v="Pedro"/>
    <n v="101933.1"/>
  </r>
  <r>
    <n v="752"/>
    <d v="2004-09-25T00:00:00"/>
    <d v="2005-08-05T00:00:00"/>
    <x v="6"/>
    <x v="1"/>
    <s v="Barcelona"/>
    <n v="182"/>
    <n v="1509872"/>
    <s v="Luisa"/>
    <n v="226480.8"/>
  </r>
  <r>
    <n v="756"/>
    <d v="2004-09-26T00:00:00"/>
    <d v="2005-08-10T00:00:00"/>
    <x v="1"/>
    <x v="0"/>
    <s v="Tarragona"/>
    <n v="50"/>
    <n v="308850"/>
    <s v="Pedro"/>
    <n v="46327.5"/>
  </r>
  <r>
    <n v="763"/>
    <d v="2004-09-27T00:00:00"/>
    <d v="2005-02-28T00:00:00"/>
    <x v="2"/>
    <x v="0"/>
    <s v="Girona"/>
    <n v="291"/>
    <n v="2411808"/>
    <s v="Joaquín"/>
    <n v="361771.2"/>
  </r>
  <r>
    <n v="765"/>
    <d v="2004-09-28T00:00:00"/>
    <d v="2005-01-26T00:00:00"/>
    <x v="6"/>
    <x v="0"/>
    <s v="Girona"/>
    <n v="291"/>
    <n v="2354481"/>
    <s v="Carmen"/>
    <n v="353172.15"/>
  </r>
  <r>
    <n v="766"/>
    <d v="2004-09-29T00:00:00"/>
    <d v="2005-04-17T00:00:00"/>
    <x v="2"/>
    <x v="0"/>
    <s v="Girona"/>
    <n v="204"/>
    <n v="1044480"/>
    <s v="Jesús Enrique "/>
    <n v="156672"/>
  </r>
  <r>
    <n v="769"/>
    <d v="2004-10-02T00:00:00"/>
    <d v="2005-08-25T00:00:00"/>
    <x v="3"/>
    <x v="1"/>
    <s v="Barcelona"/>
    <n v="159"/>
    <n v="1162131"/>
    <s v="Pedro"/>
    <n v="174319.65"/>
  </r>
  <r>
    <n v="774"/>
    <d v="2004-10-05T00:00:00"/>
    <d v="2005-06-05T00:00:00"/>
    <x v="6"/>
    <x v="0"/>
    <s v="Tarragona"/>
    <n v="244"/>
    <n v="2332152"/>
    <s v="Joaquín"/>
    <n v="349822.8"/>
  </r>
  <r>
    <n v="778"/>
    <d v="2004-10-06T00:00:00"/>
    <d v="2005-08-17T00:00:00"/>
    <x v="6"/>
    <x v="0"/>
    <s v="Barcelona"/>
    <n v="228"/>
    <n v="1554732"/>
    <s v="Jesús Enrique "/>
    <n v="233209.8"/>
  </r>
  <r>
    <n v="788"/>
    <d v="2004-10-07T00:00:00"/>
    <d v="2005-09-25T00:00:00"/>
    <x v="3"/>
    <x v="1"/>
    <s v="Girona"/>
    <n v="92"/>
    <n v="853852"/>
    <s v="Carmen"/>
    <n v="128077.8"/>
  </r>
  <r>
    <n v="800"/>
    <d v="2004-10-12T00:00:00"/>
    <d v="2005-02-19T00:00:00"/>
    <x v="6"/>
    <x v="0"/>
    <s v="Tarragona"/>
    <n v="67"/>
    <n v="653250"/>
    <s v="María del Carmen"/>
    <n v="97987.5"/>
  </r>
  <r>
    <n v="801"/>
    <d v="2004-10-13T00:00:00"/>
    <d v="2005-08-26T00:00:00"/>
    <x v="6"/>
    <x v="0"/>
    <s v="Tarragona"/>
    <n v="159"/>
    <n v="1323198"/>
    <s v="Jesús Enrique "/>
    <n v="198479.7"/>
  </r>
  <r>
    <n v="807"/>
    <d v="2004-10-15T00:00:00"/>
    <d v="2005-07-18T00:00:00"/>
    <x v="4"/>
    <x v="0"/>
    <s v="Tarragona"/>
    <n v="259"/>
    <n v="1891736"/>
    <s v="María del Carmen"/>
    <n v="283760.40000000002"/>
  </r>
  <r>
    <n v="811"/>
    <d v="2004-10-16T00:00:00"/>
    <d v="2005-08-30T00:00:00"/>
    <x v="1"/>
    <x v="1"/>
    <s v="Lleida"/>
    <n v="214"/>
    <n v="1805518"/>
    <s v="Carmen"/>
    <n v="270827.7"/>
  </r>
  <r>
    <n v="813"/>
    <d v="2004-10-17T00:00:00"/>
    <d v="2005-04-04T00:00:00"/>
    <x v="3"/>
    <x v="1"/>
    <s v="Girona"/>
    <n v="138"/>
    <n v="733470"/>
    <s v="Pedro"/>
    <n v="110020.5"/>
  </r>
  <r>
    <n v="816"/>
    <d v="2004-10-18T00:00:00"/>
    <d v="2005-07-19T00:00:00"/>
    <x v="0"/>
    <x v="0"/>
    <s v="Barcelona"/>
    <n v="232"/>
    <n v="2180104"/>
    <s v="Joaquín"/>
    <n v="327015.59999999998"/>
  </r>
  <r>
    <n v="819"/>
    <d v="2004-10-19T00:00:00"/>
    <d v="2005-09-01T00:00:00"/>
    <x v="0"/>
    <x v="1"/>
    <s v="Barcelona"/>
    <n v="102"/>
    <n v="562632"/>
    <s v="Luisa"/>
    <n v="84394.8"/>
  </r>
  <r>
    <n v="822"/>
    <d v="2004-10-20T00:00:00"/>
    <d v="2005-08-09T00:00:00"/>
    <x v="1"/>
    <x v="1"/>
    <s v="Tarragona"/>
    <n v="259"/>
    <n v="1628333"/>
    <s v="María del Carmen"/>
    <n v="244249.95"/>
  </r>
  <r>
    <n v="824"/>
    <d v="2004-10-21T00:00:00"/>
    <d v="2005-08-24T00:00:00"/>
    <x v="2"/>
    <x v="0"/>
    <s v="Girona"/>
    <n v="60"/>
    <n v="484560"/>
    <s v="Jesús Enrique "/>
    <n v="72684"/>
  </r>
  <r>
    <n v="827"/>
    <d v="2004-10-22T00:00:00"/>
    <d v="2005-08-06T00:00:00"/>
    <x v="1"/>
    <x v="1"/>
    <s v="Tarragona"/>
    <n v="149"/>
    <n v="1391809"/>
    <s v="Pedro"/>
    <n v="208771.35"/>
  </r>
  <r>
    <n v="828"/>
    <d v="2004-10-23T00:00:00"/>
    <d v="2005-04-06T00:00:00"/>
    <x v="1"/>
    <x v="0"/>
    <s v="Barcelona"/>
    <n v="199"/>
    <n v="1278774"/>
    <s v="Pedro"/>
    <n v="191816.1"/>
  </r>
  <r>
    <n v="835"/>
    <d v="2004-10-25T00:00:00"/>
    <d v="2005-07-25T00:00:00"/>
    <x v="0"/>
    <x v="1"/>
    <s v="Lleida"/>
    <n v="168"/>
    <n v="1276800"/>
    <s v="Carmen"/>
    <n v="191520"/>
  </r>
  <r>
    <n v="842"/>
    <d v="2004-10-29T00:00:00"/>
    <d v="2005-08-31T00:00:00"/>
    <x v="4"/>
    <x v="1"/>
    <s v="Barcelona"/>
    <n v="109"/>
    <n v="942196"/>
    <s v="Joaquín"/>
    <n v="141329.4"/>
  </r>
  <r>
    <n v="845"/>
    <d v="2004-10-31T00:00:00"/>
    <d v="2005-10-23T00:00:00"/>
    <x v="1"/>
    <x v="1"/>
    <s v="Tarragona"/>
    <n v="280"/>
    <n v="1485680"/>
    <s v="Luisa"/>
    <n v="222852"/>
  </r>
  <r>
    <n v="855"/>
    <d v="2004-11-03T00:00:00"/>
    <d v="2005-08-28T00:00:00"/>
    <x v="4"/>
    <x v="1"/>
    <s v="Girona"/>
    <n v="223"/>
    <n v="1650200"/>
    <s v="Carmen"/>
    <n v="247530"/>
  </r>
  <r>
    <n v="862"/>
    <d v="2004-11-04T00:00:00"/>
    <d v="2005-10-28T00:00:00"/>
    <x v="6"/>
    <x v="0"/>
    <s v="Barcelona"/>
    <n v="152"/>
    <n v="631560"/>
    <s v="Joaquín"/>
    <n v="94734"/>
  </r>
  <r>
    <n v="866"/>
    <d v="2004-11-07T00:00:00"/>
    <d v="2005-09-18T00:00:00"/>
    <x v="0"/>
    <x v="1"/>
    <s v="Girona"/>
    <n v="136"/>
    <n v="1054544"/>
    <s v="María del Carmen"/>
    <n v="158181.6"/>
  </r>
  <r>
    <n v="872"/>
    <d v="2004-11-09T00:00:00"/>
    <d v="2005-08-29T00:00:00"/>
    <x v="2"/>
    <x v="0"/>
    <s v="Girona"/>
    <n v="185"/>
    <n v="1390460"/>
    <s v="Jesús Enrique "/>
    <n v="208569"/>
  </r>
  <r>
    <n v="878"/>
    <d v="2004-11-10T00:00:00"/>
    <d v="2005-04-18T00:00:00"/>
    <x v="1"/>
    <x v="0"/>
    <s v="Barcelona"/>
    <n v="145"/>
    <n v="1372135"/>
    <s v="Pedro"/>
    <n v="205820.25"/>
  </r>
  <r>
    <n v="886"/>
    <d v="2004-11-12T00:00:00"/>
    <d v="2005-06-28T00:00:00"/>
    <x v="2"/>
    <x v="1"/>
    <s v="Girona"/>
    <n v="133"/>
    <n v="1191281"/>
    <s v="Joaquín"/>
    <n v="178692.15"/>
  </r>
  <r>
    <n v="887"/>
    <d v="2004-11-13T00:00:00"/>
    <d v="2005-11-08T00:00:00"/>
    <x v="4"/>
    <x v="0"/>
    <s v="Barcelona"/>
    <n v="160"/>
    <n v="1356160"/>
    <s v="Luisa"/>
    <n v="203424"/>
  </r>
  <r>
    <n v="899"/>
    <d v="2004-11-16T00:00:00"/>
    <d v="2005-06-14T00:00:00"/>
    <x v="6"/>
    <x v="1"/>
    <s v="Barcelona"/>
    <n v="58"/>
    <n v="315810"/>
    <s v="Jesús Enrique "/>
    <n v="47371.5"/>
  </r>
  <r>
    <n v="902"/>
    <d v="2004-11-17T00:00:00"/>
    <d v="2005-11-05T00:00:00"/>
    <x v="5"/>
    <x v="0"/>
    <s v="Barcelona"/>
    <n v="294"/>
    <n v="2722146"/>
    <s v="Joaquín"/>
    <n v="408321.9"/>
  </r>
  <r>
    <n v="905"/>
    <d v="2004-11-18T00:00:00"/>
    <d v="2005-11-11T00:00:00"/>
    <x v="6"/>
    <x v="0"/>
    <s v="Girona"/>
    <n v="116"/>
    <n v="479892"/>
    <s v="Joaquín"/>
    <n v="71983.8"/>
  </r>
  <r>
    <n v="910"/>
    <d v="2004-11-19T00:00:00"/>
    <d v="2005-11-16T00:00:00"/>
    <x v="2"/>
    <x v="0"/>
    <s v="Tarragona"/>
    <n v="197"/>
    <n v="1506853"/>
    <s v="Jesús Enrique "/>
    <n v="226027.95"/>
  </r>
  <r>
    <n v="916"/>
    <d v="2004-11-21T00:00:00"/>
    <d v="2005-08-20T00:00:00"/>
    <x v="2"/>
    <x v="0"/>
    <s v="Lleida"/>
    <n v="155"/>
    <n v="1511095"/>
    <s v="María del Carmen"/>
    <n v="226664.25"/>
  </r>
  <r>
    <n v="920"/>
    <d v="2004-11-23T00:00:00"/>
    <d v="2005-08-08T00:00:00"/>
    <x v="1"/>
    <x v="1"/>
    <s v="Barcelona"/>
    <n v="137"/>
    <n v="1242042"/>
    <s v="Luisa"/>
    <n v="186306.3"/>
  </r>
  <r>
    <n v="921"/>
    <d v="2004-11-24T00:00:00"/>
    <d v="2005-06-16T00:00:00"/>
    <x v="4"/>
    <x v="1"/>
    <s v="Tarragona"/>
    <n v="163"/>
    <n v="1273030"/>
    <s v="Luisa"/>
    <n v="190954.5"/>
  </r>
  <r>
    <n v="928"/>
    <d v="2004-11-26T00:00:00"/>
    <d v="2005-06-06T00:00:00"/>
    <x v="1"/>
    <x v="0"/>
    <s v="Barcelona"/>
    <n v="283"/>
    <n v="1615647"/>
    <s v="Joaquín"/>
    <n v="242347.05"/>
  </r>
  <r>
    <n v="929"/>
    <d v="2004-11-27T00:00:00"/>
    <d v="2005-10-29T00:00:00"/>
    <x v="6"/>
    <x v="0"/>
    <s v="Tarragona"/>
    <n v="73"/>
    <n v="410260"/>
    <s v="Carmen"/>
    <n v="61539"/>
  </r>
  <r>
    <n v="935"/>
    <d v="2004-11-30T00:00:00"/>
    <d v="2005-06-09T00:00:00"/>
    <x v="5"/>
    <x v="0"/>
    <s v="Lleida"/>
    <n v="164"/>
    <n v="1373008"/>
    <s v="Pedro"/>
    <n v="205951.2"/>
  </r>
  <r>
    <n v="936"/>
    <d v="2004-12-01T00:00:00"/>
    <d v="2005-11-01T00:00:00"/>
    <x v="0"/>
    <x v="0"/>
    <s v="Girona"/>
    <n v="116"/>
    <n v="573040"/>
    <s v="María del Carmen"/>
    <n v="85956"/>
  </r>
  <r>
    <n v="945"/>
    <d v="2004-12-04T00:00:00"/>
    <d v="2005-03-26T00:00:00"/>
    <x v="2"/>
    <x v="1"/>
    <s v="Tarragona"/>
    <n v="162"/>
    <n v="894888"/>
    <s v="Pedro"/>
    <n v="134233.20000000001"/>
  </r>
  <r>
    <n v="948"/>
    <d v="2004-12-05T00:00:00"/>
    <d v="2005-07-07T00:00:00"/>
    <x v="2"/>
    <x v="0"/>
    <s v="Girona"/>
    <n v="237"/>
    <n v="1725597"/>
    <s v="Pedro"/>
    <n v="258839.55"/>
  </r>
  <r>
    <n v="951"/>
    <d v="2004-12-06T00:00:00"/>
    <d v="2005-10-11T00:00:00"/>
    <x v="5"/>
    <x v="1"/>
    <s v="Barcelona"/>
    <n v="65"/>
    <n v="307255"/>
    <s v="Carmen"/>
    <n v="46088.25"/>
  </r>
  <r>
    <n v="952"/>
    <d v="2004-12-07T00:00:00"/>
    <d v="2005-06-18T00:00:00"/>
    <x v="1"/>
    <x v="1"/>
    <s v="Barcelona"/>
    <n v="142"/>
    <n v="954808"/>
    <s v="María del Carmen"/>
    <n v="143221.20000000001"/>
  </r>
  <r>
    <n v="958"/>
    <d v="2004-12-10T00:00:00"/>
    <d v="2005-05-26T00:00:00"/>
    <x v="6"/>
    <x v="0"/>
    <s v="Tarragona"/>
    <n v="227"/>
    <n v="1071667"/>
    <s v="Carmen"/>
    <n v="160750.04999999999"/>
  </r>
  <r>
    <n v="963"/>
    <d v="2004-12-11T00:00:00"/>
    <d v="2005-05-28T00:00:00"/>
    <x v="6"/>
    <x v="1"/>
    <s v="Lleida"/>
    <n v="190"/>
    <n v="1593720"/>
    <s v="Pedro"/>
    <n v="239058"/>
  </r>
  <r>
    <n v="967"/>
    <d v="2004-12-12T00:00:00"/>
    <d v="2005-03-18T00:00:00"/>
    <x v="2"/>
    <x v="1"/>
    <s v="Girona"/>
    <n v="175"/>
    <n v="722925"/>
    <s v="Carmen"/>
    <n v="108438.75"/>
  </r>
  <r>
    <n v="969"/>
    <d v="2004-12-14T00:00:00"/>
    <d v="2005-10-22T00:00:00"/>
    <x v="2"/>
    <x v="1"/>
    <s v="Lleida"/>
    <n v="272"/>
    <n v="2581552"/>
    <s v="Pedro"/>
    <n v="387232.8"/>
  </r>
  <r>
    <n v="978"/>
    <d v="2004-12-17T00:00:00"/>
    <d v="2005-10-09T00:00:00"/>
    <x v="3"/>
    <x v="1"/>
    <s v="Tarragona"/>
    <n v="115"/>
    <n v="659295"/>
    <s v="María del Carmen"/>
    <n v="98894.25"/>
  </r>
  <r>
    <n v="979"/>
    <d v="2004-12-18T00:00:00"/>
    <d v="2005-05-23T00:00:00"/>
    <x v="3"/>
    <x v="0"/>
    <s v="Barcelona"/>
    <n v="97"/>
    <n v="672792"/>
    <s v="Joaquín"/>
    <n v="100918.8"/>
  </r>
  <r>
    <n v="985"/>
    <d v="2004-12-20T00:00:00"/>
    <d v="2005-09-06T00:00:00"/>
    <x v="2"/>
    <x v="0"/>
    <s v="Barcelona"/>
    <n v="270"/>
    <n v="2427300"/>
    <s v="Pedro"/>
    <n v="364095"/>
  </r>
  <r>
    <n v="987"/>
    <d v="2004-12-21T00:00:00"/>
    <d v="2005-08-21T00:00:00"/>
    <x v="1"/>
    <x v="1"/>
    <s v="Lleida"/>
    <n v="258"/>
    <n v="1894752"/>
    <s v="Carmen"/>
    <n v="284212.8"/>
  </r>
  <r>
    <n v="992"/>
    <d v="2004-12-22T00:00:00"/>
    <d v="2005-07-22T00:00:00"/>
    <x v="2"/>
    <x v="0"/>
    <s v="Girona"/>
    <n v="281"/>
    <n v="2326118"/>
    <s v="María del Carmen"/>
    <n v="348917.7"/>
  </r>
  <r>
    <n v="1000"/>
    <d v="2004-12-24T00:00:00"/>
    <d v="2005-10-15T00:00:00"/>
    <x v="0"/>
    <x v="1"/>
    <s v="Lleida"/>
    <n v="300"/>
    <n v="2707200"/>
    <s v="Luisa"/>
    <n v="406080"/>
  </r>
  <r>
    <n v="1001"/>
    <d v="2004-12-25T00:00:00"/>
    <d v="2005-06-07T00:00:00"/>
    <x v="6"/>
    <x v="1"/>
    <s v="Barcelona"/>
    <n v="250"/>
    <n v="1368750"/>
    <s v="Luisa"/>
    <n v="205312.5"/>
  </r>
  <r>
    <n v="1004"/>
    <d v="2004-12-26T00:00:00"/>
    <d v="2005-04-15T00:00:00"/>
    <x v="2"/>
    <x v="1"/>
    <s v="Lleida"/>
    <n v="95"/>
    <n v="866780"/>
    <s v="Jesús Enrique "/>
    <n v="130017"/>
  </r>
  <r>
    <n v="1012"/>
    <d v="2004-12-30T00:00:00"/>
    <d v="2005-07-21T00:00:00"/>
    <x v="5"/>
    <x v="1"/>
    <s v="Tarragona"/>
    <n v="173"/>
    <n v="1008071"/>
    <s v="Jesús Enrique "/>
    <n v="151210.65"/>
  </r>
  <r>
    <n v="1016"/>
    <d v="2005-01-01T00:00:00"/>
    <d v="2005-10-24T00:00:00"/>
    <x v="0"/>
    <x v="0"/>
    <s v="Barcelona"/>
    <n v="142"/>
    <n v="1276864"/>
    <s v="María del Carmen"/>
    <n v="191529.60000000001"/>
  </r>
  <r>
    <n v="1022"/>
    <d v="2005-01-03T00:00:00"/>
    <d v="2005-11-10T00:00:00"/>
    <x v="2"/>
    <x v="0"/>
    <s v="Tarragona"/>
    <n v="237"/>
    <n v="1177653"/>
    <s v="Joaquín"/>
    <n v="176647.95"/>
  </r>
  <r>
    <n v="1025"/>
    <d v="2005-01-04T00:00:00"/>
    <d v="2005-05-07T00:00:00"/>
    <x v="1"/>
    <x v="0"/>
    <s v="Tarragona"/>
    <n v="216"/>
    <n v="2022624"/>
    <s v="Jesús Enrique "/>
    <n v="303393.59999999998"/>
  </r>
  <r>
    <n v="1028"/>
    <d v="2005-01-05T00:00:00"/>
    <d v="2005-11-25T00:00:00"/>
    <x v="3"/>
    <x v="1"/>
    <s v="Lleida"/>
    <n v="81"/>
    <n v="610416"/>
    <s v="Joaquín"/>
    <n v="91562.4"/>
  </r>
  <r>
    <n v="1032"/>
    <d v="2005-01-06T00:00:00"/>
    <d v="2005-11-29T00:00:00"/>
    <x v="1"/>
    <x v="0"/>
    <s v="Barcelona"/>
    <n v="170"/>
    <n v="1262250"/>
    <s v="Luisa"/>
    <n v="189337.5"/>
  </r>
  <r>
    <n v="1035"/>
    <d v="2005-01-07T00:00:00"/>
    <d v="2005-11-19T00:00:00"/>
    <x v="1"/>
    <x v="1"/>
    <s v="Barcelona"/>
    <n v="252"/>
    <n v="2398788"/>
    <s v="Jesús Enrique "/>
    <n v="359818.2"/>
  </r>
  <r>
    <n v="1037"/>
    <d v="2005-01-08T00:00:00"/>
    <d v="2005-12-12T00:00:00"/>
    <x v="1"/>
    <x v="1"/>
    <s v="Lleida"/>
    <n v="271"/>
    <n v="2496723"/>
    <s v="Jesús Enrique "/>
    <n v="374508.45"/>
  </r>
  <r>
    <n v="1042"/>
    <d v="2005-01-10T00:00:00"/>
    <d v="2005-12-07T00:00:00"/>
    <x v="4"/>
    <x v="1"/>
    <s v="Tarragona"/>
    <n v="90"/>
    <n v="374310"/>
    <s v="María del Carmen"/>
    <n v="56146.5"/>
  </r>
  <r>
    <n v="1043"/>
    <d v="2005-01-11T00:00:00"/>
    <d v="2005-06-19T00:00:00"/>
    <x v="4"/>
    <x v="0"/>
    <s v="Tarragona"/>
    <n v="186"/>
    <n v="1844004"/>
    <s v="Pedro"/>
    <n v="276600.59999999998"/>
  </r>
  <r>
    <n v="1053"/>
    <d v="2005-01-13T00:00:00"/>
    <d v="2005-07-10T00:00:00"/>
    <x v="1"/>
    <x v="1"/>
    <s v="Girona"/>
    <n v="42"/>
    <n v="224280"/>
    <s v="María del Carmen"/>
    <n v="33642"/>
  </r>
  <r>
    <n v="1054"/>
    <d v="2005-01-14T00:00:00"/>
    <d v="2005-05-15T00:00:00"/>
    <x v="5"/>
    <x v="0"/>
    <s v="Barcelona"/>
    <n v="251"/>
    <n v="2138771"/>
    <s v="Carmen"/>
    <n v="320815.65000000002"/>
  </r>
  <r>
    <n v="1059"/>
    <d v="2005-01-16T00:00:00"/>
    <d v="2005-09-20T00:00:00"/>
    <x v="5"/>
    <x v="1"/>
    <s v="Girona"/>
    <n v="133"/>
    <n v="573230"/>
    <s v="Jesús Enrique "/>
    <n v="85984.5"/>
  </r>
  <r>
    <n v="1060"/>
    <d v="2005-01-17T00:00:00"/>
    <d v="2005-12-11T00:00:00"/>
    <x v="2"/>
    <x v="1"/>
    <s v="Barcelona"/>
    <n v="80"/>
    <n v="500560"/>
    <s v="Jesús Enrique "/>
    <n v="75084"/>
  </r>
  <r>
    <n v="1063"/>
    <d v="2005-01-19T00:00:00"/>
    <d v="2005-09-05T00:00:00"/>
    <x v="5"/>
    <x v="1"/>
    <s v="Barcelona"/>
    <n v="213"/>
    <n v="1886541"/>
    <s v="Jesús Enrique "/>
    <n v="282981.15000000002"/>
  </r>
  <r>
    <n v="1068"/>
    <d v="2005-01-21T00:00:00"/>
    <d v="2005-10-17T00:00:00"/>
    <x v="0"/>
    <x v="1"/>
    <s v="Barcelona"/>
    <n v="221"/>
    <n v="1471197"/>
    <s v="Joaquín"/>
    <n v="220679.55"/>
  </r>
  <r>
    <n v="1078"/>
    <d v="2005-01-24T00:00:00"/>
    <d v="2005-11-28T00:00:00"/>
    <x v="5"/>
    <x v="0"/>
    <s v="Barcelona"/>
    <n v="254"/>
    <n v="1850644"/>
    <s v="Carmen"/>
    <n v="277596.59999999998"/>
  </r>
  <r>
    <n v="1082"/>
    <d v="2005-01-25T00:00:00"/>
    <d v="2005-05-06T00:00:00"/>
    <x v="5"/>
    <x v="1"/>
    <s v="Tarragona"/>
    <n v="173"/>
    <n v="1615128"/>
    <s v="Carmen"/>
    <n v="242269.2"/>
  </r>
  <r>
    <n v="1087"/>
    <d v="2005-01-26T00:00:00"/>
    <d v="2006-01-13T00:00:00"/>
    <x v="0"/>
    <x v="0"/>
    <s v="Tarragona"/>
    <n v="197"/>
    <n v="1199730"/>
    <s v="Luisa"/>
    <n v="179959.5"/>
  </r>
  <r>
    <n v="1093"/>
    <d v="2005-01-31T00:00:00"/>
    <d v="2005-09-09T00:00:00"/>
    <x v="0"/>
    <x v="0"/>
    <s v="Girona"/>
    <n v="222"/>
    <n v="2209344"/>
    <s v="Carmen"/>
    <n v="331401.59999999998"/>
  </r>
  <r>
    <n v="1094"/>
    <d v="2005-02-01T00:00:00"/>
    <d v="2005-05-31T00:00:00"/>
    <x v="2"/>
    <x v="1"/>
    <s v="Barcelona"/>
    <n v="139"/>
    <n v="1187477"/>
    <s v="Carmen"/>
    <n v="178121.55"/>
  </r>
  <r>
    <n v="1099"/>
    <d v="2005-02-02T00:00:00"/>
    <d v="2005-09-07T00:00:00"/>
    <x v="1"/>
    <x v="0"/>
    <s v="Girona"/>
    <n v="82"/>
    <n v="621314"/>
    <s v="Luisa"/>
    <n v="93197.1"/>
  </r>
  <r>
    <n v="1106"/>
    <d v="2005-02-04T00:00:00"/>
    <d v="2005-09-26T00:00:00"/>
    <x v="5"/>
    <x v="1"/>
    <s v="Girona"/>
    <n v="141"/>
    <n v="1279434"/>
    <s v="Carmen"/>
    <n v="191915.1"/>
  </r>
  <r>
    <n v="1111"/>
    <d v="2005-02-06T00:00:00"/>
    <d v="2005-07-17T00:00:00"/>
    <x v="0"/>
    <x v="0"/>
    <s v="Barcelona"/>
    <n v="87"/>
    <n v="372447"/>
    <s v="Jesús Enrique "/>
    <n v="55867.05"/>
  </r>
  <r>
    <n v="1115"/>
    <d v="2005-02-08T00:00:00"/>
    <d v="2005-11-06T00:00:00"/>
    <x v="2"/>
    <x v="0"/>
    <s v="Lleida"/>
    <n v="179"/>
    <n v="963020"/>
    <s v="Pedro"/>
    <n v="144453"/>
  </r>
  <r>
    <n v="1118"/>
    <d v="2005-02-09T00:00:00"/>
    <d v="2005-10-20T00:00:00"/>
    <x v="0"/>
    <x v="0"/>
    <s v="Lleida"/>
    <n v="293"/>
    <n v="2741308"/>
    <s v="María del Carmen"/>
    <n v="411196.2"/>
  </r>
  <r>
    <n v="1119"/>
    <d v="2005-02-10T00:00:00"/>
    <d v="2005-11-26T00:00:00"/>
    <x v="6"/>
    <x v="0"/>
    <s v="Barcelona"/>
    <n v="286"/>
    <n v="1912482"/>
    <s v="Pedro"/>
    <n v="286872.3"/>
  </r>
  <r>
    <n v="1122"/>
    <d v="2005-02-11T00:00:00"/>
    <d v="2005-12-14T00:00:00"/>
    <x v="2"/>
    <x v="1"/>
    <s v="Girona"/>
    <n v="228"/>
    <n v="1339044"/>
    <s v="Pedro"/>
    <n v="200856.6"/>
  </r>
  <r>
    <n v="1125"/>
    <d v="2005-02-13T00:00:00"/>
    <d v="2006-01-31T00:00:00"/>
    <x v="3"/>
    <x v="0"/>
    <s v="Tarragona"/>
    <n v="245"/>
    <n v="2287075"/>
    <s v="Luisa"/>
    <n v="343061.25"/>
  </r>
  <r>
    <n v="1147"/>
    <d v="2005-02-18T00:00:00"/>
    <d v="2005-06-20T00:00:00"/>
    <x v="1"/>
    <x v="0"/>
    <s v="Lleida"/>
    <n v="153"/>
    <n v="1519137"/>
    <s v="Carmen"/>
    <n v="227870.55"/>
  </r>
  <r>
    <n v="1152"/>
    <d v="2005-02-19T00:00:00"/>
    <d v="2005-12-02T00:00:00"/>
    <x v="6"/>
    <x v="1"/>
    <s v="Girona"/>
    <n v="224"/>
    <n v="1966272"/>
    <s v="Pedro"/>
    <n v="294940.79999999999"/>
  </r>
  <r>
    <n v="1160"/>
    <d v="2005-02-21T00:00:00"/>
    <d v="2005-10-12T00:00:00"/>
    <x v="1"/>
    <x v="1"/>
    <s v="Barcelona"/>
    <n v="276"/>
    <n v="2148384"/>
    <s v="Jesús Enrique "/>
    <n v="322257.59999999998"/>
  </r>
  <r>
    <n v="1161"/>
    <d v="2005-02-22T00:00:00"/>
    <d v="2006-01-15T00:00:00"/>
    <x v="4"/>
    <x v="1"/>
    <s v="Lleida"/>
    <n v="197"/>
    <n v="1594715"/>
    <s v="Luisa"/>
    <n v="239207.25"/>
  </r>
  <r>
    <n v="1165"/>
    <d v="2005-02-23T00:00:00"/>
    <d v="2005-10-21T00:00:00"/>
    <x v="4"/>
    <x v="0"/>
    <s v="Lleida"/>
    <n v="214"/>
    <n v="1665134"/>
    <s v="Pedro"/>
    <n v="249770.1"/>
  </r>
  <r>
    <n v="1168"/>
    <d v="2005-02-24T00:00:00"/>
    <d v="2006-01-22T00:00:00"/>
    <x v="2"/>
    <x v="1"/>
    <s v="Girona"/>
    <n v="206"/>
    <n v="1136502"/>
    <s v="Pedro"/>
    <n v="170475.3"/>
  </r>
  <r>
    <n v="1173"/>
    <d v="2005-02-25T00:00:00"/>
    <d v="2005-09-04T00:00:00"/>
    <x v="6"/>
    <x v="1"/>
    <s v="Lleida"/>
    <n v="83"/>
    <n v="463306"/>
    <s v="María del Carmen"/>
    <n v="69495.899999999994"/>
  </r>
  <r>
    <n v="1180"/>
    <d v="2005-02-28T00:00:00"/>
    <d v="2005-11-18T00:00:00"/>
    <x v="5"/>
    <x v="0"/>
    <s v="Barcelona"/>
    <n v="70"/>
    <n v="354270"/>
    <s v="Jesús Enrique "/>
    <n v="53140.5"/>
  </r>
  <r>
    <n v="1182"/>
    <d v="2005-03-01T00:00:00"/>
    <d v="2006-02-20T00:00:00"/>
    <x v="4"/>
    <x v="1"/>
    <s v="Girona"/>
    <n v="177"/>
    <n v="1203246"/>
    <s v="Carmen"/>
    <n v="180486.9"/>
  </r>
  <r>
    <n v="1185"/>
    <d v="2005-03-02T00:00:00"/>
    <d v="2006-02-04T00:00:00"/>
    <x v="2"/>
    <x v="1"/>
    <s v="Barcelona"/>
    <n v="236"/>
    <n v="1388388"/>
    <s v="Joaquín"/>
    <n v="208258.2"/>
  </r>
  <r>
    <n v="1186"/>
    <d v="2005-03-03T00:00:00"/>
    <d v="2006-02-13T00:00:00"/>
    <x v="3"/>
    <x v="0"/>
    <s v="Girona"/>
    <n v="151"/>
    <n v="756208"/>
    <s v="Luisa"/>
    <n v="113431.2"/>
  </r>
  <r>
    <n v="1192"/>
    <d v="2005-03-04T00:00:00"/>
    <d v="2006-01-03T00:00:00"/>
    <x v="3"/>
    <x v="0"/>
    <s v="Girona"/>
    <n v="235"/>
    <n v="2055310"/>
    <s v="Jesús Enrique "/>
    <n v="308296.5"/>
  </r>
  <r>
    <n v="1197"/>
    <d v="2005-03-06T00:00:00"/>
    <d v="2005-12-18T00:00:00"/>
    <x v="4"/>
    <x v="1"/>
    <s v="Tarragona"/>
    <n v="57"/>
    <n v="233358"/>
    <s v="Luisa"/>
    <n v="35003.699999999997"/>
  </r>
  <r>
    <n v="1208"/>
    <d v="2005-03-08T00:00:00"/>
    <d v="2006-02-05T00:00:00"/>
    <x v="4"/>
    <x v="0"/>
    <s v="Girona"/>
    <n v="236"/>
    <n v="1449512"/>
    <s v="Joaquín"/>
    <n v="217426.8"/>
  </r>
  <r>
    <n v="1212"/>
    <d v="2005-03-10T00:00:00"/>
    <d v="2005-09-28T00:00:00"/>
    <x v="3"/>
    <x v="1"/>
    <s v="Barcelona"/>
    <n v="143"/>
    <n v="1246960"/>
    <s v="Carmen"/>
    <n v="187044"/>
  </r>
  <r>
    <n v="1217"/>
    <d v="2005-03-11T00:00:00"/>
    <d v="2006-01-25T00:00:00"/>
    <x v="3"/>
    <x v="1"/>
    <s v="Barcelona"/>
    <n v="184"/>
    <n v="1830800"/>
    <s v="Pedro"/>
    <n v="274620"/>
  </r>
  <r>
    <n v="1224"/>
    <d v="2005-03-13T00:00:00"/>
    <d v="2005-12-22T00:00:00"/>
    <x v="0"/>
    <x v="1"/>
    <s v="Tarragona"/>
    <n v="124"/>
    <n v="1070740"/>
    <s v="Carmen"/>
    <n v="160611"/>
  </r>
  <r>
    <n v="1230"/>
    <d v="2005-03-15T00:00:00"/>
    <d v="2005-11-27T00:00:00"/>
    <x v="4"/>
    <x v="1"/>
    <s v="Girona"/>
    <n v="268"/>
    <n v="2422720"/>
    <s v="Carmen"/>
    <n v="363408"/>
  </r>
  <r>
    <n v="1237"/>
    <d v="2005-03-19T00:00:00"/>
    <d v="2006-02-27T00:00:00"/>
    <x v="3"/>
    <x v="0"/>
    <s v="Lleida"/>
    <n v="55"/>
    <n v="376090"/>
    <s v="Joaquín"/>
    <n v="56413.5"/>
  </r>
  <r>
    <n v="1242"/>
    <d v="2005-03-20T00:00:00"/>
    <d v="2005-09-30T00:00:00"/>
    <x v="2"/>
    <x v="0"/>
    <s v="Girona"/>
    <n v="100"/>
    <n v="484200"/>
    <s v="Pedro"/>
    <n v="72630"/>
  </r>
  <r>
    <n v="1247"/>
    <d v="2005-03-22T00:00:00"/>
    <d v="2005-12-09T00:00:00"/>
    <x v="1"/>
    <x v="1"/>
    <s v="Barcelona"/>
    <n v="268"/>
    <n v="1557884"/>
    <s v="Luisa"/>
    <n v="233682.6"/>
  </r>
  <r>
    <n v="1260"/>
    <d v="2005-03-26T00:00:00"/>
    <d v="2005-07-24T00:00:00"/>
    <x v="1"/>
    <x v="1"/>
    <s v="Barcelona"/>
    <n v="91"/>
    <n v="485849"/>
    <s v="Pedro"/>
    <n v="72877.350000000006"/>
  </r>
  <r>
    <n v="1263"/>
    <d v="2005-03-27T00:00:00"/>
    <d v="2006-03-26T00:00:00"/>
    <x v="3"/>
    <x v="1"/>
    <s v="Tarragona"/>
    <n v="196"/>
    <n v="849464"/>
    <s v="Jesús Enrique "/>
    <n v="127419.6"/>
  </r>
  <r>
    <n v="1264"/>
    <d v="2005-03-28T00:00:00"/>
    <d v="2005-10-04T00:00:00"/>
    <x v="5"/>
    <x v="0"/>
    <s v="Tarragona"/>
    <n v="186"/>
    <n v="1843074"/>
    <s v="Pedro"/>
    <n v="276461.09999999998"/>
  </r>
  <r>
    <n v="1267"/>
    <d v="2005-03-29T00:00:00"/>
    <d v="2006-02-14T00:00:00"/>
    <x v="0"/>
    <x v="1"/>
    <s v="Lleida"/>
    <n v="40"/>
    <n v="349720"/>
    <s v="Luisa"/>
    <n v="52458"/>
  </r>
  <r>
    <n v="1268"/>
    <d v="2005-03-30T00:00:00"/>
    <d v="2006-03-30T00:00:00"/>
    <x v="1"/>
    <x v="0"/>
    <s v="Girona"/>
    <n v="167"/>
    <n v="1191044"/>
    <s v="Joaquín"/>
    <n v="178656.6"/>
  </r>
  <r>
    <n v="1273"/>
    <d v="2005-03-31T00:00:00"/>
    <d v="2005-11-04T00:00:00"/>
    <x v="2"/>
    <x v="1"/>
    <s v="Girona"/>
    <n v="283"/>
    <n v="1599233"/>
    <s v="Pedro"/>
    <n v="239884.95"/>
  </r>
  <r>
    <n v="1275"/>
    <d v="2005-04-01T00:00:00"/>
    <d v="2005-12-03T00:00:00"/>
    <x v="2"/>
    <x v="0"/>
    <s v="Tarragona"/>
    <n v="278"/>
    <n v="1754180"/>
    <s v="Luisa"/>
    <n v="263127"/>
  </r>
  <r>
    <n v="1276"/>
    <d v="2005-04-02T00:00:00"/>
    <d v="2005-12-04T00:00:00"/>
    <x v="1"/>
    <x v="0"/>
    <s v="Lleida"/>
    <n v="222"/>
    <n v="1617270"/>
    <s v="Luisa"/>
    <n v="242590.5"/>
  </r>
  <r>
    <n v="1281"/>
    <d v="2005-04-04T00:00:00"/>
    <d v="2006-01-06T00:00:00"/>
    <x v="2"/>
    <x v="1"/>
    <s v="Girona"/>
    <n v="176"/>
    <n v="1004608"/>
    <s v="Jesús Enrique "/>
    <n v="150691.20000000001"/>
  </r>
  <r>
    <n v="1291"/>
    <d v="2005-04-06T00:00:00"/>
    <d v="2005-11-30T00:00:00"/>
    <x v="1"/>
    <x v="1"/>
    <s v="Tarragona"/>
    <n v="131"/>
    <n v="1273320"/>
    <s v="Joaquín"/>
    <n v="190998"/>
  </r>
  <r>
    <n v="1294"/>
    <d v="2005-04-07T00:00:00"/>
    <d v="2006-01-12T00:00:00"/>
    <x v="6"/>
    <x v="1"/>
    <s v="Barcelona"/>
    <n v="102"/>
    <n v="480318"/>
    <s v="Joaquín"/>
    <n v="72047.7"/>
  </r>
  <r>
    <n v="1298"/>
    <d v="2005-04-08T00:00:00"/>
    <d v="2005-12-26T00:00:00"/>
    <x v="1"/>
    <x v="1"/>
    <s v="Barcelona"/>
    <n v="248"/>
    <n v="1179488"/>
    <s v="Jesús Enrique "/>
    <n v="176923.2"/>
  </r>
  <r>
    <n v="1299"/>
    <d v="2005-04-09T00:00:00"/>
    <d v="2006-04-09T00:00:00"/>
    <x v="6"/>
    <x v="1"/>
    <s v="Girona"/>
    <n v="290"/>
    <n v="1702590"/>
    <s v="Pedro"/>
    <n v="255388.5"/>
  </r>
  <r>
    <n v="1302"/>
    <d v="2005-04-11T00:00:00"/>
    <d v="2005-11-17T00:00:00"/>
    <x v="3"/>
    <x v="1"/>
    <s v="Girona"/>
    <n v="288"/>
    <n v="2371392"/>
    <s v="Luisa"/>
    <n v="355708.8"/>
  </r>
  <r>
    <n v="1304"/>
    <d v="2005-04-13T00:00:00"/>
    <d v="2006-03-28T00:00:00"/>
    <x v="1"/>
    <x v="1"/>
    <s v="Tarragona"/>
    <n v="102"/>
    <n v="627300"/>
    <s v="Pedro"/>
    <n v="94095"/>
  </r>
  <r>
    <n v="1305"/>
    <d v="2005-04-14T00:00:00"/>
    <d v="2005-09-15T00:00:00"/>
    <x v="5"/>
    <x v="1"/>
    <s v="Tarragona"/>
    <n v="91"/>
    <n v="778141"/>
    <s v="Jesús Enrique "/>
    <n v="116721.15"/>
  </r>
  <r>
    <n v="1319"/>
    <d v="2005-04-18T00:00:00"/>
    <d v="2006-04-07T00:00:00"/>
    <x v="3"/>
    <x v="0"/>
    <s v="Lleida"/>
    <n v="281"/>
    <n v="1727588"/>
    <s v="Luisa"/>
    <n v="259138.2"/>
  </r>
  <r>
    <n v="1331"/>
    <d v="2005-04-21T00:00:00"/>
    <d v="2006-03-10T00:00:00"/>
    <x v="2"/>
    <x v="1"/>
    <s v="Tarragona"/>
    <n v="176"/>
    <n v="1435632"/>
    <s v="Luisa"/>
    <n v="215344.8"/>
  </r>
  <r>
    <n v="1335"/>
    <d v="2005-04-22T00:00:00"/>
    <d v="2005-08-15T00:00:00"/>
    <x v="6"/>
    <x v="1"/>
    <s v="Tarragona"/>
    <n v="229"/>
    <n v="954930"/>
    <s v="María del Carmen"/>
    <n v="143239.5"/>
  </r>
  <r>
    <n v="1358"/>
    <d v="2005-04-29T00:00:00"/>
    <d v="2006-03-25T00:00:00"/>
    <x v="6"/>
    <x v="1"/>
    <s v="Tarragona"/>
    <n v="274"/>
    <n v="2474494"/>
    <s v="Carmen"/>
    <n v="371174.1"/>
  </r>
  <r>
    <n v="1361"/>
    <d v="2005-04-30T00:00:00"/>
    <d v="2005-10-06T00:00:00"/>
    <x v="6"/>
    <x v="1"/>
    <s v="Tarragona"/>
    <n v="186"/>
    <n v="1179612"/>
    <s v="Carmen"/>
    <n v="176941.8"/>
  </r>
  <r>
    <n v="1367"/>
    <d v="2005-05-02T00:00:00"/>
    <d v="2006-01-26T00:00:00"/>
    <x v="4"/>
    <x v="0"/>
    <s v="Girona"/>
    <n v="81"/>
    <n v="567486"/>
    <s v="María del Carmen"/>
    <n v="85122.9"/>
  </r>
  <r>
    <n v="1371"/>
    <d v="2005-05-03T00:00:00"/>
    <d v="2006-02-25T00:00:00"/>
    <x v="3"/>
    <x v="0"/>
    <s v="Barcelona"/>
    <n v="77"/>
    <n v="406252"/>
    <s v="María del Carmen"/>
    <n v="60937.8"/>
  </r>
  <r>
    <n v="1384"/>
    <d v="2005-05-07T00:00:00"/>
    <d v="2006-04-21T00:00:00"/>
    <x v="5"/>
    <x v="0"/>
    <s v="Lleida"/>
    <n v="101"/>
    <n v="634583"/>
    <s v="María del Carmen"/>
    <n v="95187.45"/>
  </r>
  <r>
    <n v="1390"/>
    <d v="2005-05-09T00:00:00"/>
    <d v="2006-03-15T00:00:00"/>
    <x v="5"/>
    <x v="1"/>
    <s v="Lleida"/>
    <n v="111"/>
    <n v="924741"/>
    <s v="Carmen"/>
    <n v="138711.15"/>
  </r>
  <r>
    <n v="1395"/>
    <d v="2005-05-10T00:00:00"/>
    <d v="2005-09-21T00:00:00"/>
    <x v="6"/>
    <x v="1"/>
    <s v="Girona"/>
    <n v="252"/>
    <n v="1923264"/>
    <s v="Carmen"/>
    <n v="288489.59999999998"/>
  </r>
  <r>
    <n v="1404"/>
    <d v="2005-05-15T00:00:00"/>
    <d v="2005-09-14T00:00:00"/>
    <x v="6"/>
    <x v="1"/>
    <s v="Barcelona"/>
    <n v="188"/>
    <n v="1453428"/>
    <s v="Joaquín"/>
    <n v="218014.2"/>
  </r>
  <r>
    <n v="1407"/>
    <d v="2005-05-16T00:00:00"/>
    <d v="2005-12-06T00:00:00"/>
    <x v="5"/>
    <x v="1"/>
    <s v="Tarragona"/>
    <n v="233"/>
    <n v="1864000"/>
    <s v="Luisa"/>
    <n v="279600"/>
  </r>
  <r>
    <n v="1410"/>
    <d v="2005-05-18T00:00:00"/>
    <d v="2006-04-08T00:00:00"/>
    <x v="5"/>
    <x v="1"/>
    <s v="Tarragona"/>
    <n v="80"/>
    <n v="662000"/>
    <s v="Carmen"/>
    <n v="99300"/>
  </r>
  <r>
    <n v="1414"/>
    <d v="2005-05-21T00:00:00"/>
    <d v="2005-11-09T00:00:00"/>
    <x v="2"/>
    <x v="0"/>
    <s v="Tarragona"/>
    <n v="209"/>
    <n v="1206766"/>
    <s v="Joaquín"/>
    <n v="181014.9"/>
  </r>
  <r>
    <n v="1421"/>
    <d v="2005-05-22T00:00:00"/>
    <d v="2005-09-02T00:00:00"/>
    <x v="1"/>
    <x v="1"/>
    <s v="Barcelona"/>
    <n v="196"/>
    <n v="1584856"/>
    <s v="Joaquín"/>
    <n v="237728.4"/>
  </r>
  <r>
    <n v="1429"/>
    <d v="2005-05-25T00:00:00"/>
    <d v="2006-03-03T00:00:00"/>
    <x v="6"/>
    <x v="0"/>
    <s v="Lleida"/>
    <n v="200"/>
    <n v="1046800"/>
    <s v="María del Carmen"/>
    <n v="157020"/>
  </r>
  <r>
    <n v="1433"/>
    <d v="2005-05-26T00:00:00"/>
    <d v="2006-03-21T00:00:00"/>
    <x v="1"/>
    <x v="0"/>
    <s v="Tarragona"/>
    <n v="273"/>
    <n v="1610973"/>
    <s v="Pedro"/>
    <n v="241645.95"/>
  </r>
  <r>
    <n v="1434"/>
    <d v="2005-05-27T00:00:00"/>
    <d v="2005-12-30T00:00:00"/>
    <x v="0"/>
    <x v="1"/>
    <s v="Tarragona"/>
    <n v="134"/>
    <n v="572984"/>
    <s v="Jesús Enrique "/>
    <n v="85947.6"/>
  </r>
  <r>
    <n v="1438"/>
    <d v="2005-05-28T00:00:00"/>
    <d v="2006-02-10T00:00:00"/>
    <x v="0"/>
    <x v="1"/>
    <s v="Lleida"/>
    <n v="108"/>
    <n v="1001376"/>
    <s v="Carmen"/>
    <n v="150206.39999999999"/>
  </r>
  <r>
    <n v="1441"/>
    <d v="2005-05-29T00:00:00"/>
    <d v="2006-01-14T00:00:00"/>
    <x v="1"/>
    <x v="0"/>
    <s v="Tarragona"/>
    <n v="249"/>
    <n v="2116251"/>
    <s v="Carmen"/>
    <n v="317437.65000000002"/>
  </r>
  <r>
    <n v="1446"/>
    <d v="2005-05-30T00:00:00"/>
    <d v="2006-01-02T00:00:00"/>
    <x v="0"/>
    <x v="1"/>
    <s v="Tarragona"/>
    <n v="54"/>
    <n v="470988"/>
    <s v="María del Carmen"/>
    <n v="70648.2"/>
  </r>
  <r>
    <n v="1447"/>
    <d v="2005-05-31T00:00:00"/>
    <d v="2005-10-30T00:00:00"/>
    <x v="5"/>
    <x v="0"/>
    <s v="Barcelona"/>
    <n v="96"/>
    <n v="567072"/>
    <s v="Jesús Enrique "/>
    <n v="85060.800000000003"/>
  </r>
  <r>
    <n v="1451"/>
    <d v="2005-06-02T00:00:00"/>
    <d v="2006-05-18T00:00:00"/>
    <x v="4"/>
    <x v="1"/>
    <s v="Barcelona"/>
    <n v="269"/>
    <n v="1779435"/>
    <s v="Jesús Enrique "/>
    <n v="266915.25"/>
  </r>
  <r>
    <n v="1456"/>
    <d v="2005-06-05T00:00:00"/>
    <d v="2006-04-24T00:00:00"/>
    <x v="5"/>
    <x v="1"/>
    <s v="Tarragona"/>
    <n v="223"/>
    <n v="2190752"/>
    <s v="Joaquín"/>
    <n v="328612.8"/>
  </r>
  <r>
    <n v="1460"/>
    <d v="2005-06-06T00:00:00"/>
    <d v="2006-01-11T00:00:00"/>
    <x v="5"/>
    <x v="0"/>
    <s v="Girona"/>
    <n v="228"/>
    <n v="1039452"/>
    <s v="Carmen"/>
    <n v="155917.79999999999"/>
  </r>
  <r>
    <n v="1465"/>
    <d v="2005-06-08T00:00:00"/>
    <d v="2006-04-10T00:00:00"/>
    <x v="2"/>
    <x v="0"/>
    <s v="Tarragona"/>
    <n v="61"/>
    <n v="525454"/>
    <s v="Luisa"/>
    <n v="78818.100000000006"/>
  </r>
  <r>
    <n v="1472"/>
    <d v="2005-06-10T00:00:00"/>
    <d v="2006-02-26T00:00:00"/>
    <x v="0"/>
    <x v="0"/>
    <s v="Lleida"/>
    <n v="141"/>
    <n v="1250952"/>
    <s v="Luisa"/>
    <n v="187642.8"/>
  </r>
  <r>
    <n v="1477"/>
    <d v="2005-06-12T00:00:00"/>
    <d v="2006-02-02T00:00:00"/>
    <x v="0"/>
    <x v="0"/>
    <s v="Girona"/>
    <n v="73"/>
    <n v="364270"/>
    <s v="María del Carmen"/>
    <n v="54640.5"/>
  </r>
  <r>
    <n v="1479"/>
    <d v="2005-06-13T00:00:00"/>
    <d v="2006-03-19T00:00:00"/>
    <x v="1"/>
    <x v="1"/>
    <s v="Tarragona"/>
    <n v="51"/>
    <n v="417231"/>
    <s v="Pedro"/>
    <n v="62584.65"/>
  </r>
  <r>
    <n v="1485"/>
    <d v="2005-06-14T00:00:00"/>
    <d v="2006-03-24T00:00:00"/>
    <x v="5"/>
    <x v="1"/>
    <s v="Barcelona"/>
    <n v="151"/>
    <n v="1484028"/>
    <s v="Jesús Enrique "/>
    <n v="222604.2"/>
  </r>
  <r>
    <n v="1486"/>
    <d v="2005-06-15T00:00:00"/>
    <d v="2005-11-12T00:00:00"/>
    <x v="6"/>
    <x v="0"/>
    <s v="Girona"/>
    <n v="167"/>
    <n v="1121906"/>
    <s v="Carmen"/>
    <n v="168285.9"/>
  </r>
  <r>
    <n v="1494"/>
    <d v="2005-06-17T00:00:00"/>
    <d v="2006-03-11T00:00:00"/>
    <x v="4"/>
    <x v="0"/>
    <s v="Tarragona"/>
    <n v="201"/>
    <n v="1471320"/>
    <s v="Carmen"/>
    <n v="220698"/>
  </r>
  <r>
    <n v="1496"/>
    <d v="2005-06-18T00:00:00"/>
    <d v="2006-05-12T00:00:00"/>
    <x v="4"/>
    <x v="1"/>
    <s v="Lleida"/>
    <n v="278"/>
    <n v="2520904"/>
    <s v="Luisa"/>
    <n v="378135.6"/>
  </r>
  <r>
    <n v="1499"/>
    <d v="2005-06-19T00:00:00"/>
    <d v="2005-10-10T00:00:00"/>
    <x v="1"/>
    <x v="0"/>
    <s v="Barcelona"/>
    <n v="175"/>
    <n v="1084300"/>
    <s v="Luisa"/>
    <n v="162645"/>
  </r>
  <r>
    <n v="1501"/>
    <d v="2005-06-21T00:00:00"/>
    <d v="2006-04-16T00:00:00"/>
    <x v="4"/>
    <x v="1"/>
    <s v="Lleida"/>
    <n v="52"/>
    <n v="317044"/>
    <s v="Jesús Enrique "/>
    <n v="47556.6"/>
  </r>
  <r>
    <n v="1505"/>
    <d v="2005-06-22T00:00:00"/>
    <d v="2006-06-14T00:00:00"/>
    <x v="4"/>
    <x v="1"/>
    <s v="Tarragona"/>
    <n v="47"/>
    <n v="220148"/>
    <s v="Jesús Enrique "/>
    <n v="33022.199999999997"/>
  </r>
  <r>
    <n v="1516"/>
    <d v="2005-06-27T00:00:00"/>
    <d v="2006-03-20T00:00:00"/>
    <x v="1"/>
    <x v="1"/>
    <s v="Lleida"/>
    <n v="182"/>
    <n v="805714"/>
    <s v="Carmen"/>
    <n v="120857.1"/>
  </r>
  <r>
    <n v="1517"/>
    <d v="2005-06-28T00:00:00"/>
    <d v="2005-11-20T00:00:00"/>
    <x v="4"/>
    <x v="0"/>
    <s v="Girona"/>
    <n v="139"/>
    <n v="1217501"/>
    <s v="Joaquín"/>
    <n v="182625.15"/>
  </r>
  <r>
    <n v="1525"/>
    <d v="2005-06-30T00:00:00"/>
    <d v="2006-02-12T00:00:00"/>
    <x v="6"/>
    <x v="1"/>
    <s v="Tarragona"/>
    <n v="252"/>
    <n v="2283372"/>
    <s v="Carmen"/>
    <n v="342505.8"/>
  </r>
  <r>
    <n v="1534"/>
    <d v="2005-07-02T00:00:00"/>
    <d v="2006-04-13T00:00:00"/>
    <x v="6"/>
    <x v="0"/>
    <s v="Barcelona"/>
    <n v="217"/>
    <n v="1742293"/>
    <s v="Pedro"/>
    <n v="261343.95"/>
  </r>
  <r>
    <n v="1541"/>
    <d v="2005-07-06T00:00:00"/>
    <d v="2006-03-12T00:00:00"/>
    <x v="6"/>
    <x v="1"/>
    <s v="Lleida"/>
    <n v="124"/>
    <n v="1045816"/>
    <s v="Carmen"/>
    <n v="156872.4"/>
  </r>
  <r>
    <n v="1546"/>
    <d v="2005-07-07T00:00:00"/>
    <d v="2006-03-08T00:00:00"/>
    <x v="2"/>
    <x v="0"/>
    <s v="Girona"/>
    <n v="135"/>
    <n v="1294110"/>
    <s v="Jesús Enrique "/>
    <n v="194116.5"/>
  </r>
  <r>
    <n v="1550"/>
    <d v="2005-07-09T00:00:00"/>
    <d v="2005-11-24T00:00:00"/>
    <x v="2"/>
    <x v="0"/>
    <s v="Barcelona"/>
    <n v="176"/>
    <n v="804144"/>
    <s v="María del Carmen"/>
    <n v="120621.6"/>
  </r>
  <r>
    <n v="1552"/>
    <d v="2005-07-10T00:00:00"/>
    <d v="2006-04-28T00:00:00"/>
    <x v="0"/>
    <x v="1"/>
    <s v="Barcelona"/>
    <n v="108"/>
    <n v="436428"/>
    <s v="Jesús Enrique "/>
    <n v="65464.2"/>
  </r>
  <r>
    <n v="1555"/>
    <d v="2005-07-12T00:00:00"/>
    <d v="2005-11-03T00:00:00"/>
    <x v="4"/>
    <x v="0"/>
    <s v="Barcelona"/>
    <n v="132"/>
    <n v="708840"/>
    <s v="Luisa"/>
    <n v="106326"/>
  </r>
  <r>
    <n v="1560"/>
    <d v="2005-07-14T00:00:00"/>
    <d v="2005-10-25T00:00:00"/>
    <x v="3"/>
    <x v="0"/>
    <s v="Girona"/>
    <n v="177"/>
    <n v="1074921"/>
    <s v="Luisa"/>
    <n v="161238.15"/>
  </r>
  <r>
    <n v="1561"/>
    <d v="2005-07-15T00:00:00"/>
    <d v="2006-05-02T00:00:00"/>
    <x v="3"/>
    <x v="0"/>
    <s v="Barcelona"/>
    <n v="291"/>
    <n v="1823406"/>
    <s v="Pedro"/>
    <n v="273510.90000000002"/>
  </r>
  <r>
    <n v="1565"/>
    <d v="2005-07-16T00:00:00"/>
    <d v="2006-05-29T00:00:00"/>
    <x v="2"/>
    <x v="1"/>
    <s v="Tarragona"/>
    <n v="80"/>
    <n v="533840"/>
    <s v="Luisa"/>
    <n v="80076"/>
  </r>
  <r>
    <n v="1568"/>
    <d v="2005-07-17T00:00:00"/>
    <d v="2006-04-25T00:00:00"/>
    <x v="2"/>
    <x v="0"/>
    <s v="Lleida"/>
    <n v="210"/>
    <n v="2005080"/>
    <s v="Pedro"/>
    <n v="300762"/>
  </r>
  <r>
    <n v="1575"/>
    <d v="2005-07-19T00:00:00"/>
    <d v="2006-02-18T00:00:00"/>
    <x v="1"/>
    <x v="1"/>
    <s v="Barcelona"/>
    <n v="275"/>
    <n v="1620575"/>
    <s v="Joaquín"/>
    <n v="243086.25"/>
  </r>
  <r>
    <n v="1576"/>
    <d v="2005-07-20T00:00:00"/>
    <d v="2006-07-09T00:00:00"/>
    <x v="2"/>
    <x v="0"/>
    <s v="Lleida"/>
    <n v="298"/>
    <n v="2207286"/>
    <s v="Pedro"/>
    <n v="331092.90000000002"/>
  </r>
  <r>
    <n v="1587"/>
    <d v="2005-07-23T00:00:00"/>
    <d v="2006-01-07T00:00:00"/>
    <x v="0"/>
    <x v="1"/>
    <s v="Lleida"/>
    <n v="101"/>
    <n v="478639"/>
    <s v="Joaquín"/>
    <n v="71795.850000000006"/>
  </r>
  <r>
    <n v="1600"/>
    <d v="2005-07-27T00:00:00"/>
    <d v="2006-02-24T00:00:00"/>
    <x v="5"/>
    <x v="0"/>
    <s v="Lleida"/>
    <n v="114"/>
    <n v="764370"/>
    <s v="Carmen"/>
    <n v="114655.5"/>
  </r>
  <r>
    <n v="1604"/>
    <d v="2005-07-29T00:00:00"/>
    <d v="2005-10-31T00:00:00"/>
    <x v="4"/>
    <x v="1"/>
    <s v="Tarragona"/>
    <n v="132"/>
    <n v="807048"/>
    <s v="Carmen"/>
    <n v="121057.2"/>
  </r>
  <r>
    <n v="1605"/>
    <d v="2005-07-30T00:00:00"/>
    <d v="2005-12-29T00:00:00"/>
    <x v="3"/>
    <x v="0"/>
    <s v="Barcelona"/>
    <n v="260"/>
    <n v="1301560"/>
    <s v="Carmen"/>
    <n v="195234"/>
  </r>
  <r>
    <n v="1608"/>
    <d v="2005-08-01T00:00:00"/>
    <d v="2006-03-14T00:00:00"/>
    <x v="5"/>
    <x v="1"/>
    <s v="Barcelona"/>
    <n v="139"/>
    <n v="740731"/>
    <s v="María del Carmen"/>
    <n v="111109.65"/>
  </r>
  <r>
    <n v="1611"/>
    <d v="2005-08-02T00:00:00"/>
    <d v="2006-06-02T00:00:00"/>
    <x v="4"/>
    <x v="0"/>
    <s v="Tarragona"/>
    <n v="71"/>
    <n v="692037"/>
    <s v="Joaquín"/>
    <n v="103805.55"/>
  </r>
  <r>
    <n v="1612"/>
    <d v="2005-08-03T00:00:00"/>
    <d v="2006-07-24T00:00:00"/>
    <x v="5"/>
    <x v="1"/>
    <s v="Lleida"/>
    <n v="275"/>
    <n v="2110900"/>
    <s v="Pedro"/>
    <n v="316635"/>
  </r>
  <r>
    <n v="1625"/>
    <d v="2005-08-05T00:00:00"/>
    <d v="2006-02-01T00:00:00"/>
    <x v="5"/>
    <x v="0"/>
    <s v="Lleida"/>
    <n v="73"/>
    <n v="328646"/>
    <s v="Carmen"/>
    <n v="49296.9"/>
  </r>
  <r>
    <n v="1627"/>
    <d v="2005-08-06T00:00:00"/>
    <d v="2005-12-10T00:00:00"/>
    <x v="0"/>
    <x v="1"/>
    <s v="Barcelona"/>
    <n v="245"/>
    <n v="1202705"/>
    <s v="Jesús Enrique "/>
    <n v="180405.75"/>
  </r>
  <r>
    <n v="1635"/>
    <d v="2005-08-08T00:00:00"/>
    <d v="2006-01-04T00:00:00"/>
    <x v="2"/>
    <x v="0"/>
    <s v="Barcelona"/>
    <n v="250"/>
    <n v="1669250"/>
    <s v="María del Carmen"/>
    <n v="250387.5"/>
  </r>
  <r>
    <n v="1639"/>
    <d v="2005-08-09T00:00:00"/>
    <d v="2006-08-05T00:00:00"/>
    <x v="0"/>
    <x v="1"/>
    <s v="Lleida"/>
    <n v="300"/>
    <n v="2155200"/>
    <s v="Jesús Enrique "/>
    <n v="323280"/>
  </r>
  <r>
    <n v="1642"/>
    <d v="2005-08-10T00:00:00"/>
    <d v="2005-12-16T00:00:00"/>
    <x v="1"/>
    <x v="1"/>
    <s v="Lleida"/>
    <n v="276"/>
    <n v="2667816"/>
    <s v="Joaquín"/>
    <n v="400172.4"/>
  </r>
  <r>
    <n v="1646"/>
    <d v="2005-08-11T00:00:00"/>
    <d v="2006-06-29T00:00:00"/>
    <x v="0"/>
    <x v="1"/>
    <s v="Girona"/>
    <n v="184"/>
    <n v="1147608"/>
    <s v="Luisa"/>
    <n v="172141.2"/>
  </r>
  <r>
    <n v="1649"/>
    <d v="2005-08-14T00:00:00"/>
    <d v="2005-11-21T00:00:00"/>
    <x v="6"/>
    <x v="1"/>
    <s v="Barcelona"/>
    <n v="119"/>
    <n v="906780"/>
    <s v="Carmen"/>
    <n v="136017"/>
  </r>
  <r>
    <n v="1652"/>
    <d v="2005-08-15T00:00:00"/>
    <d v="2006-03-01T00:00:00"/>
    <x v="3"/>
    <x v="0"/>
    <s v="Girona"/>
    <n v="63"/>
    <n v="601398"/>
    <s v="Carmen"/>
    <n v="90209.7"/>
  </r>
  <r>
    <n v="1657"/>
    <d v="2005-08-16T00:00:00"/>
    <d v="2006-02-19T00:00:00"/>
    <x v="3"/>
    <x v="0"/>
    <s v="Barcelona"/>
    <n v="89"/>
    <n v="358670"/>
    <s v="Luisa"/>
    <n v="53800.5"/>
  </r>
  <r>
    <n v="1661"/>
    <d v="2005-08-17T00:00:00"/>
    <d v="2006-05-20T00:00:00"/>
    <x v="5"/>
    <x v="1"/>
    <s v="Barcelona"/>
    <n v="58"/>
    <n v="509356"/>
    <s v="Luisa"/>
    <n v="76403.399999999994"/>
  </r>
  <r>
    <n v="1664"/>
    <d v="2005-08-19T00:00:00"/>
    <d v="2005-12-13T00:00:00"/>
    <x v="5"/>
    <x v="1"/>
    <s v="Girona"/>
    <n v="272"/>
    <n v="2233120"/>
    <s v="Luisa"/>
    <n v="334968"/>
  </r>
  <r>
    <n v="1667"/>
    <d v="2005-08-22T00:00:00"/>
    <d v="2006-01-24T00:00:00"/>
    <x v="6"/>
    <x v="1"/>
    <s v="Barcelona"/>
    <n v="209"/>
    <n v="843106"/>
    <s v="María del Carmen"/>
    <n v="126465.9"/>
  </r>
  <r>
    <n v="1676"/>
    <d v="2005-08-27T00:00:00"/>
    <d v="2006-06-15T00:00:00"/>
    <x v="5"/>
    <x v="1"/>
    <s v="Tarragona"/>
    <n v="239"/>
    <n v="2181353"/>
    <s v="María del Carmen"/>
    <n v="327202.95"/>
  </r>
  <r>
    <n v="1681"/>
    <d v="2005-08-28T00:00:00"/>
    <d v="2006-07-02T00:00:00"/>
    <x v="3"/>
    <x v="1"/>
    <s v="Girona"/>
    <n v="284"/>
    <n v="1459192"/>
    <s v="María del Carmen"/>
    <n v="218878.8"/>
  </r>
  <r>
    <n v="1687"/>
    <d v="2005-08-29T00:00:00"/>
    <d v="2006-04-22T00:00:00"/>
    <x v="0"/>
    <x v="0"/>
    <s v="Girona"/>
    <n v="82"/>
    <n v="700854"/>
    <s v="María del Carmen"/>
    <n v="105128.1"/>
  </r>
  <r>
    <n v="1690"/>
    <d v="2005-08-30T00:00:00"/>
    <d v="2006-06-12T00:00:00"/>
    <x v="0"/>
    <x v="1"/>
    <s v="Girona"/>
    <n v="142"/>
    <n v="681884"/>
    <s v="Carmen"/>
    <n v="102282.6"/>
  </r>
  <r>
    <n v="1694"/>
    <d v="2005-08-31T00:00:00"/>
    <d v="2006-05-14T00:00:00"/>
    <x v="6"/>
    <x v="1"/>
    <s v="Girona"/>
    <n v="275"/>
    <n v="1826825"/>
    <s v="Jesús Enrique "/>
    <n v="274023.75"/>
  </r>
  <r>
    <n v="1697"/>
    <d v="2005-09-01T00:00:00"/>
    <d v="2006-07-03T00:00:00"/>
    <x v="1"/>
    <x v="1"/>
    <s v="Girona"/>
    <n v="116"/>
    <n v="1143412"/>
    <s v="María del Carmen"/>
    <n v="171511.8"/>
  </r>
  <r>
    <n v="1698"/>
    <d v="2005-09-02T00:00:00"/>
    <d v="2006-04-06T00:00:00"/>
    <x v="1"/>
    <x v="0"/>
    <s v="Barcelona"/>
    <n v="213"/>
    <n v="1333593"/>
    <s v="Jesús Enrique "/>
    <n v="200038.95"/>
  </r>
  <r>
    <n v="1702"/>
    <d v="2005-09-04T00:00:00"/>
    <d v="2006-05-27T00:00:00"/>
    <x v="1"/>
    <x v="0"/>
    <s v="Lleida"/>
    <n v="198"/>
    <n v="840312"/>
    <s v="Pedro"/>
    <n v="126046.8"/>
  </r>
  <r>
    <n v="1703"/>
    <d v="2005-09-06T00:00:00"/>
    <d v="2006-08-28T00:00:00"/>
    <x v="1"/>
    <x v="1"/>
    <s v="Lleida"/>
    <n v="288"/>
    <n v="2171520"/>
    <s v="Carmen"/>
    <n v="325728"/>
  </r>
  <r>
    <n v="1707"/>
    <d v="2005-09-07T00:00:00"/>
    <d v="2006-09-04T00:00:00"/>
    <x v="2"/>
    <x v="0"/>
    <s v="Tarragona"/>
    <n v="99"/>
    <n v="938916"/>
    <s v="Pedro"/>
    <n v="140837.4"/>
  </r>
  <r>
    <n v="1711"/>
    <d v="2005-09-08T00:00:00"/>
    <d v="2006-01-17T00:00:00"/>
    <x v="6"/>
    <x v="1"/>
    <s v="Barcelona"/>
    <n v="299"/>
    <n v="1424436"/>
    <s v="Carmen"/>
    <n v="213665.4"/>
  </r>
  <r>
    <n v="1713"/>
    <d v="2005-09-09T00:00:00"/>
    <d v="2006-02-17T00:00:00"/>
    <x v="2"/>
    <x v="1"/>
    <s v="Girona"/>
    <n v="201"/>
    <n v="1333434"/>
    <s v="María del Carmen"/>
    <n v="200015.1"/>
  </r>
  <r>
    <n v="1725"/>
    <d v="2005-09-11T00:00:00"/>
    <d v="2006-05-17T00:00:00"/>
    <x v="6"/>
    <x v="0"/>
    <s v="Barcelona"/>
    <n v="145"/>
    <n v="943805"/>
    <s v="Luisa"/>
    <n v="141570.75"/>
  </r>
  <r>
    <n v="1733"/>
    <d v="2005-09-13T00:00:00"/>
    <d v="2006-02-08T00:00:00"/>
    <x v="1"/>
    <x v="1"/>
    <s v="Barcelona"/>
    <n v="140"/>
    <n v="864080"/>
    <s v="Carmen"/>
    <n v="129612"/>
  </r>
  <r>
    <n v="1746"/>
    <d v="2005-09-19T00:00:00"/>
    <d v="2006-08-08T00:00:00"/>
    <x v="0"/>
    <x v="0"/>
    <s v="Barcelona"/>
    <n v="193"/>
    <n v="1540140"/>
    <s v="Jesús Enrique "/>
    <n v="231021"/>
  </r>
  <r>
    <n v="1747"/>
    <d v="2005-09-20T00:00:00"/>
    <d v="2006-01-27T00:00:00"/>
    <x v="2"/>
    <x v="0"/>
    <s v="Girona"/>
    <n v="240"/>
    <n v="2183760"/>
    <s v="Jesús Enrique "/>
    <n v="327564"/>
  </r>
  <r>
    <n v="1755"/>
    <d v="2005-09-22T00:00:00"/>
    <d v="2006-06-06T00:00:00"/>
    <x v="3"/>
    <x v="1"/>
    <s v="Barcelona"/>
    <n v="182"/>
    <n v="1305304"/>
    <s v="Luisa"/>
    <n v="195795.6"/>
  </r>
  <r>
    <n v="1763"/>
    <d v="2005-09-27T00:00:00"/>
    <d v="2006-04-23T00:00:00"/>
    <x v="6"/>
    <x v="0"/>
    <s v="Girona"/>
    <n v="78"/>
    <n v="678132"/>
    <s v="María del Carmen"/>
    <n v="101719.8"/>
  </r>
  <r>
    <n v="1765"/>
    <d v="2005-09-29T00:00:00"/>
    <d v="2006-09-27T00:00:00"/>
    <x v="1"/>
    <x v="0"/>
    <s v="Barcelona"/>
    <n v="121"/>
    <n v="490897"/>
    <s v="María del Carmen"/>
    <n v="73634.55"/>
  </r>
  <r>
    <n v="1768"/>
    <d v="2005-09-30T00:00:00"/>
    <d v="2006-08-15T00:00:00"/>
    <x v="4"/>
    <x v="0"/>
    <s v="Barcelona"/>
    <n v="79"/>
    <n v="409378"/>
    <s v="Luisa"/>
    <n v="61406.7"/>
  </r>
  <r>
    <n v="1769"/>
    <d v="2005-10-01T00:00:00"/>
    <d v="2006-08-10T00:00:00"/>
    <x v="5"/>
    <x v="1"/>
    <s v="Tarragona"/>
    <n v="134"/>
    <n v="549668"/>
    <s v="Pedro"/>
    <n v="82450.2"/>
  </r>
  <r>
    <n v="1777"/>
    <d v="2005-10-02T00:00:00"/>
    <d v="2006-07-08T00:00:00"/>
    <x v="6"/>
    <x v="1"/>
    <s v="Girona"/>
    <n v="279"/>
    <n v="1512738"/>
    <s v="Luisa"/>
    <n v="226910.7"/>
  </r>
  <r>
    <n v="1789"/>
    <d v="2005-10-04T00:00:00"/>
    <d v="2006-01-05T00:00:00"/>
    <x v="5"/>
    <x v="0"/>
    <s v="Girona"/>
    <n v="85"/>
    <n v="749275"/>
    <s v="María del Carmen"/>
    <n v="112391.25"/>
  </r>
  <r>
    <n v="1792"/>
    <d v="2005-10-05T00:00:00"/>
    <d v="2006-10-02T00:00:00"/>
    <x v="6"/>
    <x v="1"/>
    <s v="Barcelona"/>
    <n v="106"/>
    <n v="804540"/>
    <s v="Pedro"/>
    <n v="120681"/>
  </r>
  <r>
    <n v="1796"/>
    <d v="2005-10-06T00:00:00"/>
    <d v="2006-05-31T00:00:00"/>
    <x v="3"/>
    <x v="0"/>
    <s v="Girona"/>
    <n v="208"/>
    <n v="1811680"/>
    <s v="Jesús Enrique "/>
    <n v="271752"/>
  </r>
  <r>
    <n v="1802"/>
    <d v="2005-10-07T00:00:00"/>
    <d v="2006-06-19T00:00:00"/>
    <x v="5"/>
    <x v="1"/>
    <s v="Barcelona"/>
    <n v="158"/>
    <n v="909606"/>
    <s v="Carmen"/>
    <n v="136440.9"/>
  </r>
  <r>
    <n v="1807"/>
    <d v="2005-10-09T00:00:00"/>
    <d v="2006-09-01T00:00:00"/>
    <x v="6"/>
    <x v="0"/>
    <s v="Girona"/>
    <n v="211"/>
    <n v="1244056"/>
    <s v="María del Carmen"/>
    <n v="186608.4"/>
  </r>
  <r>
    <n v="1809"/>
    <d v="2005-10-11T00:00:00"/>
    <d v="2006-05-07T00:00:00"/>
    <x v="6"/>
    <x v="0"/>
    <s v="Girona"/>
    <n v="151"/>
    <n v="1382707"/>
    <s v="María del Carmen"/>
    <n v="207406.05"/>
  </r>
  <r>
    <n v="1817"/>
    <d v="2005-10-13T00:00:00"/>
    <d v="2006-09-29T00:00:00"/>
    <x v="1"/>
    <x v="1"/>
    <s v="Girona"/>
    <n v="76"/>
    <n v="368676"/>
    <s v="Luisa"/>
    <n v="55301.4"/>
  </r>
  <r>
    <n v="1820"/>
    <d v="2005-10-14T00:00:00"/>
    <d v="2006-08-16T00:00:00"/>
    <x v="1"/>
    <x v="1"/>
    <s v="Lleida"/>
    <n v="122"/>
    <n v="497272"/>
    <s v="Luisa"/>
    <n v="74590.8"/>
  </r>
  <r>
    <n v="1822"/>
    <d v="2005-10-15T00:00:00"/>
    <d v="2006-02-09T00:00:00"/>
    <x v="3"/>
    <x v="1"/>
    <s v="Girona"/>
    <n v="84"/>
    <n v="437640"/>
    <s v="María del Carmen"/>
    <n v="65646"/>
  </r>
  <r>
    <n v="1826"/>
    <d v="2005-10-16T00:00:00"/>
    <d v="2006-03-27T00:00:00"/>
    <x v="4"/>
    <x v="1"/>
    <s v="Barcelona"/>
    <n v="228"/>
    <n v="994536"/>
    <s v="Joaquín"/>
    <n v="149180.4"/>
  </r>
  <r>
    <n v="1829"/>
    <d v="2005-10-17T00:00:00"/>
    <d v="2006-08-27T00:00:00"/>
    <x v="1"/>
    <x v="0"/>
    <s v="Lleida"/>
    <n v="159"/>
    <n v="724563"/>
    <s v="Jesús Enrique "/>
    <n v="108684.45"/>
  </r>
  <r>
    <n v="1832"/>
    <d v="2005-10-18T00:00:00"/>
    <d v="2006-08-26T00:00:00"/>
    <x v="2"/>
    <x v="0"/>
    <s v="Lleida"/>
    <n v="211"/>
    <n v="1284568"/>
    <s v="Carmen"/>
    <n v="192685.2"/>
  </r>
  <r>
    <n v="1836"/>
    <d v="2005-10-20T00:00:00"/>
    <d v="2006-06-01T00:00:00"/>
    <x v="0"/>
    <x v="0"/>
    <s v="Barcelona"/>
    <n v="133"/>
    <n v="745864"/>
    <s v="María del Carmen"/>
    <n v="111879.6"/>
  </r>
  <r>
    <n v="1839"/>
    <d v="2005-10-21T00:00:00"/>
    <d v="2006-06-28T00:00:00"/>
    <x v="3"/>
    <x v="0"/>
    <s v="Girona"/>
    <n v="258"/>
    <n v="2475510"/>
    <s v="Jesús Enrique "/>
    <n v="371326.5"/>
  </r>
  <r>
    <n v="1844"/>
    <d v="2005-10-23T00:00:00"/>
    <d v="2006-03-16T00:00:00"/>
    <x v="0"/>
    <x v="0"/>
    <s v="Tarragona"/>
    <n v="107"/>
    <n v="658157"/>
    <s v="Pedro"/>
    <n v="98723.55"/>
  </r>
  <r>
    <n v="1845"/>
    <d v="2005-10-25T00:00:00"/>
    <d v="2006-09-05T00:00:00"/>
    <x v="4"/>
    <x v="0"/>
    <s v="Tarragona"/>
    <n v="158"/>
    <n v="938836"/>
    <s v="Jesús Enrique "/>
    <n v="140825.4"/>
  </r>
  <r>
    <n v="1846"/>
    <d v="2005-10-26T00:00:00"/>
    <d v="2006-10-15T00:00:00"/>
    <x v="6"/>
    <x v="0"/>
    <s v="Lleida"/>
    <n v="205"/>
    <n v="1597360"/>
    <s v="Carmen"/>
    <n v="239604"/>
  </r>
  <r>
    <n v="1847"/>
    <d v="2005-10-27T00:00:00"/>
    <d v="2006-09-07T00:00:00"/>
    <x v="5"/>
    <x v="0"/>
    <s v="Tarragona"/>
    <n v="182"/>
    <n v="1499134"/>
    <s v="Joaquín"/>
    <n v="224870.1"/>
  </r>
  <r>
    <n v="1857"/>
    <d v="2005-10-30T00:00:00"/>
    <d v="2006-08-19T00:00:00"/>
    <x v="6"/>
    <x v="1"/>
    <s v="Lleida"/>
    <n v="254"/>
    <n v="2394204"/>
    <s v="María del Carmen"/>
    <n v="359130.6"/>
  </r>
  <r>
    <n v="1859"/>
    <d v="2005-10-31T00:00:00"/>
    <d v="2006-10-18T00:00:00"/>
    <x v="3"/>
    <x v="0"/>
    <s v="Girona"/>
    <n v="216"/>
    <n v="1883088"/>
    <s v="Pedro"/>
    <n v="282463.2"/>
  </r>
  <r>
    <n v="1861"/>
    <d v="2005-11-02T00:00:00"/>
    <d v="2006-10-10T00:00:00"/>
    <x v="4"/>
    <x v="1"/>
    <s v="Lleida"/>
    <n v="228"/>
    <n v="1944840"/>
    <s v="María del Carmen"/>
    <n v="291726"/>
  </r>
  <r>
    <n v="1865"/>
    <d v="2005-11-03T00:00:00"/>
    <d v="2006-04-05T00:00:00"/>
    <x v="3"/>
    <x v="1"/>
    <s v="Lleida"/>
    <n v="71"/>
    <n v="299407"/>
    <s v="María del Carmen"/>
    <n v="44911.05"/>
  </r>
  <r>
    <n v="1868"/>
    <d v="2005-11-04T00:00:00"/>
    <d v="2006-10-25T00:00:00"/>
    <x v="4"/>
    <x v="1"/>
    <s v="Girona"/>
    <n v="69"/>
    <n v="667299"/>
    <s v="Luisa"/>
    <n v="100094.85"/>
  </r>
  <r>
    <n v="1871"/>
    <d v="2005-11-05T00:00:00"/>
    <d v="2006-10-29T00:00:00"/>
    <x v="5"/>
    <x v="1"/>
    <s v="Girona"/>
    <n v="119"/>
    <n v="523481"/>
    <s v="Luisa"/>
    <n v="78522.149999999994"/>
  </r>
  <r>
    <n v="1884"/>
    <d v="2005-11-10T00:00:00"/>
    <d v="2006-04-17T00:00:00"/>
    <x v="6"/>
    <x v="0"/>
    <s v="Barcelona"/>
    <n v="246"/>
    <n v="2216214"/>
    <s v="María del Carmen"/>
    <n v="332432.09999999998"/>
  </r>
  <r>
    <n v="1894"/>
    <d v="2005-11-14T00:00:00"/>
    <d v="2006-05-16T00:00:00"/>
    <x v="0"/>
    <x v="1"/>
    <s v="Girona"/>
    <n v="46"/>
    <n v="426880"/>
    <s v="Luisa"/>
    <n v="64032"/>
  </r>
  <r>
    <n v="1897"/>
    <d v="2005-11-15T00:00:00"/>
    <d v="2006-05-21T00:00:00"/>
    <x v="5"/>
    <x v="0"/>
    <s v="Barcelona"/>
    <n v="62"/>
    <n v="421290"/>
    <s v="Joaquín"/>
    <n v="63193.5"/>
  </r>
  <r>
    <n v="1901"/>
    <d v="2005-11-17T00:00:00"/>
    <d v="2006-05-04T00:00:00"/>
    <x v="2"/>
    <x v="0"/>
    <s v="Tarragona"/>
    <n v="161"/>
    <n v="917378"/>
    <s v="Carmen"/>
    <n v="137606.70000000001"/>
  </r>
  <r>
    <n v="1903"/>
    <d v="2005-11-19T00:00:00"/>
    <d v="2006-11-05T00:00:00"/>
    <x v="0"/>
    <x v="1"/>
    <s v="Barcelona"/>
    <n v="145"/>
    <n v="1213505"/>
    <s v="Pedro"/>
    <n v="182025.75"/>
  </r>
  <r>
    <n v="1906"/>
    <d v="2005-11-20T00:00:00"/>
    <d v="2006-11-01T00:00:00"/>
    <x v="6"/>
    <x v="0"/>
    <s v="Tarragona"/>
    <n v="90"/>
    <n v="416430"/>
    <s v="Jesús Enrique "/>
    <n v="62464.5"/>
  </r>
  <r>
    <n v="1908"/>
    <d v="2005-11-21T00:00:00"/>
    <d v="2006-04-04T00:00:00"/>
    <x v="0"/>
    <x v="1"/>
    <s v="Lleida"/>
    <n v="51"/>
    <n v="472668"/>
    <s v="María del Carmen"/>
    <n v="70900.2"/>
  </r>
  <r>
    <n v="1917"/>
    <d v="2005-11-23T00:00:00"/>
    <d v="2006-03-09T00:00:00"/>
    <x v="6"/>
    <x v="1"/>
    <s v="Tarragona"/>
    <n v="58"/>
    <n v="426010"/>
    <s v="Joaquín"/>
    <n v="63901.5"/>
  </r>
  <r>
    <n v="1924"/>
    <d v="2005-11-25T00:00:00"/>
    <d v="2006-11-23T00:00:00"/>
    <x v="0"/>
    <x v="0"/>
    <s v="Tarragona"/>
    <n v="295"/>
    <n v="2613405"/>
    <s v="Carmen"/>
    <n v="392010.75"/>
  </r>
  <r>
    <n v="1927"/>
    <d v="2005-11-26T00:00:00"/>
    <d v="2006-11-13T00:00:00"/>
    <x v="0"/>
    <x v="0"/>
    <s v="Girona"/>
    <n v="46"/>
    <n v="187680"/>
    <s v="Luisa"/>
    <n v="28152"/>
  </r>
  <r>
    <n v="1931"/>
    <d v="2005-11-27T00:00:00"/>
    <d v="2006-09-23T00:00:00"/>
    <x v="3"/>
    <x v="0"/>
    <s v="Tarragona"/>
    <n v="288"/>
    <n v="1228320"/>
    <s v="Jesús Enrique "/>
    <n v="184248"/>
  </r>
  <r>
    <n v="1934"/>
    <d v="2005-11-28T00:00:00"/>
    <d v="2006-09-17T00:00:00"/>
    <x v="1"/>
    <x v="0"/>
    <s v="Tarragona"/>
    <n v="105"/>
    <n v="1021230"/>
    <s v="Carmen"/>
    <n v="153184.5"/>
  </r>
  <r>
    <n v="1938"/>
    <d v="2005-11-29T00:00:00"/>
    <d v="2006-05-10T00:00:00"/>
    <x v="6"/>
    <x v="1"/>
    <s v="Tarragona"/>
    <n v="154"/>
    <n v="783860"/>
    <s v="Carmen"/>
    <n v="117579"/>
  </r>
  <r>
    <n v="1940"/>
    <d v="2005-11-30T00:00:00"/>
    <d v="2006-08-11T00:00:00"/>
    <x v="1"/>
    <x v="1"/>
    <s v="Girona"/>
    <n v="102"/>
    <n v="941154"/>
    <s v="Pedro"/>
    <n v="141173.1"/>
  </r>
  <r>
    <n v="1945"/>
    <d v="2005-12-03T00:00:00"/>
    <d v="2006-06-09T00:00:00"/>
    <x v="6"/>
    <x v="1"/>
    <s v="Lleida"/>
    <n v="264"/>
    <n v="1545720"/>
    <s v="Luisa"/>
    <n v="231858"/>
  </r>
  <r>
    <n v="1948"/>
    <d v="2005-12-04T00:00:00"/>
    <d v="2006-07-29T00:00:00"/>
    <x v="3"/>
    <x v="0"/>
    <s v="Barcelona"/>
    <n v="176"/>
    <n v="1685904"/>
    <s v="Pedro"/>
    <n v="252885.6"/>
  </r>
  <r>
    <n v="1949"/>
    <d v="2005-12-05T00:00:00"/>
    <d v="2006-03-31T00:00:00"/>
    <x v="2"/>
    <x v="1"/>
    <s v="Barcelona"/>
    <n v="85"/>
    <n v="693515"/>
    <s v="Luisa"/>
    <n v="104027.25"/>
  </r>
  <r>
    <n v="1952"/>
    <d v="2005-12-06T00:00:00"/>
    <d v="2006-11-09T00:00:00"/>
    <x v="3"/>
    <x v="0"/>
    <s v="Lleida"/>
    <n v="162"/>
    <n v="1341684"/>
    <s v="María del Carmen"/>
    <n v="201252.6"/>
  </r>
  <r>
    <n v="1957"/>
    <d v="2005-12-08T00:00:00"/>
    <d v="2006-03-18T00:00:00"/>
    <x v="5"/>
    <x v="0"/>
    <s v="Barcelona"/>
    <n v="293"/>
    <n v="2868470"/>
    <s v="Luisa"/>
    <n v="430270.5"/>
  </r>
  <r>
    <n v="1958"/>
    <d v="2005-12-09T00:00:00"/>
    <d v="2006-08-22T00:00:00"/>
    <x v="0"/>
    <x v="0"/>
    <s v="Lleida"/>
    <n v="296"/>
    <n v="1536832"/>
    <s v="Joaquín"/>
    <n v="230524.79999999999"/>
  </r>
  <r>
    <n v="1962"/>
    <d v="2005-12-11T00:00:00"/>
    <d v="2006-05-01T00:00:00"/>
    <x v="4"/>
    <x v="1"/>
    <s v="Barcelona"/>
    <n v="238"/>
    <n v="2203166"/>
    <s v="Carmen"/>
    <n v="330474.90000000002"/>
  </r>
  <r>
    <n v="1963"/>
    <d v="2005-12-12T00:00:00"/>
    <d v="2006-07-19T00:00:00"/>
    <x v="5"/>
    <x v="0"/>
    <s v="Tarragona"/>
    <n v="117"/>
    <n v="536679"/>
    <s v="Joaquín"/>
    <n v="80501.850000000006"/>
  </r>
  <r>
    <n v="1964"/>
    <d v="2005-12-13T00:00:00"/>
    <d v="2006-04-29T00:00:00"/>
    <x v="2"/>
    <x v="1"/>
    <s v="Girona"/>
    <n v="116"/>
    <n v="804344"/>
    <s v="María del Carmen"/>
    <n v="120651.6"/>
  </r>
  <r>
    <n v="1968"/>
    <d v="2005-12-15T00:00:00"/>
    <d v="2006-10-05T00:00:00"/>
    <x v="6"/>
    <x v="1"/>
    <s v="Lleida"/>
    <n v="218"/>
    <n v="1732446"/>
    <s v="Jesús Enrique "/>
    <n v="259866.9"/>
  </r>
  <r>
    <n v="1972"/>
    <d v="2005-12-17T00:00:00"/>
    <d v="2006-11-26T00:00:00"/>
    <x v="3"/>
    <x v="0"/>
    <s v="Tarragona"/>
    <n v="154"/>
    <n v="814968"/>
    <s v="María del Carmen"/>
    <n v="122245.2"/>
  </r>
  <r>
    <n v="1978"/>
    <d v="2005-12-19T00:00:00"/>
    <d v="2006-07-06T00:00:00"/>
    <x v="3"/>
    <x v="1"/>
    <s v="Tarragona"/>
    <n v="162"/>
    <n v="696762"/>
    <s v="Pedro"/>
    <n v="104514.3"/>
  </r>
  <r>
    <n v="1982"/>
    <d v="2005-12-21T00:00:00"/>
    <d v="2006-12-03T00:00:00"/>
    <x v="2"/>
    <x v="1"/>
    <s v="Barcelona"/>
    <n v="248"/>
    <n v="1036392"/>
    <s v="Luisa"/>
    <n v="155458.79999999999"/>
  </r>
  <r>
    <n v="1988"/>
    <d v="2005-12-22T00:00:00"/>
    <d v="2006-04-20T00:00:00"/>
    <x v="1"/>
    <x v="0"/>
    <s v="Girona"/>
    <n v="210"/>
    <n v="1770930"/>
    <s v="María del Carmen"/>
    <n v="265639.5"/>
  </r>
  <r>
    <n v="2000"/>
    <d v="2005-12-25T00:00:00"/>
    <d v="2006-07-01T00:00:00"/>
    <x v="5"/>
    <x v="1"/>
    <s v="Tarragona"/>
    <n v="96"/>
    <n v="456672"/>
    <s v="Pedro"/>
    <n v="68500.800000000003"/>
  </r>
  <r>
    <n v="2003"/>
    <d v="2005-12-26T00:00:00"/>
    <d v="2006-06-21T00:00:00"/>
    <x v="2"/>
    <x v="0"/>
    <s v="Tarragona"/>
    <n v="300"/>
    <n v="1432500"/>
    <s v="María del Carmen"/>
    <n v="214875"/>
  </r>
  <r>
    <n v="2012"/>
    <d v="2005-12-30T00:00:00"/>
    <d v="2006-12-23T00:00:00"/>
    <x v="2"/>
    <x v="1"/>
    <s v="Tarragona"/>
    <n v="94"/>
    <n v="924866"/>
    <s v="Jesús Enrique "/>
    <n v="138729.9"/>
  </r>
  <r>
    <n v="2016"/>
    <d v="2005-12-31T00:00:00"/>
    <d v="2006-12-07T00:00:00"/>
    <x v="3"/>
    <x v="0"/>
    <s v="Girona"/>
    <n v="284"/>
    <n v="2815292"/>
    <s v="Jesús Enrique "/>
    <n v="422293.8"/>
  </r>
  <r>
    <n v="2018"/>
    <d v="2006-01-01T00:00:00"/>
    <d v="2006-09-08T00:00:00"/>
    <x v="1"/>
    <x v="1"/>
    <s v="Barcelona"/>
    <n v="75"/>
    <n v="545925"/>
    <s v="Joaquín"/>
    <n v="81888.75"/>
  </r>
  <r>
    <n v="2026"/>
    <d v="2006-01-03T00:00:00"/>
    <d v="2006-06-24T00:00:00"/>
    <x v="5"/>
    <x v="0"/>
    <s v="Barcelona"/>
    <n v="216"/>
    <n v="1109808"/>
    <s v="Joaquín"/>
    <n v="166471.20000000001"/>
  </r>
  <r>
    <n v="2034"/>
    <d v="2006-01-05T00:00:00"/>
    <d v="2006-10-16T00:00:00"/>
    <x v="3"/>
    <x v="0"/>
    <s v="Girona"/>
    <n v="163"/>
    <n v="761047"/>
    <s v="Luisa"/>
    <n v="114157.05"/>
  </r>
  <r>
    <n v="2042"/>
    <d v="2006-01-08T00:00:00"/>
    <d v="2006-08-01T00:00:00"/>
    <x v="4"/>
    <x v="1"/>
    <s v="Barcelona"/>
    <n v="80"/>
    <n v="539280"/>
    <s v="María del Carmen"/>
    <n v="80892"/>
  </r>
  <r>
    <n v="2045"/>
    <d v="2006-01-09T00:00:00"/>
    <d v="2006-05-05T00:00:00"/>
    <x v="2"/>
    <x v="0"/>
    <s v="Tarragona"/>
    <n v="194"/>
    <n v="1792560"/>
    <s v="Joaquín"/>
    <n v="268884"/>
  </r>
  <r>
    <n v="2056"/>
    <d v="2006-01-12T00:00:00"/>
    <d v="2007-01-05T00:00:00"/>
    <x v="2"/>
    <x v="0"/>
    <s v="Girona"/>
    <n v="289"/>
    <n v="2462280"/>
    <s v="Jesús Enrique "/>
    <n v="369342"/>
  </r>
  <r>
    <n v="2058"/>
    <d v="2006-01-13T00:00:00"/>
    <d v="2006-10-03T00:00:00"/>
    <x v="1"/>
    <x v="0"/>
    <s v="Tarragona"/>
    <n v="122"/>
    <n v="1184376"/>
    <s v="Luisa"/>
    <n v="177656.4"/>
  </r>
  <r>
    <n v="2064"/>
    <d v="2006-01-14T00:00:00"/>
    <d v="2006-12-19T00:00:00"/>
    <x v="1"/>
    <x v="0"/>
    <s v="Barcelona"/>
    <n v="144"/>
    <n v="1331856"/>
    <s v="Luisa"/>
    <n v="199778.4"/>
  </r>
  <r>
    <n v="2069"/>
    <d v="2006-01-15T00:00:00"/>
    <d v="2006-11-07T00:00:00"/>
    <x v="5"/>
    <x v="0"/>
    <s v="Barcelona"/>
    <n v="199"/>
    <n v="1685132"/>
    <s v="Joaquín"/>
    <n v="252769.8"/>
  </r>
  <r>
    <n v="2076"/>
    <d v="2006-01-17T00:00:00"/>
    <d v="2006-10-20T00:00:00"/>
    <x v="2"/>
    <x v="1"/>
    <s v="Barcelona"/>
    <n v="267"/>
    <n v="1074675"/>
    <s v="Carmen"/>
    <n v="161201.25"/>
  </r>
  <r>
    <n v="2082"/>
    <d v="2006-01-19T00:00:00"/>
    <d v="2006-06-16T00:00:00"/>
    <x v="2"/>
    <x v="0"/>
    <s v="Tarragona"/>
    <n v="114"/>
    <n v="938562"/>
    <s v="María del Carmen"/>
    <n v="140784.29999999999"/>
  </r>
  <r>
    <n v="2086"/>
    <d v="2006-01-20T00:00:00"/>
    <d v="2006-06-26T00:00:00"/>
    <x v="6"/>
    <x v="0"/>
    <s v="Girona"/>
    <n v="256"/>
    <n v="1428480"/>
    <s v="Pedro"/>
    <n v="214272"/>
  </r>
  <r>
    <n v="2088"/>
    <d v="2006-01-21T00:00:00"/>
    <d v="2006-10-30T00:00:00"/>
    <x v="1"/>
    <x v="1"/>
    <s v="Lleida"/>
    <n v="101"/>
    <n v="674276"/>
    <s v="Luisa"/>
    <n v="101141.4"/>
  </r>
  <r>
    <n v="2091"/>
    <d v="2006-01-23T00:00:00"/>
    <d v="2006-08-31T00:00:00"/>
    <x v="4"/>
    <x v="1"/>
    <s v="Lleida"/>
    <n v="171"/>
    <n v="1298403"/>
    <s v="Carmen"/>
    <n v="194760.45"/>
  </r>
  <r>
    <n v="2108"/>
    <d v="2006-01-26T00:00:00"/>
    <d v="2007-01-24T00:00:00"/>
    <x v="5"/>
    <x v="1"/>
    <s v="Tarragona"/>
    <n v="139"/>
    <n v="1197485"/>
    <s v="Pedro"/>
    <n v="179622.75"/>
  </r>
  <r>
    <n v="2114"/>
    <d v="2006-01-27T00:00:00"/>
    <d v="2006-05-15T00:00:00"/>
    <x v="5"/>
    <x v="0"/>
    <s v="Lleida"/>
    <n v="136"/>
    <n v="656744"/>
    <s v="Luisa"/>
    <n v="98511.6"/>
  </r>
  <r>
    <n v="2117"/>
    <d v="2006-01-29T00:00:00"/>
    <d v="2007-01-08T00:00:00"/>
    <x v="4"/>
    <x v="0"/>
    <s v="Lleida"/>
    <n v="95"/>
    <n v="748790"/>
    <s v="Luisa"/>
    <n v="112318.5"/>
  </r>
  <r>
    <n v="2120"/>
    <d v="2006-01-30T00:00:00"/>
    <d v="2006-12-16T00:00:00"/>
    <x v="5"/>
    <x v="0"/>
    <s v="Girona"/>
    <n v="75"/>
    <n v="378900"/>
    <s v="Carmen"/>
    <n v="56835"/>
  </r>
  <r>
    <n v="2124"/>
    <d v="2006-02-01T00:00:00"/>
    <d v="2006-10-12T00:00:00"/>
    <x v="0"/>
    <x v="1"/>
    <s v="Lleida"/>
    <n v="89"/>
    <n v="475171"/>
    <s v="Luisa"/>
    <n v="71275.649999999994"/>
  </r>
  <r>
    <n v="2128"/>
    <d v="2006-02-02T00:00:00"/>
    <d v="2006-12-25T00:00:00"/>
    <x v="0"/>
    <x v="1"/>
    <s v="Lleida"/>
    <n v="264"/>
    <n v="2181432"/>
    <s v="María del Carmen"/>
    <n v="327214.8"/>
  </r>
  <r>
    <n v="2135"/>
    <d v="2006-02-04T00:00:00"/>
    <d v="2006-07-14T00:00:00"/>
    <x v="1"/>
    <x v="0"/>
    <s v="Tarragona"/>
    <n v="283"/>
    <n v="1709037"/>
    <s v="Carmen"/>
    <n v="256355.55"/>
  </r>
  <r>
    <n v="2141"/>
    <d v="2006-02-06T00:00:00"/>
    <d v="2006-06-23T00:00:00"/>
    <x v="1"/>
    <x v="0"/>
    <s v="Lleida"/>
    <n v="65"/>
    <n v="272545"/>
    <s v="Carmen"/>
    <n v="40881.75"/>
  </r>
  <r>
    <n v="2144"/>
    <d v="2006-02-07T00:00:00"/>
    <d v="2006-05-19T00:00:00"/>
    <x v="2"/>
    <x v="0"/>
    <s v="Tarragona"/>
    <n v="218"/>
    <n v="1677728"/>
    <s v="Pedro"/>
    <n v="251659.2"/>
  </r>
  <r>
    <n v="2149"/>
    <d v="2006-02-08T00:00:00"/>
    <d v="2006-09-19T00:00:00"/>
    <x v="5"/>
    <x v="0"/>
    <s v="Barcelona"/>
    <n v="142"/>
    <n v="693244"/>
    <s v="Jesús Enrique "/>
    <n v="103986.6"/>
  </r>
  <r>
    <n v="2151"/>
    <d v="2006-02-09T00:00:00"/>
    <d v="2006-12-24T00:00:00"/>
    <x v="6"/>
    <x v="1"/>
    <s v="Lleida"/>
    <n v="43"/>
    <n v="303365"/>
    <s v="Pedro"/>
    <n v="45504.75"/>
  </r>
  <r>
    <n v="2157"/>
    <d v="2006-02-10T00:00:00"/>
    <d v="2007-02-05T00:00:00"/>
    <x v="3"/>
    <x v="1"/>
    <s v="Tarragona"/>
    <n v="254"/>
    <n v="1522222"/>
    <s v="María del Carmen"/>
    <n v="228333.3"/>
  </r>
  <r>
    <n v="2165"/>
    <d v="2006-02-13T00:00:00"/>
    <d v="2007-01-18T00:00:00"/>
    <x v="3"/>
    <x v="1"/>
    <s v="Barcelona"/>
    <n v="83"/>
    <n v="444299"/>
    <s v="Joaquín"/>
    <n v="66644.850000000006"/>
  </r>
  <r>
    <n v="2167"/>
    <d v="2006-02-15T00:00:00"/>
    <d v="2007-02-01T00:00:00"/>
    <x v="4"/>
    <x v="1"/>
    <s v="Barcelona"/>
    <n v="149"/>
    <n v="1436211"/>
    <s v="María del Carmen"/>
    <n v="215431.65"/>
  </r>
  <r>
    <n v="2171"/>
    <d v="2006-02-16T00:00:00"/>
    <d v="2007-01-10T00:00:00"/>
    <x v="1"/>
    <x v="0"/>
    <s v="Barcelona"/>
    <n v="114"/>
    <n v="636918"/>
    <s v="Luisa"/>
    <n v="95537.7"/>
  </r>
  <r>
    <n v="2177"/>
    <d v="2006-02-17T00:00:00"/>
    <d v="2006-11-20T00:00:00"/>
    <x v="4"/>
    <x v="0"/>
    <s v="Barcelona"/>
    <n v="78"/>
    <n v="366132"/>
    <s v="Jesús Enrique "/>
    <n v="54919.8"/>
  </r>
  <r>
    <n v="2182"/>
    <d v="2006-02-18T00:00:00"/>
    <d v="2006-09-13T00:00:00"/>
    <x v="1"/>
    <x v="1"/>
    <s v="Tarragona"/>
    <n v="126"/>
    <n v="1031058"/>
    <s v="Carmen"/>
    <n v="154658.70000000001"/>
  </r>
  <r>
    <n v="2186"/>
    <d v="2006-02-20T00:00:00"/>
    <d v="2006-06-10T00:00:00"/>
    <x v="0"/>
    <x v="0"/>
    <s v="Barcelona"/>
    <n v="228"/>
    <n v="1815336"/>
    <s v="Jesús Enrique "/>
    <n v="272300.40000000002"/>
  </r>
  <r>
    <n v="2195"/>
    <d v="2006-02-22T00:00:00"/>
    <d v="2006-07-12T00:00:00"/>
    <x v="3"/>
    <x v="1"/>
    <s v="Lleida"/>
    <n v="168"/>
    <n v="850752"/>
    <s v="Joaquín"/>
    <n v="127612.8"/>
  </r>
  <r>
    <n v="2200"/>
    <d v="2006-02-23T00:00:00"/>
    <d v="2007-01-23T00:00:00"/>
    <x v="3"/>
    <x v="1"/>
    <s v="Girona"/>
    <n v="272"/>
    <n v="1586032"/>
    <s v="María del Carmen"/>
    <n v="237904.8"/>
  </r>
  <r>
    <n v="2201"/>
    <d v="2006-02-24T00:00:00"/>
    <d v="2007-02-03T00:00:00"/>
    <x v="1"/>
    <x v="0"/>
    <s v="Barcelona"/>
    <n v="257"/>
    <n v="1598283"/>
    <s v="Luisa"/>
    <n v="239742.45"/>
  </r>
  <r>
    <n v="2204"/>
    <d v="2006-02-27T00:00:00"/>
    <d v="2006-08-18T00:00:00"/>
    <x v="1"/>
    <x v="0"/>
    <s v="Tarragona"/>
    <n v="81"/>
    <n v="788697"/>
    <s v="Luisa"/>
    <n v="118304.55"/>
  </r>
  <r>
    <n v="2206"/>
    <d v="2006-02-28T00:00:00"/>
    <d v="2006-07-13T00:00:00"/>
    <x v="3"/>
    <x v="1"/>
    <s v="Girona"/>
    <n v="121"/>
    <n v="1002122"/>
    <s v="Pedro"/>
    <n v="150318.29999999999"/>
  </r>
  <r>
    <n v="2209"/>
    <d v="2006-03-01T00:00:00"/>
    <d v="2007-02-13T00:00:00"/>
    <x v="5"/>
    <x v="1"/>
    <s v="Tarragona"/>
    <n v="296"/>
    <n v="1761200"/>
    <s v="Joaquín"/>
    <n v="264180"/>
  </r>
  <r>
    <n v="2213"/>
    <d v="2006-03-02T00:00:00"/>
    <d v="2007-01-21T00:00:00"/>
    <x v="4"/>
    <x v="0"/>
    <s v="Girona"/>
    <n v="97"/>
    <n v="493924"/>
    <s v="Luisa"/>
    <n v="74088.600000000006"/>
  </r>
  <r>
    <n v="2216"/>
    <d v="2006-03-03T00:00:00"/>
    <d v="2007-03-02T00:00:00"/>
    <x v="3"/>
    <x v="0"/>
    <s v="Girona"/>
    <n v="125"/>
    <n v="657500"/>
    <s v="Carmen"/>
    <n v="98625"/>
  </r>
  <r>
    <n v="2224"/>
    <d v="2006-03-05T00:00:00"/>
    <d v="2006-07-26T00:00:00"/>
    <x v="0"/>
    <x v="1"/>
    <s v="Barcelona"/>
    <n v="293"/>
    <n v="1996209"/>
    <s v="Jesús Enrique "/>
    <n v="299431.34999999998"/>
  </r>
  <r>
    <n v="2227"/>
    <d v="2006-03-06T00:00:00"/>
    <d v="2006-07-04T00:00:00"/>
    <x v="3"/>
    <x v="1"/>
    <s v="Girona"/>
    <n v="131"/>
    <n v="732028"/>
    <s v="Pedro"/>
    <n v="109804.2"/>
  </r>
  <r>
    <n v="2234"/>
    <d v="2006-03-08T00:00:00"/>
    <d v="2006-06-27T00:00:00"/>
    <x v="5"/>
    <x v="0"/>
    <s v="Barcelona"/>
    <n v="177"/>
    <n v="1191033"/>
    <s v="Carmen"/>
    <n v="178654.95"/>
  </r>
  <r>
    <n v="2241"/>
    <d v="2006-03-11T00:00:00"/>
    <d v="2006-07-07T00:00:00"/>
    <x v="4"/>
    <x v="0"/>
    <s v="Girona"/>
    <n v="258"/>
    <n v="1930614"/>
    <s v="Joaquín"/>
    <n v="289592.09999999998"/>
  </r>
  <r>
    <n v="2244"/>
    <d v="2006-03-12T00:00:00"/>
    <d v="2006-09-22T00:00:00"/>
    <x v="3"/>
    <x v="0"/>
    <s v="Girona"/>
    <n v="150"/>
    <n v="1159650"/>
    <s v="Joaquín"/>
    <n v="173947.5"/>
  </r>
  <r>
    <n v="2245"/>
    <d v="2006-03-13T00:00:00"/>
    <d v="2007-02-22T00:00:00"/>
    <x v="0"/>
    <x v="0"/>
    <s v="Barcelona"/>
    <n v="182"/>
    <n v="1489124"/>
    <s v="Pedro"/>
    <n v="223368.6"/>
  </r>
  <r>
    <n v="2249"/>
    <d v="2006-03-14T00:00:00"/>
    <d v="2007-02-11T00:00:00"/>
    <x v="4"/>
    <x v="1"/>
    <s v="Girona"/>
    <n v="229"/>
    <n v="1243699"/>
    <s v="María del Carmen"/>
    <n v="186554.85"/>
  </r>
  <r>
    <n v="2253"/>
    <d v="2006-03-16T00:00:00"/>
    <d v="2006-11-30T00:00:00"/>
    <x v="2"/>
    <x v="1"/>
    <s v="Tarragona"/>
    <n v="258"/>
    <n v="1646556"/>
    <s v="Carmen"/>
    <n v="246983.4"/>
  </r>
  <r>
    <n v="2256"/>
    <d v="2006-03-17T00:00:00"/>
    <d v="2006-11-19T00:00:00"/>
    <x v="1"/>
    <x v="0"/>
    <s v="Barcelona"/>
    <n v="121"/>
    <n v="764115"/>
    <s v="Joaquín"/>
    <n v="114617.25"/>
  </r>
  <r>
    <n v="2259"/>
    <d v="2006-03-19T00:00:00"/>
    <d v="2007-03-15T00:00:00"/>
    <x v="5"/>
    <x v="0"/>
    <s v="Girona"/>
    <n v="286"/>
    <n v="1413698"/>
    <s v="Carmen"/>
    <n v="212054.7"/>
  </r>
  <r>
    <n v="2261"/>
    <d v="2006-03-20T00:00:00"/>
    <d v="2006-10-19T00:00:00"/>
    <x v="1"/>
    <x v="0"/>
    <s v="Lleida"/>
    <n v="93"/>
    <n v="435333"/>
    <s v="Jesús Enrique "/>
    <n v="65299.95"/>
  </r>
  <r>
    <n v="2265"/>
    <d v="2006-03-21T00:00:00"/>
    <d v="2007-01-14T00:00:00"/>
    <x v="6"/>
    <x v="0"/>
    <s v="Tarragona"/>
    <n v="149"/>
    <n v="948832"/>
    <s v="Joaquín"/>
    <n v="142324.79999999999"/>
  </r>
  <r>
    <n v="2273"/>
    <d v="2006-03-25T00:00:00"/>
    <d v="2006-07-31T00:00:00"/>
    <x v="2"/>
    <x v="0"/>
    <s v="Tarragona"/>
    <n v="150"/>
    <n v="1396200"/>
    <s v="Pedro"/>
    <n v="209430"/>
  </r>
  <r>
    <n v="2274"/>
    <d v="2006-03-26T00:00:00"/>
    <d v="2007-01-19T00:00:00"/>
    <x v="0"/>
    <x v="0"/>
    <s v="Lleida"/>
    <n v="114"/>
    <n v="978120"/>
    <s v="María del Carmen"/>
    <n v="146718"/>
  </r>
  <r>
    <n v="2279"/>
    <d v="2006-03-28T00:00:00"/>
    <d v="2006-12-14T00:00:00"/>
    <x v="5"/>
    <x v="1"/>
    <s v="Tarragona"/>
    <n v="66"/>
    <n v="328482"/>
    <s v="Joaquín"/>
    <n v="49272.3"/>
  </r>
  <r>
    <n v="2282"/>
    <d v="2006-03-29T00:00:00"/>
    <d v="2007-02-17T00:00:00"/>
    <x v="3"/>
    <x v="1"/>
    <s v="Tarragona"/>
    <n v="76"/>
    <n v="385396"/>
    <s v="Jesús Enrique "/>
    <n v="57809.4"/>
  </r>
  <r>
    <n v="2293"/>
    <d v="2006-04-01T00:00:00"/>
    <d v="2006-11-12T00:00:00"/>
    <x v="6"/>
    <x v="1"/>
    <s v="Tarragona"/>
    <n v="102"/>
    <n v="828138"/>
    <s v="Carmen"/>
    <n v="124220.7"/>
  </r>
  <r>
    <n v="2299"/>
    <d v="2006-04-02T00:00:00"/>
    <d v="2006-12-26T00:00:00"/>
    <x v="1"/>
    <x v="0"/>
    <s v="Girona"/>
    <n v="41"/>
    <n v="403727"/>
    <s v="Jesús Enrique "/>
    <n v="60559.05"/>
  </r>
  <r>
    <n v="2302"/>
    <d v="2006-04-03T00:00:00"/>
    <d v="2006-08-09T00:00:00"/>
    <x v="4"/>
    <x v="0"/>
    <s v="Tarragona"/>
    <n v="123"/>
    <n v="978588"/>
    <s v="Jesús Enrique "/>
    <n v="146788.20000000001"/>
  </r>
  <r>
    <n v="2304"/>
    <d v="2006-04-04T00:00:00"/>
    <d v="2006-10-26T00:00:00"/>
    <x v="6"/>
    <x v="1"/>
    <s v="Barcelona"/>
    <n v="185"/>
    <n v="779220"/>
    <s v="María del Carmen"/>
    <n v="116883"/>
  </r>
  <r>
    <n v="2310"/>
    <d v="2006-04-06T00:00:00"/>
    <d v="2006-11-25T00:00:00"/>
    <x v="4"/>
    <x v="1"/>
    <s v="Girona"/>
    <n v="82"/>
    <n v="593352"/>
    <s v="Joaquín"/>
    <n v="89002.8"/>
  </r>
  <r>
    <n v="2317"/>
    <d v="2006-04-08T00:00:00"/>
    <d v="2007-03-12T00:00:00"/>
    <x v="0"/>
    <x v="1"/>
    <s v="Tarragona"/>
    <n v="151"/>
    <n v="737635"/>
    <s v="Carmen"/>
    <n v="110645.25"/>
  </r>
  <r>
    <n v="2324"/>
    <d v="2006-04-10T00:00:00"/>
    <d v="2007-01-07T00:00:00"/>
    <x v="2"/>
    <x v="1"/>
    <s v="Girona"/>
    <n v="182"/>
    <n v="1400308"/>
    <s v="Joaquín"/>
    <n v="210046.2"/>
  </r>
  <r>
    <n v="2327"/>
    <d v="2006-04-11T00:00:00"/>
    <d v="2007-03-05T00:00:00"/>
    <x v="1"/>
    <x v="1"/>
    <s v="Tarragona"/>
    <n v="161"/>
    <n v="1240827"/>
    <s v="Carmen"/>
    <n v="186124.05"/>
  </r>
  <r>
    <n v="2329"/>
    <d v="2006-04-12T00:00:00"/>
    <d v="2006-12-08T00:00:00"/>
    <x v="6"/>
    <x v="1"/>
    <s v="Tarragona"/>
    <n v="188"/>
    <n v="1772840"/>
    <s v="Pedro"/>
    <n v="265926"/>
  </r>
  <r>
    <n v="2333"/>
    <d v="2006-04-13T00:00:00"/>
    <d v="2007-01-09T00:00:00"/>
    <x v="1"/>
    <x v="1"/>
    <s v="Lleida"/>
    <n v="135"/>
    <n v="973890"/>
    <s v="Joaquín"/>
    <n v="146083.5"/>
  </r>
  <r>
    <n v="2338"/>
    <d v="2006-04-15T00:00:00"/>
    <d v="2007-03-23T00:00:00"/>
    <x v="1"/>
    <x v="0"/>
    <s v="Girona"/>
    <n v="154"/>
    <n v="960960"/>
    <s v="Jesús Enrique "/>
    <n v="144144"/>
  </r>
  <r>
    <n v="2344"/>
    <d v="2006-04-20T00:00:00"/>
    <d v="2006-08-14T00:00:00"/>
    <x v="5"/>
    <x v="0"/>
    <s v="Girona"/>
    <n v="120"/>
    <n v="1085160"/>
    <s v="Luisa"/>
    <n v="162774"/>
  </r>
  <r>
    <n v="2349"/>
    <d v="2006-04-22T00:00:00"/>
    <d v="2007-04-13T00:00:00"/>
    <x v="3"/>
    <x v="1"/>
    <s v="Girona"/>
    <n v="107"/>
    <n v="668322"/>
    <s v="María del Carmen"/>
    <n v="100248.3"/>
  </r>
  <r>
    <n v="2359"/>
    <d v="2006-04-25T00:00:00"/>
    <d v="2007-04-02T00:00:00"/>
    <x v="4"/>
    <x v="0"/>
    <s v="Girona"/>
    <n v="193"/>
    <n v="1363352"/>
    <s v="Carmen"/>
    <n v="204502.8"/>
  </r>
  <r>
    <n v="2363"/>
    <d v="2006-04-27T00:00:00"/>
    <d v="2006-08-06T00:00:00"/>
    <x v="0"/>
    <x v="0"/>
    <s v="Tarragona"/>
    <n v="286"/>
    <n v="2398682"/>
    <s v="Joaquín"/>
    <n v="359802.3"/>
  </r>
  <r>
    <n v="2372"/>
    <d v="2006-04-30T00:00:00"/>
    <d v="2006-10-04T00:00:00"/>
    <x v="6"/>
    <x v="0"/>
    <s v="Girona"/>
    <n v="220"/>
    <n v="1548800"/>
    <s v="María del Carmen"/>
    <n v="232320"/>
  </r>
  <r>
    <n v="2374"/>
    <d v="2006-05-01T00:00:00"/>
    <d v="2007-02-15T00:00:00"/>
    <x v="2"/>
    <x v="1"/>
    <s v="Lleida"/>
    <n v="239"/>
    <n v="1264310"/>
    <s v="Carmen"/>
    <n v="189646.5"/>
  </r>
  <r>
    <n v="2378"/>
    <d v="2006-05-02T00:00:00"/>
    <d v="2007-05-01T00:00:00"/>
    <x v="6"/>
    <x v="1"/>
    <s v="Barcelona"/>
    <n v="292"/>
    <n v="1538256"/>
    <s v="Jesús Enrique "/>
    <n v="230738.4"/>
  </r>
  <r>
    <n v="2387"/>
    <d v="2006-05-04T00:00:00"/>
    <d v="2007-01-28T00:00:00"/>
    <x v="3"/>
    <x v="1"/>
    <s v="Girona"/>
    <n v="294"/>
    <n v="1784580"/>
    <s v="Luisa"/>
    <n v="267687"/>
  </r>
  <r>
    <n v="2397"/>
    <d v="2006-05-12T00:00:00"/>
    <d v="2007-03-04T00:00:00"/>
    <x v="0"/>
    <x v="0"/>
    <s v="Barcelona"/>
    <n v="236"/>
    <n v="2001280"/>
    <s v="Jesús Enrique "/>
    <n v="300192"/>
  </r>
  <r>
    <n v="2401"/>
    <d v="2006-05-13T00:00:00"/>
    <d v="2007-01-26T00:00:00"/>
    <x v="6"/>
    <x v="1"/>
    <s v="Girona"/>
    <n v="216"/>
    <n v="2144448"/>
    <s v="María del Carmen"/>
    <n v="321667.20000000001"/>
  </r>
  <r>
    <n v="2405"/>
    <d v="2006-05-14T00:00:00"/>
    <d v="2007-03-26T00:00:00"/>
    <x v="0"/>
    <x v="0"/>
    <s v="Barcelona"/>
    <n v="210"/>
    <n v="1371720"/>
    <s v="Pedro"/>
    <n v="205758"/>
  </r>
  <r>
    <n v="2410"/>
    <d v="2006-05-15T00:00:00"/>
    <d v="2007-03-24T00:00:00"/>
    <x v="0"/>
    <x v="1"/>
    <s v="Tarragona"/>
    <n v="67"/>
    <n v="615663"/>
    <s v="Jesús Enrique "/>
    <n v="92349.45"/>
  </r>
  <r>
    <n v="2412"/>
    <d v="2006-05-16T00:00:00"/>
    <d v="2007-03-01T00:00:00"/>
    <x v="6"/>
    <x v="0"/>
    <s v="Girona"/>
    <n v="277"/>
    <n v="1802993"/>
    <s v="Joaquín"/>
    <n v="270448.95"/>
  </r>
  <r>
    <n v="2417"/>
    <d v="2006-05-17T00:00:00"/>
    <d v="2007-01-15T00:00:00"/>
    <x v="6"/>
    <x v="1"/>
    <s v="Girona"/>
    <n v="184"/>
    <n v="1113016"/>
    <s v="María del Carmen"/>
    <n v="166952.4"/>
  </r>
  <r>
    <n v="2421"/>
    <d v="2006-05-19T00:00:00"/>
    <d v="2007-04-14T00:00:00"/>
    <x v="1"/>
    <x v="0"/>
    <s v="Tarragona"/>
    <n v="49"/>
    <n v="248283"/>
    <s v="María del Carmen"/>
    <n v="37242.449999999997"/>
  </r>
  <r>
    <n v="2427"/>
    <d v="2006-05-21T00:00:00"/>
    <d v="2006-12-10T00:00:00"/>
    <x v="0"/>
    <x v="1"/>
    <s v="Barcelona"/>
    <n v="213"/>
    <n v="928041"/>
    <s v="Luisa"/>
    <n v="139206.15"/>
  </r>
  <r>
    <n v="2431"/>
    <d v="2006-05-22T00:00:00"/>
    <d v="2007-01-22T00:00:00"/>
    <x v="4"/>
    <x v="1"/>
    <s v="Lleida"/>
    <n v="271"/>
    <n v="2303500"/>
    <s v="Luisa"/>
    <n v="345525"/>
  </r>
  <r>
    <n v="2434"/>
    <d v="2006-05-23T00:00:00"/>
    <d v="2007-01-29T00:00:00"/>
    <x v="3"/>
    <x v="0"/>
    <s v="Tarragona"/>
    <n v="202"/>
    <n v="1112010"/>
    <s v="Pedro"/>
    <n v="166801.5"/>
  </r>
  <r>
    <n v="2435"/>
    <d v="2006-05-24T00:00:00"/>
    <d v="2007-01-31T00:00:00"/>
    <x v="0"/>
    <x v="0"/>
    <s v="Lleida"/>
    <n v="125"/>
    <n v="822625"/>
    <s v="Joaquín"/>
    <n v="123393.75"/>
  </r>
  <r>
    <n v="2438"/>
    <d v="2006-05-26T00:00:00"/>
    <d v="2006-08-30T00:00:00"/>
    <x v="2"/>
    <x v="1"/>
    <s v="Lleida"/>
    <n v="129"/>
    <n v="818505"/>
    <s v="Carmen"/>
    <n v="122775.75"/>
  </r>
  <r>
    <n v="2441"/>
    <d v="2006-05-27T00:00:00"/>
    <d v="2007-04-30T00:00:00"/>
    <x v="2"/>
    <x v="0"/>
    <s v="Barcelona"/>
    <n v="207"/>
    <n v="1381104"/>
    <s v="María del Carmen"/>
    <n v="207165.6"/>
  </r>
  <r>
    <n v="2444"/>
    <d v="2006-05-28T00:00:00"/>
    <d v="2006-09-11T00:00:00"/>
    <x v="5"/>
    <x v="0"/>
    <s v="Tarragona"/>
    <n v="106"/>
    <n v="795318"/>
    <s v="Joaquín"/>
    <n v="119297.7"/>
  </r>
  <r>
    <n v="2448"/>
    <d v="2006-05-29T00:00:00"/>
    <d v="2007-03-20T00:00:00"/>
    <x v="6"/>
    <x v="0"/>
    <s v="Tarragona"/>
    <n v="40"/>
    <n v="328720"/>
    <s v="Luisa"/>
    <n v="49308"/>
  </r>
  <r>
    <n v="2463"/>
    <d v="2006-06-03T00:00:00"/>
    <d v="2007-02-08T00:00:00"/>
    <x v="2"/>
    <x v="1"/>
    <s v="Girona"/>
    <n v="110"/>
    <n v="1026300"/>
    <s v="Luisa"/>
    <n v="153945"/>
  </r>
  <r>
    <n v="2489"/>
    <d v="2006-06-09T00:00:00"/>
    <d v="2007-05-06T00:00:00"/>
    <x v="4"/>
    <x v="0"/>
    <s v="Lleida"/>
    <n v="267"/>
    <n v="2211294"/>
    <s v="Joaquín"/>
    <n v="331694.09999999998"/>
  </r>
  <r>
    <n v="2494"/>
    <d v="2006-06-11T00:00:00"/>
    <d v="2006-12-21T00:00:00"/>
    <x v="3"/>
    <x v="1"/>
    <s v="Girona"/>
    <n v="77"/>
    <n v="745822"/>
    <s v="Jesús Enrique "/>
    <n v="111873.3"/>
  </r>
  <r>
    <n v="2505"/>
    <d v="2006-06-14T00:00:00"/>
    <d v="2006-10-09T00:00:00"/>
    <x v="5"/>
    <x v="1"/>
    <s v="Lleida"/>
    <n v="239"/>
    <n v="2235367"/>
    <s v="María del Carmen"/>
    <n v="335305.05"/>
  </r>
  <r>
    <n v="2506"/>
    <d v="2006-06-15T00:00:00"/>
    <d v="2006-10-17T00:00:00"/>
    <x v="6"/>
    <x v="0"/>
    <s v="Girona"/>
    <n v="161"/>
    <n v="1027180"/>
    <s v="María del Carmen"/>
    <n v="154077"/>
  </r>
  <r>
    <n v="2509"/>
    <d v="2006-06-16T00:00:00"/>
    <d v="2007-05-07T00:00:00"/>
    <x v="1"/>
    <x v="0"/>
    <s v="Tarragona"/>
    <n v="164"/>
    <n v="1166860"/>
    <s v="Joaquín"/>
    <n v="175029"/>
  </r>
  <r>
    <n v="2519"/>
    <d v="2006-06-20T00:00:00"/>
    <d v="2007-04-29T00:00:00"/>
    <x v="5"/>
    <x v="0"/>
    <s v="Lleida"/>
    <n v="63"/>
    <n v="413910"/>
    <s v="María del Carmen"/>
    <n v="62086.5"/>
  </r>
  <r>
    <n v="2520"/>
    <d v="2006-06-21T00:00:00"/>
    <d v="2007-04-21T00:00:00"/>
    <x v="5"/>
    <x v="1"/>
    <s v="Girona"/>
    <n v="277"/>
    <n v="2250348"/>
    <s v="Jesús Enrique "/>
    <n v="337552.2"/>
  </r>
  <r>
    <n v="2524"/>
    <d v="2006-06-22T00:00:00"/>
    <d v="2006-09-28T00:00:00"/>
    <x v="1"/>
    <x v="1"/>
    <s v="Tarragona"/>
    <n v="91"/>
    <n v="885339"/>
    <s v="Pedro"/>
    <n v="132800.85"/>
  </r>
  <r>
    <n v="2526"/>
    <d v="2006-06-23T00:00:00"/>
    <d v="2006-11-08T00:00:00"/>
    <x v="5"/>
    <x v="0"/>
    <s v="Tarragona"/>
    <n v="178"/>
    <n v="1010862"/>
    <s v="Carmen"/>
    <n v="151629.29999999999"/>
  </r>
  <r>
    <n v="2531"/>
    <d v="2006-06-25T00:00:00"/>
    <d v="2007-02-18T00:00:00"/>
    <x v="3"/>
    <x v="0"/>
    <s v="Tarragona"/>
    <n v="213"/>
    <n v="1253505"/>
    <s v="María del Carmen"/>
    <n v="188025.75"/>
  </r>
  <r>
    <n v="2535"/>
    <d v="2006-06-26T00:00:00"/>
    <d v="2006-10-11T00:00:00"/>
    <x v="2"/>
    <x v="1"/>
    <s v="Lleida"/>
    <n v="99"/>
    <n v="819621"/>
    <s v="Pedro"/>
    <n v="122943.15"/>
  </r>
  <r>
    <n v="2537"/>
    <d v="2006-06-28T00:00:00"/>
    <d v="2007-03-07T00:00:00"/>
    <x v="2"/>
    <x v="0"/>
    <s v="Girona"/>
    <n v="71"/>
    <n v="320281"/>
    <s v="Jesús Enrique "/>
    <n v="48042.15"/>
  </r>
  <r>
    <n v="2539"/>
    <d v="2006-06-30T00:00:00"/>
    <d v="2007-02-10T00:00:00"/>
    <x v="2"/>
    <x v="0"/>
    <s v="Girona"/>
    <n v="68"/>
    <n v="396780"/>
    <s v="Carmen"/>
    <n v="59517"/>
  </r>
  <r>
    <n v="2544"/>
    <d v="2006-07-01T00:00:00"/>
    <d v="2007-02-07T00:00:00"/>
    <x v="1"/>
    <x v="0"/>
    <s v="Barcelona"/>
    <n v="160"/>
    <n v="774400"/>
    <s v="Joaquín"/>
    <n v="116160"/>
  </r>
  <r>
    <n v="2548"/>
    <d v="2006-07-02T00:00:00"/>
    <d v="2007-04-24T00:00:00"/>
    <x v="1"/>
    <x v="1"/>
    <s v="Girona"/>
    <n v="195"/>
    <n v="1576380"/>
    <s v="Luisa"/>
    <n v="236457"/>
  </r>
  <r>
    <n v="2557"/>
    <d v="2006-07-05T00:00:00"/>
    <d v="2006-12-18T00:00:00"/>
    <x v="0"/>
    <x v="0"/>
    <s v="Barcelona"/>
    <n v="283"/>
    <n v="1470185"/>
    <s v="Jesús Enrique "/>
    <n v="220527.75"/>
  </r>
  <r>
    <n v="2568"/>
    <d v="2006-07-10T00:00:00"/>
    <d v="2007-04-04T00:00:00"/>
    <x v="3"/>
    <x v="0"/>
    <s v="Lleida"/>
    <n v="83"/>
    <n v="503478"/>
    <s v="Joaquín"/>
    <n v="75521.7"/>
  </r>
  <r>
    <n v="2578"/>
    <d v="2006-07-14T00:00:00"/>
    <d v="2007-02-21T00:00:00"/>
    <x v="2"/>
    <x v="0"/>
    <s v="Tarragona"/>
    <n v="139"/>
    <n v="879870"/>
    <s v="Pedro"/>
    <n v="131980.5"/>
  </r>
  <r>
    <n v="2579"/>
    <d v="2006-07-16T00:00:00"/>
    <d v="2006-11-17T00:00:00"/>
    <x v="0"/>
    <x v="0"/>
    <s v="Girona"/>
    <n v="274"/>
    <n v="2189534"/>
    <s v="Luisa"/>
    <n v="328430.09999999998"/>
  </r>
  <r>
    <n v="2583"/>
    <d v="2006-07-17T00:00:00"/>
    <d v="2006-11-15T00:00:00"/>
    <x v="4"/>
    <x v="0"/>
    <s v="Barcelona"/>
    <n v="155"/>
    <n v="950615"/>
    <s v="María del Carmen"/>
    <n v="142592.25"/>
  </r>
  <r>
    <n v="2590"/>
    <d v="2006-07-19T00:00:00"/>
    <d v="2007-02-04T00:00:00"/>
    <x v="4"/>
    <x v="0"/>
    <s v="Lleida"/>
    <n v="273"/>
    <n v="2682225"/>
    <s v="Pedro"/>
    <n v="402333.75"/>
  </r>
  <r>
    <n v="2594"/>
    <d v="2006-07-20T00:00:00"/>
    <d v="2007-03-08T00:00:00"/>
    <x v="6"/>
    <x v="1"/>
    <s v="Lleida"/>
    <n v="265"/>
    <n v="1632930"/>
    <s v="María del Carmen"/>
    <n v="244939.5"/>
  </r>
  <r>
    <n v="2596"/>
    <d v="2006-07-21T00:00:00"/>
    <d v="2006-10-23T00:00:00"/>
    <x v="5"/>
    <x v="1"/>
    <s v="Barcelona"/>
    <n v="258"/>
    <n v="1700994"/>
    <s v="Jesús Enrique "/>
    <n v="255149.1"/>
  </r>
  <r>
    <n v="2604"/>
    <d v="2006-07-24T00:00:00"/>
    <d v="2007-02-25T00:00:00"/>
    <x v="5"/>
    <x v="1"/>
    <s v="Barcelona"/>
    <n v="112"/>
    <n v="670208"/>
    <s v="María del Carmen"/>
    <n v="100531.2"/>
  </r>
  <r>
    <n v="2607"/>
    <d v="2006-07-25T00:00:00"/>
    <d v="2006-11-18T00:00:00"/>
    <x v="2"/>
    <x v="0"/>
    <s v="Lleida"/>
    <n v="195"/>
    <n v="1899690"/>
    <s v="Jesús Enrique "/>
    <n v="284953.5"/>
  </r>
  <r>
    <n v="2610"/>
    <d v="2006-07-27T00:00:00"/>
    <d v="2007-03-13T00:00:00"/>
    <x v="5"/>
    <x v="1"/>
    <s v="Barcelona"/>
    <n v="143"/>
    <n v="1365936"/>
    <s v="María del Carmen"/>
    <n v="204890.4"/>
  </r>
  <r>
    <n v="2617"/>
    <d v="2006-07-29T00:00:00"/>
    <d v="2007-04-06T00:00:00"/>
    <x v="4"/>
    <x v="0"/>
    <s v="Barcelona"/>
    <n v="117"/>
    <n v="610740"/>
    <s v="María del Carmen"/>
    <n v="91611"/>
  </r>
  <r>
    <n v="2619"/>
    <d v="2006-07-30T00:00:00"/>
    <d v="2006-12-30T00:00:00"/>
    <x v="6"/>
    <x v="0"/>
    <s v="Barcelona"/>
    <n v="93"/>
    <n v="867783"/>
    <s v="María del Carmen"/>
    <n v="130167.45"/>
  </r>
  <r>
    <n v="2627"/>
    <d v="2006-08-02T00:00:00"/>
    <d v="2007-04-16T00:00:00"/>
    <x v="4"/>
    <x v="1"/>
    <s v="Girona"/>
    <n v="259"/>
    <n v="1202537"/>
    <s v="María del Carmen"/>
    <n v="180380.55"/>
  </r>
  <r>
    <n v="2630"/>
    <d v="2006-08-03T00:00:00"/>
    <d v="2007-04-18T00:00:00"/>
    <x v="0"/>
    <x v="0"/>
    <s v="Tarragona"/>
    <n v="53"/>
    <n v="395751"/>
    <s v="Joaquín"/>
    <n v="59362.65"/>
  </r>
  <r>
    <n v="2645"/>
    <d v="2006-08-10T00:00:00"/>
    <d v="2006-12-01T00:00:00"/>
    <x v="3"/>
    <x v="1"/>
    <s v="Lleida"/>
    <n v="232"/>
    <n v="1341656"/>
    <s v="Joaquín"/>
    <n v="201248.4"/>
  </r>
  <r>
    <n v="2646"/>
    <d v="2006-08-11T00:00:00"/>
    <d v="2007-03-06T00:00:00"/>
    <x v="5"/>
    <x v="0"/>
    <s v="Tarragona"/>
    <n v="268"/>
    <n v="1984808"/>
    <s v="Carmen"/>
    <n v="297721.2"/>
  </r>
  <r>
    <n v="2657"/>
    <d v="2006-08-14T00:00:00"/>
    <d v="2006-11-16T00:00:00"/>
    <x v="5"/>
    <x v="0"/>
    <s v="Barcelona"/>
    <n v="192"/>
    <n v="1622400"/>
    <s v="Carmen"/>
    <n v="243360"/>
  </r>
  <r>
    <n v="2661"/>
    <d v="2006-08-16T00:00:00"/>
    <d v="2006-12-17T00:00:00"/>
    <x v="5"/>
    <x v="1"/>
    <s v="Girona"/>
    <n v="81"/>
    <n v="557604"/>
    <s v="Carmen"/>
    <n v="83640.600000000006"/>
  </r>
  <r>
    <n v="2669"/>
    <d v="2006-08-22T00:00:00"/>
    <d v="2007-01-11T00:00:00"/>
    <x v="1"/>
    <x v="1"/>
    <s v="Girona"/>
    <n v="165"/>
    <n v="889350"/>
    <s v="Carmen"/>
    <n v="133402.5"/>
  </r>
  <r>
    <n v="2681"/>
    <d v="2006-08-26T00:00:00"/>
    <d v="2007-01-03T00:00:00"/>
    <x v="0"/>
    <x v="0"/>
    <s v="Barcelona"/>
    <n v="61"/>
    <n v="531493"/>
    <s v="Jesús Enrique "/>
    <n v="79723.95"/>
  </r>
  <r>
    <n v="2690"/>
    <d v="2006-08-29T00:00:00"/>
    <d v="2006-12-28T00:00:00"/>
    <x v="6"/>
    <x v="1"/>
    <s v="Barcelona"/>
    <n v="272"/>
    <n v="2399312"/>
    <s v="Luisa"/>
    <n v="359896.8"/>
  </r>
  <r>
    <n v="2698"/>
    <d v="2006-09-01T00:00:00"/>
    <d v="2007-02-28T00:00:00"/>
    <x v="6"/>
    <x v="0"/>
    <s v="Barcelona"/>
    <n v="43"/>
    <n v="403770"/>
    <s v="Jesús Enrique "/>
    <n v="60565.5"/>
  </r>
  <r>
    <n v="2757"/>
    <d v="2006-09-25T00:00:00"/>
    <d v="2007-02-23T00:00:00"/>
    <x v="5"/>
    <x v="0"/>
    <s v="Tarragona"/>
    <n v="189"/>
    <n v="958608"/>
    <s v="Jesús Enrique "/>
    <n v="143791.20000000001"/>
  </r>
  <r>
    <n v="2769"/>
    <d v="2006-09-30T00:00:00"/>
    <d v="2007-03-30T00:00:00"/>
    <x v="3"/>
    <x v="1"/>
    <s v="Girona"/>
    <n v="142"/>
    <n v="1194078"/>
    <s v="Joaquín"/>
    <n v="179111.7"/>
  </r>
  <r>
    <n v="2776"/>
    <d v="2006-10-04T00:00:00"/>
    <d v="2007-03-11T00:00:00"/>
    <x v="2"/>
    <x v="1"/>
    <s v="Girona"/>
    <n v="290"/>
    <n v="2381770"/>
    <s v="María del Carmen"/>
    <n v="357265.5"/>
  </r>
  <r>
    <n v="2811"/>
    <d v="2006-10-16T00:00:00"/>
    <d v="2007-02-19T00:00:00"/>
    <x v="5"/>
    <x v="0"/>
    <s v="Lleida"/>
    <n v="250"/>
    <n v="1480500"/>
    <s v="Luisa"/>
    <n v="222075"/>
  </r>
  <r>
    <n v="2830"/>
    <d v="2006-10-24T00:00:00"/>
    <d v="2007-03-31T00:00:00"/>
    <x v="4"/>
    <x v="0"/>
    <s v="Tarragona"/>
    <n v="187"/>
    <n v="1469446"/>
    <s v="Joaquín"/>
    <n v="220416.9"/>
  </r>
  <r>
    <n v="2835"/>
    <d v="2006-10-26T00:00:00"/>
    <d v="2007-05-03T00:00:00"/>
    <x v="6"/>
    <x v="1"/>
    <s v="Lleida"/>
    <n v="293"/>
    <n v="1956068"/>
    <s v="Jesús Enrique "/>
    <n v="293410.2"/>
  </r>
  <r>
    <n v="2841"/>
    <d v="2006-10-29T00:00:00"/>
    <d v="2007-03-28T00:00:00"/>
    <x v="1"/>
    <x v="0"/>
    <s v="Barcelona"/>
    <n v="172"/>
    <n v="1167020"/>
    <s v="Pedro"/>
    <n v="175053"/>
  </r>
  <r>
    <n v="2852"/>
    <d v="2006-11-01T00:00:00"/>
    <d v="2007-03-18T00:00:00"/>
    <x v="6"/>
    <x v="0"/>
    <s v="Tarragona"/>
    <n v="121"/>
    <n v="567611"/>
    <s v="Jesús Enrique "/>
    <n v="85141.65"/>
  </r>
  <r>
    <n v="2873"/>
    <d v="2006-11-07T00:00:00"/>
    <d v="2007-03-27T00:00:00"/>
    <x v="1"/>
    <x v="1"/>
    <s v="Barcelona"/>
    <n v="136"/>
    <n v="1262624"/>
    <s v="Carmen"/>
    <n v="189393.6"/>
  </r>
  <r>
    <n v="2880"/>
    <d v="2006-11-09T00:00:00"/>
    <d v="2007-04-03T00:00:00"/>
    <x v="0"/>
    <x v="0"/>
    <s v="Lleida"/>
    <n v="295"/>
    <n v="1767345"/>
    <s v="Jesús Enrique "/>
    <n v="265101.75"/>
  </r>
  <r>
    <n v="2886"/>
    <d v="2006-11-10T00:00:00"/>
    <d v="2007-04-22T00:00:00"/>
    <x v="4"/>
    <x v="0"/>
    <s v="Girona"/>
    <n v="201"/>
    <n v="850029"/>
    <s v="María del Carmen"/>
    <n v="127504.35"/>
  </r>
  <r>
    <n v="2943"/>
    <d v="2006-12-04T00:00:00"/>
    <d v="2007-03-09T00:00:00"/>
    <x v="2"/>
    <x v="1"/>
    <s v="Barcelona"/>
    <n v="261"/>
    <n v="2198403"/>
    <s v="Joaquín"/>
    <n v="329760.45"/>
  </r>
  <r>
    <n v="2968"/>
    <d v="2006-12-13T00:00:00"/>
    <d v="2007-03-25T00:00:00"/>
    <x v="1"/>
    <x v="1"/>
    <s v="Lleida"/>
    <n v="198"/>
    <n v="1094940"/>
    <s v="Joaquín"/>
    <n v="164241"/>
  </r>
  <r>
    <n v="3018"/>
    <d v="2006-12-31T00:00:00"/>
    <d v="2007-05-05T00:00:00"/>
    <x v="5"/>
    <x v="1"/>
    <s v="Lleida"/>
    <n v="69"/>
    <n v="483828"/>
    <s v="Pedro"/>
    <n v="72574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0071A-DB9A-44D6-9D47-2B90C8469413}" name="TablaDinámica2" cacheId="12" applyNumberFormats="0" applyBorderFormats="0" applyFontFormats="0" applyPatternFormats="0" applyAlignmentFormats="0" applyWidthHeightFormats="1" dataCaption="Valores" updatedVersion="7" minRefreshableVersion="3" itemPrintTitles="1" createdVersion="7" indent="0" outline="1" outlineData="1" multipleFieldFilters="0" chartFormat="1">
  <location ref="B23:E27" firstHeaderRow="1" firstDataRow="2" firstDataCol="1"/>
  <pivotFields count="10">
    <pivotField showAll="0"/>
    <pivotField numFmtId="164" showAll="0"/>
    <pivotField numFmtId="164" showAll="0"/>
    <pivotField axis="axisRow" showAll="0">
      <items count="8">
        <item x="3"/>
        <item h="1" x="1"/>
        <item h="1" x="6"/>
        <item x="5"/>
        <item h="1" x="0"/>
        <item h="1" x="2"/>
        <item h="1"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numFmtId="44" showAll="0"/>
  </pivotFields>
  <rowFields count="1">
    <field x="3"/>
  </rowFields>
  <rowItems count="3">
    <i>
      <x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Precio Venta" fld="7" baseField="3" baseItem="6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941AB-9C51-426A-B89D-B98774DF073A}" name="TablaDinámica1" cacheId="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B18:C19" firstHeaderRow="0" firstDataRow="1" firstDataCol="0"/>
  <pivotFields count="10">
    <pivotField showAll="0"/>
    <pivotField numFmtId="164" showAll="0"/>
    <pivotField numFmtId="164" showAll="0"/>
    <pivotField showAll="0"/>
    <pivotField showAll="0"/>
    <pivotField showAll="0"/>
    <pivotField showAll="0"/>
    <pivotField dataField="1" numFmtId="44" showAll="0"/>
    <pivotField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de Ventas" fld="7" baseField="0" baseItem="1" numFmtId="44"/>
    <dataField name="Total de Comisiónes" fld="9" baseField="0" baseItem="1" numFmtId="44"/>
  </dataFields>
  <formats count="4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7941E2EB-02C2-4F85-B4FF-C2895C5CAEE9}" sourceName="Tipo">
  <pivotTables>
    <pivotTable tabId="3" name="TablaDinámica2"/>
  </pivotTables>
  <data>
    <tabular pivotCacheId="1412081214">
      <items count="7">
        <i x="3" s="1"/>
        <i x="1"/>
        <i x="6"/>
        <i x="5" s="1"/>
        <i x="0"/>
        <i x="2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" xr10:uid="{9A762032-08BA-4AE4-9A61-7FBA573D1428}" cache="SegmentaciónDeDatos_Tipo" caption="Tipo" columnCount="3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8A53FE-820C-48B2-80E0-C25808D56EE2}" name="Ventas" displayName="Ventas" ref="A1:J611" totalsRowCount="1" headerRowDxfId="24" dataDxfId="25">
  <autoFilter ref="A1:J610" xr:uid="{75058094-B2A1-4E53-8730-D84C3DC46B5C}"/>
  <tableColumns count="10">
    <tableColumn id="1" xr3:uid="{A4623D3B-F5F9-4FED-AA39-893D56DEEEEB}" name="Referencia" totalsRowLabel="Total" dataDxfId="23" totalsRowDxfId="22"/>
    <tableColumn id="2" xr3:uid="{B7A0E153-B5A0-49A2-90D5-EE0513DEFEC2}" name="Fecha Alta" dataDxfId="21" totalsRowDxfId="20"/>
    <tableColumn id="8" xr3:uid="{6FB74A46-6746-4D69-A464-6EEB058EAB24}" name="Fecha Venta" dataDxfId="19" totalsRowDxfId="18"/>
    <tableColumn id="3" xr3:uid="{CE2FD550-164C-4DA4-BF55-D5E0AE3BD6C6}" name="Tipo" dataDxfId="17" totalsRowDxfId="16"/>
    <tableColumn id="4" xr3:uid="{8F4BC9CD-DD6E-4187-83FE-C9386E15F6F3}" name="Operación" dataDxfId="15" totalsRowDxfId="14"/>
    <tableColumn id="5" xr3:uid="{81B69BFE-D491-48AB-B7B2-8F4AFDC06F66}" name="Provincia" dataDxfId="13" totalsRowDxfId="12"/>
    <tableColumn id="6" xr3:uid="{538436E3-FA77-4975-95C8-DD0AAA7E5593}" name="Superficie" dataDxfId="11" totalsRowDxfId="10"/>
    <tableColumn id="7" xr3:uid="{D4F903C3-10DE-475D-99A6-4C2C533F32EF}" name="Precio Venta" totalsRowFunction="sum" dataDxfId="9" totalsRowDxfId="8" dataCellStyle="Moneda"/>
    <tableColumn id="9" xr3:uid="{1CA1823B-F780-4113-96BB-FB2CF49BC87A}" name="Vendedor" dataDxfId="7" totalsRowDxfId="6"/>
    <tableColumn id="10" xr3:uid="{DCB374E1-DF8E-4D63-8B0C-67602503BA92}" name="Comisión" totalsRowFunction="sum" dataDxfId="5" totalsRowDxfId="4">
      <calculatedColumnFormula>Ventas[[#This Row],[Precio Venta]]*0.15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35"/>
  <sheetViews>
    <sheetView topLeftCell="A601" zoomScale="130" zoomScaleNormal="130" workbookViewId="0">
      <selection activeCell="H610" sqref="H610"/>
    </sheetView>
  </sheetViews>
  <sheetFormatPr baseColWidth="10" defaultColWidth="11.85546875" defaultRowHeight="12.75" x14ac:dyDescent="0.2"/>
  <cols>
    <col min="1" max="1" width="13.5703125" style="1" customWidth="1"/>
    <col min="2" max="2" width="13" style="1" bestFit="1" customWidth="1"/>
    <col min="3" max="3" width="14.7109375" style="1" bestFit="1" customWidth="1"/>
    <col min="4" max="4" width="8.42578125" style="1" bestFit="1" customWidth="1"/>
    <col min="5" max="5" width="12.7109375" style="1" bestFit="1" customWidth="1"/>
    <col min="6" max="6" width="11.85546875" style="1" bestFit="1" customWidth="1"/>
    <col min="7" max="7" width="12.5703125" style="4" bestFit="1" customWidth="1"/>
    <col min="8" max="8" width="17.5703125" style="3" bestFit="1" customWidth="1"/>
    <col min="9" max="9" width="15.5703125" style="1" bestFit="1" customWidth="1"/>
    <col min="10" max="10" width="16" style="1" bestFit="1" customWidth="1"/>
    <col min="11" max="16384" width="11.85546875" style="1"/>
  </cols>
  <sheetData>
    <row r="1" spans="1:10" x14ac:dyDescent="0.2">
      <c r="A1" s="1" t="s">
        <v>0</v>
      </c>
      <c r="B1" s="1" t="s">
        <v>1</v>
      </c>
      <c r="C1" s="3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8</v>
      </c>
      <c r="J1" s="1" t="s">
        <v>26</v>
      </c>
    </row>
    <row r="2" spans="1:10" x14ac:dyDescent="0.2">
      <c r="A2" s="1">
        <v>1</v>
      </c>
      <c r="B2" s="3">
        <v>37987</v>
      </c>
      <c r="C2" s="3">
        <v>38157</v>
      </c>
      <c r="D2" s="1" t="s">
        <v>9</v>
      </c>
      <c r="E2" s="1" t="s">
        <v>10</v>
      </c>
      <c r="F2" s="1" t="s">
        <v>11</v>
      </c>
      <c r="G2" s="1">
        <v>291</v>
      </c>
      <c r="H2" s="2">
        <v>2133903</v>
      </c>
      <c r="I2" s="1" t="s">
        <v>12</v>
      </c>
      <c r="J2" s="5">
        <f>Ventas[[#This Row],[Precio Venta]]*0.15</f>
        <v>320085.45</v>
      </c>
    </row>
    <row r="3" spans="1:10" x14ac:dyDescent="0.2">
      <c r="A3" s="1">
        <v>6</v>
      </c>
      <c r="B3" s="3">
        <v>37989</v>
      </c>
      <c r="C3" s="3">
        <v>38235</v>
      </c>
      <c r="D3" s="1" t="s">
        <v>21</v>
      </c>
      <c r="E3" s="1" t="s">
        <v>10</v>
      </c>
      <c r="F3" s="1" t="s">
        <v>15</v>
      </c>
      <c r="G3" s="1">
        <v>131</v>
      </c>
      <c r="H3" s="2">
        <v>953156</v>
      </c>
      <c r="I3" s="1" t="s">
        <v>16</v>
      </c>
      <c r="J3" s="5">
        <f>Ventas[[#This Row],[Precio Venta]]*0.15</f>
        <v>142973.4</v>
      </c>
    </row>
    <row r="4" spans="1:10" x14ac:dyDescent="0.2">
      <c r="A4" s="1">
        <v>9</v>
      </c>
      <c r="B4" s="3">
        <v>37990</v>
      </c>
      <c r="C4" s="3">
        <v>38349</v>
      </c>
      <c r="D4" s="1" t="s">
        <v>22</v>
      </c>
      <c r="E4" s="1" t="s">
        <v>10</v>
      </c>
      <c r="F4" s="1" t="s">
        <v>11</v>
      </c>
      <c r="G4" s="1">
        <v>108</v>
      </c>
      <c r="H4" s="2">
        <v>1024380</v>
      </c>
      <c r="I4" s="1" t="s">
        <v>28</v>
      </c>
      <c r="J4" s="5">
        <f>Ventas[[#This Row],[Precio Venta]]*0.15</f>
        <v>153657</v>
      </c>
    </row>
    <row r="5" spans="1:10" x14ac:dyDescent="0.2">
      <c r="A5" s="1">
        <v>16</v>
      </c>
      <c r="B5" s="3">
        <v>37991</v>
      </c>
      <c r="C5" s="3">
        <v>38312</v>
      </c>
      <c r="D5" s="1" t="s">
        <v>24</v>
      </c>
      <c r="E5" s="1" t="s">
        <v>10</v>
      </c>
      <c r="F5" s="1" t="s">
        <v>15</v>
      </c>
      <c r="G5" s="1">
        <v>179</v>
      </c>
      <c r="H5" s="2">
        <v>937960</v>
      </c>
      <c r="I5" s="1" t="s">
        <v>12</v>
      </c>
      <c r="J5" s="5">
        <f>Ventas[[#This Row],[Precio Venta]]*0.15</f>
        <v>140694</v>
      </c>
    </row>
    <row r="6" spans="1:10" x14ac:dyDescent="0.2">
      <c r="A6" s="1">
        <v>18</v>
      </c>
      <c r="B6" s="3">
        <v>37992</v>
      </c>
      <c r="C6" s="3">
        <v>38144</v>
      </c>
      <c r="D6" s="1" t="s">
        <v>19</v>
      </c>
      <c r="E6" s="1" t="s">
        <v>14</v>
      </c>
      <c r="F6" s="1" t="s">
        <v>23</v>
      </c>
      <c r="G6" s="1">
        <v>283</v>
      </c>
      <c r="H6" s="2">
        <v>1679605</v>
      </c>
      <c r="I6" s="1" t="s">
        <v>12</v>
      </c>
      <c r="J6" s="5">
        <f>Ventas[[#This Row],[Precio Venta]]*0.15</f>
        <v>251940.75</v>
      </c>
    </row>
    <row r="7" spans="1:10" x14ac:dyDescent="0.2">
      <c r="A7" s="1">
        <v>19</v>
      </c>
      <c r="B7" s="3">
        <v>37993</v>
      </c>
      <c r="C7" s="3">
        <v>38086</v>
      </c>
      <c r="D7" s="1" t="s">
        <v>22</v>
      </c>
      <c r="E7" s="1" t="s">
        <v>10</v>
      </c>
      <c r="F7" s="1" t="s">
        <v>15</v>
      </c>
      <c r="G7" s="1">
        <v>55</v>
      </c>
      <c r="H7" s="2">
        <v>472615</v>
      </c>
      <c r="I7" s="1" t="s">
        <v>25</v>
      </c>
      <c r="J7" s="5">
        <f>Ventas[[#This Row],[Precio Venta]]*0.15</f>
        <v>70892.25</v>
      </c>
    </row>
    <row r="8" spans="1:10" x14ac:dyDescent="0.2">
      <c r="A8" s="1">
        <v>20</v>
      </c>
      <c r="B8" s="3">
        <v>37994</v>
      </c>
      <c r="C8" s="3">
        <v>38218</v>
      </c>
      <c r="D8" s="1" t="s">
        <v>17</v>
      </c>
      <c r="E8" s="1" t="s">
        <v>10</v>
      </c>
      <c r="F8" s="1" t="s">
        <v>23</v>
      </c>
      <c r="G8" s="1">
        <v>148</v>
      </c>
      <c r="H8" s="2">
        <v>1169496</v>
      </c>
      <c r="I8" s="1" t="s">
        <v>29</v>
      </c>
      <c r="J8" s="5">
        <f>Ventas[[#This Row],[Precio Venta]]*0.15</f>
        <v>175424.4</v>
      </c>
    </row>
    <row r="9" spans="1:10" x14ac:dyDescent="0.2">
      <c r="A9" s="1">
        <v>21</v>
      </c>
      <c r="B9" s="3">
        <v>37995</v>
      </c>
      <c r="C9" s="3">
        <v>38150</v>
      </c>
      <c r="D9" s="1" t="s">
        <v>21</v>
      </c>
      <c r="E9" s="1" t="s">
        <v>14</v>
      </c>
      <c r="F9" s="1" t="s">
        <v>23</v>
      </c>
      <c r="G9" s="1">
        <v>228</v>
      </c>
      <c r="H9" s="2">
        <v>2020992</v>
      </c>
      <c r="I9" s="1" t="s">
        <v>12</v>
      </c>
      <c r="J9" s="5">
        <f>Ventas[[#This Row],[Precio Venta]]*0.15</f>
        <v>303148.79999999999</v>
      </c>
    </row>
    <row r="10" spans="1:10" x14ac:dyDescent="0.2">
      <c r="A10" s="1">
        <v>23</v>
      </c>
      <c r="B10" s="3">
        <v>37996</v>
      </c>
      <c r="C10" s="3">
        <v>38098</v>
      </c>
      <c r="D10" s="1" t="s">
        <v>24</v>
      </c>
      <c r="E10" s="1" t="s">
        <v>10</v>
      </c>
      <c r="F10" s="1" t="s">
        <v>15</v>
      </c>
      <c r="G10" s="1">
        <v>183</v>
      </c>
      <c r="H10" s="2">
        <v>1438929</v>
      </c>
      <c r="I10" s="1" t="s">
        <v>25</v>
      </c>
      <c r="J10" s="5">
        <f>Ventas[[#This Row],[Precio Venta]]*0.15</f>
        <v>215839.35</v>
      </c>
    </row>
    <row r="11" spans="1:10" x14ac:dyDescent="0.2">
      <c r="A11" s="1">
        <v>27</v>
      </c>
      <c r="B11" s="3">
        <v>37997</v>
      </c>
      <c r="C11" s="3">
        <v>38344</v>
      </c>
      <c r="D11" s="1" t="s">
        <v>13</v>
      </c>
      <c r="E11" s="1" t="s">
        <v>10</v>
      </c>
      <c r="F11" s="1" t="s">
        <v>20</v>
      </c>
      <c r="G11" s="1">
        <v>70</v>
      </c>
      <c r="H11" s="2">
        <v>659330</v>
      </c>
      <c r="I11" s="1" t="s">
        <v>16</v>
      </c>
      <c r="J11" s="5">
        <f>Ventas[[#This Row],[Precio Venta]]*0.15</f>
        <v>98899.5</v>
      </c>
    </row>
    <row r="12" spans="1:10" x14ac:dyDescent="0.2">
      <c r="A12" s="1">
        <v>28</v>
      </c>
      <c r="B12" s="3">
        <v>37998</v>
      </c>
      <c r="C12" s="3">
        <v>38154</v>
      </c>
      <c r="D12" s="1" t="s">
        <v>24</v>
      </c>
      <c r="E12" s="1" t="s">
        <v>10</v>
      </c>
      <c r="F12" s="1" t="s">
        <v>23</v>
      </c>
      <c r="G12" s="1">
        <v>187</v>
      </c>
      <c r="H12" s="2">
        <v>1660560</v>
      </c>
      <c r="I12" s="1" t="s">
        <v>18</v>
      </c>
      <c r="J12" s="5">
        <f>Ventas[[#This Row],[Precio Venta]]*0.15</f>
        <v>249084</v>
      </c>
    </row>
    <row r="13" spans="1:10" x14ac:dyDescent="0.2">
      <c r="A13" s="1">
        <v>33</v>
      </c>
      <c r="B13" s="3">
        <v>38001</v>
      </c>
      <c r="C13" s="3">
        <v>38171</v>
      </c>
      <c r="D13" s="1" t="s">
        <v>13</v>
      </c>
      <c r="E13" s="1" t="s">
        <v>10</v>
      </c>
      <c r="F13" s="1" t="s">
        <v>23</v>
      </c>
      <c r="G13" s="1">
        <v>181</v>
      </c>
      <c r="H13" s="2">
        <v>1504110</v>
      </c>
      <c r="I13" s="1" t="s">
        <v>29</v>
      </c>
      <c r="J13" s="5">
        <f>Ventas[[#This Row],[Precio Venta]]*0.15</f>
        <v>225616.5</v>
      </c>
    </row>
    <row r="14" spans="1:10" x14ac:dyDescent="0.2">
      <c r="A14" s="1">
        <v>36</v>
      </c>
      <c r="B14" s="3">
        <v>38002</v>
      </c>
      <c r="C14" s="3">
        <v>38323</v>
      </c>
      <c r="D14" s="1" t="s">
        <v>21</v>
      </c>
      <c r="E14" s="1" t="s">
        <v>10</v>
      </c>
      <c r="F14" s="1" t="s">
        <v>20</v>
      </c>
      <c r="G14" s="1">
        <v>140</v>
      </c>
      <c r="H14" s="2">
        <v>1054340</v>
      </c>
      <c r="I14" s="1" t="s">
        <v>25</v>
      </c>
      <c r="J14" s="5">
        <f>Ventas[[#This Row],[Precio Venta]]*0.15</f>
        <v>158151</v>
      </c>
    </row>
    <row r="15" spans="1:10" x14ac:dyDescent="0.2">
      <c r="A15" s="1">
        <v>38</v>
      </c>
      <c r="B15" s="3">
        <v>38003</v>
      </c>
      <c r="C15" s="3">
        <v>38329</v>
      </c>
      <c r="D15" s="1" t="s">
        <v>19</v>
      </c>
      <c r="E15" s="1" t="s">
        <v>10</v>
      </c>
      <c r="F15" s="1" t="s">
        <v>20</v>
      </c>
      <c r="G15" s="1">
        <v>300</v>
      </c>
      <c r="H15" s="2">
        <v>1492800</v>
      </c>
      <c r="I15" s="1" t="s">
        <v>18</v>
      </c>
      <c r="J15" s="5">
        <f>Ventas[[#This Row],[Precio Venta]]*0.15</f>
        <v>223920</v>
      </c>
    </row>
    <row r="16" spans="1:10" x14ac:dyDescent="0.2">
      <c r="A16" s="1">
        <v>39</v>
      </c>
      <c r="B16" s="3">
        <v>38004</v>
      </c>
      <c r="C16" s="3">
        <v>38366</v>
      </c>
      <c r="D16" s="1" t="s">
        <v>9</v>
      </c>
      <c r="E16" s="1" t="s">
        <v>10</v>
      </c>
      <c r="F16" s="1" t="s">
        <v>20</v>
      </c>
      <c r="G16" s="1">
        <v>215</v>
      </c>
      <c r="H16" s="2">
        <v>1154980</v>
      </c>
      <c r="I16" s="1" t="s">
        <v>18</v>
      </c>
      <c r="J16" s="5">
        <f>Ventas[[#This Row],[Precio Venta]]*0.15</f>
        <v>173247</v>
      </c>
    </row>
    <row r="17" spans="1:10" x14ac:dyDescent="0.2">
      <c r="A17" s="1">
        <v>45</v>
      </c>
      <c r="B17" s="3">
        <v>38006</v>
      </c>
      <c r="C17" s="3">
        <v>38354</v>
      </c>
      <c r="D17" s="1" t="s">
        <v>17</v>
      </c>
      <c r="E17" s="1" t="s">
        <v>10</v>
      </c>
      <c r="F17" s="1" t="s">
        <v>23</v>
      </c>
      <c r="G17" s="1">
        <v>287</v>
      </c>
      <c r="H17" s="2">
        <v>2851058</v>
      </c>
      <c r="I17" s="1" t="s">
        <v>18</v>
      </c>
      <c r="J17" s="5">
        <f>Ventas[[#This Row],[Precio Venta]]*0.15</f>
        <v>427658.7</v>
      </c>
    </row>
    <row r="18" spans="1:10" x14ac:dyDescent="0.2">
      <c r="A18" s="1">
        <v>52</v>
      </c>
      <c r="B18" s="3">
        <v>38008</v>
      </c>
      <c r="C18" s="3">
        <v>38256</v>
      </c>
      <c r="D18" s="1" t="s">
        <v>13</v>
      </c>
      <c r="E18" s="1" t="s">
        <v>10</v>
      </c>
      <c r="F18" s="1" t="s">
        <v>11</v>
      </c>
      <c r="G18" s="1">
        <v>206</v>
      </c>
      <c r="H18" s="2">
        <v>1605564</v>
      </c>
      <c r="I18" s="1" t="s">
        <v>29</v>
      </c>
      <c r="J18" s="5">
        <f>Ventas[[#This Row],[Precio Venta]]*0.15</f>
        <v>240834.6</v>
      </c>
    </row>
    <row r="19" spans="1:10" x14ac:dyDescent="0.2">
      <c r="A19" s="1">
        <v>56</v>
      </c>
      <c r="B19" s="3">
        <v>38009</v>
      </c>
      <c r="C19" s="3">
        <v>38108</v>
      </c>
      <c r="D19" s="1" t="s">
        <v>22</v>
      </c>
      <c r="E19" s="1" t="s">
        <v>14</v>
      </c>
      <c r="F19" s="1" t="s">
        <v>11</v>
      </c>
      <c r="G19" s="1">
        <v>54</v>
      </c>
      <c r="H19" s="2">
        <v>239220</v>
      </c>
      <c r="I19" s="1" t="s">
        <v>29</v>
      </c>
      <c r="J19" s="5">
        <f>Ventas[[#This Row],[Precio Venta]]*0.15</f>
        <v>35883</v>
      </c>
    </row>
    <row r="20" spans="1:10" x14ac:dyDescent="0.2">
      <c r="A20" s="1">
        <v>58</v>
      </c>
      <c r="B20" s="3">
        <v>38010</v>
      </c>
      <c r="C20" s="3">
        <v>38342</v>
      </c>
      <c r="D20" s="1" t="s">
        <v>13</v>
      </c>
      <c r="E20" s="1" t="s">
        <v>10</v>
      </c>
      <c r="F20" s="1" t="s">
        <v>15</v>
      </c>
      <c r="G20" s="1">
        <v>274</v>
      </c>
      <c r="H20" s="2">
        <v>2287626</v>
      </c>
      <c r="I20" s="1" t="s">
        <v>29</v>
      </c>
      <c r="J20" s="5">
        <f>Ventas[[#This Row],[Precio Venta]]*0.15</f>
        <v>343143.9</v>
      </c>
    </row>
    <row r="21" spans="1:10" x14ac:dyDescent="0.2">
      <c r="A21" s="1">
        <v>63</v>
      </c>
      <c r="B21" s="3">
        <v>38011</v>
      </c>
      <c r="C21" s="3">
        <v>38236</v>
      </c>
      <c r="D21" s="1" t="s">
        <v>22</v>
      </c>
      <c r="E21" s="1" t="s">
        <v>14</v>
      </c>
      <c r="F21" s="1" t="s">
        <v>23</v>
      </c>
      <c r="G21" s="1">
        <v>144</v>
      </c>
      <c r="H21" s="2">
        <v>738144</v>
      </c>
      <c r="I21" s="1" t="s">
        <v>25</v>
      </c>
      <c r="J21" s="5">
        <f>Ventas[[#This Row],[Precio Venta]]*0.15</f>
        <v>110721.60000000001</v>
      </c>
    </row>
    <row r="22" spans="1:10" x14ac:dyDescent="0.2">
      <c r="A22" s="1">
        <v>64</v>
      </c>
      <c r="B22" s="3">
        <v>38012</v>
      </c>
      <c r="C22" s="3">
        <v>38273</v>
      </c>
      <c r="D22" s="1" t="s">
        <v>21</v>
      </c>
      <c r="E22" s="1" t="s">
        <v>14</v>
      </c>
      <c r="F22" s="1" t="s">
        <v>11</v>
      </c>
      <c r="G22" s="1">
        <v>57</v>
      </c>
      <c r="H22" s="2">
        <v>509010</v>
      </c>
      <c r="I22" s="1" t="s">
        <v>29</v>
      </c>
      <c r="J22" s="5">
        <f>Ventas[[#This Row],[Precio Venta]]*0.15</f>
        <v>76351.5</v>
      </c>
    </row>
    <row r="23" spans="1:10" x14ac:dyDescent="0.2">
      <c r="A23" s="1">
        <v>66</v>
      </c>
      <c r="B23" s="3">
        <v>38013</v>
      </c>
      <c r="C23" s="3">
        <v>38345</v>
      </c>
      <c r="D23" s="1" t="s">
        <v>19</v>
      </c>
      <c r="E23" s="1" t="s">
        <v>14</v>
      </c>
      <c r="F23" s="1" t="s">
        <v>11</v>
      </c>
      <c r="G23" s="1">
        <v>272</v>
      </c>
      <c r="H23" s="2">
        <v>2119424</v>
      </c>
      <c r="I23" s="1" t="s">
        <v>16</v>
      </c>
      <c r="J23" s="5">
        <f>Ventas[[#This Row],[Precio Venta]]*0.15</f>
        <v>317913.59999999998</v>
      </c>
    </row>
    <row r="24" spans="1:10" x14ac:dyDescent="0.2">
      <c r="A24" s="1">
        <v>70</v>
      </c>
      <c r="B24" s="3">
        <v>38014</v>
      </c>
      <c r="C24" s="3">
        <v>38180</v>
      </c>
      <c r="D24" s="1" t="s">
        <v>24</v>
      </c>
      <c r="E24" s="1" t="s">
        <v>10</v>
      </c>
      <c r="F24" s="1" t="s">
        <v>20</v>
      </c>
      <c r="G24" s="1">
        <v>179</v>
      </c>
      <c r="H24" s="2">
        <v>1647695</v>
      </c>
      <c r="I24" s="1" t="s">
        <v>29</v>
      </c>
      <c r="J24" s="5">
        <f>Ventas[[#This Row],[Precio Venta]]*0.15</f>
        <v>247154.25</v>
      </c>
    </row>
    <row r="25" spans="1:10" x14ac:dyDescent="0.2">
      <c r="A25" s="1">
        <v>74</v>
      </c>
      <c r="B25" s="3">
        <v>38015</v>
      </c>
      <c r="C25" s="3">
        <v>38282</v>
      </c>
      <c r="D25" s="1" t="s">
        <v>21</v>
      </c>
      <c r="E25" s="1" t="s">
        <v>14</v>
      </c>
      <c r="F25" s="1" t="s">
        <v>15</v>
      </c>
      <c r="G25" s="1">
        <v>229</v>
      </c>
      <c r="H25" s="2">
        <v>1098055</v>
      </c>
      <c r="I25" s="1" t="s">
        <v>18</v>
      </c>
      <c r="J25" s="5">
        <f>Ventas[[#This Row],[Precio Venta]]*0.15</f>
        <v>164708.25</v>
      </c>
    </row>
    <row r="26" spans="1:10" x14ac:dyDescent="0.2">
      <c r="A26" s="1">
        <v>77</v>
      </c>
      <c r="B26" s="3">
        <v>38016</v>
      </c>
      <c r="C26" s="3">
        <v>38163</v>
      </c>
      <c r="D26" s="1" t="s">
        <v>21</v>
      </c>
      <c r="E26" s="1" t="s">
        <v>10</v>
      </c>
      <c r="F26" s="1" t="s">
        <v>20</v>
      </c>
      <c r="G26" s="1">
        <v>112</v>
      </c>
      <c r="H26" s="2">
        <v>1104992</v>
      </c>
      <c r="I26" s="1" t="s">
        <v>16</v>
      </c>
      <c r="J26" s="5">
        <f>Ventas[[#This Row],[Precio Venta]]*0.15</f>
        <v>165748.79999999999</v>
      </c>
    </row>
    <row r="27" spans="1:10" x14ac:dyDescent="0.2">
      <c r="A27" s="1">
        <v>78</v>
      </c>
      <c r="B27" s="3">
        <v>38017</v>
      </c>
      <c r="C27" s="3">
        <v>38264</v>
      </c>
      <c r="D27" s="1" t="s">
        <v>22</v>
      </c>
      <c r="E27" s="1" t="s">
        <v>14</v>
      </c>
      <c r="F27" s="1" t="s">
        <v>11</v>
      </c>
      <c r="G27" s="1">
        <v>87</v>
      </c>
      <c r="H27" s="2">
        <v>448485</v>
      </c>
      <c r="I27" s="1" t="s">
        <v>29</v>
      </c>
      <c r="J27" s="5">
        <f>Ventas[[#This Row],[Precio Venta]]*0.15</f>
        <v>67272.75</v>
      </c>
    </row>
    <row r="28" spans="1:10" x14ac:dyDescent="0.2">
      <c r="A28" s="1">
        <v>81</v>
      </c>
      <c r="B28" s="3">
        <v>38018</v>
      </c>
      <c r="C28" s="3">
        <v>38308</v>
      </c>
      <c r="D28" s="1" t="s">
        <v>21</v>
      </c>
      <c r="E28" s="1" t="s">
        <v>10</v>
      </c>
      <c r="F28" s="1" t="s">
        <v>23</v>
      </c>
      <c r="G28" s="1">
        <v>236</v>
      </c>
      <c r="H28" s="2">
        <v>1812244</v>
      </c>
      <c r="I28" s="1" t="s">
        <v>16</v>
      </c>
      <c r="J28" s="5">
        <f>Ventas[[#This Row],[Precio Venta]]*0.15</f>
        <v>271836.59999999998</v>
      </c>
    </row>
    <row r="29" spans="1:10" x14ac:dyDescent="0.2">
      <c r="A29" s="1">
        <v>82</v>
      </c>
      <c r="B29" s="3">
        <v>38019</v>
      </c>
      <c r="C29" s="3">
        <v>38244</v>
      </c>
      <c r="D29" s="1" t="s">
        <v>9</v>
      </c>
      <c r="E29" s="1" t="s">
        <v>14</v>
      </c>
      <c r="F29" s="1" t="s">
        <v>15</v>
      </c>
      <c r="G29" s="1">
        <v>117</v>
      </c>
      <c r="H29" s="2">
        <v>1069731</v>
      </c>
      <c r="I29" s="1" t="s">
        <v>16</v>
      </c>
      <c r="J29" s="5">
        <f>Ventas[[#This Row],[Precio Venta]]*0.15</f>
        <v>160459.65</v>
      </c>
    </row>
    <row r="30" spans="1:10" x14ac:dyDescent="0.2">
      <c r="A30" s="1">
        <v>86</v>
      </c>
      <c r="B30" s="3">
        <v>38020</v>
      </c>
      <c r="C30" s="3">
        <v>38360</v>
      </c>
      <c r="D30" s="1" t="s">
        <v>22</v>
      </c>
      <c r="E30" s="1" t="s">
        <v>14</v>
      </c>
      <c r="F30" s="1" t="s">
        <v>15</v>
      </c>
      <c r="G30" s="1">
        <v>275</v>
      </c>
      <c r="H30" s="2">
        <v>2141700</v>
      </c>
      <c r="I30" s="1" t="s">
        <v>28</v>
      </c>
      <c r="J30" s="5">
        <f>Ventas[[#This Row],[Precio Venta]]*0.15</f>
        <v>321255</v>
      </c>
    </row>
    <row r="31" spans="1:10" x14ac:dyDescent="0.2">
      <c r="A31" s="1">
        <v>89</v>
      </c>
      <c r="B31" s="3">
        <v>38021</v>
      </c>
      <c r="C31" s="3">
        <v>38257</v>
      </c>
      <c r="D31" s="1" t="s">
        <v>13</v>
      </c>
      <c r="E31" s="1" t="s">
        <v>10</v>
      </c>
      <c r="F31" s="1" t="s">
        <v>23</v>
      </c>
      <c r="G31" s="1">
        <v>49</v>
      </c>
      <c r="H31" s="2">
        <v>219716</v>
      </c>
      <c r="I31" s="1" t="s">
        <v>28</v>
      </c>
      <c r="J31" s="5">
        <f>Ventas[[#This Row],[Precio Venta]]*0.15</f>
        <v>32957.4</v>
      </c>
    </row>
    <row r="32" spans="1:10" x14ac:dyDescent="0.2">
      <c r="A32" s="1">
        <v>92</v>
      </c>
      <c r="B32" s="3">
        <v>38022</v>
      </c>
      <c r="C32" s="3">
        <v>38113</v>
      </c>
      <c r="D32" s="1" t="s">
        <v>22</v>
      </c>
      <c r="E32" s="1" t="s">
        <v>10</v>
      </c>
      <c r="F32" s="1" t="s">
        <v>23</v>
      </c>
      <c r="G32" s="1">
        <v>48</v>
      </c>
      <c r="H32" s="2">
        <v>388032</v>
      </c>
      <c r="I32" s="1" t="s">
        <v>28</v>
      </c>
      <c r="J32" s="5">
        <f>Ventas[[#This Row],[Precio Venta]]*0.15</f>
        <v>58204.800000000003</v>
      </c>
    </row>
    <row r="33" spans="1:10" x14ac:dyDescent="0.2">
      <c r="A33" s="1">
        <v>94</v>
      </c>
      <c r="B33" s="3">
        <v>38023</v>
      </c>
      <c r="C33" s="3">
        <v>38146</v>
      </c>
      <c r="D33" s="1" t="s">
        <v>21</v>
      </c>
      <c r="E33" s="1" t="s">
        <v>10</v>
      </c>
      <c r="F33" s="1" t="s">
        <v>23</v>
      </c>
      <c r="G33" s="1">
        <v>177</v>
      </c>
      <c r="H33" s="2">
        <v>965358</v>
      </c>
      <c r="I33" s="1" t="s">
        <v>25</v>
      </c>
      <c r="J33" s="5">
        <f>Ventas[[#This Row],[Precio Venta]]*0.15</f>
        <v>144803.70000000001</v>
      </c>
    </row>
    <row r="34" spans="1:10" x14ac:dyDescent="0.2">
      <c r="A34" s="1">
        <v>96</v>
      </c>
      <c r="B34" s="3">
        <v>38024</v>
      </c>
      <c r="C34" s="3">
        <v>38388</v>
      </c>
      <c r="D34" s="1" t="s">
        <v>21</v>
      </c>
      <c r="E34" s="1" t="s">
        <v>10</v>
      </c>
      <c r="F34" s="1" t="s">
        <v>20</v>
      </c>
      <c r="G34" s="1">
        <v>103</v>
      </c>
      <c r="H34" s="2">
        <v>728931</v>
      </c>
      <c r="I34" s="1" t="s">
        <v>28</v>
      </c>
      <c r="J34" s="5">
        <f>Ventas[[#This Row],[Precio Venta]]*0.15</f>
        <v>109339.65</v>
      </c>
    </row>
    <row r="35" spans="1:10" x14ac:dyDescent="0.2">
      <c r="A35" s="1">
        <v>100</v>
      </c>
      <c r="B35" s="3">
        <v>38025</v>
      </c>
      <c r="C35" s="3">
        <v>38161</v>
      </c>
      <c r="D35" s="1" t="s">
        <v>13</v>
      </c>
      <c r="E35" s="1" t="s">
        <v>10</v>
      </c>
      <c r="F35" s="1" t="s">
        <v>20</v>
      </c>
      <c r="G35" s="1">
        <v>125</v>
      </c>
      <c r="H35" s="2">
        <v>531375</v>
      </c>
      <c r="I35" s="1" t="s">
        <v>28</v>
      </c>
      <c r="J35" s="5">
        <f>Ventas[[#This Row],[Precio Venta]]*0.15</f>
        <v>79706.25</v>
      </c>
    </row>
    <row r="36" spans="1:10" x14ac:dyDescent="0.2">
      <c r="A36" s="1">
        <v>104</v>
      </c>
      <c r="B36" s="3">
        <v>38026</v>
      </c>
      <c r="C36" s="3">
        <v>38182</v>
      </c>
      <c r="D36" s="1" t="s">
        <v>17</v>
      </c>
      <c r="E36" s="1" t="s">
        <v>14</v>
      </c>
      <c r="F36" s="1" t="s">
        <v>20</v>
      </c>
      <c r="G36" s="1">
        <v>104</v>
      </c>
      <c r="H36" s="2">
        <v>699400</v>
      </c>
      <c r="I36" s="1" t="s">
        <v>25</v>
      </c>
      <c r="J36" s="5">
        <f>Ventas[[#This Row],[Precio Venta]]*0.15</f>
        <v>104910</v>
      </c>
    </row>
    <row r="37" spans="1:10" x14ac:dyDescent="0.2">
      <c r="A37" s="1">
        <v>105</v>
      </c>
      <c r="B37" s="3">
        <v>38027</v>
      </c>
      <c r="C37" s="3">
        <v>38385</v>
      </c>
      <c r="D37" s="1" t="s">
        <v>22</v>
      </c>
      <c r="E37" s="1" t="s">
        <v>10</v>
      </c>
      <c r="F37" s="1" t="s">
        <v>15</v>
      </c>
      <c r="G37" s="1">
        <v>238</v>
      </c>
      <c r="H37" s="2">
        <v>1854496</v>
      </c>
      <c r="I37" s="1" t="s">
        <v>25</v>
      </c>
      <c r="J37" s="5">
        <f>Ventas[[#This Row],[Precio Venta]]*0.15</f>
        <v>278174.40000000002</v>
      </c>
    </row>
    <row r="38" spans="1:10" x14ac:dyDescent="0.2">
      <c r="A38" s="1">
        <v>108</v>
      </c>
      <c r="B38" s="3">
        <v>38029</v>
      </c>
      <c r="C38" s="3">
        <v>38341</v>
      </c>
      <c r="D38" s="1" t="s">
        <v>19</v>
      </c>
      <c r="E38" s="1" t="s">
        <v>10</v>
      </c>
      <c r="F38" s="1" t="s">
        <v>20</v>
      </c>
      <c r="G38" s="1">
        <v>187</v>
      </c>
      <c r="H38" s="2">
        <v>1782297</v>
      </c>
      <c r="I38" s="1" t="s">
        <v>18</v>
      </c>
      <c r="J38" s="5">
        <f>Ventas[[#This Row],[Precio Venta]]*0.15</f>
        <v>267344.55</v>
      </c>
    </row>
    <row r="39" spans="1:10" x14ac:dyDescent="0.2">
      <c r="A39" s="1">
        <v>111</v>
      </c>
      <c r="B39" s="3">
        <v>38030</v>
      </c>
      <c r="C39" s="3">
        <v>38316</v>
      </c>
      <c r="D39" s="1" t="s">
        <v>19</v>
      </c>
      <c r="E39" s="1" t="s">
        <v>10</v>
      </c>
      <c r="F39" s="1" t="s">
        <v>20</v>
      </c>
      <c r="G39" s="1">
        <v>162</v>
      </c>
      <c r="H39" s="2">
        <v>954666</v>
      </c>
      <c r="I39" s="1" t="s">
        <v>18</v>
      </c>
      <c r="J39" s="5">
        <f>Ventas[[#This Row],[Precio Venta]]*0.15</f>
        <v>143199.9</v>
      </c>
    </row>
    <row r="40" spans="1:10" x14ac:dyDescent="0.2">
      <c r="A40" s="1">
        <v>114</v>
      </c>
      <c r="B40" s="3">
        <v>38031</v>
      </c>
      <c r="C40" s="3">
        <v>38363</v>
      </c>
      <c r="D40" s="1" t="s">
        <v>19</v>
      </c>
      <c r="E40" s="1" t="s">
        <v>14</v>
      </c>
      <c r="F40" s="1" t="s">
        <v>15</v>
      </c>
      <c r="G40" s="1">
        <v>103</v>
      </c>
      <c r="H40" s="2">
        <v>806799</v>
      </c>
      <c r="I40" s="1" t="s">
        <v>18</v>
      </c>
      <c r="J40" s="5">
        <f>Ventas[[#This Row],[Precio Venta]]*0.15</f>
        <v>121019.85</v>
      </c>
    </row>
    <row r="41" spans="1:10" x14ac:dyDescent="0.2">
      <c r="A41" s="1">
        <v>116</v>
      </c>
      <c r="B41" s="3">
        <v>38032</v>
      </c>
      <c r="C41" s="3">
        <v>38356</v>
      </c>
      <c r="D41" s="1" t="s">
        <v>9</v>
      </c>
      <c r="E41" s="1" t="s">
        <v>14</v>
      </c>
      <c r="F41" s="1" t="s">
        <v>15</v>
      </c>
      <c r="G41" s="1">
        <v>103</v>
      </c>
      <c r="H41" s="2">
        <v>973659</v>
      </c>
      <c r="I41" s="1" t="s">
        <v>28</v>
      </c>
      <c r="J41" s="5">
        <f>Ventas[[#This Row],[Precio Venta]]*0.15</f>
        <v>146048.85</v>
      </c>
    </row>
    <row r="42" spans="1:10" x14ac:dyDescent="0.2">
      <c r="A42" s="1">
        <v>119</v>
      </c>
      <c r="B42" s="3">
        <v>38033</v>
      </c>
      <c r="C42" s="3">
        <v>38174</v>
      </c>
      <c r="D42" s="1" t="s">
        <v>9</v>
      </c>
      <c r="E42" s="1" t="s">
        <v>14</v>
      </c>
      <c r="F42" s="1" t="s">
        <v>11</v>
      </c>
      <c r="G42" s="1">
        <v>51</v>
      </c>
      <c r="H42" s="2">
        <v>307989</v>
      </c>
      <c r="I42" s="1" t="s">
        <v>16</v>
      </c>
      <c r="J42" s="5">
        <f>Ventas[[#This Row],[Precio Venta]]*0.15</f>
        <v>46198.35</v>
      </c>
    </row>
    <row r="43" spans="1:10" x14ac:dyDescent="0.2">
      <c r="A43" s="1">
        <v>121</v>
      </c>
      <c r="B43" s="3">
        <v>38034</v>
      </c>
      <c r="C43" s="3">
        <v>38327</v>
      </c>
      <c r="D43" s="1" t="s">
        <v>9</v>
      </c>
      <c r="E43" s="1" t="s">
        <v>14</v>
      </c>
      <c r="F43" s="1" t="s">
        <v>23</v>
      </c>
      <c r="G43" s="1">
        <v>152</v>
      </c>
      <c r="H43" s="2">
        <v>688864</v>
      </c>
      <c r="I43" s="1" t="s">
        <v>28</v>
      </c>
      <c r="J43" s="5">
        <f>Ventas[[#This Row],[Precio Venta]]*0.15</f>
        <v>103329.60000000001</v>
      </c>
    </row>
    <row r="44" spans="1:10" x14ac:dyDescent="0.2">
      <c r="A44" s="1">
        <v>125</v>
      </c>
      <c r="B44" s="3">
        <v>38036</v>
      </c>
      <c r="C44" s="3">
        <v>38224</v>
      </c>
      <c r="D44" s="1" t="s">
        <v>21</v>
      </c>
      <c r="E44" s="1" t="s">
        <v>14</v>
      </c>
      <c r="F44" s="1" t="s">
        <v>15</v>
      </c>
      <c r="G44" s="1">
        <v>118</v>
      </c>
      <c r="H44" s="2">
        <v>1067192</v>
      </c>
      <c r="I44" s="1" t="s">
        <v>12</v>
      </c>
      <c r="J44" s="5">
        <f>Ventas[[#This Row],[Precio Venta]]*0.15</f>
        <v>160078.79999999999</v>
      </c>
    </row>
    <row r="45" spans="1:10" x14ac:dyDescent="0.2">
      <c r="A45" s="1">
        <v>127</v>
      </c>
      <c r="B45" s="3">
        <v>38037</v>
      </c>
      <c r="C45" s="3">
        <v>38136</v>
      </c>
      <c r="D45" s="1" t="s">
        <v>21</v>
      </c>
      <c r="E45" s="1" t="s">
        <v>14</v>
      </c>
      <c r="F45" s="1" t="s">
        <v>23</v>
      </c>
      <c r="G45" s="1">
        <v>139</v>
      </c>
      <c r="H45" s="2">
        <v>1087119</v>
      </c>
      <c r="I45" s="1" t="s">
        <v>28</v>
      </c>
      <c r="J45" s="5">
        <f>Ventas[[#This Row],[Precio Venta]]*0.15</f>
        <v>163067.85</v>
      </c>
    </row>
    <row r="46" spans="1:10" x14ac:dyDescent="0.2">
      <c r="A46" s="1">
        <v>133</v>
      </c>
      <c r="B46" s="3">
        <v>38039</v>
      </c>
      <c r="C46" s="3">
        <v>38305</v>
      </c>
      <c r="D46" s="1" t="s">
        <v>19</v>
      </c>
      <c r="E46" s="1" t="s">
        <v>10</v>
      </c>
      <c r="F46" s="1" t="s">
        <v>20</v>
      </c>
      <c r="G46" s="1">
        <v>62</v>
      </c>
      <c r="H46" s="2">
        <v>391964</v>
      </c>
      <c r="I46" s="1" t="s">
        <v>16</v>
      </c>
      <c r="J46" s="5">
        <f>Ventas[[#This Row],[Precio Venta]]*0.15</f>
        <v>58794.6</v>
      </c>
    </row>
    <row r="47" spans="1:10" x14ac:dyDescent="0.2">
      <c r="A47" s="1">
        <v>136</v>
      </c>
      <c r="B47" s="3">
        <v>38040</v>
      </c>
      <c r="C47" s="3">
        <v>38162</v>
      </c>
      <c r="D47" s="1" t="s">
        <v>17</v>
      </c>
      <c r="E47" s="1" t="s">
        <v>10</v>
      </c>
      <c r="F47" s="1" t="s">
        <v>11</v>
      </c>
      <c r="G47" s="1">
        <v>105</v>
      </c>
      <c r="H47" s="2">
        <v>624435</v>
      </c>
      <c r="I47" s="1" t="s">
        <v>18</v>
      </c>
      <c r="J47" s="5">
        <f>Ventas[[#This Row],[Precio Venta]]*0.15</f>
        <v>93665.25</v>
      </c>
    </row>
    <row r="48" spans="1:10" x14ac:dyDescent="0.2">
      <c r="A48" s="1">
        <v>139</v>
      </c>
      <c r="B48" s="3">
        <v>38043</v>
      </c>
      <c r="C48" s="3">
        <v>38252</v>
      </c>
      <c r="D48" s="1" t="s">
        <v>13</v>
      </c>
      <c r="E48" s="1" t="s">
        <v>10</v>
      </c>
      <c r="F48" s="1" t="s">
        <v>20</v>
      </c>
      <c r="G48" s="1">
        <v>63</v>
      </c>
      <c r="H48" s="2">
        <v>533925</v>
      </c>
      <c r="I48" s="1" t="s">
        <v>18</v>
      </c>
      <c r="J48" s="5">
        <f>Ventas[[#This Row],[Precio Venta]]*0.15</f>
        <v>80088.75</v>
      </c>
    </row>
    <row r="49" spans="1:10" x14ac:dyDescent="0.2">
      <c r="A49" s="1">
        <v>141</v>
      </c>
      <c r="B49" s="3">
        <v>38044</v>
      </c>
      <c r="C49" s="3">
        <v>38352</v>
      </c>
      <c r="D49" s="1" t="s">
        <v>19</v>
      </c>
      <c r="E49" s="1" t="s">
        <v>14</v>
      </c>
      <c r="F49" s="1" t="s">
        <v>23</v>
      </c>
      <c r="G49" s="1">
        <v>47</v>
      </c>
      <c r="H49" s="2">
        <v>455477</v>
      </c>
      <c r="I49" s="1" t="s">
        <v>18</v>
      </c>
      <c r="J49" s="5">
        <f>Ventas[[#This Row],[Precio Venta]]*0.15</f>
        <v>68321.55</v>
      </c>
    </row>
    <row r="50" spans="1:10" x14ac:dyDescent="0.2">
      <c r="A50" s="1">
        <v>144</v>
      </c>
      <c r="B50" s="3">
        <v>38045</v>
      </c>
      <c r="C50" s="3">
        <v>38310</v>
      </c>
      <c r="D50" s="1" t="s">
        <v>9</v>
      </c>
      <c r="E50" s="1" t="s">
        <v>10</v>
      </c>
      <c r="F50" s="1" t="s">
        <v>23</v>
      </c>
      <c r="G50" s="1">
        <v>121</v>
      </c>
      <c r="H50" s="2">
        <v>782870</v>
      </c>
      <c r="I50" s="1" t="s">
        <v>16</v>
      </c>
      <c r="J50" s="5">
        <f>Ventas[[#This Row],[Precio Venta]]*0.15</f>
        <v>117430.5</v>
      </c>
    </row>
    <row r="51" spans="1:10" x14ac:dyDescent="0.2">
      <c r="A51" s="1">
        <v>149</v>
      </c>
      <c r="B51" s="3">
        <v>38046</v>
      </c>
      <c r="C51" s="3">
        <v>38395</v>
      </c>
      <c r="D51" s="1" t="s">
        <v>22</v>
      </c>
      <c r="E51" s="1" t="s">
        <v>14</v>
      </c>
      <c r="F51" s="1" t="s">
        <v>11</v>
      </c>
      <c r="G51" s="1">
        <v>249</v>
      </c>
      <c r="H51" s="2">
        <v>1492506</v>
      </c>
      <c r="I51" s="1" t="s">
        <v>25</v>
      </c>
      <c r="J51" s="5">
        <f>Ventas[[#This Row],[Precio Venta]]*0.15</f>
        <v>223875.9</v>
      </c>
    </row>
    <row r="52" spans="1:10" x14ac:dyDescent="0.2">
      <c r="A52" s="1">
        <v>150</v>
      </c>
      <c r="B52" s="3">
        <v>38047</v>
      </c>
      <c r="C52" s="3">
        <v>38340</v>
      </c>
      <c r="D52" s="1" t="s">
        <v>24</v>
      </c>
      <c r="E52" s="1" t="s">
        <v>10</v>
      </c>
      <c r="F52" s="1" t="s">
        <v>11</v>
      </c>
      <c r="G52" s="1">
        <v>212</v>
      </c>
      <c r="H52" s="2">
        <v>1800516</v>
      </c>
      <c r="I52" s="1" t="s">
        <v>28</v>
      </c>
      <c r="J52" s="5">
        <f>Ventas[[#This Row],[Precio Venta]]*0.15</f>
        <v>270077.40000000002</v>
      </c>
    </row>
    <row r="53" spans="1:10" x14ac:dyDescent="0.2">
      <c r="A53" s="1">
        <v>152</v>
      </c>
      <c r="B53" s="3">
        <v>38048</v>
      </c>
      <c r="C53" s="3">
        <v>38396</v>
      </c>
      <c r="D53" s="1" t="s">
        <v>17</v>
      </c>
      <c r="E53" s="1" t="s">
        <v>14</v>
      </c>
      <c r="F53" s="1" t="s">
        <v>20</v>
      </c>
      <c r="G53" s="1">
        <v>172</v>
      </c>
      <c r="H53" s="2">
        <v>1063648</v>
      </c>
      <c r="I53" s="1" t="s">
        <v>29</v>
      </c>
      <c r="J53" s="5">
        <f>Ventas[[#This Row],[Precio Venta]]*0.15</f>
        <v>159547.20000000001</v>
      </c>
    </row>
    <row r="54" spans="1:10" x14ac:dyDescent="0.2">
      <c r="A54" s="1">
        <v>155</v>
      </c>
      <c r="B54" s="3">
        <v>38049</v>
      </c>
      <c r="C54" s="3">
        <v>38262</v>
      </c>
      <c r="D54" s="1" t="s">
        <v>19</v>
      </c>
      <c r="E54" s="1" t="s">
        <v>10</v>
      </c>
      <c r="F54" s="1" t="s">
        <v>15</v>
      </c>
      <c r="G54" s="1">
        <v>185</v>
      </c>
      <c r="H54" s="2">
        <v>1403595</v>
      </c>
      <c r="I54" s="1" t="s">
        <v>16</v>
      </c>
      <c r="J54" s="5">
        <f>Ventas[[#This Row],[Precio Venta]]*0.15</f>
        <v>210539.25</v>
      </c>
    </row>
    <row r="55" spans="1:10" x14ac:dyDescent="0.2">
      <c r="A55" s="1">
        <v>159</v>
      </c>
      <c r="B55" s="3">
        <v>38050</v>
      </c>
      <c r="C55" s="3">
        <v>38200</v>
      </c>
      <c r="D55" s="1" t="s">
        <v>13</v>
      </c>
      <c r="E55" s="1" t="s">
        <v>14</v>
      </c>
      <c r="F55" s="1" t="s">
        <v>11</v>
      </c>
      <c r="G55" s="1">
        <v>106</v>
      </c>
      <c r="H55" s="2">
        <v>563178</v>
      </c>
      <c r="I55" s="1" t="s">
        <v>16</v>
      </c>
      <c r="J55" s="5">
        <f>Ventas[[#This Row],[Precio Venta]]*0.15</f>
        <v>84476.7</v>
      </c>
    </row>
    <row r="56" spans="1:10" x14ac:dyDescent="0.2">
      <c r="A56" s="1">
        <v>162</v>
      </c>
      <c r="B56" s="3">
        <v>38051</v>
      </c>
      <c r="C56" s="3">
        <v>38215</v>
      </c>
      <c r="D56" s="1" t="s">
        <v>22</v>
      </c>
      <c r="E56" s="1" t="s">
        <v>10</v>
      </c>
      <c r="F56" s="1" t="s">
        <v>11</v>
      </c>
      <c r="G56" s="1">
        <v>251</v>
      </c>
      <c r="H56" s="2">
        <v>1361675</v>
      </c>
      <c r="I56" s="1" t="s">
        <v>28</v>
      </c>
      <c r="J56" s="5">
        <f>Ventas[[#This Row],[Precio Venta]]*0.15</f>
        <v>204251.25</v>
      </c>
    </row>
    <row r="57" spans="1:10" x14ac:dyDescent="0.2">
      <c r="A57" s="1">
        <v>166</v>
      </c>
      <c r="B57" s="3">
        <v>38052</v>
      </c>
      <c r="C57" s="3">
        <v>38197</v>
      </c>
      <c r="D57" s="1" t="s">
        <v>17</v>
      </c>
      <c r="E57" s="1" t="s">
        <v>14</v>
      </c>
      <c r="F57" s="1" t="s">
        <v>20</v>
      </c>
      <c r="G57" s="1">
        <v>250</v>
      </c>
      <c r="H57" s="2">
        <v>2275500</v>
      </c>
      <c r="I57" s="1" t="s">
        <v>25</v>
      </c>
      <c r="J57" s="5">
        <f>Ventas[[#This Row],[Precio Venta]]*0.15</f>
        <v>341325</v>
      </c>
    </row>
    <row r="58" spans="1:10" x14ac:dyDescent="0.2">
      <c r="A58" s="1">
        <v>170</v>
      </c>
      <c r="B58" s="3">
        <v>38054</v>
      </c>
      <c r="C58" s="3">
        <v>38403</v>
      </c>
      <c r="D58" s="1" t="s">
        <v>19</v>
      </c>
      <c r="E58" s="1" t="s">
        <v>10</v>
      </c>
      <c r="F58" s="1" t="s">
        <v>11</v>
      </c>
      <c r="G58" s="1">
        <v>73</v>
      </c>
      <c r="H58" s="2">
        <v>597286</v>
      </c>
      <c r="I58" s="1" t="s">
        <v>18</v>
      </c>
      <c r="J58" s="5">
        <f>Ventas[[#This Row],[Precio Venta]]*0.15</f>
        <v>89592.9</v>
      </c>
    </row>
    <row r="59" spans="1:10" x14ac:dyDescent="0.2">
      <c r="A59" s="1">
        <v>173</v>
      </c>
      <c r="B59" s="3">
        <v>38055</v>
      </c>
      <c r="C59" s="3">
        <v>38419</v>
      </c>
      <c r="D59" s="1" t="s">
        <v>17</v>
      </c>
      <c r="E59" s="1" t="s">
        <v>14</v>
      </c>
      <c r="F59" s="1" t="s">
        <v>15</v>
      </c>
      <c r="G59" s="1">
        <v>268</v>
      </c>
      <c r="H59" s="2">
        <v>2400476</v>
      </c>
      <c r="I59" s="1" t="s">
        <v>18</v>
      </c>
      <c r="J59" s="5">
        <f>Ventas[[#This Row],[Precio Venta]]*0.15</f>
        <v>360071.4</v>
      </c>
    </row>
    <row r="60" spans="1:10" x14ac:dyDescent="0.2">
      <c r="A60" s="1">
        <v>177</v>
      </c>
      <c r="B60" s="3">
        <v>38057</v>
      </c>
      <c r="C60" s="3">
        <v>38231</v>
      </c>
      <c r="D60" s="1" t="s">
        <v>19</v>
      </c>
      <c r="E60" s="1" t="s">
        <v>14</v>
      </c>
      <c r="F60" s="1" t="s">
        <v>20</v>
      </c>
      <c r="G60" s="1">
        <v>148</v>
      </c>
      <c r="H60" s="2">
        <v>1431012</v>
      </c>
      <c r="I60" s="1" t="s">
        <v>28</v>
      </c>
      <c r="J60" s="5">
        <f>Ventas[[#This Row],[Precio Venta]]*0.15</f>
        <v>214651.8</v>
      </c>
    </row>
    <row r="61" spans="1:10" x14ac:dyDescent="0.2">
      <c r="A61" s="1">
        <v>179</v>
      </c>
      <c r="B61" s="3">
        <v>38058</v>
      </c>
      <c r="C61" s="3">
        <v>38410</v>
      </c>
      <c r="D61" s="1" t="s">
        <v>21</v>
      </c>
      <c r="E61" s="1" t="s">
        <v>14</v>
      </c>
      <c r="F61" s="1" t="s">
        <v>23</v>
      </c>
      <c r="G61" s="1">
        <v>156</v>
      </c>
      <c r="H61" s="2">
        <v>848328</v>
      </c>
      <c r="I61" s="1" t="s">
        <v>28</v>
      </c>
      <c r="J61" s="5">
        <f>Ventas[[#This Row],[Precio Venta]]*0.15</f>
        <v>127249.2</v>
      </c>
    </row>
    <row r="62" spans="1:10" x14ac:dyDescent="0.2">
      <c r="A62" s="1">
        <v>183</v>
      </c>
      <c r="B62" s="3">
        <v>38060</v>
      </c>
      <c r="C62" s="3">
        <v>38232</v>
      </c>
      <c r="D62" s="1" t="s">
        <v>13</v>
      </c>
      <c r="E62" s="1" t="s">
        <v>10</v>
      </c>
      <c r="F62" s="1" t="s">
        <v>15</v>
      </c>
      <c r="G62" s="1">
        <v>231</v>
      </c>
      <c r="H62" s="2">
        <v>1446522</v>
      </c>
      <c r="I62" s="1" t="s">
        <v>12</v>
      </c>
      <c r="J62" s="5">
        <f>Ventas[[#This Row],[Precio Venta]]*0.15</f>
        <v>216978.3</v>
      </c>
    </row>
    <row r="63" spans="1:10" x14ac:dyDescent="0.2">
      <c r="A63" s="1">
        <v>185</v>
      </c>
      <c r="B63" s="3">
        <v>38061</v>
      </c>
      <c r="C63" s="3">
        <v>38226</v>
      </c>
      <c r="D63" s="1" t="s">
        <v>21</v>
      </c>
      <c r="E63" s="1" t="s">
        <v>14</v>
      </c>
      <c r="F63" s="1" t="s">
        <v>23</v>
      </c>
      <c r="G63" s="1">
        <v>265</v>
      </c>
      <c r="H63" s="2">
        <v>2109930</v>
      </c>
      <c r="I63" s="1" t="s">
        <v>29</v>
      </c>
      <c r="J63" s="5">
        <f>Ventas[[#This Row],[Precio Venta]]*0.15</f>
        <v>316489.5</v>
      </c>
    </row>
    <row r="64" spans="1:10" x14ac:dyDescent="0.2">
      <c r="A64" s="1">
        <v>186</v>
      </c>
      <c r="B64" s="3">
        <v>38062</v>
      </c>
      <c r="C64" s="3">
        <v>38283</v>
      </c>
      <c r="D64" s="1" t="s">
        <v>24</v>
      </c>
      <c r="E64" s="1" t="s">
        <v>10</v>
      </c>
      <c r="F64" s="1" t="s">
        <v>15</v>
      </c>
      <c r="G64" s="1">
        <v>87</v>
      </c>
      <c r="H64" s="2">
        <v>779868</v>
      </c>
      <c r="I64" s="1" t="s">
        <v>28</v>
      </c>
      <c r="J64" s="5">
        <f>Ventas[[#This Row],[Precio Venta]]*0.15</f>
        <v>116980.2</v>
      </c>
    </row>
    <row r="65" spans="1:10" x14ac:dyDescent="0.2">
      <c r="A65" s="1">
        <v>189</v>
      </c>
      <c r="B65" s="3">
        <v>38063</v>
      </c>
      <c r="C65" s="3">
        <v>38285</v>
      </c>
      <c r="D65" s="1" t="s">
        <v>9</v>
      </c>
      <c r="E65" s="1" t="s">
        <v>14</v>
      </c>
      <c r="F65" s="1" t="s">
        <v>15</v>
      </c>
      <c r="G65" s="1">
        <v>160</v>
      </c>
      <c r="H65" s="2">
        <v>1261600</v>
      </c>
      <c r="I65" s="1" t="s">
        <v>28</v>
      </c>
      <c r="J65" s="5">
        <f>Ventas[[#This Row],[Precio Venta]]*0.15</f>
        <v>189240</v>
      </c>
    </row>
    <row r="66" spans="1:10" x14ac:dyDescent="0.2">
      <c r="A66" s="1">
        <v>191</v>
      </c>
      <c r="B66" s="3">
        <v>38064</v>
      </c>
      <c r="C66" s="3">
        <v>38191</v>
      </c>
      <c r="D66" s="1" t="s">
        <v>19</v>
      </c>
      <c r="E66" s="1" t="s">
        <v>10</v>
      </c>
      <c r="F66" s="1" t="s">
        <v>20</v>
      </c>
      <c r="G66" s="1">
        <v>71</v>
      </c>
      <c r="H66" s="2">
        <v>431325</v>
      </c>
      <c r="I66" s="1" t="s">
        <v>12</v>
      </c>
      <c r="J66" s="5">
        <f>Ventas[[#This Row],[Precio Venta]]*0.15</f>
        <v>64698.75</v>
      </c>
    </row>
    <row r="67" spans="1:10" x14ac:dyDescent="0.2">
      <c r="A67" s="1">
        <v>196</v>
      </c>
      <c r="B67" s="3">
        <v>38066</v>
      </c>
      <c r="C67" s="3">
        <v>38301</v>
      </c>
      <c r="D67" s="1" t="s">
        <v>22</v>
      </c>
      <c r="E67" s="1" t="s">
        <v>10</v>
      </c>
      <c r="F67" s="1" t="s">
        <v>23</v>
      </c>
      <c r="G67" s="1">
        <v>281</v>
      </c>
      <c r="H67" s="2">
        <v>1336717</v>
      </c>
      <c r="I67" s="1" t="s">
        <v>12</v>
      </c>
      <c r="J67" s="5">
        <f>Ventas[[#This Row],[Precio Venta]]*0.15</f>
        <v>200507.55</v>
      </c>
    </row>
    <row r="68" spans="1:10" x14ac:dyDescent="0.2">
      <c r="A68" s="1">
        <v>198</v>
      </c>
      <c r="B68" s="3">
        <v>38067</v>
      </c>
      <c r="C68" s="3">
        <v>38213</v>
      </c>
      <c r="D68" s="1" t="s">
        <v>17</v>
      </c>
      <c r="E68" s="1" t="s">
        <v>10</v>
      </c>
      <c r="F68" s="1" t="s">
        <v>15</v>
      </c>
      <c r="G68" s="1">
        <v>174</v>
      </c>
      <c r="H68" s="2">
        <v>720882</v>
      </c>
      <c r="I68" s="1" t="s">
        <v>16</v>
      </c>
      <c r="J68" s="5">
        <f>Ventas[[#This Row],[Precio Venta]]*0.15</f>
        <v>108132.3</v>
      </c>
    </row>
    <row r="69" spans="1:10" x14ac:dyDescent="0.2">
      <c r="A69" s="1">
        <v>204</v>
      </c>
      <c r="B69" s="3">
        <v>38069</v>
      </c>
      <c r="C69" s="3">
        <v>38300</v>
      </c>
      <c r="D69" s="1" t="s">
        <v>13</v>
      </c>
      <c r="E69" s="1" t="s">
        <v>10</v>
      </c>
      <c r="F69" s="1" t="s">
        <v>23</v>
      </c>
      <c r="G69" s="1">
        <v>106</v>
      </c>
      <c r="H69" s="2">
        <v>692180</v>
      </c>
      <c r="I69" s="1" t="s">
        <v>25</v>
      </c>
      <c r="J69" s="5">
        <f>Ventas[[#This Row],[Precio Venta]]*0.15</f>
        <v>103827</v>
      </c>
    </row>
    <row r="70" spans="1:10" x14ac:dyDescent="0.2">
      <c r="A70" s="1">
        <v>209</v>
      </c>
      <c r="B70" s="3">
        <v>38070</v>
      </c>
      <c r="C70" s="3">
        <v>38251</v>
      </c>
      <c r="D70" s="1" t="s">
        <v>9</v>
      </c>
      <c r="E70" s="1" t="s">
        <v>14</v>
      </c>
      <c r="F70" s="1" t="s">
        <v>11</v>
      </c>
      <c r="G70" s="1">
        <v>167</v>
      </c>
      <c r="H70" s="2">
        <v>1643948</v>
      </c>
      <c r="I70" s="1" t="s">
        <v>29</v>
      </c>
      <c r="J70" s="5">
        <f>Ventas[[#This Row],[Precio Venta]]*0.15</f>
        <v>246592.2</v>
      </c>
    </row>
    <row r="71" spans="1:10" x14ac:dyDescent="0.2">
      <c r="A71" s="1">
        <v>211</v>
      </c>
      <c r="B71" s="3">
        <v>38071</v>
      </c>
      <c r="C71" s="3">
        <v>38210</v>
      </c>
      <c r="D71" s="1" t="s">
        <v>9</v>
      </c>
      <c r="E71" s="1" t="s">
        <v>10</v>
      </c>
      <c r="F71" s="1" t="s">
        <v>23</v>
      </c>
      <c r="G71" s="1">
        <v>269</v>
      </c>
      <c r="H71" s="2">
        <v>2134246</v>
      </c>
      <c r="I71" s="1" t="s">
        <v>12</v>
      </c>
      <c r="J71" s="5">
        <f>Ventas[[#This Row],[Precio Venta]]*0.15</f>
        <v>320136.90000000002</v>
      </c>
    </row>
    <row r="72" spans="1:10" x14ac:dyDescent="0.2">
      <c r="A72" s="1">
        <v>213</v>
      </c>
      <c r="B72" s="3">
        <v>38072</v>
      </c>
      <c r="C72" s="3">
        <v>38371</v>
      </c>
      <c r="D72" s="1" t="s">
        <v>19</v>
      </c>
      <c r="E72" s="1" t="s">
        <v>10</v>
      </c>
      <c r="F72" s="1" t="s">
        <v>11</v>
      </c>
      <c r="G72" s="1">
        <v>223</v>
      </c>
      <c r="H72" s="2">
        <v>1932518</v>
      </c>
      <c r="I72" s="1" t="s">
        <v>16</v>
      </c>
      <c r="J72" s="5">
        <f>Ventas[[#This Row],[Precio Venta]]*0.15</f>
        <v>289877.7</v>
      </c>
    </row>
    <row r="73" spans="1:10" x14ac:dyDescent="0.2">
      <c r="A73" s="1">
        <v>215</v>
      </c>
      <c r="B73" s="3">
        <v>38073</v>
      </c>
      <c r="C73" s="3">
        <v>38181</v>
      </c>
      <c r="D73" s="1" t="s">
        <v>9</v>
      </c>
      <c r="E73" s="1" t="s">
        <v>10</v>
      </c>
      <c r="F73" s="1" t="s">
        <v>15</v>
      </c>
      <c r="G73" s="1">
        <v>214</v>
      </c>
      <c r="H73" s="2">
        <v>1219158</v>
      </c>
      <c r="I73" s="1" t="s">
        <v>16</v>
      </c>
      <c r="J73" s="5">
        <f>Ventas[[#This Row],[Precio Venta]]*0.15</f>
        <v>182873.7</v>
      </c>
    </row>
    <row r="74" spans="1:10" x14ac:dyDescent="0.2">
      <c r="A74" s="1">
        <v>217</v>
      </c>
      <c r="B74" s="3">
        <v>38074</v>
      </c>
      <c r="C74" s="3">
        <v>38294</v>
      </c>
      <c r="D74" s="1" t="s">
        <v>21</v>
      </c>
      <c r="E74" s="1" t="s">
        <v>10</v>
      </c>
      <c r="F74" s="1" t="s">
        <v>11</v>
      </c>
      <c r="G74" s="1">
        <v>216</v>
      </c>
      <c r="H74" s="2">
        <v>1398600</v>
      </c>
      <c r="I74" s="1" t="s">
        <v>25</v>
      </c>
      <c r="J74" s="5">
        <f>Ventas[[#This Row],[Precio Venta]]*0.15</f>
        <v>209790</v>
      </c>
    </row>
    <row r="75" spans="1:10" x14ac:dyDescent="0.2">
      <c r="A75" s="1">
        <v>220</v>
      </c>
      <c r="B75" s="3">
        <v>38076</v>
      </c>
      <c r="C75" s="3">
        <v>38247</v>
      </c>
      <c r="D75" s="1" t="s">
        <v>21</v>
      </c>
      <c r="E75" s="1" t="s">
        <v>10</v>
      </c>
      <c r="F75" s="1" t="s">
        <v>11</v>
      </c>
      <c r="G75" s="1">
        <v>209</v>
      </c>
      <c r="H75" s="2">
        <v>1042283</v>
      </c>
      <c r="I75" s="1" t="s">
        <v>28</v>
      </c>
      <c r="J75" s="5">
        <f>Ventas[[#This Row],[Precio Venta]]*0.15</f>
        <v>156342.45000000001</v>
      </c>
    </row>
    <row r="76" spans="1:10" x14ac:dyDescent="0.2">
      <c r="A76" s="1">
        <v>223</v>
      </c>
      <c r="B76" s="3">
        <v>38077</v>
      </c>
      <c r="C76" s="3">
        <v>38239</v>
      </c>
      <c r="D76" s="1" t="s">
        <v>19</v>
      </c>
      <c r="E76" s="1" t="s">
        <v>10</v>
      </c>
      <c r="F76" s="1" t="s">
        <v>15</v>
      </c>
      <c r="G76" s="1">
        <v>62</v>
      </c>
      <c r="H76" s="2">
        <v>489924</v>
      </c>
      <c r="I76" s="1" t="s">
        <v>25</v>
      </c>
      <c r="J76" s="5">
        <f>Ventas[[#This Row],[Precio Venta]]*0.15</f>
        <v>73488.600000000006</v>
      </c>
    </row>
    <row r="77" spans="1:10" x14ac:dyDescent="0.2">
      <c r="A77" s="1">
        <v>225</v>
      </c>
      <c r="B77" s="3">
        <v>38078</v>
      </c>
      <c r="C77" s="3">
        <v>38336</v>
      </c>
      <c r="D77" s="1" t="s">
        <v>9</v>
      </c>
      <c r="E77" s="1" t="s">
        <v>10</v>
      </c>
      <c r="F77" s="1" t="s">
        <v>23</v>
      </c>
      <c r="G77" s="1">
        <v>152</v>
      </c>
      <c r="H77" s="2">
        <v>1069320</v>
      </c>
      <c r="I77" s="1" t="s">
        <v>28</v>
      </c>
      <c r="J77" s="5">
        <f>Ventas[[#This Row],[Precio Venta]]*0.15</f>
        <v>160398</v>
      </c>
    </row>
    <row r="78" spans="1:10" x14ac:dyDescent="0.2">
      <c r="A78" s="1">
        <v>230</v>
      </c>
      <c r="B78" s="3">
        <v>38079</v>
      </c>
      <c r="C78" s="3">
        <v>38412</v>
      </c>
      <c r="D78" s="1" t="s">
        <v>17</v>
      </c>
      <c r="E78" s="1" t="s">
        <v>10</v>
      </c>
      <c r="F78" s="1" t="s">
        <v>20</v>
      </c>
      <c r="G78" s="1">
        <v>186</v>
      </c>
      <c r="H78" s="2">
        <v>1382166</v>
      </c>
      <c r="I78" s="1" t="s">
        <v>16</v>
      </c>
      <c r="J78" s="5">
        <f>Ventas[[#This Row],[Precio Venta]]*0.15</f>
        <v>207324.9</v>
      </c>
    </row>
    <row r="79" spans="1:10" x14ac:dyDescent="0.2">
      <c r="A79" s="1">
        <v>231</v>
      </c>
      <c r="B79" s="3">
        <v>38080</v>
      </c>
      <c r="C79" s="3">
        <v>38401</v>
      </c>
      <c r="D79" s="1" t="s">
        <v>13</v>
      </c>
      <c r="E79" s="1" t="s">
        <v>10</v>
      </c>
      <c r="F79" s="1" t="s">
        <v>23</v>
      </c>
      <c r="G79" s="1">
        <v>143</v>
      </c>
      <c r="H79" s="2">
        <v>665951</v>
      </c>
      <c r="I79" s="1" t="s">
        <v>16</v>
      </c>
      <c r="J79" s="5">
        <f>Ventas[[#This Row],[Precio Venta]]*0.15</f>
        <v>99892.65</v>
      </c>
    </row>
    <row r="80" spans="1:10" x14ac:dyDescent="0.2">
      <c r="A80" s="1">
        <v>237</v>
      </c>
      <c r="B80" s="3">
        <v>38082</v>
      </c>
      <c r="C80" s="3">
        <v>38267</v>
      </c>
      <c r="D80" s="1" t="s">
        <v>22</v>
      </c>
      <c r="E80" s="1" t="s">
        <v>14</v>
      </c>
      <c r="F80" s="1" t="s">
        <v>20</v>
      </c>
      <c r="G80" s="1">
        <v>262</v>
      </c>
      <c r="H80" s="2">
        <v>1748850</v>
      </c>
      <c r="I80" s="1" t="s">
        <v>16</v>
      </c>
      <c r="J80" s="5">
        <f>Ventas[[#This Row],[Precio Venta]]*0.15</f>
        <v>262327.5</v>
      </c>
    </row>
    <row r="81" spans="1:10" x14ac:dyDescent="0.2">
      <c r="A81" s="1">
        <v>240</v>
      </c>
      <c r="B81" s="3">
        <v>38083</v>
      </c>
      <c r="C81" s="3">
        <v>38324</v>
      </c>
      <c r="D81" s="1" t="s">
        <v>9</v>
      </c>
      <c r="E81" s="1" t="s">
        <v>14</v>
      </c>
      <c r="F81" s="1" t="s">
        <v>23</v>
      </c>
      <c r="G81" s="1">
        <v>164</v>
      </c>
      <c r="H81" s="2">
        <v>1298716</v>
      </c>
      <c r="I81" s="1" t="s">
        <v>25</v>
      </c>
      <c r="J81" s="5">
        <f>Ventas[[#This Row],[Precio Venta]]*0.15</f>
        <v>194807.4</v>
      </c>
    </row>
    <row r="82" spans="1:10" x14ac:dyDescent="0.2">
      <c r="A82" s="1">
        <v>245</v>
      </c>
      <c r="B82" s="3">
        <v>38085</v>
      </c>
      <c r="C82" s="3">
        <v>38175</v>
      </c>
      <c r="D82" s="1" t="s">
        <v>24</v>
      </c>
      <c r="E82" s="1" t="s">
        <v>14</v>
      </c>
      <c r="F82" s="1" t="s">
        <v>23</v>
      </c>
      <c r="G82" s="1">
        <v>239</v>
      </c>
      <c r="H82" s="2">
        <v>1176597</v>
      </c>
      <c r="I82" s="1" t="s">
        <v>18</v>
      </c>
      <c r="J82" s="5">
        <f>Ventas[[#This Row],[Precio Venta]]*0.15</f>
        <v>176489.55</v>
      </c>
    </row>
    <row r="83" spans="1:10" x14ac:dyDescent="0.2">
      <c r="A83" s="1">
        <v>246</v>
      </c>
      <c r="B83" s="3">
        <v>38086</v>
      </c>
      <c r="C83" s="3">
        <v>38450</v>
      </c>
      <c r="D83" s="1" t="s">
        <v>13</v>
      </c>
      <c r="E83" s="1" t="s">
        <v>14</v>
      </c>
      <c r="F83" s="1" t="s">
        <v>15</v>
      </c>
      <c r="G83" s="1">
        <v>287</v>
      </c>
      <c r="H83" s="2">
        <v>1936102</v>
      </c>
      <c r="I83" s="1" t="s">
        <v>28</v>
      </c>
      <c r="J83" s="5">
        <f>Ventas[[#This Row],[Precio Venta]]*0.15</f>
        <v>290415.3</v>
      </c>
    </row>
    <row r="84" spans="1:10" x14ac:dyDescent="0.2">
      <c r="A84" s="1">
        <v>253</v>
      </c>
      <c r="B84" s="3">
        <v>38087</v>
      </c>
      <c r="C84" s="3">
        <v>38207</v>
      </c>
      <c r="D84" s="1" t="s">
        <v>9</v>
      </c>
      <c r="E84" s="1" t="s">
        <v>14</v>
      </c>
      <c r="F84" s="1" t="s">
        <v>20</v>
      </c>
      <c r="G84" s="1">
        <v>106</v>
      </c>
      <c r="H84" s="2">
        <v>567206</v>
      </c>
      <c r="I84" s="1" t="s">
        <v>29</v>
      </c>
      <c r="J84" s="5">
        <f>Ventas[[#This Row],[Precio Venta]]*0.15</f>
        <v>85080.9</v>
      </c>
    </row>
    <row r="85" spans="1:10" x14ac:dyDescent="0.2">
      <c r="A85" s="1">
        <v>257</v>
      </c>
      <c r="B85" s="3">
        <v>38088</v>
      </c>
      <c r="C85" s="3">
        <v>38392</v>
      </c>
      <c r="D85" s="1" t="s">
        <v>19</v>
      </c>
      <c r="E85" s="1" t="s">
        <v>10</v>
      </c>
      <c r="F85" s="1" t="s">
        <v>11</v>
      </c>
      <c r="G85" s="1">
        <v>261</v>
      </c>
      <c r="H85" s="2">
        <v>1220697</v>
      </c>
      <c r="I85" s="1" t="s">
        <v>12</v>
      </c>
      <c r="J85" s="5">
        <f>Ventas[[#This Row],[Precio Venta]]*0.15</f>
        <v>183104.55</v>
      </c>
    </row>
    <row r="86" spans="1:10" x14ac:dyDescent="0.2">
      <c r="A86" s="1">
        <v>260</v>
      </c>
      <c r="B86" s="3">
        <v>38089</v>
      </c>
      <c r="C86" s="3">
        <v>38330</v>
      </c>
      <c r="D86" s="1" t="s">
        <v>22</v>
      </c>
      <c r="E86" s="1" t="s">
        <v>10</v>
      </c>
      <c r="F86" s="1" t="s">
        <v>20</v>
      </c>
      <c r="G86" s="1">
        <v>258</v>
      </c>
      <c r="H86" s="2">
        <v>1750014</v>
      </c>
      <c r="I86" s="1" t="s">
        <v>25</v>
      </c>
      <c r="J86" s="5">
        <f>Ventas[[#This Row],[Precio Venta]]*0.15</f>
        <v>262502.09999999998</v>
      </c>
    </row>
    <row r="87" spans="1:10" x14ac:dyDescent="0.2">
      <c r="A87" s="1">
        <v>263</v>
      </c>
      <c r="B87" s="3">
        <v>38090</v>
      </c>
      <c r="C87" s="3">
        <v>38205</v>
      </c>
      <c r="D87" s="1" t="s">
        <v>17</v>
      </c>
      <c r="E87" s="1" t="s">
        <v>10</v>
      </c>
      <c r="F87" s="1" t="s">
        <v>23</v>
      </c>
      <c r="G87" s="1">
        <v>244</v>
      </c>
      <c r="H87" s="2">
        <v>1006988</v>
      </c>
      <c r="I87" s="1" t="s">
        <v>29</v>
      </c>
      <c r="J87" s="5">
        <f>Ventas[[#This Row],[Precio Venta]]*0.15</f>
        <v>151048.20000000001</v>
      </c>
    </row>
    <row r="88" spans="1:10" x14ac:dyDescent="0.2">
      <c r="A88" s="1">
        <v>264</v>
      </c>
      <c r="B88" s="3">
        <v>38091</v>
      </c>
      <c r="C88" s="3">
        <v>38413</v>
      </c>
      <c r="D88" s="1" t="s">
        <v>9</v>
      </c>
      <c r="E88" s="1" t="s">
        <v>10</v>
      </c>
      <c r="F88" s="1" t="s">
        <v>20</v>
      </c>
      <c r="G88" s="1">
        <v>258</v>
      </c>
      <c r="H88" s="2">
        <v>1770912</v>
      </c>
      <c r="I88" s="1" t="s">
        <v>28</v>
      </c>
      <c r="J88" s="5">
        <f>Ventas[[#This Row],[Precio Venta]]*0.15</f>
        <v>265636.8</v>
      </c>
    </row>
    <row r="89" spans="1:10" x14ac:dyDescent="0.2">
      <c r="A89" s="1">
        <v>268</v>
      </c>
      <c r="B89" s="3">
        <v>38092</v>
      </c>
      <c r="C89" s="3">
        <v>38398</v>
      </c>
      <c r="D89" s="1" t="s">
        <v>21</v>
      </c>
      <c r="E89" s="1" t="s">
        <v>10</v>
      </c>
      <c r="F89" s="1" t="s">
        <v>15</v>
      </c>
      <c r="G89" s="1">
        <v>150</v>
      </c>
      <c r="H89" s="2">
        <v>968250</v>
      </c>
      <c r="I89" s="1" t="s">
        <v>29</v>
      </c>
      <c r="J89" s="5">
        <f>Ventas[[#This Row],[Precio Venta]]*0.15</f>
        <v>145237.5</v>
      </c>
    </row>
    <row r="90" spans="1:10" x14ac:dyDescent="0.2">
      <c r="A90" s="1">
        <v>279</v>
      </c>
      <c r="B90" s="3">
        <v>38095</v>
      </c>
      <c r="C90" s="3">
        <v>38409</v>
      </c>
      <c r="D90" s="1" t="s">
        <v>19</v>
      </c>
      <c r="E90" s="1" t="s">
        <v>14</v>
      </c>
      <c r="F90" s="1" t="s">
        <v>15</v>
      </c>
      <c r="G90" s="1">
        <v>244</v>
      </c>
      <c r="H90" s="2">
        <v>1414956</v>
      </c>
      <c r="I90" s="1" t="s">
        <v>29</v>
      </c>
      <c r="J90" s="5">
        <f>Ventas[[#This Row],[Precio Venta]]*0.15</f>
        <v>212243.4</v>
      </c>
    </row>
    <row r="91" spans="1:10" x14ac:dyDescent="0.2">
      <c r="A91" s="1">
        <v>284</v>
      </c>
      <c r="B91" s="3">
        <v>38096</v>
      </c>
      <c r="C91" s="3">
        <v>38280</v>
      </c>
      <c r="D91" s="1" t="s">
        <v>19</v>
      </c>
      <c r="E91" s="1" t="s">
        <v>10</v>
      </c>
      <c r="F91" s="1" t="s">
        <v>15</v>
      </c>
      <c r="G91" s="1">
        <v>262</v>
      </c>
      <c r="H91" s="2">
        <v>2404898</v>
      </c>
      <c r="I91" s="1" t="s">
        <v>25</v>
      </c>
      <c r="J91" s="5">
        <f>Ventas[[#This Row],[Precio Venta]]*0.15</f>
        <v>360734.7</v>
      </c>
    </row>
    <row r="92" spans="1:10" x14ac:dyDescent="0.2">
      <c r="A92" s="1">
        <v>289</v>
      </c>
      <c r="B92" s="3">
        <v>38097</v>
      </c>
      <c r="C92" s="3">
        <v>38400</v>
      </c>
      <c r="D92" s="1" t="s">
        <v>19</v>
      </c>
      <c r="E92" s="1" t="s">
        <v>14</v>
      </c>
      <c r="F92" s="1" t="s">
        <v>11</v>
      </c>
      <c r="G92" s="1">
        <v>163</v>
      </c>
      <c r="H92" s="2">
        <v>895359</v>
      </c>
      <c r="I92" s="1" t="s">
        <v>16</v>
      </c>
      <c r="J92" s="5">
        <f>Ventas[[#This Row],[Precio Venta]]*0.15</f>
        <v>134303.85</v>
      </c>
    </row>
    <row r="93" spans="1:10" x14ac:dyDescent="0.2">
      <c r="A93" s="1">
        <v>291</v>
      </c>
      <c r="B93" s="3">
        <v>38098</v>
      </c>
      <c r="C93" s="3">
        <v>38241</v>
      </c>
      <c r="D93" s="1" t="s">
        <v>24</v>
      </c>
      <c r="E93" s="1" t="s">
        <v>10</v>
      </c>
      <c r="F93" s="1" t="s">
        <v>20</v>
      </c>
      <c r="G93" s="1">
        <v>295</v>
      </c>
      <c r="H93" s="2">
        <v>1877675</v>
      </c>
      <c r="I93" s="1" t="s">
        <v>16</v>
      </c>
      <c r="J93" s="5">
        <f>Ventas[[#This Row],[Precio Venta]]*0.15</f>
        <v>281651.25</v>
      </c>
    </row>
    <row r="94" spans="1:10" x14ac:dyDescent="0.2">
      <c r="A94" s="1">
        <v>297</v>
      </c>
      <c r="B94" s="3">
        <v>38100</v>
      </c>
      <c r="C94" s="3">
        <v>38196</v>
      </c>
      <c r="D94" s="1" t="s">
        <v>19</v>
      </c>
      <c r="E94" s="1" t="s">
        <v>10</v>
      </c>
      <c r="F94" s="1" t="s">
        <v>15</v>
      </c>
      <c r="G94" s="1">
        <v>288</v>
      </c>
      <c r="H94" s="2">
        <v>2699136</v>
      </c>
      <c r="I94" s="1" t="s">
        <v>16</v>
      </c>
      <c r="J94" s="5">
        <f>Ventas[[#This Row],[Precio Venta]]*0.15</f>
        <v>404870.40000000002</v>
      </c>
    </row>
    <row r="95" spans="1:10" x14ac:dyDescent="0.2">
      <c r="A95" s="1">
        <v>303</v>
      </c>
      <c r="B95" s="3">
        <v>38102</v>
      </c>
      <c r="C95" s="3">
        <v>38229</v>
      </c>
      <c r="D95" s="1" t="s">
        <v>17</v>
      </c>
      <c r="E95" s="1" t="s">
        <v>14</v>
      </c>
      <c r="F95" s="1" t="s">
        <v>15</v>
      </c>
      <c r="G95" s="1">
        <v>209</v>
      </c>
      <c r="H95" s="2">
        <v>1728221</v>
      </c>
      <c r="I95" s="1" t="s">
        <v>12</v>
      </c>
      <c r="J95" s="5">
        <f>Ventas[[#This Row],[Precio Venta]]*0.15</f>
        <v>259233.15</v>
      </c>
    </row>
    <row r="96" spans="1:10" x14ac:dyDescent="0.2">
      <c r="A96" s="1">
        <v>304</v>
      </c>
      <c r="B96" s="3">
        <v>38103</v>
      </c>
      <c r="C96" s="3">
        <v>38399</v>
      </c>
      <c r="D96" s="1" t="s">
        <v>24</v>
      </c>
      <c r="E96" s="1" t="s">
        <v>10</v>
      </c>
      <c r="F96" s="1" t="s">
        <v>23</v>
      </c>
      <c r="G96" s="1">
        <v>298</v>
      </c>
      <c r="H96" s="2">
        <v>2612566</v>
      </c>
      <c r="I96" s="1" t="s">
        <v>16</v>
      </c>
      <c r="J96" s="5">
        <f>Ventas[[#This Row],[Precio Venta]]*0.15</f>
        <v>391884.9</v>
      </c>
    </row>
    <row r="97" spans="1:10" x14ac:dyDescent="0.2">
      <c r="A97" s="1">
        <v>305</v>
      </c>
      <c r="B97" s="3">
        <v>38104</v>
      </c>
      <c r="C97" s="3">
        <v>38309</v>
      </c>
      <c r="D97" s="1" t="s">
        <v>17</v>
      </c>
      <c r="E97" s="1" t="s">
        <v>14</v>
      </c>
      <c r="F97" s="1" t="s">
        <v>15</v>
      </c>
      <c r="G97" s="1">
        <v>249</v>
      </c>
      <c r="H97" s="2">
        <v>1150380</v>
      </c>
      <c r="I97" s="1" t="s">
        <v>18</v>
      </c>
      <c r="J97" s="5">
        <f>Ventas[[#This Row],[Precio Venta]]*0.15</f>
        <v>172557</v>
      </c>
    </row>
    <row r="98" spans="1:10" x14ac:dyDescent="0.2">
      <c r="A98" s="1">
        <v>308</v>
      </c>
      <c r="B98" s="3">
        <v>38105</v>
      </c>
      <c r="C98" s="3">
        <v>38427</v>
      </c>
      <c r="D98" s="1" t="s">
        <v>19</v>
      </c>
      <c r="E98" s="1" t="s">
        <v>10</v>
      </c>
      <c r="F98" s="1" t="s">
        <v>23</v>
      </c>
      <c r="G98" s="1">
        <v>228</v>
      </c>
      <c r="H98" s="2">
        <v>1521216</v>
      </c>
      <c r="I98" s="1" t="s">
        <v>12</v>
      </c>
      <c r="J98" s="5">
        <f>Ventas[[#This Row],[Precio Venta]]*0.15</f>
        <v>228182.39999999999</v>
      </c>
    </row>
    <row r="99" spans="1:10" x14ac:dyDescent="0.2">
      <c r="A99" s="1">
        <v>312</v>
      </c>
      <c r="B99" s="3">
        <v>38106</v>
      </c>
      <c r="C99" s="3">
        <v>38359</v>
      </c>
      <c r="D99" s="1" t="s">
        <v>21</v>
      </c>
      <c r="E99" s="1" t="s">
        <v>14</v>
      </c>
      <c r="F99" s="1" t="s">
        <v>15</v>
      </c>
      <c r="G99" s="1">
        <v>189</v>
      </c>
      <c r="H99" s="2">
        <v>1579284</v>
      </c>
      <c r="I99" s="1" t="s">
        <v>25</v>
      </c>
      <c r="J99" s="5">
        <f>Ventas[[#This Row],[Precio Venta]]*0.15</f>
        <v>236892.6</v>
      </c>
    </row>
    <row r="100" spans="1:10" x14ac:dyDescent="0.2">
      <c r="A100" s="1">
        <v>315</v>
      </c>
      <c r="B100" s="3">
        <v>38108</v>
      </c>
      <c r="C100" s="3">
        <v>38397</v>
      </c>
      <c r="D100" s="1" t="s">
        <v>24</v>
      </c>
      <c r="E100" s="1" t="s">
        <v>10</v>
      </c>
      <c r="F100" s="1" t="s">
        <v>23</v>
      </c>
      <c r="G100" s="1">
        <v>251</v>
      </c>
      <c r="H100" s="2">
        <v>2439971</v>
      </c>
      <c r="I100" s="1" t="s">
        <v>18</v>
      </c>
      <c r="J100" s="5">
        <f>Ventas[[#This Row],[Precio Venta]]*0.15</f>
        <v>365995.65</v>
      </c>
    </row>
    <row r="101" spans="1:10" x14ac:dyDescent="0.2">
      <c r="A101" s="1">
        <v>316</v>
      </c>
      <c r="B101" s="3">
        <v>38109</v>
      </c>
      <c r="C101" s="3">
        <v>38390</v>
      </c>
      <c r="D101" s="1" t="s">
        <v>21</v>
      </c>
      <c r="E101" s="1" t="s">
        <v>10</v>
      </c>
      <c r="F101" s="1" t="s">
        <v>23</v>
      </c>
      <c r="G101" s="1">
        <v>261</v>
      </c>
      <c r="H101" s="2">
        <v>2571111</v>
      </c>
      <c r="I101" s="1" t="s">
        <v>12</v>
      </c>
      <c r="J101" s="5">
        <f>Ventas[[#This Row],[Precio Venta]]*0.15</f>
        <v>385666.65</v>
      </c>
    </row>
    <row r="102" spans="1:10" x14ac:dyDescent="0.2">
      <c r="A102" s="1">
        <v>321</v>
      </c>
      <c r="B102" s="3">
        <v>38110</v>
      </c>
      <c r="C102" s="3">
        <v>38211</v>
      </c>
      <c r="D102" s="1" t="s">
        <v>21</v>
      </c>
      <c r="E102" s="1" t="s">
        <v>10</v>
      </c>
      <c r="F102" s="1" t="s">
        <v>15</v>
      </c>
      <c r="G102" s="1">
        <v>190</v>
      </c>
      <c r="H102" s="2">
        <v>977740</v>
      </c>
      <c r="I102" s="1" t="s">
        <v>16</v>
      </c>
      <c r="J102" s="5">
        <f>Ventas[[#This Row],[Precio Venta]]*0.15</f>
        <v>146661</v>
      </c>
    </row>
    <row r="103" spans="1:10" x14ac:dyDescent="0.2">
      <c r="A103" s="1">
        <v>330</v>
      </c>
      <c r="B103" s="3">
        <v>38112</v>
      </c>
      <c r="C103" s="3">
        <v>38286</v>
      </c>
      <c r="D103" s="1" t="s">
        <v>9</v>
      </c>
      <c r="E103" s="1" t="s">
        <v>10</v>
      </c>
      <c r="F103" s="1" t="s">
        <v>15</v>
      </c>
      <c r="G103" s="1">
        <v>125</v>
      </c>
      <c r="H103" s="2">
        <v>1189250</v>
      </c>
      <c r="I103" s="1" t="s">
        <v>16</v>
      </c>
      <c r="J103" s="5">
        <f>Ventas[[#This Row],[Precio Venta]]*0.15</f>
        <v>178387.5</v>
      </c>
    </row>
    <row r="104" spans="1:10" x14ac:dyDescent="0.2">
      <c r="A104" s="1">
        <v>332</v>
      </c>
      <c r="B104" s="3">
        <v>38113</v>
      </c>
      <c r="C104" s="3">
        <v>38442</v>
      </c>
      <c r="D104" s="1" t="s">
        <v>13</v>
      </c>
      <c r="E104" s="1" t="s">
        <v>10</v>
      </c>
      <c r="F104" s="1" t="s">
        <v>15</v>
      </c>
      <c r="G104" s="1">
        <v>138</v>
      </c>
      <c r="H104" s="2">
        <v>877680</v>
      </c>
      <c r="I104" s="1" t="s">
        <v>25</v>
      </c>
      <c r="J104" s="5">
        <f>Ventas[[#This Row],[Precio Venta]]*0.15</f>
        <v>131652</v>
      </c>
    </row>
    <row r="105" spans="1:10" x14ac:dyDescent="0.2">
      <c r="A105" s="1">
        <v>334</v>
      </c>
      <c r="B105" s="3">
        <v>38114</v>
      </c>
      <c r="C105" s="3">
        <v>38374</v>
      </c>
      <c r="D105" s="1" t="s">
        <v>21</v>
      </c>
      <c r="E105" s="1" t="s">
        <v>10</v>
      </c>
      <c r="F105" s="1" t="s">
        <v>20</v>
      </c>
      <c r="G105" s="1">
        <v>242</v>
      </c>
      <c r="H105" s="2">
        <v>2110966</v>
      </c>
      <c r="I105" s="1" t="s">
        <v>16</v>
      </c>
      <c r="J105" s="5">
        <f>Ventas[[#This Row],[Precio Venta]]*0.15</f>
        <v>316644.90000000002</v>
      </c>
    </row>
    <row r="106" spans="1:10" x14ac:dyDescent="0.2">
      <c r="A106" s="1">
        <v>337</v>
      </c>
      <c r="B106" s="3">
        <v>38115</v>
      </c>
      <c r="C106" s="3">
        <v>38245</v>
      </c>
      <c r="D106" s="1" t="s">
        <v>17</v>
      </c>
      <c r="E106" s="1" t="s">
        <v>14</v>
      </c>
      <c r="F106" s="1" t="s">
        <v>15</v>
      </c>
      <c r="G106" s="1">
        <v>102</v>
      </c>
      <c r="H106" s="2">
        <v>413610</v>
      </c>
      <c r="I106" s="1" t="s">
        <v>16</v>
      </c>
      <c r="J106" s="5">
        <f>Ventas[[#This Row],[Precio Venta]]*0.15</f>
        <v>62041.5</v>
      </c>
    </row>
    <row r="107" spans="1:10" x14ac:dyDescent="0.2">
      <c r="A107" s="1">
        <v>339</v>
      </c>
      <c r="B107" s="3">
        <v>38116</v>
      </c>
      <c r="C107" s="3">
        <v>38234</v>
      </c>
      <c r="D107" s="1" t="s">
        <v>19</v>
      </c>
      <c r="E107" s="1" t="s">
        <v>10</v>
      </c>
      <c r="F107" s="1" t="s">
        <v>15</v>
      </c>
      <c r="G107" s="1">
        <v>75</v>
      </c>
      <c r="H107" s="2">
        <v>683175</v>
      </c>
      <c r="I107" s="1" t="s">
        <v>18</v>
      </c>
      <c r="J107" s="5">
        <f>Ventas[[#This Row],[Precio Venta]]*0.15</f>
        <v>102476.25</v>
      </c>
    </row>
    <row r="108" spans="1:10" x14ac:dyDescent="0.2">
      <c r="A108" s="1">
        <v>340</v>
      </c>
      <c r="B108" s="3">
        <v>38117</v>
      </c>
      <c r="C108" s="3">
        <v>38322</v>
      </c>
      <c r="D108" s="1" t="s">
        <v>19</v>
      </c>
      <c r="E108" s="1" t="s">
        <v>14</v>
      </c>
      <c r="F108" s="1" t="s">
        <v>11</v>
      </c>
      <c r="G108" s="1">
        <v>99</v>
      </c>
      <c r="H108" s="2">
        <v>783783</v>
      </c>
      <c r="I108" s="1" t="s">
        <v>28</v>
      </c>
      <c r="J108" s="5">
        <f>Ventas[[#This Row],[Precio Venta]]*0.15</f>
        <v>117567.45</v>
      </c>
    </row>
    <row r="109" spans="1:10" x14ac:dyDescent="0.2">
      <c r="A109" s="1">
        <v>345</v>
      </c>
      <c r="B109" s="3">
        <v>38118</v>
      </c>
      <c r="C109" s="3">
        <v>38353</v>
      </c>
      <c r="D109" s="1" t="s">
        <v>21</v>
      </c>
      <c r="E109" s="1" t="s">
        <v>10</v>
      </c>
      <c r="F109" s="1" t="s">
        <v>20</v>
      </c>
      <c r="G109" s="1">
        <v>131</v>
      </c>
      <c r="H109" s="2">
        <v>1263495</v>
      </c>
      <c r="I109" s="1" t="s">
        <v>28</v>
      </c>
      <c r="J109" s="5">
        <f>Ventas[[#This Row],[Precio Venta]]*0.15</f>
        <v>189524.25</v>
      </c>
    </row>
    <row r="110" spans="1:10" x14ac:dyDescent="0.2">
      <c r="A110" s="1">
        <v>349</v>
      </c>
      <c r="B110" s="3">
        <v>38119</v>
      </c>
      <c r="C110" s="3">
        <v>38292</v>
      </c>
      <c r="D110" s="1" t="s">
        <v>9</v>
      </c>
      <c r="E110" s="1" t="s">
        <v>14</v>
      </c>
      <c r="F110" s="1" t="s">
        <v>20</v>
      </c>
      <c r="G110" s="1">
        <v>234</v>
      </c>
      <c r="H110" s="2">
        <v>1398852</v>
      </c>
      <c r="I110" s="1" t="s">
        <v>29</v>
      </c>
      <c r="J110" s="5">
        <f>Ventas[[#This Row],[Precio Venta]]*0.15</f>
        <v>209827.8</v>
      </c>
    </row>
    <row r="111" spans="1:10" x14ac:dyDescent="0.2">
      <c r="A111" s="1">
        <v>352</v>
      </c>
      <c r="B111" s="3">
        <v>38121</v>
      </c>
      <c r="C111" s="3">
        <v>38270</v>
      </c>
      <c r="D111" s="1" t="s">
        <v>24</v>
      </c>
      <c r="E111" s="1" t="s">
        <v>14</v>
      </c>
      <c r="F111" s="1" t="s">
        <v>20</v>
      </c>
      <c r="G111" s="1">
        <v>241</v>
      </c>
      <c r="H111" s="2">
        <v>2060550</v>
      </c>
      <c r="I111" s="1" t="s">
        <v>25</v>
      </c>
      <c r="J111" s="5">
        <f>Ventas[[#This Row],[Precio Venta]]*0.15</f>
        <v>309082.5</v>
      </c>
    </row>
    <row r="112" spans="1:10" x14ac:dyDescent="0.2">
      <c r="A112" s="1">
        <v>360</v>
      </c>
      <c r="B112" s="3">
        <v>38123</v>
      </c>
      <c r="C112" s="3">
        <v>38430</v>
      </c>
      <c r="D112" s="1" t="s">
        <v>13</v>
      </c>
      <c r="E112" s="1" t="s">
        <v>14</v>
      </c>
      <c r="F112" s="1" t="s">
        <v>23</v>
      </c>
      <c r="G112" s="1">
        <v>156</v>
      </c>
      <c r="H112" s="2">
        <v>896220</v>
      </c>
      <c r="I112" s="1" t="s">
        <v>25</v>
      </c>
      <c r="J112" s="5">
        <f>Ventas[[#This Row],[Precio Venta]]*0.15</f>
        <v>134433</v>
      </c>
    </row>
    <row r="113" spans="1:10" x14ac:dyDescent="0.2">
      <c r="A113" s="1">
        <v>361</v>
      </c>
      <c r="B113" s="3">
        <v>38124</v>
      </c>
      <c r="C113" s="3">
        <v>38421</v>
      </c>
      <c r="D113" s="1" t="s">
        <v>13</v>
      </c>
      <c r="E113" s="1" t="s">
        <v>14</v>
      </c>
      <c r="F113" s="1" t="s">
        <v>11</v>
      </c>
      <c r="G113" s="1">
        <v>291</v>
      </c>
      <c r="H113" s="2">
        <v>1505925</v>
      </c>
      <c r="I113" s="1" t="s">
        <v>25</v>
      </c>
      <c r="J113" s="5">
        <f>Ventas[[#This Row],[Precio Venta]]*0.15</f>
        <v>225888.75</v>
      </c>
    </row>
    <row r="114" spans="1:10" x14ac:dyDescent="0.2">
      <c r="A114" s="1">
        <v>369</v>
      </c>
      <c r="B114" s="3">
        <v>38126</v>
      </c>
      <c r="C114" s="3">
        <v>38348</v>
      </c>
      <c r="D114" s="1" t="s">
        <v>24</v>
      </c>
      <c r="E114" s="1" t="s">
        <v>10</v>
      </c>
      <c r="F114" s="1" t="s">
        <v>23</v>
      </c>
      <c r="G114" s="1">
        <v>149</v>
      </c>
      <c r="H114" s="2">
        <v>1238339</v>
      </c>
      <c r="I114" s="1" t="s">
        <v>25</v>
      </c>
      <c r="J114" s="5">
        <f>Ventas[[#This Row],[Precio Venta]]*0.15</f>
        <v>185750.85</v>
      </c>
    </row>
    <row r="115" spans="1:10" x14ac:dyDescent="0.2">
      <c r="A115" s="1">
        <v>373</v>
      </c>
      <c r="B115" s="3">
        <v>38128</v>
      </c>
      <c r="C115" s="3">
        <v>38493</v>
      </c>
      <c r="D115" s="1" t="s">
        <v>19</v>
      </c>
      <c r="E115" s="1" t="s">
        <v>10</v>
      </c>
      <c r="F115" s="1" t="s">
        <v>23</v>
      </c>
      <c r="G115" s="1">
        <v>131</v>
      </c>
      <c r="H115" s="2">
        <v>822811</v>
      </c>
      <c r="I115" s="1" t="s">
        <v>16</v>
      </c>
      <c r="J115" s="5">
        <f>Ventas[[#This Row],[Precio Venta]]*0.15</f>
        <v>123421.65</v>
      </c>
    </row>
    <row r="116" spans="1:10" x14ac:dyDescent="0.2">
      <c r="A116" s="1">
        <v>375</v>
      </c>
      <c r="B116" s="3">
        <v>38129</v>
      </c>
      <c r="C116" s="3">
        <v>38452</v>
      </c>
      <c r="D116" s="1" t="s">
        <v>13</v>
      </c>
      <c r="E116" s="1" t="s">
        <v>14</v>
      </c>
      <c r="F116" s="1" t="s">
        <v>20</v>
      </c>
      <c r="G116" s="1">
        <v>230</v>
      </c>
      <c r="H116" s="2">
        <v>1398630</v>
      </c>
      <c r="I116" s="1" t="s">
        <v>29</v>
      </c>
      <c r="J116" s="5">
        <f>Ventas[[#This Row],[Precio Venta]]*0.15</f>
        <v>209794.5</v>
      </c>
    </row>
    <row r="117" spans="1:10" x14ac:dyDescent="0.2">
      <c r="A117" s="1">
        <v>377</v>
      </c>
      <c r="B117" s="3">
        <v>38131</v>
      </c>
      <c r="C117" s="3">
        <v>38458</v>
      </c>
      <c r="D117" s="1" t="s">
        <v>17</v>
      </c>
      <c r="E117" s="1" t="s">
        <v>10</v>
      </c>
      <c r="F117" s="1" t="s">
        <v>23</v>
      </c>
      <c r="G117" s="1">
        <v>105</v>
      </c>
      <c r="H117" s="2">
        <v>525210</v>
      </c>
      <c r="I117" s="1" t="s">
        <v>16</v>
      </c>
      <c r="J117" s="5">
        <f>Ventas[[#This Row],[Precio Venta]]*0.15</f>
        <v>78781.5</v>
      </c>
    </row>
    <row r="118" spans="1:10" x14ac:dyDescent="0.2">
      <c r="A118" s="1">
        <v>380</v>
      </c>
      <c r="B118" s="3">
        <v>38132</v>
      </c>
      <c r="C118" s="3">
        <v>38438</v>
      </c>
      <c r="D118" s="1" t="s">
        <v>13</v>
      </c>
      <c r="E118" s="1" t="s">
        <v>14</v>
      </c>
      <c r="F118" s="1" t="s">
        <v>11</v>
      </c>
      <c r="G118" s="1">
        <v>269</v>
      </c>
      <c r="H118" s="2">
        <v>2586704</v>
      </c>
      <c r="I118" s="1" t="s">
        <v>12</v>
      </c>
      <c r="J118" s="5">
        <f>Ventas[[#This Row],[Precio Venta]]*0.15</f>
        <v>388005.6</v>
      </c>
    </row>
    <row r="119" spans="1:10" x14ac:dyDescent="0.2">
      <c r="A119" s="1">
        <v>382</v>
      </c>
      <c r="B119" s="3">
        <v>38133</v>
      </c>
      <c r="C119" s="3">
        <v>38466</v>
      </c>
      <c r="D119" s="1" t="s">
        <v>19</v>
      </c>
      <c r="E119" s="1" t="s">
        <v>10</v>
      </c>
      <c r="F119" s="1" t="s">
        <v>11</v>
      </c>
      <c r="G119" s="1">
        <v>264</v>
      </c>
      <c r="H119" s="2">
        <v>2582184</v>
      </c>
      <c r="I119" s="1" t="s">
        <v>25</v>
      </c>
      <c r="J119" s="5">
        <f>Ventas[[#This Row],[Precio Venta]]*0.15</f>
        <v>387327.6</v>
      </c>
    </row>
    <row r="120" spans="1:10" x14ac:dyDescent="0.2">
      <c r="A120" s="1">
        <v>390</v>
      </c>
      <c r="B120" s="3">
        <v>38137</v>
      </c>
      <c r="C120" s="3">
        <v>38331</v>
      </c>
      <c r="D120" s="1" t="s">
        <v>9</v>
      </c>
      <c r="E120" s="1" t="s">
        <v>10</v>
      </c>
      <c r="F120" s="1" t="s">
        <v>20</v>
      </c>
      <c r="G120" s="1">
        <v>65</v>
      </c>
      <c r="H120" s="2">
        <v>389350</v>
      </c>
      <c r="I120" s="1" t="s">
        <v>25</v>
      </c>
      <c r="J120" s="5">
        <f>Ventas[[#This Row],[Precio Venta]]*0.15</f>
        <v>58402.5</v>
      </c>
    </row>
    <row r="121" spans="1:10" x14ac:dyDescent="0.2">
      <c r="A121" s="1">
        <v>393</v>
      </c>
      <c r="B121" s="3">
        <v>38138</v>
      </c>
      <c r="C121" s="3">
        <v>38415</v>
      </c>
      <c r="D121" s="1" t="s">
        <v>22</v>
      </c>
      <c r="E121" s="1" t="s">
        <v>14</v>
      </c>
      <c r="F121" s="1" t="s">
        <v>15</v>
      </c>
      <c r="G121" s="1">
        <v>225</v>
      </c>
      <c r="H121" s="2">
        <v>1164375</v>
      </c>
      <c r="I121" s="1" t="s">
        <v>16</v>
      </c>
      <c r="J121" s="5">
        <f>Ventas[[#This Row],[Precio Venta]]*0.15</f>
        <v>174656.25</v>
      </c>
    </row>
    <row r="122" spans="1:10" x14ac:dyDescent="0.2">
      <c r="A122" s="1">
        <v>397</v>
      </c>
      <c r="B122" s="3">
        <v>38139</v>
      </c>
      <c r="C122" s="3">
        <v>38482</v>
      </c>
      <c r="D122" s="1" t="s">
        <v>9</v>
      </c>
      <c r="E122" s="1" t="s">
        <v>14</v>
      </c>
      <c r="F122" s="1" t="s">
        <v>23</v>
      </c>
      <c r="G122" s="1">
        <v>177</v>
      </c>
      <c r="H122" s="2">
        <v>933321</v>
      </c>
      <c r="I122" s="1" t="s">
        <v>18</v>
      </c>
      <c r="J122" s="5">
        <f>Ventas[[#This Row],[Precio Venta]]*0.15</f>
        <v>139998.15</v>
      </c>
    </row>
    <row r="123" spans="1:10" x14ac:dyDescent="0.2">
      <c r="A123" s="1">
        <v>401</v>
      </c>
      <c r="B123" s="3">
        <v>38140</v>
      </c>
      <c r="C123" s="3">
        <v>38505</v>
      </c>
      <c r="D123" s="1" t="s">
        <v>22</v>
      </c>
      <c r="E123" s="1" t="s">
        <v>10</v>
      </c>
      <c r="F123" s="1" t="s">
        <v>23</v>
      </c>
      <c r="G123" s="1">
        <v>271</v>
      </c>
      <c r="H123" s="2">
        <v>2682900</v>
      </c>
      <c r="I123" s="1" t="s">
        <v>16</v>
      </c>
      <c r="J123" s="5">
        <f>Ventas[[#This Row],[Precio Venta]]*0.15</f>
        <v>402435</v>
      </c>
    </row>
    <row r="124" spans="1:10" x14ac:dyDescent="0.2">
      <c r="A124" s="1">
        <v>404</v>
      </c>
      <c r="B124" s="3">
        <v>38141</v>
      </c>
      <c r="C124" s="3">
        <v>38433</v>
      </c>
      <c r="D124" s="1" t="s">
        <v>24</v>
      </c>
      <c r="E124" s="1" t="s">
        <v>10</v>
      </c>
      <c r="F124" s="1" t="s">
        <v>11</v>
      </c>
      <c r="G124" s="1">
        <v>72</v>
      </c>
      <c r="H124" s="2">
        <v>702576</v>
      </c>
      <c r="I124" s="1" t="s">
        <v>12</v>
      </c>
      <c r="J124" s="5">
        <f>Ventas[[#This Row],[Precio Venta]]*0.15</f>
        <v>105386.4</v>
      </c>
    </row>
    <row r="125" spans="1:10" x14ac:dyDescent="0.2">
      <c r="A125" s="1">
        <v>411</v>
      </c>
      <c r="B125" s="3">
        <v>38143</v>
      </c>
      <c r="C125" s="3">
        <v>38318</v>
      </c>
      <c r="D125" s="1" t="s">
        <v>13</v>
      </c>
      <c r="E125" s="1" t="s">
        <v>14</v>
      </c>
      <c r="F125" s="1" t="s">
        <v>15</v>
      </c>
      <c r="G125" s="1">
        <v>90</v>
      </c>
      <c r="H125" s="2">
        <v>742770</v>
      </c>
      <c r="I125" s="1" t="s">
        <v>25</v>
      </c>
      <c r="J125" s="5">
        <f>Ventas[[#This Row],[Precio Venta]]*0.15</f>
        <v>111415.5</v>
      </c>
    </row>
    <row r="126" spans="1:10" x14ac:dyDescent="0.2">
      <c r="A126" s="1">
        <v>414</v>
      </c>
      <c r="B126" s="3">
        <v>38144</v>
      </c>
      <c r="C126" s="3">
        <v>38253</v>
      </c>
      <c r="D126" s="1" t="s">
        <v>19</v>
      </c>
      <c r="E126" s="1" t="s">
        <v>14</v>
      </c>
      <c r="F126" s="1" t="s">
        <v>11</v>
      </c>
      <c r="G126" s="1">
        <v>56</v>
      </c>
      <c r="H126" s="2">
        <v>425432</v>
      </c>
      <c r="I126" s="1" t="s">
        <v>25</v>
      </c>
      <c r="J126" s="5">
        <f>Ventas[[#This Row],[Precio Venta]]*0.15</f>
        <v>63814.8</v>
      </c>
    </row>
    <row r="127" spans="1:10" x14ac:dyDescent="0.2">
      <c r="A127" s="1">
        <v>420</v>
      </c>
      <c r="B127" s="3">
        <v>38146</v>
      </c>
      <c r="C127" s="3">
        <v>38501</v>
      </c>
      <c r="D127" s="1" t="s">
        <v>22</v>
      </c>
      <c r="E127" s="1" t="s">
        <v>10</v>
      </c>
      <c r="F127" s="1" t="s">
        <v>11</v>
      </c>
      <c r="G127" s="1">
        <v>114</v>
      </c>
      <c r="H127" s="2">
        <v>1019160</v>
      </c>
      <c r="I127" s="1" t="s">
        <v>12</v>
      </c>
      <c r="J127" s="5">
        <f>Ventas[[#This Row],[Precio Venta]]*0.15</f>
        <v>152874</v>
      </c>
    </row>
    <row r="128" spans="1:10" x14ac:dyDescent="0.2">
      <c r="A128" s="1">
        <v>421</v>
      </c>
      <c r="B128" s="3">
        <v>38147</v>
      </c>
      <c r="C128" s="3">
        <v>38477</v>
      </c>
      <c r="D128" s="1" t="s">
        <v>19</v>
      </c>
      <c r="E128" s="1" t="s">
        <v>14</v>
      </c>
      <c r="F128" s="1" t="s">
        <v>23</v>
      </c>
      <c r="G128" s="1">
        <v>135</v>
      </c>
      <c r="H128" s="2">
        <v>1209735</v>
      </c>
      <c r="I128" s="1" t="s">
        <v>16</v>
      </c>
      <c r="J128" s="5">
        <f>Ventas[[#This Row],[Precio Venta]]*0.15</f>
        <v>181460.25</v>
      </c>
    </row>
    <row r="129" spans="1:10" x14ac:dyDescent="0.2">
      <c r="A129" s="1">
        <v>427</v>
      </c>
      <c r="B129" s="3">
        <v>38148</v>
      </c>
      <c r="C129" s="3">
        <v>38476</v>
      </c>
      <c r="D129" s="1" t="s">
        <v>22</v>
      </c>
      <c r="E129" s="1" t="s">
        <v>14</v>
      </c>
      <c r="F129" s="1" t="s">
        <v>23</v>
      </c>
      <c r="G129" s="1">
        <v>81</v>
      </c>
      <c r="H129" s="2">
        <v>583362</v>
      </c>
      <c r="I129" s="1" t="s">
        <v>12</v>
      </c>
      <c r="J129" s="5">
        <f>Ventas[[#This Row],[Precio Venta]]*0.15</f>
        <v>87504.3</v>
      </c>
    </row>
    <row r="130" spans="1:10" x14ac:dyDescent="0.2">
      <c r="A130" s="1">
        <v>429</v>
      </c>
      <c r="B130" s="3">
        <v>38149</v>
      </c>
      <c r="C130" s="3">
        <v>38293</v>
      </c>
      <c r="D130" s="1" t="s">
        <v>9</v>
      </c>
      <c r="E130" s="1" t="s">
        <v>10</v>
      </c>
      <c r="F130" s="1" t="s">
        <v>20</v>
      </c>
      <c r="G130" s="1">
        <v>271</v>
      </c>
      <c r="H130" s="2">
        <v>2190493</v>
      </c>
      <c r="I130" s="1" t="s">
        <v>28</v>
      </c>
      <c r="J130" s="5">
        <f>Ventas[[#This Row],[Precio Venta]]*0.15</f>
        <v>328573.95</v>
      </c>
    </row>
    <row r="131" spans="1:10" x14ac:dyDescent="0.2">
      <c r="A131" s="1">
        <v>433</v>
      </c>
      <c r="B131" s="3">
        <v>38151</v>
      </c>
      <c r="C131" s="3">
        <v>38507</v>
      </c>
      <c r="D131" s="1" t="s">
        <v>19</v>
      </c>
      <c r="E131" s="1" t="s">
        <v>14</v>
      </c>
      <c r="F131" s="1" t="s">
        <v>20</v>
      </c>
      <c r="G131" s="1">
        <v>144</v>
      </c>
      <c r="H131" s="2">
        <v>852480</v>
      </c>
      <c r="I131" s="1" t="s">
        <v>12</v>
      </c>
      <c r="J131" s="5">
        <f>Ventas[[#This Row],[Precio Venta]]*0.15</f>
        <v>127872</v>
      </c>
    </row>
    <row r="132" spans="1:10" x14ac:dyDescent="0.2">
      <c r="A132" s="1">
        <v>437</v>
      </c>
      <c r="B132" s="3">
        <v>38152</v>
      </c>
      <c r="C132" s="3">
        <v>38475</v>
      </c>
      <c r="D132" s="1" t="s">
        <v>9</v>
      </c>
      <c r="E132" s="1" t="s">
        <v>14</v>
      </c>
      <c r="F132" s="1" t="s">
        <v>15</v>
      </c>
      <c r="G132" s="1">
        <v>107</v>
      </c>
      <c r="H132" s="2">
        <v>909821</v>
      </c>
      <c r="I132" s="1" t="s">
        <v>25</v>
      </c>
      <c r="J132" s="5">
        <f>Ventas[[#This Row],[Precio Venta]]*0.15</f>
        <v>136473.15</v>
      </c>
    </row>
    <row r="133" spans="1:10" x14ac:dyDescent="0.2">
      <c r="A133" s="1">
        <v>443</v>
      </c>
      <c r="B133" s="3">
        <v>38155</v>
      </c>
      <c r="C133" s="3">
        <v>38274</v>
      </c>
      <c r="D133" s="1" t="s">
        <v>22</v>
      </c>
      <c r="E133" s="1" t="s">
        <v>10</v>
      </c>
      <c r="F133" s="1" t="s">
        <v>15</v>
      </c>
      <c r="G133" s="1">
        <v>245</v>
      </c>
      <c r="H133" s="2">
        <v>1001070</v>
      </c>
      <c r="I133" s="1" t="s">
        <v>28</v>
      </c>
      <c r="J133" s="5">
        <f>Ventas[[#This Row],[Precio Venta]]*0.15</f>
        <v>150160.5</v>
      </c>
    </row>
    <row r="134" spans="1:10" x14ac:dyDescent="0.2">
      <c r="A134" s="1">
        <v>450</v>
      </c>
      <c r="B134" s="3">
        <v>38156</v>
      </c>
      <c r="C134" s="3">
        <v>38473</v>
      </c>
      <c r="D134" s="1" t="s">
        <v>21</v>
      </c>
      <c r="E134" s="1" t="s">
        <v>10</v>
      </c>
      <c r="F134" s="1" t="s">
        <v>11</v>
      </c>
      <c r="G134" s="1">
        <v>248</v>
      </c>
      <c r="H134" s="2">
        <v>1674744</v>
      </c>
      <c r="I134" s="1" t="s">
        <v>25</v>
      </c>
      <c r="J134" s="5">
        <f>Ventas[[#This Row],[Precio Venta]]*0.15</f>
        <v>251211.6</v>
      </c>
    </row>
    <row r="135" spans="1:10" x14ac:dyDescent="0.2">
      <c r="A135" s="1">
        <v>452</v>
      </c>
      <c r="B135" s="3">
        <v>38157</v>
      </c>
      <c r="C135" s="3">
        <v>38304</v>
      </c>
      <c r="D135" s="1" t="s">
        <v>19</v>
      </c>
      <c r="E135" s="1" t="s">
        <v>14</v>
      </c>
      <c r="F135" s="1" t="s">
        <v>11</v>
      </c>
      <c r="G135" s="1">
        <v>215</v>
      </c>
      <c r="H135" s="2">
        <v>2097970</v>
      </c>
      <c r="I135" s="1" t="s">
        <v>16</v>
      </c>
      <c r="J135" s="5">
        <f>Ventas[[#This Row],[Precio Venta]]*0.15</f>
        <v>314695.5</v>
      </c>
    </row>
    <row r="136" spans="1:10" x14ac:dyDescent="0.2">
      <c r="A136" s="1">
        <v>460</v>
      </c>
      <c r="B136" s="3">
        <v>38160</v>
      </c>
      <c r="C136" s="3">
        <v>38423</v>
      </c>
      <c r="D136" s="1" t="s">
        <v>17</v>
      </c>
      <c r="E136" s="1" t="s">
        <v>10</v>
      </c>
      <c r="F136" s="1" t="s">
        <v>23</v>
      </c>
      <c r="G136" s="1">
        <v>77</v>
      </c>
      <c r="H136" s="2">
        <v>322322</v>
      </c>
      <c r="I136" s="1" t="s">
        <v>18</v>
      </c>
      <c r="J136" s="5">
        <f>Ventas[[#This Row],[Precio Venta]]*0.15</f>
        <v>48348.3</v>
      </c>
    </row>
    <row r="137" spans="1:10" x14ac:dyDescent="0.2">
      <c r="A137" s="1">
        <v>463</v>
      </c>
      <c r="B137" s="3">
        <v>38161</v>
      </c>
      <c r="C137" s="3">
        <v>38504</v>
      </c>
      <c r="D137" s="1" t="s">
        <v>24</v>
      </c>
      <c r="E137" s="1" t="s">
        <v>14</v>
      </c>
      <c r="F137" s="1" t="s">
        <v>15</v>
      </c>
      <c r="G137" s="1">
        <v>214</v>
      </c>
      <c r="H137" s="2">
        <v>1962380</v>
      </c>
      <c r="I137" s="1" t="s">
        <v>16</v>
      </c>
      <c r="J137" s="5">
        <f>Ventas[[#This Row],[Precio Venta]]*0.15</f>
        <v>294357</v>
      </c>
    </row>
    <row r="138" spans="1:10" x14ac:dyDescent="0.2">
      <c r="A138" s="1">
        <v>464</v>
      </c>
      <c r="B138" s="3">
        <v>38162</v>
      </c>
      <c r="C138" s="3">
        <v>38518</v>
      </c>
      <c r="D138" s="1" t="s">
        <v>24</v>
      </c>
      <c r="E138" s="1" t="s">
        <v>10</v>
      </c>
      <c r="F138" s="1" t="s">
        <v>15</v>
      </c>
      <c r="G138" s="1">
        <v>143</v>
      </c>
      <c r="H138" s="2">
        <v>836836</v>
      </c>
      <c r="I138" s="1" t="s">
        <v>25</v>
      </c>
      <c r="J138" s="5">
        <f>Ventas[[#This Row],[Precio Venta]]*0.15</f>
        <v>125525.4</v>
      </c>
    </row>
    <row r="139" spans="1:10" x14ac:dyDescent="0.2">
      <c r="A139" s="1">
        <v>476</v>
      </c>
      <c r="B139" s="3">
        <v>38164</v>
      </c>
      <c r="C139" s="3">
        <v>38497</v>
      </c>
      <c r="D139" s="1" t="s">
        <v>17</v>
      </c>
      <c r="E139" s="1" t="s">
        <v>10</v>
      </c>
      <c r="F139" s="1" t="s">
        <v>11</v>
      </c>
      <c r="G139" s="1">
        <v>88</v>
      </c>
      <c r="H139" s="2">
        <v>851488</v>
      </c>
      <c r="I139" s="1" t="s">
        <v>12</v>
      </c>
      <c r="J139" s="5">
        <f>Ventas[[#This Row],[Precio Venta]]*0.15</f>
        <v>127723.2</v>
      </c>
    </row>
    <row r="140" spans="1:10" x14ac:dyDescent="0.2">
      <c r="A140" s="1">
        <v>481</v>
      </c>
      <c r="B140" s="3">
        <v>38167</v>
      </c>
      <c r="C140" s="3">
        <v>38362</v>
      </c>
      <c r="D140" s="1" t="s">
        <v>17</v>
      </c>
      <c r="E140" s="1" t="s">
        <v>10</v>
      </c>
      <c r="F140" s="1" t="s">
        <v>23</v>
      </c>
      <c r="G140" s="1">
        <v>257</v>
      </c>
      <c r="H140" s="2">
        <v>1166780</v>
      </c>
      <c r="I140" s="1" t="s">
        <v>28</v>
      </c>
      <c r="J140" s="5">
        <f>Ventas[[#This Row],[Precio Venta]]*0.15</f>
        <v>175017</v>
      </c>
    </row>
    <row r="141" spans="1:10" x14ac:dyDescent="0.2">
      <c r="A141" s="1">
        <v>488</v>
      </c>
      <c r="B141" s="3">
        <v>38169</v>
      </c>
      <c r="C141" s="3">
        <v>38489</v>
      </c>
      <c r="D141" s="1" t="s">
        <v>22</v>
      </c>
      <c r="E141" s="1" t="s">
        <v>10</v>
      </c>
      <c r="F141" s="1" t="s">
        <v>11</v>
      </c>
      <c r="G141" s="1">
        <v>185</v>
      </c>
      <c r="H141" s="2">
        <v>1306840</v>
      </c>
      <c r="I141" s="1" t="s">
        <v>12</v>
      </c>
      <c r="J141" s="5">
        <f>Ventas[[#This Row],[Precio Venta]]*0.15</f>
        <v>196026</v>
      </c>
    </row>
    <row r="142" spans="1:10" x14ac:dyDescent="0.2">
      <c r="A142" s="1">
        <v>499</v>
      </c>
      <c r="B142" s="3">
        <v>38172</v>
      </c>
      <c r="C142" s="3">
        <v>38494</v>
      </c>
      <c r="D142" s="1" t="s">
        <v>24</v>
      </c>
      <c r="E142" s="1" t="s">
        <v>14</v>
      </c>
      <c r="F142" s="1" t="s">
        <v>23</v>
      </c>
      <c r="G142" s="1">
        <v>61</v>
      </c>
      <c r="H142" s="2">
        <v>531432</v>
      </c>
      <c r="I142" s="1" t="s">
        <v>18</v>
      </c>
      <c r="J142" s="5">
        <f>Ventas[[#This Row],[Precio Venta]]*0.15</f>
        <v>79714.8</v>
      </c>
    </row>
    <row r="143" spans="1:10" x14ac:dyDescent="0.2">
      <c r="A143" s="1">
        <v>509</v>
      </c>
      <c r="B143" s="3">
        <v>38174</v>
      </c>
      <c r="C143" s="3">
        <v>38384</v>
      </c>
      <c r="D143" s="1" t="s">
        <v>9</v>
      </c>
      <c r="E143" s="1" t="s">
        <v>14</v>
      </c>
      <c r="F143" s="1" t="s">
        <v>20</v>
      </c>
      <c r="G143" s="1">
        <v>80</v>
      </c>
      <c r="H143" s="2">
        <v>428240</v>
      </c>
      <c r="I143" s="1" t="s">
        <v>16</v>
      </c>
      <c r="J143" s="5">
        <f>Ventas[[#This Row],[Precio Venta]]*0.15</f>
        <v>64236</v>
      </c>
    </row>
    <row r="144" spans="1:10" x14ac:dyDescent="0.2">
      <c r="A144" s="1">
        <v>515</v>
      </c>
      <c r="B144" s="3">
        <v>38176</v>
      </c>
      <c r="C144" s="3">
        <v>38343</v>
      </c>
      <c r="D144" s="1" t="s">
        <v>17</v>
      </c>
      <c r="E144" s="1" t="s">
        <v>10</v>
      </c>
      <c r="F144" s="1" t="s">
        <v>23</v>
      </c>
      <c r="G144" s="1">
        <v>47</v>
      </c>
      <c r="H144" s="2">
        <v>262777</v>
      </c>
      <c r="I144" s="1" t="s">
        <v>12</v>
      </c>
      <c r="J144" s="5">
        <f>Ventas[[#This Row],[Precio Venta]]*0.15</f>
        <v>39416.550000000003</v>
      </c>
    </row>
    <row r="145" spans="1:10" x14ac:dyDescent="0.2">
      <c r="A145" s="1">
        <v>519</v>
      </c>
      <c r="B145" s="3">
        <v>38177</v>
      </c>
      <c r="C145" s="3">
        <v>38382</v>
      </c>
      <c r="D145" s="1" t="s">
        <v>22</v>
      </c>
      <c r="E145" s="1" t="s">
        <v>10</v>
      </c>
      <c r="F145" s="1" t="s">
        <v>23</v>
      </c>
      <c r="G145" s="1">
        <v>123</v>
      </c>
      <c r="H145" s="2">
        <v>682773</v>
      </c>
      <c r="I145" s="1" t="s">
        <v>25</v>
      </c>
      <c r="J145" s="5">
        <f>Ventas[[#This Row],[Precio Venta]]*0.15</f>
        <v>102415.95</v>
      </c>
    </row>
    <row r="146" spans="1:10" x14ac:dyDescent="0.2">
      <c r="A146" s="1">
        <v>524</v>
      </c>
      <c r="B146" s="3">
        <v>38178</v>
      </c>
      <c r="C146" s="3">
        <v>38527</v>
      </c>
      <c r="D146" s="1" t="s">
        <v>22</v>
      </c>
      <c r="E146" s="1" t="s">
        <v>10</v>
      </c>
      <c r="F146" s="1" t="s">
        <v>23</v>
      </c>
      <c r="G146" s="1">
        <v>159</v>
      </c>
      <c r="H146" s="2">
        <v>1536576</v>
      </c>
      <c r="I146" s="1" t="s">
        <v>16</v>
      </c>
      <c r="J146" s="5">
        <f>Ventas[[#This Row],[Precio Venta]]*0.15</f>
        <v>230486.39999999999</v>
      </c>
    </row>
    <row r="147" spans="1:10" x14ac:dyDescent="0.2">
      <c r="A147" s="1">
        <v>526</v>
      </c>
      <c r="B147" s="3">
        <v>38179</v>
      </c>
      <c r="C147" s="3">
        <v>38418</v>
      </c>
      <c r="D147" s="1" t="s">
        <v>9</v>
      </c>
      <c r="E147" s="1" t="s">
        <v>14</v>
      </c>
      <c r="F147" s="1" t="s">
        <v>15</v>
      </c>
      <c r="G147" s="1">
        <v>162</v>
      </c>
      <c r="H147" s="2">
        <v>1594404</v>
      </c>
      <c r="I147" s="1" t="s">
        <v>29</v>
      </c>
      <c r="J147" s="5">
        <f>Ventas[[#This Row],[Precio Venta]]*0.15</f>
        <v>239160.6</v>
      </c>
    </row>
    <row r="148" spans="1:10" x14ac:dyDescent="0.2">
      <c r="A148" s="1">
        <v>528</v>
      </c>
      <c r="B148" s="3">
        <v>38180</v>
      </c>
      <c r="C148" s="3">
        <v>38387</v>
      </c>
      <c r="D148" s="1" t="s">
        <v>24</v>
      </c>
      <c r="E148" s="1" t="s">
        <v>10</v>
      </c>
      <c r="F148" s="1" t="s">
        <v>11</v>
      </c>
      <c r="G148" s="1">
        <v>231</v>
      </c>
      <c r="H148" s="2">
        <v>2273040</v>
      </c>
      <c r="I148" s="1" t="s">
        <v>18</v>
      </c>
      <c r="J148" s="5">
        <f>Ventas[[#This Row],[Precio Venta]]*0.15</f>
        <v>340956</v>
      </c>
    </row>
    <row r="149" spans="1:10" x14ac:dyDescent="0.2">
      <c r="A149" s="1">
        <v>533</v>
      </c>
      <c r="B149" s="3">
        <v>38181</v>
      </c>
      <c r="C149" s="3">
        <v>38454</v>
      </c>
      <c r="D149" s="1" t="s">
        <v>9</v>
      </c>
      <c r="E149" s="1" t="s">
        <v>14</v>
      </c>
      <c r="F149" s="1" t="s">
        <v>20</v>
      </c>
      <c r="G149" s="1">
        <v>72</v>
      </c>
      <c r="H149" s="2">
        <v>606024</v>
      </c>
      <c r="I149" s="1" t="s">
        <v>12</v>
      </c>
      <c r="J149" s="5">
        <f>Ventas[[#This Row],[Precio Venta]]*0.15</f>
        <v>90903.6</v>
      </c>
    </row>
    <row r="150" spans="1:10" x14ac:dyDescent="0.2">
      <c r="A150" s="1">
        <v>538</v>
      </c>
      <c r="B150" s="3">
        <v>38183</v>
      </c>
      <c r="C150" s="3">
        <v>38420</v>
      </c>
      <c r="D150" s="1" t="s">
        <v>21</v>
      </c>
      <c r="E150" s="1" t="s">
        <v>10</v>
      </c>
      <c r="F150" s="1" t="s">
        <v>15</v>
      </c>
      <c r="G150" s="1">
        <v>279</v>
      </c>
      <c r="H150" s="2">
        <v>2161134</v>
      </c>
      <c r="I150" s="1" t="s">
        <v>29</v>
      </c>
      <c r="J150" s="5">
        <f>Ventas[[#This Row],[Precio Venta]]*0.15</f>
        <v>324170.09999999998</v>
      </c>
    </row>
    <row r="151" spans="1:10" x14ac:dyDescent="0.2">
      <c r="A151" s="1">
        <v>539</v>
      </c>
      <c r="B151" s="3">
        <v>38184</v>
      </c>
      <c r="C151" s="3">
        <v>38544</v>
      </c>
      <c r="D151" s="1" t="s">
        <v>9</v>
      </c>
      <c r="E151" s="1" t="s">
        <v>10</v>
      </c>
      <c r="F151" s="1" t="s">
        <v>23</v>
      </c>
      <c r="G151" s="1">
        <v>111</v>
      </c>
      <c r="H151" s="2">
        <v>761793</v>
      </c>
      <c r="I151" s="1" t="s">
        <v>29</v>
      </c>
      <c r="J151" s="5">
        <f>Ventas[[#This Row],[Precio Venta]]*0.15</f>
        <v>114268.95</v>
      </c>
    </row>
    <row r="152" spans="1:10" x14ac:dyDescent="0.2">
      <c r="A152" s="1">
        <v>550</v>
      </c>
      <c r="B152" s="3">
        <v>38189</v>
      </c>
      <c r="C152" s="3">
        <v>38469</v>
      </c>
      <c r="D152" s="1" t="s">
        <v>24</v>
      </c>
      <c r="E152" s="1" t="s">
        <v>10</v>
      </c>
      <c r="F152" s="1" t="s">
        <v>11</v>
      </c>
      <c r="G152" s="1">
        <v>275</v>
      </c>
      <c r="H152" s="2">
        <v>1711325</v>
      </c>
      <c r="I152" s="1" t="s">
        <v>25</v>
      </c>
      <c r="J152" s="5">
        <f>Ventas[[#This Row],[Precio Venta]]*0.15</f>
        <v>256698.75</v>
      </c>
    </row>
    <row r="153" spans="1:10" x14ac:dyDescent="0.2">
      <c r="A153" s="1">
        <v>555</v>
      </c>
      <c r="B153" s="3">
        <v>38190</v>
      </c>
      <c r="C153" s="3">
        <v>38346</v>
      </c>
      <c r="D153" s="1" t="s">
        <v>22</v>
      </c>
      <c r="E153" s="1" t="s">
        <v>14</v>
      </c>
      <c r="F153" s="1" t="s">
        <v>15</v>
      </c>
      <c r="G153" s="1">
        <v>138</v>
      </c>
      <c r="H153" s="2">
        <v>1289748</v>
      </c>
      <c r="I153" s="1" t="s">
        <v>25</v>
      </c>
      <c r="J153" s="5">
        <f>Ventas[[#This Row],[Precio Venta]]*0.15</f>
        <v>193462.2</v>
      </c>
    </row>
    <row r="154" spans="1:10" x14ac:dyDescent="0.2">
      <c r="A154" s="1">
        <v>557</v>
      </c>
      <c r="B154" s="3">
        <v>38191</v>
      </c>
      <c r="C154" s="3">
        <v>38456</v>
      </c>
      <c r="D154" s="1" t="s">
        <v>22</v>
      </c>
      <c r="E154" s="1" t="s">
        <v>10</v>
      </c>
      <c r="F154" s="1" t="s">
        <v>15</v>
      </c>
      <c r="G154" s="1">
        <v>198</v>
      </c>
      <c r="H154" s="2">
        <v>1916442</v>
      </c>
      <c r="I154" s="1" t="s">
        <v>18</v>
      </c>
      <c r="J154" s="5">
        <f>Ventas[[#This Row],[Precio Venta]]*0.15</f>
        <v>287466.3</v>
      </c>
    </row>
    <row r="155" spans="1:10" x14ac:dyDescent="0.2">
      <c r="A155" s="1">
        <v>566</v>
      </c>
      <c r="B155" s="3">
        <v>38194</v>
      </c>
      <c r="C155" s="3">
        <v>38367</v>
      </c>
      <c r="D155" s="1" t="s">
        <v>13</v>
      </c>
      <c r="E155" s="1" t="s">
        <v>10</v>
      </c>
      <c r="F155" s="1" t="s">
        <v>15</v>
      </c>
      <c r="G155" s="1">
        <v>266</v>
      </c>
      <c r="H155" s="2">
        <v>1881950</v>
      </c>
      <c r="I155" s="1" t="s">
        <v>29</v>
      </c>
      <c r="J155" s="5">
        <f>Ventas[[#This Row],[Precio Venta]]*0.15</f>
        <v>282292.5</v>
      </c>
    </row>
    <row r="156" spans="1:10" x14ac:dyDescent="0.2">
      <c r="A156" s="1">
        <v>570</v>
      </c>
      <c r="B156" s="3">
        <v>38195</v>
      </c>
      <c r="C156" s="3">
        <v>38375</v>
      </c>
      <c r="D156" s="1" t="s">
        <v>19</v>
      </c>
      <c r="E156" s="1" t="s">
        <v>10</v>
      </c>
      <c r="F156" s="1" t="s">
        <v>11</v>
      </c>
      <c r="G156" s="1">
        <v>79</v>
      </c>
      <c r="H156" s="2">
        <v>659808</v>
      </c>
      <c r="I156" s="1" t="s">
        <v>16</v>
      </c>
      <c r="J156" s="5">
        <f>Ventas[[#This Row],[Precio Venta]]*0.15</f>
        <v>98971.199999999997</v>
      </c>
    </row>
    <row r="157" spans="1:10" x14ac:dyDescent="0.2">
      <c r="A157" s="1">
        <v>572</v>
      </c>
      <c r="B157" s="3">
        <v>38196</v>
      </c>
      <c r="C157" s="3">
        <v>38534</v>
      </c>
      <c r="D157" s="1" t="s">
        <v>13</v>
      </c>
      <c r="E157" s="1" t="s">
        <v>10</v>
      </c>
      <c r="F157" s="1" t="s">
        <v>20</v>
      </c>
      <c r="G157" s="1">
        <v>235</v>
      </c>
      <c r="H157" s="2">
        <v>1897155</v>
      </c>
      <c r="I157" s="1" t="s">
        <v>12</v>
      </c>
      <c r="J157" s="5">
        <f>Ventas[[#This Row],[Precio Venta]]*0.15</f>
        <v>284573.25</v>
      </c>
    </row>
    <row r="158" spans="1:10" x14ac:dyDescent="0.2">
      <c r="A158" s="1">
        <v>580</v>
      </c>
      <c r="B158" s="3">
        <v>38198</v>
      </c>
      <c r="C158" s="3">
        <v>38553</v>
      </c>
      <c r="D158" s="1" t="s">
        <v>9</v>
      </c>
      <c r="E158" s="1" t="s">
        <v>14</v>
      </c>
      <c r="F158" s="1" t="s">
        <v>20</v>
      </c>
      <c r="G158" s="1">
        <v>226</v>
      </c>
      <c r="H158" s="2">
        <v>1634884</v>
      </c>
      <c r="I158" s="1" t="s">
        <v>29</v>
      </c>
      <c r="J158" s="5">
        <f>Ventas[[#This Row],[Precio Venta]]*0.15</f>
        <v>245232.6</v>
      </c>
    </row>
    <row r="159" spans="1:10" x14ac:dyDescent="0.2">
      <c r="A159" s="1">
        <v>582</v>
      </c>
      <c r="B159" s="3">
        <v>38199</v>
      </c>
      <c r="C159" s="3">
        <v>38313</v>
      </c>
      <c r="D159" s="1" t="s">
        <v>21</v>
      </c>
      <c r="E159" s="1" t="s">
        <v>14</v>
      </c>
      <c r="F159" s="1" t="s">
        <v>11</v>
      </c>
      <c r="G159" s="1">
        <v>290</v>
      </c>
      <c r="H159" s="2">
        <v>2584480</v>
      </c>
      <c r="I159" s="1" t="s">
        <v>28</v>
      </c>
      <c r="J159" s="5">
        <f>Ventas[[#This Row],[Precio Venta]]*0.15</f>
        <v>387672</v>
      </c>
    </row>
    <row r="160" spans="1:10" x14ac:dyDescent="0.2">
      <c r="A160" s="1">
        <v>587</v>
      </c>
      <c r="B160" s="3">
        <v>38201</v>
      </c>
      <c r="C160" s="3">
        <v>38535</v>
      </c>
      <c r="D160" s="1" t="s">
        <v>22</v>
      </c>
      <c r="E160" s="1" t="s">
        <v>10</v>
      </c>
      <c r="F160" s="1" t="s">
        <v>23</v>
      </c>
      <c r="G160" s="1">
        <v>184</v>
      </c>
      <c r="H160" s="2">
        <v>1286344</v>
      </c>
      <c r="I160" s="1" t="s">
        <v>18</v>
      </c>
      <c r="J160" s="5">
        <f>Ventas[[#This Row],[Precio Venta]]*0.15</f>
        <v>192951.6</v>
      </c>
    </row>
    <row r="161" spans="1:10" x14ac:dyDescent="0.2">
      <c r="A161" s="1">
        <v>593</v>
      </c>
      <c r="B161" s="3">
        <v>38203</v>
      </c>
      <c r="C161" s="3">
        <v>38526</v>
      </c>
      <c r="D161" s="1" t="s">
        <v>19</v>
      </c>
      <c r="E161" s="1" t="s">
        <v>14</v>
      </c>
      <c r="F161" s="1" t="s">
        <v>20</v>
      </c>
      <c r="G161" s="1">
        <v>213</v>
      </c>
      <c r="H161" s="2">
        <v>1234974</v>
      </c>
      <c r="I161" s="1" t="s">
        <v>12</v>
      </c>
      <c r="J161" s="5">
        <f>Ventas[[#This Row],[Precio Venta]]*0.15</f>
        <v>185246.1</v>
      </c>
    </row>
    <row r="162" spans="1:10" x14ac:dyDescent="0.2">
      <c r="A162" s="1">
        <v>597</v>
      </c>
      <c r="B162" s="3">
        <v>38204</v>
      </c>
      <c r="C162" s="3">
        <v>38426</v>
      </c>
      <c r="D162" s="1" t="s">
        <v>24</v>
      </c>
      <c r="E162" s="1" t="s">
        <v>14</v>
      </c>
      <c r="F162" s="1" t="s">
        <v>11</v>
      </c>
      <c r="G162" s="1">
        <v>71</v>
      </c>
      <c r="H162" s="2">
        <v>323760</v>
      </c>
      <c r="I162" s="1" t="s">
        <v>29</v>
      </c>
      <c r="J162" s="5">
        <f>Ventas[[#This Row],[Precio Venta]]*0.15</f>
        <v>48564</v>
      </c>
    </row>
    <row r="163" spans="1:10" x14ac:dyDescent="0.2">
      <c r="A163" s="1">
        <v>598</v>
      </c>
      <c r="B163" s="3">
        <v>38205</v>
      </c>
      <c r="C163" s="3">
        <v>38474</v>
      </c>
      <c r="D163" s="1" t="s">
        <v>24</v>
      </c>
      <c r="E163" s="1" t="s">
        <v>14</v>
      </c>
      <c r="F163" s="1" t="s">
        <v>11</v>
      </c>
      <c r="G163" s="1">
        <v>94</v>
      </c>
      <c r="H163" s="2">
        <v>735456</v>
      </c>
      <c r="I163" s="1" t="s">
        <v>29</v>
      </c>
      <c r="J163" s="5">
        <f>Ventas[[#This Row],[Precio Venta]]*0.15</f>
        <v>110318.39999999999</v>
      </c>
    </row>
    <row r="164" spans="1:10" x14ac:dyDescent="0.2">
      <c r="A164" s="1">
        <v>602</v>
      </c>
      <c r="B164" s="3">
        <v>38208</v>
      </c>
      <c r="C164" s="3">
        <v>38560</v>
      </c>
      <c r="D164" s="1" t="s">
        <v>21</v>
      </c>
      <c r="E164" s="1" t="s">
        <v>14</v>
      </c>
      <c r="F164" s="1" t="s">
        <v>15</v>
      </c>
      <c r="G164" s="1">
        <v>227</v>
      </c>
      <c r="H164" s="2">
        <v>1218763</v>
      </c>
      <c r="I164" s="1" t="s">
        <v>18</v>
      </c>
      <c r="J164" s="5">
        <f>Ventas[[#This Row],[Precio Venta]]*0.15</f>
        <v>182814.45</v>
      </c>
    </row>
    <row r="165" spans="1:10" x14ac:dyDescent="0.2">
      <c r="A165" s="1">
        <v>604</v>
      </c>
      <c r="B165" s="3">
        <v>38209</v>
      </c>
      <c r="C165" s="3">
        <v>38567</v>
      </c>
      <c r="D165" s="1" t="s">
        <v>13</v>
      </c>
      <c r="E165" s="1" t="s">
        <v>10</v>
      </c>
      <c r="F165" s="1" t="s">
        <v>11</v>
      </c>
      <c r="G165" s="1">
        <v>149</v>
      </c>
      <c r="H165" s="2">
        <v>704323</v>
      </c>
      <c r="I165" s="1" t="s">
        <v>25</v>
      </c>
      <c r="J165" s="5">
        <f>Ventas[[#This Row],[Precio Venta]]*0.15</f>
        <v>105648.45</v>
      </c>
    </row>
    <row r="166" spans="1:10" x14ac:dyDescent="0.2">
      <c r="A166" s="1">
        <v>608</v>
      </c>
      <c r="B166" s="3">
        <v>38210</v>
      </c>
      <c r="C166" s="3">
        <v>38484</v>
      </c>
      <c r="D166" s="1" t="s">
        <v>19</v>
      </c>
      <c r="E166" s="1" t="s">
        <v>14</v>
      </c>
      <c r="F166" s="1" t="s">
        <v>11</v>
      </c>
      <c r="G166" s="1">
        <v>210</v>
      </c>
      <c r="H166" s="2">
        <v>1117620</v>
      </c>
      <c r="I166" s="1" t="s">
        <v>12</v>
      </c>
      <c r="J166" s="5">
        <f>Ventas[[#This Row],[Precio Venta]]*0.15</f>
        <v>167643</v>
      </c>
    </row>
    <row r="167" spans="1:10" x14ac:dyDescent="0.2">
      <c r="A167" s="1">
        <v>614</v>
      </c>
      <c r="B167" s="3">
        <v>38211</v>
      </c>
      <c r="C167" s="3">
        <v>38380</v>
      </c>
      <c r="D167" s="1" t="s">
        <v>24</v>
      </c>
      <c r="E167" s="1" t="s">
        <v>10</v>
      </c>
      <c r="F167" s="1" t="s">
        <v>23</v>
      </c>
      <c r="G167" s="1">
        <v>241</v>
      </c>
      <c r="H167" s="2">
        <v>1085705</v>
      </c>
      <c r="I167" s="1" t="s">
        <v>16</v>
      </c>
      <c r="J167" s="5">
        <f>Ventas[[#This Row],[Precio Venta]]*0.15</f>
        <v>162855.75</v>
      </c>
    </row>
    <row r="168" spans="1:10" x14ac:dyDescent="0.2">
      <c r="A168" s="1">
        <v>617</v>
      </c>
      <c r="B168" s="3">
        <v>38212</v>
      </c>
      <c r="C168" s="3">
        <v>38379</v>
      </c>
      <c r="D168" s="1" t="s">
        <v>22</v>
      </c>
      <c r="E168" s="1" t="s">
        <v>14</v>
      </c>
      <c r="F168" s="1" t="s">
        <v>11</v>
      </c>
      <c r="G168" s="1">
        <v>172</v>
      </c>
      <c r="H168" s="2">
        <v>1283980</v>
      </c>
      <c r="I168" s="1" t="s">
        <v>12</v>
      </c>
      <c r="J168" s="5">
        <f>Ventas[[#This Row],[Precio Venta]]*0.15</f>
        <v>192597</v>
      </c>
    </row>
    <row r="169" spans="1:10" x14ac:dyDescent="0.2">
      <c r="A169" s="1">
        <v>620</v>
      </c>
      <c r="B169" s="3">
        <v>38213</v>
      </c>
      <c r="C169" s="3">
        <v>38537</v>
      </c>
      <c r="D169" s="1" t="s">
        <v>19</v>
      </c>
      <c r="E169" s="1" t="s">
        <v>10</v>
      </c>
      <c r="F169" s="1" t="s">
        <v>23</v>
      </c>
      <c r="G169" s="1">
        <v>58</v>
      </c>
      <c r="H169" s="2">
        <v>406290</v>
      </c>
      <c r="I169" s="1" t="s">
        <v>12</v>
      </c>
      <c r="J169" s="5">
        <f>Ventas[[#This Row],[Precio Venta]]*0.15</f>
        <v>60943.5</v>
      </c>
    </row>
    <row r="170" spans="1:10" x14ac:dyDescent="0.2">
      <c r="A170" s="1">
        <v>623</v>
      </c>
      <c r="B170" s="3">
        <v>38214</v>
      </c>
      <c r="C170" s="3">
        <v>38563</v>
      </c>
      <c r="D170" s="1" t="s">
        <v>13</v>
      </c>
      <c r="E170" s="1" t="s">
        <v>14</v>
      </c>
      <c r="F170" s="1" t="s">
        <v>20</v>
      </c>
      <c r="G170" s="1">
        <v>72</v>
      </c>
      <c r="H170" s="2">
        <v>577656</v>
      </c>
      <c r="I170" s="1" t="s">
        <v>29</v>
      </c>
      <c r="J170" s="5">
        <f>Ventas[[#This Row],[Precio Venta]]*0.15</f>
        <v>86648.4</v>
      </c>
    </row>
    <row r="171" spans="1:10" x14ac:dyDescent="0.2">
      <c r="A171" s="1">
        <v>626</v>
      </c>
      <c r="B171" s="3">
        <v>38215</v>
      </c>
      <c r="C171" s="3">
        <v>38561</v>
      </c>
      <c r="D171" s="1" t="s">
        <v>22</v>
      </c>
      <c r="E171" s="1" t="s">
        <v>10</v>
      </c>
      <c r="F171" s="1" t="s">
        <v>20</v>
      </c>
      <c r="G171" s="1">
        <v>263</v>
      </c>
      <c r="H171" s="2">
        <v>2061131</v>
      </c>
      <c r="I171" s="1" t="s">
        <v>18</v>
      </c>
      <c r="J171" s="5">
        <f>Ventas[[#This Row],[Precio Venta]]*0.15</f>
        <v>309169.65000000002</v>
      </c>
    </row>
    <row r="172" spans="1:10" x14ac:dyDescent="0.2">
      <c r="A172" s="1">
        <v>629</v>
      </c>
      <c r="B172" s="3">
        <v>38216</v>
      </c>
      <c r="C172" s="3">
        <v>38325</v>
      </c>
      <c r="D172" s="1" t="s">
        <v>22</v>
      </c>
      <c r="E172" s="1" t="s">
        <v>14</v>
      </c>
      <c r="F172" s="1" t="s">
        <v>15</v>
      </c>
      <c r="G172" s="1">
        <v>249</v>
      </c>
      <c r="H172" s="2">
        <v>1427019</v>
      </c>
      <c r="I172" s="1" t="s">
        <v>28</v>
      </c>
      <c r="J172" s="5">
        <f>Ventas[[#This Row],[Precio Venta]]*0.15</f>
        <v>214052.85</v>
      </c>
    </row>
    <row r="173" spans="1:10" x14ac:dyDescent="0.2">
      <c r="A173" s="1">
        <v>634</v>
      </c>
      <c r="B173" s="3">
        <v>38217</v>
      </c>
      <c r="C173" s="3">
        <v>38485</v>
      </c>
      <c r="D173" s="1" t="s">
        <v>22</v>
      </c>
      <c r="E173" s="1" t="s">
        <v>10</v>
      </c>
      <c r="F173" s="1" t="s">
        <v>20</v>
      </c>
      <c r="G173" s="1">
        <v>283</v>
      </c>
      <c r="H173" s="2">
        <v>2576432</v>
      </c>
      <c r="I173" s="1" t="s">
        <v>29</v>
      </c>
      <c r="J173" s="5">
        <f>Ventas[[#This Row],[Precio Venta]]*0.15</f>
        <v>386464.8</v>
      </c>
    </row>
    <row r="174" spans="1:10" x14ac:dyDescent="0.2">
      <c r="A174" s="1">
        <v>642</v>
      </c>
      <c r="B174" s="3">
        <v>38219</v>
      </c>
      <c r="C174" s="3">
        <v>38565</v>
      </c>
      <c r="D174" s="1" t="s">
        <v>21</v>
      </c>
      <c r="E174" s="1" t="s">
        <v>14</v>
      </c>
      <c r="F174" s="1" t="s">
        <v>15</v>
      </c>
      <c r="G174" s="1">
        <v>119</v>
      </c>
      <c r="H174" s="2">
        <v>711382</v>
      </c>
      <c r="I174" s="1" t="s">
        <v>25</v>
      </c>
      <c r="J174" s="5">
        <f>Ventas[[#This Row],[Precio Venta]]*0.15</f>
        <v>106707.3</v>
      </c>
    </row>
    <row r="175" spans="1:10" x14ac:dyDescent="0.2">
      <c r="A175" s="1">
        <v>647</v>
      </c>
      <c r="B175" s="3">
        <v>38220</v>
      </c>
      <c r="C175" s="3">
        <v>38490</v>
      </c>
      <c r="D175" s="1" t="s">
        <v>22</v>
      </c>
      <c r="E175" s="1" t="s">
        <v>14</v>
      </c>
      <c r="F175" s="1" t="s">
        <v>23</v>
      </c>
      <c r="G175" s="1">
        <v>67</v>
      </c>
      <c r="H175" s="2">
        <v>346256</v>
      </c>
      <c r="I175" s="1" t="s">
        <v>25</v>
      </c>
      <c r="J175" s="5">
        <f>Ventas[[#This Row],[Precio Venta]]*0.15</f>
        <v>51938.400000000001</v>
      </c>
    </row>
    <row r="176" spans="1:10" x14ac:dyDescent="0.2">
      <c r="A176" s="1">
        <v>650</v>
      </c>
      <c r="B176" s="3">
        <v>38221</v>
      </c>
      <c r="C176" s="3">
        <v>38463</v>
      </c>
      <c r="D176" s="1" t="s">
        <v>9</v>
      </c>
      <c r="E176" s="1" t="s">
        <v>14</v>
      </c>
      <c r="F176" s="1" t="s">
        <v>11</v>
      </c>
      <c r="G176" s="1">
        <v>80</v>
      </c>
      <c r="H176" s="2">
        <v>777360</v>
      </c>
      <c r="I176" s="1" t="s">
        <v>12</v>
      </c>
      <c r="J176" s="5">
        <f>Ventas[[#This Row],[Precio Venta]]*0.15</f>
        <v>116604</v>
      </c>
    </row>
    <row r="177" spans="1:10" x14ac:dyDescent="0.2">
      <c r="A177" s="1">
        <v>656</v>
      </c>
      <c r="B177" s="3">
        <v>38222</v>
      </c>
      <c r="C177" s="3">
        <v>38443</v>
      </c>
      <c r="D177" s="1" t="s">
        <v>17</v>
      </c>
      <c r="E177" s="1" t="s">
        <v>14</v>
      </c>
      <c r="F177" s="1" t="s">
        <v>20</v>
      </c>
      <c r="G177" s="1">
        <v>252</v>
      </c>
      <c r="H177" s="2">
        <v>1773072</v>
      </c>
      <c r="I177" s="1" t="s">
        <v>25</v>
      </c>
      <c r="J177" s="5">
        <f>Ventas[[#This Row],[Precio Venta]]*0.15</f>
        <v>265960.8</v>
      </c>
    </row>
    <row r="178" spans="1:10" x14ac:dyDescent="0.2">
      <c r="A178" s="1">
        <v>665</v>
      </c>
      <c r="B178" s="3">
        <v>38224</v>
      </c>
      <c r="C178" s="3">
        <v>38462</v>
      </c>
      <c r="D178" s="1" t="s">
        <v>13</v>
      </c>
      <c r="E178" s="1" t="s">
        <v>10</v>
      </c>
      <c r="F178" s="1" t="s">
        <v>15</v>
      </c>
      <c r="G178" s="1">
        <v>163</v>
      </c>
      <c r="H178" s="2">
        <v>1520627</v>
      </c>
      <c r="I178" s="1" t="s">
        <v>16</v>
      </c>
      <c r="J178" s="5">
        <f>Ventas[[#This Row],[Precio Venta]]*0.15</f>
        <v>228094.05</v>
      </c>
    </row>
    <row r="179" spans="1:10" x14ac:dyDescent="0.2">
      <c r="A179" s="1">
        <v>666</v>
      </c>
      <c r="B179" s="3">
        <v>38225</v>
      </c>
      <c r="C179" s="3">
        <v>38481</v>
      </c>
      <c r="D179" s="1" t="s">
        <v>19</v>
      </c>
      <c r="E179" s="1" t="s">
        <v>14</v>
      </c>
      <c r="F179" s="1" t="s">
        <v>11</v>
      </c>
      <c r="G179" s="1">
        <v>271</v>
      </c>
      <c r="H179" s="2">
        <v>1457980</v>
      </c>
      <c r="I179" s="1" t="s">
        <v>25</v>
      </c>
      <c r="J179" s="5">
        <f>Ventas[[#This Row],[Precio Venta]]*0.15</f>
        <v>218697</v>
      </c>
    </row>
    <row r="180" spans="1:10" x14ac:dyDescent="0.2">
      <c r="A180" s="1">
        <v>668</v>
      </c>
      <c r="B180" s="3">
        <v>38226</v>
      </c>
      <c r="C180" s="3">
        <v>38373</v>
      </c>
      <c r="D180" s="1" t="s">
        <v>9</v>
      </c>
      <c r="E180" s="1" t="s">
        <v>14</v>
      </c>
      <c r="F180" s="1" t="s">
        <v>23</v>
      </c>
      <c r="G180" s="1">
        <v>195</v>
      </c>
      <c r="H180" s="2">
        <v>1513005</v>
      </c>
      <c r="I180" s="1" t="s">
        <v>16</v>
      </c>
      <c r="J180" s="5">
        <f>Ventas[[#This Row],[Precio Venta]]*0.15</f>
        <v>226950.75</v>
      </c>
    </row>
    <row r="181" spans="1:10" x14ac:dyDescent="0.2">
      <c r="A181" s="1">
        <v>673</v>
      </c>
      <c r="B181" s="3">
        <v>38228</v>
      </c>
      <c r="C181" s="3">
        <v>38445</v>
      </c>
      <c r="D181" s="1" t="s">
        <v>21</v>
      </c>
      <c r="E181" s="1" t="s">
        <v>14</v>
      </c>
      <c r="F181" s="1" t="s">
        <v>23</v>
      </c>
      <c r="G181" s="1">
        <v>67</v>
      </c>
      <c r="H181" s="2">
        <v>479318</v>
      </c>
      <c r="I181" s="1" t="s">
        <v>25</v>
      </c>
      <c r="J181" s="5">
        <f>Ventas[[#This Row],[Precio Venta]]*0.15</f>
        <v>71897.7</v>
      </c>
    </row>
    <row r="182" spans="1:10" x14ac:dyDescent="0.2">
      <c r="A182" s="1">
        <v>677</v>
      </c>
      <c r="B182" s="3">
        <v>38229</v>
      </c>
      <c r="C182" s="3">
        <v>38376</v>
      </c>
      <c r="D182" s="1" t="s">
        <v>21</v>
      </c>
      <c r="E182" s="1" t="s">
        <v>10</v>
      </c>
      <c r="F182" s="1" t="s">
        <v>20</v>
      </c>
      <c r="G182" s="1">
        <v>54</v>
      </c>
      <c r="H182" s="2">
        <v>227178</v>
      </c>
      <c r="I182" s="1" t="s">
        <v>18</v>
      </c>
      <c r="J182" s="5">
        <f>Ventas[[#This Row],[Precio Venta]]*0.15</f>
        <v>34076.699999999997</v>
      </c>
    </row>
    <row r="183" spans="1:10" x14ac:dyDescent="0.2">
      <c r="A183" s="1">
        <v>687</v>
      </c>
      <c r="B183" s="3">
        <v>38231</v>
      </c>
      <c r="C183" s="3">
        <v>38451</v>
      </c>
      <c r="D183" s="1" t="s">
        <v>22</v>
      </c>
      <c r="E183" s="1" t="s">
        <v>10</v>
      </c>
      <c r="F183" s="1" t="s">
        <v>11</v>
      </c>
      <c r="G183" s="1">
        <v>240</v>
      </c>
      <c r="H183" s="2">
        <v>1214880</v>
      </c>
      <c r="I183" s="1" t="s">
        <v>25</v>
      </c>
      <c r="J183" s="5">
        <f>Ventas[[#This Row],[Precio Venta]]*0.15</f>
        <v>182232</v>
      </c>
    </row>
    <row r="184" spans="1:10" x14ac:dyDescent="0.2">
      <c r="A184" s="1">
        <v>689</v>
      </c>
      <c r="B184" s="3">
        <v>38232</v>
      </c>
      <c r="C184" s="3">
        <v>38538</v>
      </c>
      <c r="D184" s="1" t="s">
        <v>9</v>
      </c>
      <c r="E184" s="1" t="s">
        <v>14</v>
      </c>
      <c r="F184" s="1" t="s">
        <v>15</v>
      </c>
      <c r="G184" s="1">
        <v>64</v>
      </c>
      <c r="H184" s="2">
        <v>622144</v>
      </c>
      <c r="I184" s="1" t="s">
        <v>29</v>
      </c>
      <c r="J184" s="5">
        <f>Ventas[[#This Row],[Precio Venta]]*0.15</f>
        <v>93321.600000000006</v>
      </c>
    </row>
    <row r="185" spans="1:10" x14ac:dyDescent="0.2">
      <c r="A185" s="1">
        <v>698</v>
      </c>
      <c r="B185" s="3">
        <v>38235</v>
      </c>
      <c r="C185" s="3">
        <v>38488</v>
      </c>
      <c r="D185" s="1" t="s">
        <v>9</v>
      </c>
      <c r="E185" s="1" t="s">
        <v>10</v>
      </c>
      <c r="F185" s="1" t="s">
        <v>15</v>
      </c>
      <c r="G185" s="1">
        <v>187</v>
      </c>
      <c r="H185" s="2">
        <v>789140</v>
      </c>
      <c r="I185" s="1" t="s">
        <v>12</v>
      </c>
      <c r="J185" s="5">
        <f>Ventas[[#This Row],[Precio Venta]]*0.15</f>
        <v>118371</v>
      </c>
    </row>
    <row r="186" spans="1:10" x14ac:dyDescent="0.2">
      <c r="A186" s="1">
        <v>700</v>
      </c>
      <c r="B186" s="3">
        <v>38236</v>
      </c>
      <c r="C186" s="3">
        <v>38372</v>
      </c>
      <c r="D186" s="1" t="s">
        <v>13</v>
      </c>
      <c r="E186" s="1" t="s">
        <v>10</v>
      </c>
      <c r="F186" s="1" t="s">
        <v>15</v>
      </c>
      <c r="G186" s="1">
        <v>299</v>
      </c>
      <c r="H186" s="2">
        <v>1251315</v>
      </c>
      <c r="I186" s="1" t="s">
        <v>25</v>
      </c>
      <c r="J186" s="5">
        <f>Ventas[[#This Row],[Precio Venta]]*0.15</f>
        <v>187697.25</v>
      </c>
    </row>
    <row r="187" spans="1:10" x14ac:dyDescent="0.2">
      <c r="A187" s="1">
        <v>709</v>
      </c>
      <c r="B187" s="3">
        <v>38239</v>
      </c>
      <c r="C187" s="3">
        <v>38546</v>
      </c>
      <c r="D187" s="1" t="s">
        <v>24</v>
      </c>
      <c r="E187" s="1" t="s">
        <v>10</v>
      </c>
      <c r="F187" s="1" t="s">
        <v>20</v>
      </c>
      <c r="G187" s="1">
        <v>210</v>
      </c>
      <c r="H187" s="2">
        <v>1181670</v>
      </c>
      <c r="I187" s="1" t="s">
        <v>28</v>
      </c>
      <c r="J187" s="5">
        <f>Ventas[[#This Row],[Precio Venta]]*0.15</f>
        <v>177250.5</v>
      </c>
    </row>
    <row r="188" spans="1:10" x14ac:dyDescent="0.2">
      <c r="A188" s="1">
        <v>711</v>
      </c>
      <c r="B188" s="3">
        <v>38240</v>
      </c>
      <c r="C188" s="3">
        <v>38335</v>
      </c>
      <c r="D188" s="1" t="s">
        <v>24</v>
      </c>
      <c r="E188" s="1" t="s">
        <v>14</v>
      </c>
      <c r="F188" s="1" t="s">
        <v>20</v>
      </c>
      <c r="G188" s="1">
        <v>289</v>
      </c>
      <c r="H188" s="2">
        <v>2114035</v>
      </c>
      <c r="I188" s="1" t="s">
        <v>25</v>
      </c>
      <c r="J188" s="5">
        <f>Ventas[[#This Row],[Precio Venta]]*0.15</f>
        <v>317105.25</v>
      </c>
    </row>
    <row r="189" spans="1:10" x14ac:dyDescent="0.2">
      <c r="A189" s="1">
        <v>721</v>
      </c>
      <c r="B189" s="3">
        <v>38242</v>
      </c>
      <c r="C189" s="3">
        <v>38465</v>
      </c>
      <c r="D189" s="1" t="s">
        <v>21</v>
      </c>
      <c r="E189" s="1" t="s">
        <v>14</v>
      </c>
      <c r="F189" s="1" t="s">
        <v>20</v>
      </c>
      <c r="G189" s="1">
        <v>44</v>
      </c>
      <c r="H189" s="2">
        <v>266596</v>
      </c>
      <c r="I189" s="1" t="s">
        <v>25</v>
      </c>
      <c r="J189" s="5">
        <f>Ventas[[#This Row],[Precio Venta]]*0.15</f>
        <v>39989.4</v>
      </c>
    </row>
    <row r="190" spans="1:10" x14ac:dyDescent="0.2">
      <c r="A190" s="1">
        <v>727</v>
      </c>
      <c r="B190" s="3">
        <v>38245</v>
      </c>
      <c r="C190" s="3">
        <v>38351</v>
      </c>
      <c r="D190" s="1" t="s">
        <v>19</v>
      </c>
      <c r="E190" s="1" t="s">
        <v>10</v>
      </c>
      <c r="F190" s="1" t="s">
        <v>15</v>
      </c>
      <c r="G190" s="1">
        <v>195</v>
      </c>
      <c r="H190" s="2">
        <v>1168440</v>
      </c>
      <c r="I190" s="1" t="s">
        <v>25</v>
      </c>
      <c r="J190" s="5">
        <f>Ventas[[#This Row],[Precio Venta]]*0.15</f>
        <v>175266</v>
      </c>
    </row>
    <row r="191" spans="1:10" x14ac:dyDescent="0.2">
      <c r="A191" s="1">
        <v>733</v>
      </c>
      <c r="B191" s="3">
        <v>38247</v>
      </c>
      <c r="C191" s="3">
        <v>38571</v>
      </c>
      <c r="D191" s="1" t="s">
        <v>17</v>
      </c>
      <c r="E191" s="1" t="s">
        <v>10</v>
      </c>
      <c r="F191" s="1" t="s">
        <v>15</v>
      </c>
      <c r="G191" s="1">
        <v>164</v>
      </c>
      <c r="H191" s="2">
        <v>1225244</v>
      </c>
      <c r="I191" s="1" t="s">
        <v>28</v>
      </c>
      <c r="J191" s="5">
        <f>Ventas[[#This Row],[Precio Venta]]*0.15</f>
        <v>183786.6</v>
      </c>
    </row>
    <row r="192" spans="1:10" x14ac:dyDescent="0.2">
      <c r="A192" s="1">
        <v>735</v>
      </c>
      <c r="B192" s="3">
        <v>38248</v>
      </c>
      <c r="C192" s="3">
        <v>38529</v>
      </c>
      <c r="D192" s="1" t="s">
        <v>17</v>
      </c>
      <c r="E192" s="1" t="s">
        <v>10</v>
      </c>
      <c r="F192" s="1" t="s">
        <v>23</v>
      </c>
      <c r="G192" s="1">
        <v>89</v>
      </c>
      <c r="H192" s="2">
        <v>588023</v>
      </c>
      <c r="I192" s="1" t="s">
        <v>18</v>
      </c>
      <c r="J192" s="5">
        <f>Ventas[[#This Row],[Precio Venta]]*0.15</f>
        <v>88203.45</v>
      </c>
    </row>
    <row r="193" spans="1:10" x14ac:dyDescent="0.2">
      <c r="A193" s="1">
        <v>736</v>
      </c>
      <c r="B193" s="3">
        <v>38249</v>
      </c>
      <c r="C193" s="3">
        <v>38532</v>
      </c>
      <c r="D193" s="1" t="s">
        <v>21</v>
      </c>
      <c r="E193" s="1" t="s">
        <v>14</v>
      </c>
      <c r="F193" s="1" t="s">
        <v>23</v>
      </c>
      <c r="G193" s="1">
        <v>112</v>
      </c>
      <c r="H193" s="2">
        <v>840560</v>
      </c>
      <c r="I193" s="1" t="s">
        <v>16</v>
      </c>
      <c r="J193" s="5">
        <f>Ventas[[#This Row],[Precio Venta]]*0.15</f>
        <v>126084</v>
      </c>
    </row>
    <row r="194" spans="1:10" x14ac:dyDescent="0.2">
      <c r="A194" s="1">
        <v>739</v>
      </c>
      <c r="B194" s="3">
        <v>38250</v>
      </c>
      <c r="C194" s="3">
        <v>38393</v>
      </c>
      <c r="D194" s="1" t="s">
        <v>22</v>
      </c>
      <c r="E194" s="1" t="s">
        <v>14</v>
      </c>
      <c r="F194" s="1" t="s">
        <v>23</v>
      </c>
      <c r="G194" s="1">
        <v>250</v>
      </c>
      <c r="H194" s="2">
        <v>1527750</v>
      </c>
      <c r="I194" s="1" t="s">
        <v>25</v>
      </c>
      <c r="J194" s="5">
        <f>Ventas[[#This Row],[Precio Venta]]*0.15</f>
        <v>229162.5</v>
      </c>
    </row>
    <row r="195" spans="1:10" x14ac:dyDescent="0.2">
      <c r="A195" s="1">
        <v>740</v>
      </c>
      <c r="B195" s="3">
        <v>38251</v>
      </c>
      <c r="C195" s="3">
        <v>38358</v>
      </c>
      <c r="D195" s="1" t="s">
        <v>9</v>
      </c>
      <c r="E195" s="1" t="s">
        <v>10</v>
      </c>
      <c r="F195" s="1" t="s">
        <v>23</v>
      </c>
      <c r="G195" s="1">
        <v>254</v>
      </c>
      <c r="H195" s="2">
        <v>2328418</v>
      </c>
      <c r="I195" s="1" t="s">
        <v>18</v>
      </c>
      <c r="J195" s="5">
        <f>Ventas[[#This Row],[Precio Venta]]*0.15</f>
        <v>349262.7</v>
      </c>
    </row>
    <row r="196" spans="1:10" x14ac:dyDescent="0.2">
      <c r="A196" s="1">
        <v>749</v>
      </c>
      <c r="B196" s="3">
        <v>38253</v>
      </c>
      <c r="C196" s="3">
        <v>38611</v>
      </c>
      <c r="D196" s="1" t="s">
        <v>13</v>
      </c>
      <c r="E196" s="1" t="s">
        <v>14</v>
      </c>
      <c r="F196" s="1" t="s">
        <v>11</v>
      </c>
      <c r="G196" s="1">
        <v>114</v>
      </c>
      <c r="H196" s="2">
        <v>679554</v>
      </c>
      <c r="I196" s="1" t="s">
        <v>16</v>
      </c>
      <c r="J196" s="5">
        <f>Ventas[[#This Row],[Precio Venta]]*0.15</f>
        <v>101933.1</v>
      </c>
    </row>
    <row r="197" spans="1:10" x14ac:dyDescent="0.2">
      <c r="A197" s="1">
        <v>752</v>
      </c>
      <c r="B197" s="3">
        <v>38255</v>
      </c>
      <c r="C197" s="3">
        <v>38569</v>
      </c>
      <c r="D197" s="1" t="s">
        <v>13</v>
      </c>
      <c r="E197" s="1" t="s">
        <v>14</v>
      </c>
      <c r="F197" s="1" t="s">
        <v>23</v>
      </c>
      <c r="G197" s="1">
        <v>182</v>
      </c>
      <c r="H197" s="2">
        <v>1509872</v>
      </c>
      <c r="I197" s="1" t="s">
        <v>25</v>
      </c>
      <c r="J197" s="5">
        <f>Ventas[[#This Row],[Precio Venta]]*0.15</f>
        <v>226480.8</v>
      </c>
    </row>
    <row r="198" spans="1:10" x14ac:dyDescent="0.2">
      <c r="A198" s="1">
        <v>756</v>
      </c>
      <c r="B198" s="3">
        <v>38256</v>
      </c>
      <c r="C198" s="3">
        <v>38574</v>
      </c>
      <c r="D198" s="1" t="s">
        <v>21</v>
      </c>
      <c r="E198" s="1" t="s">
        <v>10</v>
      </c>
      <c r="F198" s="1" t="s">
        <v>20</v>
      </c>
      <c r="G198" s="1">
        <v>50</v>
      </c>
      <c r="H198" s="2">
        <v>308850</v>
      </c>
      <c r="I198" s="1" t="s">
        <v>16</v>
      </c>
      <c r="J198" s="5">
        <f>Ventas[[#This Row],[Precio Venta]]*0.15</f>
        <v>46327.5</v>
      </c>
    </row>
    <row r="199" spans="1:10" x14ac:dyDescent="0.2">
      <c r="A199" s="1">
        <v>763</v>
      </c>
      <c r="B199" s="3">
        <v>38257</v>
      </c>
      <c r="C199" s="3">
        <v>38411</v>
      </c>
      <c r="D199" s="1" t="s">
        <v>22</v>
      </c>
      <c r="E199" s="1" t="s">
        <v>10</v>
      </c>
      <c r="F199" s="1" t="s">
        <v>15</v>
      </c>
      <c r="G199" s="1">
        <v>291</v>
      </c>
      <c r="H199" s="2">
        <v>2411808</v>
      </c>
      <c r="I199" s="1" t="s">
        <v>18</v>
      </c>
      <c r="J199" s="5">
        <f>Ventas[[#This Row],[Precio Venta]]*0.15</f>
        <v>361771.2</v>
      </c>
    </row>
    <row r="200" spans="1:10" x14ac:dyDescent="0.2">
      <c r="A200" s="1">
        <v>765</v>
      </c>
      <c r="B200" s="3">
        <v>38258</v>
      </c>
      <c r="C200" s="3">
        <v>38378</v>
      </c>
      <c r="D200" s="1" t="s">
        <v>13</v>
      </c>
      <c r="E200" s="1" t="s">
        <v>10</v>
      </c>
      <c r="F200" s="1" t="s">
        <v>15</v>
      </c>
      <c r="G200" s="1">
        <v>291</v>
      </c>
      <c r="H200" s="2">
        <v>2354481</v>
      </c>
      <c r="I200" s="1" t="s">
        <v>12</v>
      </c>
      <c r="J200" s="5">
        <f>Ventas[[#This Row],[Precio Venta]]*0.15</f>
        <v>353172.15</v>
      </c>
    </row>
    <row r="201" spans="1:10" x14ac:dyDescent="0.2">
      <c r="A201" s="1">
        <v>766</v>
      </c>
      <c r="B201" s="3">
        <v>38259</v>
      </c>
      <c r="C201" s="3">
        <v>38459</v>
      </c>
      <c r="D201" s="1" t="s">
        <v>22</v>
      </c>
      <c r="E201" s="1" t="s">
        <v>10</v>
      </c>
      <c r="F201" s="1" t="s">
        <v>15</v>
      </c>
      <c r="G201" s="1">
        <v>204</v>
      </c>
      <c r="H201" s="2">
        <v>1044480</v>
      </c>
      <c r="I201" s="1" t="s">
        <v>28</v>
      </c>
      <c r="J201" s="5">
        <f>Ventas[[#This Row],[Precio Venta]]*0.15</f>
        <v>156672</v>
      </c>
    </row>
    <row r="202" spans="1:10" x14ac:dyDescent="0.2">
      <c r="A202" s="1">
        <v>769</v>
      </c>
      <c r="B202" s="3">
        <v>38262</v>
      </c>
      <c r="C202" s="3">
        <v>38589</v>
      </c>
      <c r="D202" s="1" t="s">
        <v>24</v>
      </c>
      <c r="E202" s="1" t="s">
        <v>14</v>
      </c>
      <c r="F202" s="1" t="s">
        <v>23</v>
      </c>
      <c r="G202" s="1">
        <v>159</v>
      </c>
      <c r="H202" s="2">
        <v>1162131</v>
      </c>
      <c r="I202" s="1" t="s">
        <v>16</v>
      </c>
      <c r="J202" s="5">
        <f>Ventas[[#This Row],[Precio Venta]]*0.15</f>
        <v>174319.65</v>
      </c>
    </row>
    <row r="203" spans="1:10" x14ac:dyDescent="0.2">
      <c r="A203" s="1">
        <v>774</v>
      </c>
      <c r="B203" s="3">
        <v>38265</v>
      </c>
      <c r="C203" s="3">
        <v>38508</v>
      </c>
      <c r="D203" s="1" t="s">
        <v>13</v>
      </c>
      <c r="E203" s="1" t="s">
        <v>10</v>
      </c>
      <c r="F203" s="1" t="s">
        <v>20</v>
      </c>
      <c r="G203" s="1">
        <v>244</v>
      </c>
      <c r="H203" s="2">
        <v>2332152</v>
      </c>
      <c r="I203" s="1" t="s">
        <v>18</v>
      </c>
      <c r="J203" s="5">
        <f>Ventas[[#This Row],[Precio Venta]]*0.15</f>
        <v>349822.8</v>
      </c>
    </row>
    <row r="204" spans="1:10" x14ac:dyDescent="0.2">
      <c r="A204" s="1">
        <v>778</v>
      </c>
      <c r="B204" s="3">
        <v>38266</v>
      </c>
      <c r="C204" s="3">
        <v>38581</v>
      </c>
      <c r="D204" s="1" t="s">
        <v>13</v>
      </c>
      <c r="E204" s="1" t="s">
        <v>10</v>
      </c>
      <c r="F204" s="1" t="s">
        <v>23</v>
      </c>
      <c r="G204" s="1">
        <v>228</v>
      </c>
      <c r="H204" s="2">
        <v>1554732</v>
      </c>
      <c r="I204" s="1" t="s">
        <v>28</v>
      </c>
      <c r="J204" s="5">
        <f>Ventas[[#This Row],[Precio Venta]]*0.15</f>
        <v>233209.8</v>
      </c>
    </row>
    <row r="205" spans="1:10" x14ac:dyDescent="0.2">
      <c r="A205" s="1">
        <v>788</v>
      </c>
      <c r="B205" s="3">
        <v>38267</v>
      </c>
      <c r="C205" s="3">
        <v>38620</v>
      </c>
      <c r="D205" s="1" t="s">
        <v>24</v>
      </c>
      <c r="E205" s="1" t="s">
        <v>14</v>
      </c>
      <c r="F205" s="1" t="s">
        <v>15</v>
      </c>
      <c r="G205" s="1">
        <v>92</v>
      </c>
      <c r="H205" s="2">
        <v>853852</v>
      </c>
      <c r="I205" s="1" t="s">
        <v>12</v>
      </c>
      <c r="J205" s="5">
        <f>Ventas[[#This Row],[Precio Venta]]*0.15</f>
        <v>128077.8</v>
      </c>
    </row>
    <row r="206" spans="1:10" x14ac:dyDescent="0.2">
      <c r="A206" s="1">
        <v>800</v>
      </c>
      <c r="B206" s="3">
        <v>38272</v>
      </c>
      <c r="C206" s="3">
        <v>38402</v>
      </c>
      <c r="D206" s="1" t="s">
        <v>13</v>
      </c>
      <c r="E206" s="1" t="s">
        <v>10</v>
      </c>
      <c r="F206" s="1" t="s">
        <v>20</v>
      </c>
      <c r="G206" s="1">
        <v>67</v>
      </c>
      <c r="H206" s="2">
        <v>653250</v>
      </c>
      <c r="I206" s="1" t="s">
        <v>29</v>
      </c>
      <c r="J206" s="5">
        <f>Ventas[[#This Row],[Precio Venta]]*0.15</f>
        <v>97987.5</v>
      </c>
    </row>
    <row r="207" spans="1:10" x14ac:dyDescent="0.2">
      <c r="A207" s="1">
        <v>801</v>
      </c>
      <c r="B207" s="3">
        <v>38273</v>
      </c>
      <c r="C207" s="3">
        <v>38590</v>
      </c>
      <c r="D207" s="1" t="s">
        <v>13</v>
      </c>
      <c r="E207" s="1" t="s">
        <v>10</v>
      </c>
      <c r="F207" s="1" t="s">
        <v>20</v>
      </c>
      <c r="G207" s="1">
        <v>159</v>
      </c>
      <c r="H207" s="2">
        <v>1323198</v>
      </c>
      <c r="I207" s="1" t="s">
        <v>28</v>
      </c>
      <c r="J207" s="5">
        <f>Ventas[[#This Row],[Precio Venta]]*0.15</f>
        <v>198479.7</v>
      </c>
    </row>
    <row r="208" spans="1:10" x14ac:dyDescent="0.2">
      <c r="A208" s="1">
        <v>807</v>
      </c>
      <c r="B208" s="3">
        <v>38275</v>
      </c>
      <c r="C208" s="3">
        <v>38551</v>
      </c>
      <c r="D208" s="1" t="s">
        <v>19</v>
      </c>
      <c r="E208" s="1" t="s">
        <v>10</v>
      </c>
      <c r="F208" s="1" t="s">
        <v>20</v>
      </c>
      <c r="G208" s="1">
        <v>259</v>
      </c>
      <c r="H208" s="2">
        <v>1891736</v>
      </c>
      <c r="I208" s="1" t="s">
        <v>29</v>
      </c>
      <c r="J208" s="5">
        <f>Ventas[[#This Row],[Precio Venta]]*0.15</f>
        <v>283760.40000000002</v>
      </c>
    </row>
    <row r="209" spans="1:10" x14ac:dyDescent="0.2">
      <c r="A209" s="1">
        <v>811</v>
      </c>
      <c r="B209" s="3">
        <v>38276</v>
      </c>
      <c r="C209" s="3">
        <v>38594</v>
      </c>
      <c r="D209" s="1" t="s">
        <v>21</v>
      </c>
      <c r="E209" s="1" t="s">
        <v>14</v>
      </c>
      <c r="F209" s="1" t="s">
        <v>11</v>
      </c>
      <c r="G209" s="1">
        <v>214</v>
      </c>
      <c r="H209" s="2">
        <v>1805518</v>
      </c>
      <c r="I209" s="1" t="s">
        <v>12</v>
      </c>
      <c r="J209" s="5">
        <f>Ventas[[#This Row],[Precio Venta]]*0.15</f>
        <v>270827.7</v>
      </c>
    </row>
    <row r="210" spans="1:10" x14ac:dyDescent="0.2">
      <c r="A210" s="1">
        <v>813</v>
      </c>
      <c r="B210" s="3">
        <v>38277</v>
      </c>
      <c r="C210" s="3">
        <v>38446</v>
      </c>
      <c r="D210" s="1" t="s">
        <v>24</v>
      </c>
      <c r="E210" s="1" t="s">
        <v>14</v>
      </c>
      <c r="F210" s="1" t="s">
        <v>15</v>
      </c>
      <c r="G210" s="1">
        <v>138</v>
      </c>
      <c r="H210" s="2">
        <v>733470</v>
      </c>
      <c r="I210" s="1" t="s">
        <v>16</v>
      </c>
      <c r="J210" s="5">
        <f>Ventas[[#This Row],[Precio Venta]]*0.15</f>
        <v>110020.5</v>
      </c>
    </row>
    <row r="211" spans="1:10" x14ac:dyDescent="0.2">
      <c r="A211" s="1">
        <v>816</v>
      </c>
      <c r="B211" s="3">
        <v>38278</v>
      </c>
      <c r="C211" s="3">
        <v>38552</v>
      </c>
      <c r="D211" s="1" t="s">
        <v>9</v>
      </c>
      <c r="E211" s="1" t="s">
        <v>10</v>
      </c>
      <c r="F211" s="1" t="s">
        <v>23</v>
      </c>
      <c r="G211" s="1">
        <v>232</v>
      </c>
      <c r="H211" s="2">
        <v>2180104</v>
      </c>
      <c r="I211" s="1" t="s">
        <v>18</v>
      </c>
      <c r="J211" s="5">
        <f>Ventas[[#This Row],[Precio Venta]]*0.15</f>
        <v>327015.59999999998</v>
      </c>
    </row>
    <row r="212" spans="1:10" x14ac:dyDescent="0.2">
      <c r="A212" s="1">
        <v>819</v>
      </c>
      <c r="B212" s="3">
        <v>38279</v>
      </c>
      <c r="C212" s="3">
        <v>38596</v>
      </c>
      <c r="D212" s="1" t="s">
        <v>9</v>
      </c>
      <c r="E212" s="1" t="s">
        <v>14</v>
      </c>
      <c r="F212" s="1" t="s">
        <v>23</v>
      </c>
      <c r="G212" s="1">
        <v>102</v>
      </c>
      <c r="H212" s="2">
        <v>562632</v>
      </c>
      <c r="I212" s="1" t="s">
        <v>25</v>
      </c>
      <c r="J212" s="5">
        <f>Ventas[[#This Row],[Precio Venta]]*0.15</f>
        <v>84394.8</v>
      </c>
    </row>
    <row r="213" spans="1:10" x14ac:dyDescent="0.2">
      <c r="A213" s="1">
        <v>822</v>
      </c>
      <c r="B213" s="3">
        <v>38280</v>
      </c>
      <c r="C213" s="3">
        <v>38573</v>
      </c>
      <c r="D213" s="1" t="s">
        <v>21</v>
      </c>
      <c r="E213" s="1" t="s">
        <v>14</v>
      </c>
      <c r="F213" s="1" t="s">
        <v>20</v>
      </c>
      <c r="G213" s="1">
        <v>259</v>
      </c>
      <c r="H213" s="2">
        <v>1628333</v>
      </c>
      <c r="I213" s="1" t="s">
        <v>29</v>
      </c>
      <c r="J213" s="5">
        <f>Ventas[[#This Row],[Precio Venta]]*0.15</f>
        <v>244249.95</v>
      </c>
    </row>
    <row r="214" spans="1:10" x14ac:dyDescent="0.2">
      <c r="A214" s="1">
        <v>824</v>
      </c>
      <c r="B214" s="3">
        <v>38281</v>
      </c>
      <c r="C214" s="3">
        <v>38588</v>
      </c>
      <c r="D214" s="1" t="s">
        <v>22</v>
      </c>
      <c r="E214" s="1" t="s">
        <v>10</v>
      </c>
      <c r="F214" s="1" t="s">
        <v>15</v>
      </c>
      <c r="G214" s="1">
        <v>60</v>
      </c>
      <c r="H214" s="2">
        <v>484560</v>
      </c>
      <c r="I214" s="1" t="s">
        <v>28</v>
      </c>
      <c r="J214" s="5">
        <f>Ventas[[#This Row],[Precio Venta]]*0.15</f>
        <v>72684</v>
      </c>
    </row>
    <row r="215" spans="1:10" x14ac:dyDescent="0.2">
      <c r="A215" s="1">
        <v>827</v>
      </c>
      <c r="B215" s="3">
        <v>38282</v>
      </c>
      <c r="C215" s="3">
        <v>38570</v>
      </c>
      <c r="D215" s="1" t="s">
        <v>21</v>
      </c>
      <c r="E215" s="1" t="s">
        <v>14</v>
      </c>
      <c r="F215" s="1" t="s">
        <v>20</v>
      </c>
      <c r="G215" s="1">
        <v>149</v>
      </c>
      <c r="H215" s="2">
        <v>1391809</v>
      </c>
      <c r="I215" s="1" t="s">
        <v>16</v>
      </c>
      <c r="J215" s="5">
        <f>Ventas[[#This Row],[Precio Venta]]*0.15</f>
        <v>208771.35</v>
      </c>
    </row>
    <row r="216" spans="1:10" x14ac:dyDescent="0.2">
      <c r="A216" s="1">
        <v>828</v>
      </c>
      <c r="B216" s="3">
        <v>38283</v>
      </c>
      <c r="C216" s="3">
        <v>38448</v>
      </c>
      <c r="D216" s="1" t="s">
        <v>21</v>
      </c>
      <c r="E216" s="1" t="s">
        <v>10</v>
      </c>
      <c r="F216" s="1" t="s">
        <v>23</v>
      </c>
      <c r="G216" s="1">
        <v>199</v>
      </c>
      <c r="H216" s="2">
        <v>1278774</v>
      </c>
      <c r="I216" s="1" t="s">
        <v>16</v>
      </c>
      <c r="J216" s="5">
        <f>Ventas[[#This Row],[Precio Venta]]*0.15</f>
        <v>191816.1</v>
      </c>
    </row>
    <row r="217" spans="1:10" x14ac:dyDescent="0.2">
      <c r="A217" s="1">
        <v>835</v>
      </c>
      <c r="B217" s="3">
        <v>38285</v>
      </c>
      <c r="C217" s="3">
        <v>38558</v>
      </c>
      <c r="D217" s="1" t="s">
        <v>9</v>
      </c>
      <c r="E217" s="1" t="s">
        <v>14</v>
      </c>
      <c r="F217" s="1" t="s">
        <v>11</v>
      </c>
      <c r="G217" s="1">
        <v>168</v>
      </c>
      <c r="H217" s="2">
        <v>1276800</v>
      </c>
      <c r="I217" s="1" t="s">
        <v>12</v>
      </c>
      <c r="J217" s="5">
        <f>Ventas[[#This Row],[Precio Venta]]*0.15</f>
        <v>191520</v>
      </c>
    </row>
    <row r="218" spans="1:10" x14ac:dyDescent="0.2">
      <c r="A218" s="1">
        <v>842</v>
      </c>
      <c r="B218" s="3">
        <v>38289</v>
      </c>
      <c r="C218" s="3">
        <v>38595</v>
      </c>
      <c r="D218" s="1" t="s">
        <v>19</v>
      </c>
      <c r="E218" s="1" t="s">
        <v>14</v>
      </c>
      <c r="F218" s="1" t="s">
        <v>23</v>
      </c>
      <c r="G218" s="1">
        <v>109</v>
      </c>
      <c r="H218" s="2">
        <v>942196</v>
      </c>
      <c r="I218" s="1" t="s">
        <v>18</v>
      </c>
      <c r="J218" s="5">
        <f>Ventas[[#This Row],[Precio Venta]]*0.15</f>
        <v>141329.4</v>
      </c>
    </row>
    <row r="219" spans="1:10" x14ac:dyDescent="0.2">
      <c r="A219" s="1">
        <v>845</v>
      </c>
      <c r="B219" s="3">
        <v>38291</v>
      </c>
      <c r="C219" s="3">
        <v>38648</v>
      </c>
      <c r="D219" s="1" t="s">
        <v>21</v>
      </c>
      <c r="E219" s="1" t="s">
        <v>14</v>
      </c>
      <c r="F219" s="1" t="s">
        <v>20</v>
      </c>
      <c r="G219" s="1">
        <v>280</v>
      </c>
      <c r="H219" s="2">
        <v>1485680</v>
      </c>
      <c r="I219" s="1" t="s">
        <v>25</v>
      </c>
      <c r="J219" s="5">
        <f>Ventas[[#This Row],[Precio Venta]]*0.15</f>
        <v>222852</v>
      </c>
    </row>
    <row r="220" spans="1:10" x14ac:dyDescent="0.2">
      <c r="A220" s="1">
        <v>855</v>
      </c>
      <c r="B220" s="3">
        <v>38294</v>
      </c>
      <c r="C220" s="3">
        <v>38592</v>
      </c>
      <c r="D220" s="1" t="s">
        <v>19</v>
      </c>
      <c r="E220" s="1" t="s">
        <v>14</v>
      </c>
      <c r="F220" s="1" t="s">
        <v>15</v>
      </c>
      <c r="G220" s="1">
        <v>223</v>
      </c>
      <c r="H220" s="2">
        <v>1650200</v>
      </c>
      <c r="I220" s="1" t="s">
        <v>12</v>
      </c>
      <c r="J220" s="5">
        <f>Ventas[[#This Row],[Precio Venta]]*0.15</f>
        <v>247530</v>
      </c>
    </row>
    <row r="221" spans="1:10" x14ac:dyDescent="0.2">
      <c r="A221" s="1">
        <v>862</v>
      </c>
      <c r="B221" s="3">
        <v>38295</v>
      </c>
      <c r="C221" s="3">
        <v>38653</v>
      </c>
      <c r="D221" s="1" t="s">
        <v>13</v>
      </c>
      <c r="E221" s="1" t="s">
        <v>10</v>
      </c>
      <c r="F221" s="1" t="s">
        <v>23</v>
      </c>
      <c r="G221" s="1">
        <v>152</v>
      </c>
      <c r="H221" s="2">
        <v>631560</v>
      </c>
      <c r="I221" s="1" t="s">
        <v>18</v>
      </c>
      <c r="J221" s="5">
        <f>Ventas[[#This Row],[Precio Venta]]*0.15</f>
        <v>94734</v>
      </c>
    </row>
    <row r="222" spans="1:10" x14ac:dyDescent="0.2">
      <c r="A222" s="1">
        <v>866</v>
      </c>
      <c r="B222" s="3">
        <v>38298</v>
      </c>
      <c r="C222" s="3">
        <v>38613</v>
      </c>
      <c r="D222" s="1" t="s">
        <v>9</v>
      </c>
      <c r="E222" s="1" t="s">
        <v>14</v>
      </c>
      <c r="F222" s="1" t="s">
        <v>15</v>
      </c>
      <c r="G222" s="1">
        <v>136</v>
      </c>
      <c r="H222" s="2">
        <v>1054544</v>
      </c>
      <c r="I222" s="1" t="s">
        <v>29</v>
      </c>
      <c r="J222" s="5">
        <f>Ventas[[#This Row],[Precio Venta]]*0.15</f>
        <v>158181.6</v>
      </c>
    </row>
    <row r="223" spans="1:10" x14ac:dyDescent="0.2">
      <c r="A223" s="1">
        <v>872</v>
      </c>
      <c r="B223" s="3">
        <v>38300</v>
      </c>
      <c r="C223" s="3">
        <v>38593</v>
      </c>
      <c r="D223" s="1" t="s">
        <v>22</v>
      </c>
      <c r="E223" s="1" t="s">
        <v>10</v>
      </c>
      <c r="F223" s="1" t="s">
        <v>15</v>
      </c>
      <c r="G223" s="1">
        <v>185</v>
      </c>
      <c r="H223" s="2">
        <v>1390460</v>
      </c>
      <c r="I223" s="1" t="s">
        <v>28</v>
      </c>
      <c r="J223" s="5">
        <f>Ventas[[#This Row],[Precio Venta]]*0.15</f>
        <v>208569</v>
      </c>
    </row>
    <row r="224" spans="1:10" x14ac:dyDescent="0.2">
      <c r="A224" s="1">
        <v>878</v>
      </c>
      <c r="B224" s="3">
        <v>38301</v>
      </c>
      <c r="C224" s="3">
        <v>38460</v>
      </c>
      <c r="D224" s="1" t="s">
        <v>21</v>
      </c>
      <c r="E224" s="1" t="s">
        <v>10</v>
      </c>
      <c r="F224" s="1" t="s">
        <v>23</v>
      </c>
      <c r="G224" s="1">
        <v>145</v>
      </c>
      <c r="H224" s="2">
        <v>1372135</v>
      </c>
      <c r="I224" s="1" t="s">
        <v>16</v>
      </c>
      <c r="J224" s="5">
        <f>Ventas[[#This Row],[Precio Venta]]*0.15</f>
        <v>205820.25</v>
      </c>
    </row>
    <row r="225" spans="1:10" x14ac:dyDescent="0.2">
      <c r="A225" s="1">
        <v>886</v>
      </c>
      <c r="B225" s="3">
        <v>38303</v>
      </c>
      <c r="C225" s="3">
        <v>38531</v>
      </c>
      <c r="D225" s="1" t="s">
        <v>22</v>
      </c>
      <c r="E225" s="1" t="s">
        <v>14</v>
      </c>
      <c r="F225" s="1" t="s">
        <v>15</v>
      </c>
      <c r="G225" s="1">
        <v>133</v>
      </c>
      <c r="H225" s="2">
        <v>1191281</v>
      </c>
      <c r="I225" s="1" t="s">
        <v>18</v>
      </c>
      <c r="J225" s="5">
        <f>Ventas[[#This Row],[Precio Venta]]*0.15</f>
        <v>178692.15</v>
      </c>
    </row>
    <row r="226" spans="1:10" x14ac:dyDescent="0.2">
      <c r="A226" s="1">
        <v>887</v>
      </c>
      <c r="B226" s="3">
        <v>38304</v>
      </c>
      <c r="C226" s="3">
        <v>38664</v>
      </c>
      <c r="D226" s="1" t="s">
        <v>19</v>
      </c>
      <c r="E226" s="1" t="s">
        <v>10</v>
      </c>
      <c r="F226" s="1" t="s">
        <v>23</v>
      </c>
      <c r="G226" s="1">
        <v>160</v>
      </c>
      <c r="H226" s="2">
        <v>1356160</v>
      </c>
      <c r="I226" s="1" t="s">
        <v>25</v>
      </c>
      <c r="J226" s="5">
        <f>Ventas[[#This Row],[Precio Venta]]*0.15</f>
        <v>203424</v>
      </c>
    </row>
    <row r="227" spans="1:10" x14ac:dyDescent="0.2">
      <c r="A227" s="1">
        <v>899</v>
      </c>
      <c r="B227" s="3">
        <v>38307</v>
      </c>
      <c r="C227" s="3">
        <v>38517</v>
      </c>
      <c r="D227" s="1" t="s">
        <v>13</v>
      </c>
      <c r="E227" s="1" t="s">
        <v>14</v>
      </c>
      <c r="F227" s="1" t="s">
        <v>23</v>
      </c>
      <c r="G227" s="1">
        <v>58</v>
      </c>
      <c r="H227" s="2">
        <v>315810</v>
      </c>
      <c r="I227" s="1" t="s">
        <v>28</v>
      </c>
      <c r="J227" s="5">
        <f>Ventas[[#This Row],[Precio Venta]]*0.15</f>
        <v>47371.5</v>
      </c>
    </row>
    <row r="228" spans="1:10" x14ac:dyDescent="0.2">
      <c r="A228" s="1">
        <v>902</v>
      </c>
      <c r="B228" s="3">
        <v>38308</v>
      </c>
      <c r="C228" s="3">
        <v>38661</v>
      </c>
      <c r="D228" s="1" t="s">
        <v>17</v>
      </c>
      <c r="E228" s="1" t="s">
        <v>10</v>
      </c>
      <c r="F228" s="1" t="s">
        <v>23</v>
      </c>
      <c r="G228" s="1">
        <v>294</v>
      </c>
      <c r="H228" s="2">
        <v>2722146</v>
      </c>
      <c r="I228" s="1" t="s">
        <v>18</v>
      </c>
      <c r="J228" s="5">
        <f>Ventas[[#This Row],[Precio Venta]]*0.15</f>
        <v>408321.9</v>
      </c>
    </row>
    <row r="229" spans="1:10" x14ac:dyDescent="0.2">
      <c r="A229" s="1">
        <v>905</v>
      </c>
      <c r="B229" s="3">
        <v>38309</v>
      </c>
      <c r="C229" s="3">
        <v>38667</v>
      </c>
      <c r="D229" s="1" t="s">
        <v>13</v>
      </c>
      <c r="E229" s="1" t="s">
        <v>10</v>
      </c>
      <c r="F229" s="1" t="s">
        <v>15</v>
      </c>
      <c r="G229" s="1">
        <v>116</v>
      </c>
      <c r="H229" s="2">
        <v>479892</v>
      </c>
      <c r="I229" s="1" t="s">
        <v>18</v>
      </c>
      <c r="J229" s="5">
        <f>Ventas[[#This Row],[Precio Venta]]*0.15</f>
        <v>71983.8</v>
      </c>
    </row>
    <row r="230" spans="1:10" x14ac:dyDescent="0.2">
      <c r="A230" s="1">
        <v>910</v>
      </c>
      <c r="B230" s="3">
        <v>38310</v>
      </c>
      <c r="C230" s="3">
        <v>38672</v>
      </c>
      <c r="D230" s="1" t="s">
        <v>22</v>
      </c>
      <c r="E230" s="1" t="s">
        <v>10</v>
      </c>
      <c r="F230" s="1" t="s">
        <v>20</v>
      </c>
      <c r="G230" s="1">
        <v>197</v>
      </c>
      <c r="H230" s="2">
        <v>1506853</v>
      </c>
      <c r="I230" s="1" t="s">
        <v>28</v>
      </c>
      <c r="J230" s="5">
        <f>Ventas[[#This Row],[Precio Venta]]*0.15</f>
        <v>226027.95</v>
      </c>
    </row>
    <row r="231" spans="1:10" x14ac:dyDescent="0.2">
      <c r="A231" s="1">
        <v>916</v>
      </c>
      <c r="B231" s="3">
        <v>38312</v>
      </c>
      <c r="C231" s="3">
        <v>38584</v>
      </c>
      <c r="D231" s="1" t="s">
        <v>22</v>
      </c>
      <c r="E231" s="1" t="s">
        <v>10</v>
      </c>
      <c r="F231" s="1" t="s">
        <v>11</v>
      </c>
      <c r="G231" s="1">
        <v>155</v>
      </c>
      <c r="H231" s="2">
        <v>1511095</v>
      </c>
      <c r="I231" s="1" t="s">
        <v>29</v>
      </c>
      <c r="J231" s="5">
        <f>Ventas[[#This Row],[Precio Venta]]*0.15</f>
        <v>226664.25</v>
      </c>
    </row>
    <row r="232" spans="1:10" x14ac:dyDescent="0.2">
      <c r="A232" s="1">
        <v>920</v>
      </c>
      <c r="B232" s="3">
        <v>38314</v>
      </c>
      <c r="C232" s="3">
        <v>38572</v>
      </c>
      <c r="D232" s="1" t="s">
        <v>21</v>
      </c>
      <c r="E232" s="1" t="s">
        <v>14</v>
      </c>
      <c r="F232" s="1" t="s">
        <v>23</v>
      </c>
      <c r="G232" s="1">
        <v>137</v>
      </c>
      <c r="H232" s="2">
        <v>1242042</v>
      </c>
      <c r="I232" s="1" t="s">
        <v>25</v>
      </c>
      <c r="J232" s="5">
        <f>Ventas[[#This Row],[Precio Venta]]*0.15</f>
        <v>186306.3</v>
      </c>
    </row>
    <row r="233" spans="1:10" x14ac:dyDescent="0.2">
      <c r="A233" s="1">
        <v>921</v>
      </c>
      <c r="B233" s="3">
        <v>38315</v>
      </c>
      <c r="C233" s="3">
        <v>38519</v>
      </c>
      <c r="D233" s="1" t="s">
        <v>19</v>
      </c>
      <c r="E233" s="1" t="s">
        <v>14</v>
      </c>
      <c r="F233" s="1" t="s">
        <v>20</v>
      </c>
      <c r="G233" s="1">
        <v>163</v>
      </c>
      <c r="H233" s="2">
        <v>1273030</v>
      </c>
      <c r="I233" s="1" t="s">
        <v>25</v>
      </c>
      <c r="J233" s="5">
        <f>Ventas[[#This Row],[Precio Venta]]*0.15</f>
        <v>190954.5</v>
      </c>
    </row>
    <row r="234" spans="1:10" x14ac:dyDescent="0.2">
      <c r="A234" s="1">
        <v>928</v>
      </c>
      <c r="B234" s="3">
        <v>38317</v>
      </c>
      <c r="C234" s="3">
        <v>38509</v>
      </c>
      <c r="D234" s="1" t="s">
        <v>21</v>
      </c>
      <c r="E234" s="1" t="s">
        <v>10</v>
      </c>
      <c r="F234" s="1" t="s">
        <v>23</v>
      </c>
      <c r="G234" s="1">
        <v>283</v>
      </c>
      <c r="H234" s="2">
        <v>1615647</v>
      </c>
      <c r="I234" s="1" t="s">
        <v>18</v>
      </c>
      <c r="J234" s="5">
        <f>Ventas[[#This Row],[Precio Venta]]*0.15</f>
        <v>242347.05</v>
      </c>
    </row>
    <row r="235" spans="1:10" x14ac:dyDescent="0.2">
      <c r="A235" s="1">
        <v>929</v>
      </c>
      <c r="B235" s="3">
        <v>38318</v>
      </c>
      <c r="C235" s="3">
        <v>38654</v>
      </c>
      <c r="D235" s="1" t="s">
        <v>13</v>
      </c>
      <c r="E235" s="1" t="s">
        <v>10</v>
      </c>
      <c r="F235" s="1" t="s">
        <v>20</v>
      </c>
      <c r="G235" s="1">
        <v>73</v>
      </c>
      <c r="H235" s="2">
        <v>410260</v>
      </c>
      <c r="I235" s="1" t="s">
        <v>12</v>
      </c>
      <c r="J235" s="5">
        <f>Ventas[[#This Row],[Precio Venta]]*0.15</f>
        <v>61539</v>
      </c>
    </row>
    <row r="236" spans="1:10" x14ac:dyDescent="0.2">
      <c r="A236" s="1">
        <v>935</v>
      </c>
      <c r="B236" s="3">
        <v>38321</v>
      </c>
      <c r="C236" s="3">
        <v>38512</v>
      </c>
      <c r="D236" s="1" t="s">
        <v>17</v>
      </c>
      <c r="E236" s="1" t="s">
        <v>10</v>
      </c>
      <c r="F236" s="1" t="s">
        <v>11</v>
      </c>
      <c r="G236" s="1">
        <v>164</v>
      </c>
      <c r="H236" s="2">
        <v>1373008</v>
      </c>
      <c r="I236" s="1" t="s">
        <v>16</v>
      </c>
      <c r="J236" s="5">
        <f>Ventas[[#This Row],[Precio Venta]]*0.15</f>
        <v>205951.2</v>
      </c>
    </row>
    <row r="237" spans="1:10" x14ac:dyDescent="0.2">
      <c r="A237" s="1">
        <v>936</v>
      </c>
      <c r="B237" s="3">
        <v>38322</v>
      </c>
      <c r="C237" s="3">
        <v>38657</v>
      </c>
      <c r="D237" s="1" t="s">
        <v>9</v>
      </c>
      <c r="E237" s="1" t="s">
        <v>10</v>
      </c>
      <c r="F237" s="1" t="s">
        <v>15</v>
      </c>
      <c r="G237" s="1">
        <v>116</v>
      </c>
      <c r="H237" s="2">
        <v>573040</v>
      </c>
      <c r="I237" s="1" t="s">
        <v>29</v>
      </c>
      <c r="J237" s="5">
        <f>Ventas[[#This Row],[Precio Venta]]*0.15</f>
        <v>85956</v>
      </c>
    </row>
    <row r="238" spans="1:10" x14ac:dyDescent="0.2">
      <c r="A238" s="1">
        <v>945</v>
      </c>
      <c r="B238" s="3">
        <v>38325</v>
      </c>
      <c r="C238" s="3">
        <v>38437</v>
      </c>
      <c r="D238" s="1" t="s">
        <v>22</v>
      </c>
      <c r="E238" s="1" t="s">
        <v>14</v>
      </c>
      <c r="F238" s="1" t="s">
        <v>20</v>
      </c>
      <c r="G238" s="1">
        <v>162</v>
      </c>
      <c r="H238" s="2">
        <v>894888</v>
      </c>
      <c r="I238" s="1" t="s">
        <v>16</v>
      </c>
      <c r="J238" s="5">
        <f>Ventas[[#This Row],[Precio Venta]]*0.15</f>
        <v>134233.20000000001</v>
      </c>
    </row>
    <row r="239" spans="1:10" x14ac:dyDescent="0.2">
      <c r="A239" s="1">
        <v>948</v>
      </c>
      <c r="B239" s="3">
        <v>38326</v>
      </c>
      <c r="C239" s="3">
        <v>38540</v>
      </c>
      <c r="D239" s="1" t="s">
        <v>22</v>
      </c>
      <c r="E239" s="1" t="s">
        <v>10</v>
      </c>
      <c r="F239" s="1" t="s">
        <v>15</v>
      </c>
      <c r="G239" s="1">
        <v>237</v>
      </c>
      <c r="H239" s="2">
        <v>1725597</v>
      </c>
      <c r="I239" s="1" t="s">
        <v>16</v>
      </c>
      <c r="J239" s="5">
        <f>Ventas[[#This Row],[Precio Venta]]*0.15</f>
        <v>258839.55</v>
      </c>
    </row>
    <row r="240" spans="1:10" x14ac:dyDescent="0.2">
      <c r="A240" s="1">
        <v>951</v>
      </c>
      <c r="B240" s="3">
        <v>38327</v>
      </c>
      <c r="C240" s="3">
        <v>38636</v>
      </c>
      <c r="D240" s="1" t="s">
        <v>17</v>
      </c>
      <c r="E240" s="1" t="s">
        <v>14</v>
      </c>
      <c r="F240" s="1" t="s">
        <v>23</v>
      </c>
      <c r="G240" s="1">
        <v>65</v>
      </c>
      <c r="H240" s="2">
        <v>307255</v>
      </c>
      <c r="I240" s="1" t="s">
        <v>12</v>
      </c>
      <c r="J240" s="5">
        <f>Ventas[[#This Row],[Precio Venta]]*0.15</f>
        <v>46088.25</v>
      </c>
    </row>
    <row r="241" spans="1:10" x14ac:dyDescent="0.2">
      <c r="A241" s="1">
        <v>952</v>
      </c>
      <c r="B241" s="3">
        <v>38328</v>
      </c>
      <c r="C241" s="3">
        <v>38521</v>
      </c>
      <c r="D241" s="1" t="s">
        <v>21</v>
      </c>
      <c r="E241" s="1" t="s">
        <v>14</v>
      </c>
      <c r="F241" s="1" t="s">
        <v>23</v>
      </c>
      <c r="G241" s="1">
        <v>142</v>
      </c>
      <c r="H241" s="2">
        <v>954808</v>
      </c>
      <c r="I241" s="1" t="s">
        <v>29</v>
      </c>
      <c r="J241" s="5">
        <f>Ventas[[#This Row],[Precio Venta]]*0.15</f>
        <v>143221.20000000001</v>
      </c>
    </row>
    <row r="242" spans="1:10" x14ac:dyDescent="0.2">
      <c r="A242" s="1">
        <v>958</v>
      </c>
      <c r="B242" s="3">
        <v>38331</v>
      </c>
      <c r="C242" s="3">
        <v>38498</v>
      </c>
      <c r="D242" s="1" t="s">
        <v>13</v>
      </c>
      <c r="E242" s="1" t="s">
        <v>10</v>
      </c>
      <c r="F242" s="1" t="s">
        <v>20</v>
      </c>
      <c r="G242" s="1">
        <v>227</v>
      </c>
      <c r="H242" s="2">
        <v>1071667</v>
      </c>
      <c r="I242" s="1" t="s">
        <v>12</v>
      </c>
      <c r="J242" s="5">
        <f>Ventas[[#This Row],[Precio Venta]]*0.15</f>
        <v>160750.04999999999</v>
      </c>
    </row>
    <row r="243" spans="1:10" x14ac:dyDescent="0.2">
      <c r="A243" s="1">
        <v>963</v>
      </c>
      <c r="B243" s="3">
        <v>38332</v>
      </c>
      <c r="C243" s="3">
        <v>38500</v>
      </c>
      <c r="D243" s="1" t="s">
        <v>13</v>
      </c>
      <c r="E243" s="1" t="s">
        <v>14</v>
      </c>
      <c r="F243" s="1" t="s">
        <v>11</v>
      </c>
      <c r="G243" s="1">
        <v>190</v>
      </c>
      <c r="H243" s="2">
        <v>1593720</v>
      </c>
      <c r="I243" s="1" t="s">
        <v>16</v>
      </c>
      <c r="J243" s="5">
        <f>Ventas[[#This Row],[Precio Venta]]*0.15</f>
        <v>239058</v>
      </c>
    </row>
    <row r="244" spans="1:10" x14ac:dyDescent="0.2">
      <c r="A244" s="1">
        <v>967</v>
      </c>
      <c r="B244" s="3">
        <v>38333</v>
      </c>
      <c r="C244" s="3">
        <v>38429</v>
      </c>
      <c r="D244" s="1" t="s">
        <v>22</v>
      </c>
      <c r="E244" s="1" t="s">
        <v>14</v>
      </c>
      <c r="F244" s="1" t="s">
        <v>15</v>
      </c>
      <c r="G244" s="1">
        <v>175</v>
      </c>
      <c r="H244" s="2">
        <v>722925</v>
      </c>
      <c r="I244" s="1" t="s">
        <v>12</v>
      </c>
      <c r="J244" s="5">
        <f>Ventas[[#This Row],[Precio Venta]]*0.15</f>
        <v>108438.75</v>
      </c>
    </row>
    <row r="245" spans="1:10" x14ac:dyDescent="0.2">
      <c r="A245" s="1">
        <v>969</v>
      </c>
      <c r="B245" s="3">
        <v>38335</v>
      </c>
      <c r="C245" s="3">
        <v>38647</v>
      </c>
      <c r="D245" s="1" t="s">
        <v>22</v>
      </c>
      <c r="E245" s="1" t="s">
        <v>14</v>
      </c>
      <c r="F245" s="1" t="s">
        <v>11</v>
      </c>
      <c r="G245" s="1">
        <v>272</v>
      </c>
      <c r="H245" s="2">
        <v>2581552</v>
      </c>
      <c r="I245" s="1" t="s">
        <v>16</v>
      </c>
      <c r="J245" s="5">
        <f>Ventas[[#This Row],[Precio Venta]]*0.15</f>
        <v>387232.8</v>
      </c>
    </row>
    <row r="246" spans="1:10" x14ac:dyDescent="0.2">
      <c r="A246" s="1">
        <v>978</v>
      </c>
      <c r="B246" s="3">
        <v>38338</v>
      </c>
      <c r="C246" s="3">
        <v>38634</v>
      </c>
      <c r="D246" s="1" t="s">
        <v>24</v>
      </c>
      <c r="E246" s="1" t="s">
        <v>14</v>
      </c>
      <c r="F246" s="1" t="s">
        <v>20</v>
      </c>
      <c r="G246" s="1">
        <v>115</v>
      </c>
      <c r="H246" s="2">
        <v>659295</v>
      </c>
      <c r="I246" s="1" t="s">
        <v>29</v>
      </c>
      <c r="J246" s="5">
        <f>Ventas[[#This Row],[Precio Venta]]*0.15</f>
        <v>98894.25</v>
      </c>
    </row>
    <row r="247" spans="1:10" x14ac:dyDescent="0.2">
      <c r="A247" s="1">
        <v>979</v>
      </c>
      <c r="B247" s="3">
        <v>38339</v>
      </c>
      <c r="C247" s="3">
        <v>38495</v>
      </c>
      <c r="D247" s="1" t="s">
        <v>24</v>
      </c>
      <c r="E247" s="1" t="s">
        <v>10</v>
      </c>
      <c r="F247" s="1" t="s">
        <v>23</v>
      </c>
      <c r="G247" s="1">
        <v>97</v>
      </c>
      <c r="H247" s="2">
        <v>672792</v>
      </c>
      <c r="I247" s="1" t="s">
        <v>18</v>
      </c>
      <c r="J247" s="5">
        <f>Ventas[[#This Row],[Precio Venta]]*0.15</f>
        <v>100918.8</v>
      </c>
    </row>
    <row r="248" spans="1:10" x14ac:dyDescent="0.2">
      <c r="A248" s="1">
        <v>985</v>
      </c>
      <c r="B248" s="3">
        <v>38341</v>
      </c>
      <c r="C248" s="3">
        <v>38601</v>
      </c>
      <c r="D248" s="1" t="s">
        <v>22</v>
      </c>
      <c r="E248" s="1" t="s">
        <v>10</v>
      </c>
      <c r="F248" s="1" t="s">
        <v>23</v>
      </c>
      <c r="G248" s="1">
        <v>270</v>
      </c>
      <c r="H248" s="2">
        <v>2427300</v>
      </c>
      <c r="I248" s="1" t="s">
        <v>16</v>
      </c>
      <c r="J248" s="5">
        <f>Ventas[[#This Row],[Precio Venta]]*0.15</f>
        <v>364095</v>
      </c>
    </row>
    <row r="249" spans="1:10" x14ac:dyDescent="0.2">
      <c r="A249" s="1">
        <v>987</v>
      </c>
      <c r="B249" s="3">
        <v>38342</v>
      </c>
      <c r="C249" s="3">
        <v>38585</v>
      </c>
      <c r="D249" s="1" t="s">
        <v>21</v>
      </c>
      <c r="E249" s="1" t="s">
        <v>14</v>
      </c>
      <c r="F249" s="1" t="s">
        <v>11</v>
      </c>
      <c r="G249" s="1">
        <v>258</v>
      </c>
      <c r="H249" s="2">
        <v>1894752</v>
      </c>
      <c r="I249" s="1" t="s">
        <v>12</v>
      </c>
      <c r="J249" s="5">
        <f>Ventas[[#This Row],[Precio Venta]]*0.15</f>
        <v>284212.8</v>
      </c>
    </row>
    <row r="250" spans="1:10" x14ac:dyDescent="0.2">
      <c r="A250" s="1">
        <v>992</v>
      </c>
      <c r="B250" s="3">
        <v>38343</v>
      </c>
      <c r="C250" s="3">
        <v>38555</v>
      </c>
      <c r="D250" s="1" t="s">
        <v>22</v>
      </c>
      <c r="E250" s="1" t="s">
        <v>10</v>
      </c>
      <c r="F250" s="1" t="s">
        <v>15</v>
      </c>
      <c r="G250" s="1">
        <v>281</v>
      </c>
      <c r="H250" s="2">
        <v>2326118</v>
      </c>
      <c r="I250" s="1" t="s">
        <v>29</v>
      </c>
      <c r="J250" s="5">
        <f>Ventas[[#This Row],[Precio Venta]]*0.15</f>
        <v>348917.7</v>
      </c>
    </row>
    <row r="251" spans="1:10" x14ac:dyDescent="0.2">
      <c r="A251" s="1">
        <v>1000</v>
      </c>
      <c r="B251" s="3">
        <v>38345</v>
      </c>
      <c r="C251" s="3">
        <v>38640</v>
      </c>
      <c r="D251" s="1" t="s">
        <v>9</v>
      </c>
      <c r="E251" s="1" t="s">
        <v>14</v>
      </c>
      <c r="F251" s="1" t="s">
        <v>11</v>
      </c>
      <c r="G251" s="1">
        <v>300</v>
      </c>
      <c r="H251" s="2">
        <v>2707200</v>
      </c>
      <c r="I251" s="1" t="s">
        <v>25</v>
      </c>
      <c r="J251" s="5">
        <f>Ventas[[#This Row],[Precio Venta]]*0.15</f>
        <v>406080</v>
      </c>
    </row>
    <row r="252" spans="1:10" x14ac:dyDescent="0.2">
      <c r="A252" s="1">
        <v>1001</v>
      </c>
      <c r="B252" s="3">
        <v>38346</v>
      </c>
      <c r="C252" s="3">
        <v>38510</v>
      </c>
      <c r="D252" s="1" t="s">
        <v>13</v>
      </c>
      <c r="E252" s="1" t="s">
        <v>14</v>
      </c>
      <c r="F252" s="1" t="s">
        <v>23</v>
      </c>
      <c r="G252" s="1">
        <v>250</v>
      </c>
      <c r="H252" s="2">
        <v>1368750</v>
      </c>
      <c r="I252" s="1" t="s">
        <v>25</v>
      </c>
      <c r="J252" s="5">
        <f>Ventas[[#This Row],[Precio Venta]]*0.15</f>
        <v>205312.5</v>
      </c>
    </row>
    <row r="253" spans="1:10" x14ac:dyDescent="0.2">
      <c r="A253" s="1">
        <v>1004</v>
      </c>
      <c r="B253" s="3">
        <v>38347</v>
      </c>
      <c r="C253" s="3">
        <v>38457</v>
      </c>
      <c r="D253" s="1" t="s">
        <v>22</v>
      </c>
      <c r="E253" s="1" t="s">
        <v>14</v>
      </c>
      <c r="F253" s="1" t="s">
        <v>11</v>
      </c>
      <c r="G253" s="1">
        <v>95</v>
      </c>
      <c r="H253" s="2">
        <v>866780</v>
      </c>
      <c r="I253" s="1" t="s">
        <v>28</v>
      </c>
      <c r="J253" s="5">
        <f>Ventas[[#This Row],[Precio Venta]]*0.15</f>
        <v>130017</v>
      </c>
    </row>
    <row r="254" spans="1:10" x14ac:dyDescent="0.2">
      <c r="A254" s="1">
        <v>1012</v>
      </c>
      <c r="B254" s="3">
        <v>38351</v>
      </c>
      <c r="C254" s="3">
        <v>38554</v>
      </c>
      <c r="D254" s="1" t="s">
        <v>17</v>
      </c>
      <c r="E254" s="1" t="s">
        <v>14</v>
      </c>
      <c r="F254" s="1" t="s">
        <v>20</v>
      </c>
      <c r="G254" s="1">
        <v>173</v>
      </c>
      <c r="H254" s="2">
        <v>1008071</v>
      </c>
      <c r="I254" s="1" t="s">
        <v>28</v>
      </c>
      <c r="J254" s="5">
        <f>Ventas[[#This Row],[Precio Venta]]*0.15</f>
        <v>151210.65</v>
      </c>
    </row>
    <row r="255" spans="1:10" x14ac:dyDescent="0.2">
      <c r="A255" s="1">
        <v>1016</v>
      </c>
      <c r="B255" s="3">
        <v>38353</v>
      </c>
      <c r="C255" s="3">
        <v>38649</v>
      </c>
      <c r="D255" s="1" t="s">
        <v>9</v>
      </c>
      <c r="E255" s="1" t="s">
        <v>10</v>
      </c>
      <c r="F255" s="1" t="s">
        <v>23</v>
      </c>
      <c r="G255" s="1">
        <v>142</v>
      </c>
      <c r="H255" s="2">
        <v>1276864</v>
      </c>
      <c r="I255" s="1" t="s">
        <v>29</v>
      </c>
      <c r="J255" s="5">
        <f>Ventas[[#This Row],[Precio Venta]]*0.15</f>
        <v>191529.60000000001</v>
      </c>
    </row>
    <row r="256" spans="1:10" x14ac:dyDescent="0.2">
      <c r="A256" s="1">
        <v>1022</v>
      </c>
      <c r="B256" s="3">
        <v>38355</v>
      </c>
      <c r="C256" s="3">
        <v>38666</v>
      </c>
      <c r="D256" s="1" t="s">
        <v>22</v>
      </c>
      <c r="E256" s="1" t="s">
        <v>10</v>
      </c>
      <c r="F256" s="1" t="s">
        <v>20</v>
      </c>
      <c r="G256" s="1">
        <v>237</v>
      </c>
      <c r="H256" s="2">
        <v>1177653</v>
      </c>
      <c r="I256" s="1" t="s">
        <v>18</v>
      </c>
      <c r="J256" s="5">
        <f>Ventas[[#This Row],[Precio Venta]]*0.15</f>
        <v>176647.95</v>
      </c>
    </row>
    <row r="257" spans="1:10" x14ac:dyDescent="0.2">
      <c r="A257" s="1">
        <v>1025</v>
      </c>
      <c r="B257" s="3">
        <v>38356</v>
      </c>
      <c r="C257" s="3">
        <v>38479</v>
      </c>
      <c r="D257" s="1" t="s">
        <v>21</v>
      </c>
      <c r="E257" s="1" t="s">
        <v>10</v>
      </c>
      <c r="F257" s="1" t="s">
        <v>20</v>
      </c>
      <c r="G257" s="1">
        <v>216</v>
      </c>
      <c r="H257" s="2">
        <v>2022624</v>
      </c>
      <c r="I257" s="1" t="s">
        <v>28</v>
      </c>
      <c r="J257" s="5">
        <f>Ventas[[#This Row],[Precio Venta]]*0.15</f>
        <v>303393.59999999998</v>
      </c>
    </row>
    <row r="258" spans="1:10" x14ac:dyDescent="0.2">
      <c r="A258" s="1">
        <v>1028</v>
      </c>
      <c r="B258" s="3">
        <v>38357</v>
      </c>
      <c r="C258" s="3">
        <v>38681</v>
      </c>
      <c r="D258" s="1" t="s">
        <v>24</v>
      </c>
      <c r="E258" s="1" t="s">
        <v>14</v>
      </c>
      <c r="F258" s="1" t="s">
        <v>11</v>
      </c>
      <c r="G258" s="1">
        <v>81</v>
      </c>
      <c r="H258" s="2">
        <v>610416</v>
      </c>
      <c r="I258" s="1" t="s">
        <v>18</v>
      </c>
      <c r="J258" s="5">
        <f>Ventas[[#This Row],[Precio Venta]]*0.15</f>
        <v>91562.4</v>
      </c>
    </row>
    <row r="259" spans="1:10" x14ac:dyDescent="0.2">
      <c r="A259" s="1">
        <v>1032</v>
      </c>
      <c r="B259" s="3">
        <v>38358</v>
      </c>
      <c r="C259" s="3">
        <v>38685</v>
      </c>
      <c r="D259" s="1" t="s">
        <v>21</v>
      </c>
      <c r="E259" s="1" t="s">
        <v>10</v>
      </c>
      <c r="F259" s="1" t="s">
        <v>23</v>
      </c>
      <c r="G259" s="1">
        <v>170</v>
      </c>
      <c r="H259" s="2">
        <v>1262250</v>
      </c>
      <c r="I259" s="1" t="s">
        <v>25</v>
      </c>
      <c r="J259" s="5">
        <f>Ventas[[#This Row],[Precio Venta]]*0.15</f>
        <v>189337.5</v>
      </c>
    </row>
    <row r="260" spans="1:10" x14ac:dyDescent="0.2">
      <c r="A260" s="1">
        <v>1035</v>
      </c>
      <c r="B260" s="3">
        <v>38359</v>
      </c>
      <c r="C260" s="3">
        <v>38675</v>
      </c>
      <c r="D260" s="1" t="s">
        <v>21</v>
      </c>
      <c r="E260" s="1" t="s">
        <v>14</v>
      </c>
      <c r="F260" s="1" t="s">
        <v>23</v>
      </c>
      <c r="G260" s="1">
        <v>252</v>
      </c>
      <c r="H260" s="2">
        <v>2398788</v>
      </c>
      <c r="I260" s="1" t="s">
        <v>28</v>
      </c>
      <c r="J260" s="5">
        <f>Ventas[[#This Row],[Precio Venta]]*0.15</f>
        <v>359818.2</v>
      </c>
    </row>
    <row r="261" spans="1:10" x14ac:dyDescent="0.2">
      <c r="A261" s="1">
        <v>1037</v>
      </c>
      <c r="B261" s="3">
        <v>38360</v>
      </c>
      <c r="C261" s="3">
        <v>38698</v>
      </c>
      <c r="D261" s="1" t="s">
        <v>21</v>
      </c>
      <c r="E261" s="1" t="s">
        <v>14</v>
      </c>
      <c r="F261" s="1" t="s">
        <v>11</v>
      </c>
      <c r="G261" s="1">
        <v>271</v>
      </c>
      <c r="H261" s="2">
        <v>2496723</v>
      </c>
      <c r="I261" s="1" t="s">
        <v>28</v>
      </c>
      <c r="J261" s="5">
        <f>Ventas[[#This Row],[Precio Venta]]*0.15</f>
        <v>374508.45</v>
      </c>
    </row>
    <row r="262" spans="1:10" x14ac:dyDescent="0.2">
      <c r="A262" s="1">
        <v>1042</v>
      </c>
      <c r="B262" s="3">
        <v>38362</v>
      </c>
      <c r="C262" s="3">
        <v>38693</v>
      </c>
      <c r="D262" s="1" t="s">
        <v>19</v>
      </c>
      <c r="E262" s="1" t="s">
        <v>14</v>
      </c>
      <c r="F262" s="1" t="s">
        <v>20</v>
      </c>
      <c r="G262" s="1">
        <v>90</v>
      </c>
      <c r="H262" s="2">
        <v>374310</v>
      </c>
      <c r="I262" s="1" t="s">
        <v>29</v>
      </c>
      <c r="J262" s="5">
        <f>Ventas[[#This Row],[Precio Venta]]*0.15</f>
        <v>56146.5</v>
      </c>
    </row>
    <row r="263" spans="1:10" x14ac:dyDescent="0.2">
      <c r="A263" s="1">
        <v>1043</v>
      </c>
      <c r="B263" s="3">
        <v>38363</v>
      </c>
      <c r="C263" s="3">
        <v>38522</v>
      </c>
      <c r="D263" s="1" t="s">
        <v>19</v>
      </c>
      <c r="E263" s="1" t="s">
        <v>10</v>
      </c>
      <c r="F263" s="1" t="s">
        <v>20</v>
      </c>
      <c r="G263" s="1">
        <v>186</v>
      </c>
      <c r="H263" s="2">
        <v>1844004</v>
      </c>
      <c r="I263" s="1" t="s">
        <v>16</v>
      </c>
      <c r="J263" s="5">
        <f>Ventas[[#This Row],[Precio Venta]]*0.15</f>
        <v>276600.59999999998</v>
      </c>
    </row>
    <row r="264" spans="1:10" x14ac:dyDescent="0.2">
      <c r="A264" s="1">
        <v>1053</v>
      </c>
      <c r="B264" s="3">
        <v>38365</v>
      </c>
      <c r="C264" s="3">
        <v>38543</v>
      </c>
      <c r="D264" s="1" t="s">
        <v>21</v>
      </c>
      <c r="E264" s="1" t="s">
        <v>14</v>
      </c>
      <c r="F264" s="1" t="s">
        <v>15</v>
      </c>
      <c r="G264" s="1">
        <v>42</v>
      </c>
      <c r="H264" s="2">
        <v>224280</v>
      </c>
      <c r="I264" s="1" t="s">
        <v>29</v>
      </c>
      <c r="J264" s="5">
        <f>Ventas[[#This Row],[Precio Venta]]*0.15</f>
        <v>33642</v>
      </c>
    </row>
    <row r="265" spans="1:10" x14ac:dyDescent="0.2">
      <c r="A265" s="1">
        <v>1054</v>
      </c>
      <c r="B265" s="3">
        <v>38366</v>
      </c>
      <c r="C265" s="3">
        <v>38487</v>
      </c>
      <c r="D265" s="1" t="s">
        <v>17</v>
      </c>
      <c r="E265" s="1" t="s">
        <v>10</v>
      </c>
      <c r="F265" s="1" t="s">
        <v>23</v>
      </c>
      <c r="G265" s="1">
        <v>251</v>
      </c>
      <c r="H265" s="2">
        <v>2138771</v>
      </c>
      <c r="I265" s="1" t="s">
        <v>12</v>
      </c>
      <c r="J265" s="5">
        <f>Ventas[[#This Row],[Precio Venta]]*0.15</f>
        <v>320815.65000000002</v>
      </c>
    </row>
    <row r="266" spans="1:10" x14ac:dyDescent="0.2">
      <c r="A266" s="1">
        <v>1059</v>
      </c>
      <c r="B266" s="3">
        <v>38368</v>
      </c>
      <c r="C266" s="3">
        <v>38615</v>
      </c>
      <c r="D266" s="1" t="s">
        <v>17</v>
      </c>
      <c r="E266" s="1" t="s">
        <v>14</v>
      </c>
      <c r="F266" s="1" t="s">
        <v>15</v>
      </c>
      <c r="G266" s="1">
        <v>133</v>
      </c>
      <c r="H266" s="2">
        <v>573230</v>
      </c>
      <c r="I266" s="1" t="s">
        <v>28</v>
      </c>
      <c r="J266" s="5">
        <f>Ventas[[#This Row],[Precio Venta]]*0.15</f>
        <v>85984.5</v>
      </c>
    </row>
    <row r="267" spans="1:10" x14ac:dyDescent="0.2">
      <c r="A267" s="1">
        <v>1060</v>
      </c>
      <c r="B267" s="3">
        <v>38369</v>
      </c>
      <c r="C267" s="3">
        <v>38697</v>
      </c>
      <c r="D267" s="1" t="s">
        <v>22</v>
      </c>
      <c r="E267" s="1" t="s">
        <v>14</v>
      </c>
      <c r="F267" s="1" t="s">
        <v>23</v>
      </c>
      <c r="G267" s="1">
        <v>80</v>
      </c>
      <c r="H267" s="2">
        <v>500560</v>
      </c>
      <c r="I267" s="1" t="s">
        <v>28</v>
      </c>
      <c r="J267" s="5">
        <f>Ventas[[#This Row],[Precio Venta]]*0.15</f>
        <v>75084</v>
      </c>
    </row>
    <row r="268" spans="1:10" x14ac:dyDescent="0.2">
      <c r="A268" s="1">
        <v>1063</v>
      </c>
      <c r="B268" s="3">
        <v>38371</v>
      </c>
      <c r="C268" s="3">
        <v>38600</v>
      </c>
      <c r="D268" s="1" t="s">
        <v>17</v>
      </c>
      <c r="E268" s="1" t="s">
        <v>14</v>
      </c>
      <c r="F268" s="1" t="s">
        <v>23</v>
      </c>
      <c r="G268" s="1">
        <v>213</v>
      </c>
      <c r="H268" s="2">
        <v>1886541</v>
      </c>
      <c r="I268" s="1" t="s">
        <v>28</v>
      </c>
      <c r="J268" s="5">
        <f>Ventas[[#This Row],[Precio Venta]]*0.15</f>
        <v>282981.15000000002</v>
      </c>
    </row>
    <row r="269" spans="1:10" x14ac:dyDescent="0.2">
      <c r="A269" s="1">
        <v>1068</v>
      </c>
      <c r="B269" s="3">
        <v>38373</v>
      </c>
      <c r="C269" s="3">
        <v>38642</v>
      </c>
      <c r="D269" s="1" t="s">
        <v>9</v>
      </c>
      <c r="E269" s="1" t="s">
        <v>14</v>
      </c>
      <c r="F269" s="1" t="s">
        <v>23</v>
      </c>
      <c r="G269" s="1">
        <v>221</v>
      </c>
      <c r="H269" s="2">
        <v>1471197</v>
      </c>
      <c r="I269" s="1" t="s">
        <v>18</v>
      </c>
      <c r="J269" s="5">
        <f>Ventas[[#This Row],[Precio Venta]]*0.15</f>
        <v>220679.55</v>
      </c>
    </row>
    <row r="270" spans="1:10" x14ac:dyDescent="0.2">
      <c r="A270" s="1">
        <v>1078</v>
      </c>
      <c r="B270" s="3">
        <v>38376</v>
      </c>
      <c r="C270" s="3">
        <v>38684</v>
      </c>
      <c r="D270" s="1" t="s">
        <v>17</v>
      </c>
      <c r="E270" s="1" t="s">
        <v>10</v>
      </c>
      <c r="F270" s="1" t="s">
        <v>23</v>
      </c>
      <c r="G270" s="1">
        <v>254</v>
      </c>
      <c r="H270" s="2">
        <v>1850644</v>
      </c>
      <c r="I270" s="1" t="s">
        <v>12</v>
      </c>
      <c r="J270" s="5">
        <f>Ventas[[#This Row],[Precio Venta]]*0.15</f>
        <v>277596.59999999998</v>
      </c>
    </row>
    <row r="271" spans="1:10" x14ac:dyDescent="0.2">
      <c r="A271" s="1">
        <v>1082</v>
      </c>
      <c r="B271" s="3">
        <v>38377</v>
      </c>
      <c r="C271" s="3">
        <v>38478</v>
      </c>
      <c r="D271" s="1" t="s">
        <v>17</v>
      </c>
      <c r="E271" s="1" t="s">
        <v>14</v>
      </c>
      <c r="F271" s="1" t="s">
        <v>20</v>
      </c>
      <c r="G271" s="1">
        <v>173</v>
      </c>
      <c r="H271" s="2">
        <v>1615128</v>
      </c>
      <c r="I271" s="1" t="s">
        <v>12</v>
      </c>
      <c r="J271" s="5">
        <f>Ventas[[#This Row],[Precio Venta]]*0.15</f>
        <v>242269.2</v>
      </c>
    </row>
    <row r="272" spans="1:10" x14ac:dyDescent="0.2">
      <c r="A272" s="1">
        <v>1087</v>
      </c>
      <c r="B272" s="3">
        <v>38378</v>
      </c>
      <c r="C272" s="3">
        <v>38730</v>
      </c>
      <c r="D272" s="1" t="s">
        <v>9</v>
      </c>
      <c r="E272" s="1" t="s">
        <v>10</v>
      </c>
      <c r="F272" s="1" t="s">
        <v>20</v>
      </c>
      <c r="G272" s="1">
        <v>197</v>
      </c>
      <c r="H272" s="2">
        <v>1199730</v>
      </c>
      <c r="I272" s="1" t="s">
        <v>25</v>
      </c>
      <c r="J272" s="5">
        <f>Ventas[[#This Row],[Precio Venta]]*0.15</f>
        <v>179959.5</v>
      </c>
    </row>
    <row r="273" spans="1:10" x14ac:dyDescent="0.2">
      <c r="A273" s="1">
        <v>1093</v>
      </c>
      <c r="B273" s="3">
        <v>38383</v>
      </c>
      <c r="C273" s="3">
        <v>38604</v>
      </c>
      <c r="D273" s="1" t="s">
        <v>9</v>
      </c>
      <c r="E273" s="1" t="s">
        <v>10</v>
      </c>
      <c r="F273" s="1" t="s">
        <v>15</v>
      </c>
      <c r="G273" s="1">
        <v>222</v>
      </c>
      <c r="H273" s="2">
        <v>2209344</v>
      </c>
      <c r="I273" s="1" t="s">
        <v>12</v>
      </c>
      <c r="J273" s="5">
        <f>Ventas[[#This Row],[Precio Venta]]*0.15</f>
        <v>331401.59999999998</v>
      </c>
    </row>
    <row r="274" spans="1:10" x14ac:dyDescent="0.2">
      <c r="A274" s="1">
        <v>1094</v>
      </c>
      <c r="B274" s="3">
        <v>38384</v>
      </c>
      <c r="C274" s="3">
        <v>38503</v>
      </c>
      <c r="D274" s="1" t="s">
        <v>22</v>
      </c>
      <c r="E274" s="1" t="s">
        <v>14</v>
      </c>
      <c r="F274" s="1" t="s">
        <v>23</v>
      </c>
      <c r="G274" s="1">
        <v>139</v>
      </c>
      <c r="H274" s="2">
        <v>1187477</v>
      </c>
      <c r="I274" s="1" t="s">
        <v>12</v>
      </c>
      <c r="J274" s="5">
        <f>Ventas[[#This Row],[Precio Venta]]*0.15</f>
        <v>178121.55</v>
      </c>
    </row>
    <row r="275" spans="1:10" x14ac:dyDescent="0.2">
      <c r="A275" s="1">
        <v>1099</v>
      </c>
      <c r="B275" s="3">
        <v>38385</v>
      </c>
      <c r="C275" s="3">
        <v>38602</v>
      </c>
      <c r="D275" s="1" t="s">
        <v>21</v>
      </c>
      <c r="E275" s="1" t="s">
        <v>10</v>
      </c>
      <c r="F275" s="1" t="s">
        <v>15</v>
      </c>
      <c r="G275" s="1">
        <v>82</v>
      </c>
      <c r="H275" s="2">
        <v>621314</v>
      </c>
      <c r="I275" s="1" t="s">
        <v>25</v>
      </c>
      <c r="J275" s="5">
        <f>Ventas[[#This Row],[Precio Venta]]*0.15</f>
        <v>93197.1</v>
      </c>
    </row>
    <row r="276" spans="1:10" x14ac:dyDescent="0.2">
      <c r="A276" s="1">
        <v>1106</v>
      </c>
      <c r="B276" s="3">
        <v>38387</v>
      </c>
      <c r="C276" s="3">
        <v>38621</v>
      </c>
      <c r="D276" s="1" t="s">
        <v>17</v>
      </c>
      <c r="E276" s="1" t="s">
        <v>14</v>
      </c>
      <c r="F276" s="1" t="s">
        <v>15</v>
      </c>
      <c r="G276" s="1">
        <v>141</v>
      </c>
      <c r="H276" s="2">
        <v>1279434</v>
      </c>
      <c r="I276" s="1" t="s">
        <v>12</v>
      </c>
      <c r="J276" s="5">
        <f>Ventas[[#This Row],[Precio Venta]]*0.15</f>
        <v>191915.1</v>
      </c>
    </row>
    <row r="277" spans="1:10" x14ac:dyDescent="0.2">
      <c r="A277" s="1">
        <v>1111</v>
      </c>
      <c r="B277" s="3">
        <v>38389</v>
      </c>
      <c r="C277" s="3">
        <v>38550</v>
      </c>
      <c r="D277" s="1" t="s">
        <v>9</v>
      </c>
      <c r="E277" s="1" t="s">
        <v>10</v>
      </c>
      <c r="F277" s="1" t="s">
        <v>23</v>
      </c>
      <c r="G277" s="1">
        <v>87</v>
      </c>
      <c r="H277" s="2">
        <v>372447</v>
      </c>
      <c r="I277" s="1" t="s">
        <v>28</v>
      </c>
      <c r="J277" s="5">
        <f>Ventas[[#This Row],[Precio Venta]]*0.15</f>
        <v>55867.05</v>
      </c>
    </row>
    <row r="278" spans="1:10" x14ac:dyDescent="0.2">
      <c r="A278" s="1">
        <v>1115</v>
      </c>
      <c r="B278" s="3">
        <v>38391</v>
      </c>
      <c r="C278" s="3">
        <v>38662</v>
      </c>
      <c r="D278" s="1" t="s">
        <v>22</v>
      </c>
      <c r="E278" s="1" t="s">
        <v>10</v>
      </c>
      <c r="F278" s="1" t="s">
        <v>11</v>
      </c>
      <c r="G278" s="1">
        <v>179</v>
      </c>
      <c r="H278" s="2">
        <v>963020</v>
      </c>
      <c r="I278" s="1" t="s">
        <v>16</v>
      </c>
      <c r="J278" s="5">
        <f>Ventas[[#This Row],[Precio Venta]]*0.15</f>
        <v>144453</v>
      </c>
    </row>
    <row r="279" spans="1:10" x14ac:dyDescent="0.2">
      <c r="A279" s="1">
        <v>1118</v>
      </c>
      <c r="B279" s="3">
        <v>38392</v>
      </c>
      <c r="C279" s="3">
        <v>38645</v>
      </c>
      <c r="D279" s="1" t="s">
        <v>9</v>
      </c>
      <c r="E279" s="1" t="s">
        <v>10</v>
      </c>
      <c r="F279" s="1" t="s">
        <v>11</v>
      </c>
      <c r="G279" s="1">
        <v>293</v>
      </c>
      <c r="H279" s="2">
        <v>2741308</v>
      </c>
      <c r="I279" s="1" t="s">
        <v>29</v>
      </c>
      <c r="J279" s="5">
        <f>Ventas[[#This Row],[Precio Venta]]*0.15</f>
        <v>411196.2</v>
      </c>
    </row>
    <row r="280" spans="1:10" x14ac:dyDescent="0.2">
      <c r="A280" s="1">
        <v>1119</v>
      </c>
      <c r="B280" s="3">
        <v>38393</v>
      </c>
      <c r="C280" s="3">
        <v>38682</v>
      </c>
      <c r="D280" s="1" t="s">
        <v>13</v>
      </c>
      <c r="E280" s="1" t="s">
        <v>10</v>
      </c>
      <c r="F280" s="1" t="s">
        <v>23</v>
      </c>
      <c r="G280" s="1">
        <v>286</v>
      </c>
      <c r="H280" s="2">
        <v>1912482</v>
      </c>
      <c r="I280" s="1" t="s">
        <v>16</v>
      </c>
      <c r="J280" s="5">
        <f>Ventas[[#This Row],[Precio Venta]]*0.15</f>
        <v>286872.3</v>
      </c>
    </row>
    <row r="281" spans="1:10" x14ac:dyDescent="0.2">
      <c r="A281" s="1">
        <v>1122</v>
      </c>
      <c r="B281" s="3">
        <v>38394</v>
      </c>
      <c r="C281" s="3">
        <v>38700</v>
      </c>
      <c r="D281" s="1" t="s">
        <v>22</v>
      </c>
      <c r="E281" s="1" t="s">
        <v>14</v>
      </c>
      <c r="F281" s="1" t="s">
        <v>15</v>
      </c>
      <c r="G281" s="1">
        <v>228</v>
      </c>
      <c r="H281" s="2">
        <v>1339044</v>
      </c>
      <c r="I281" s="1" t="s">
        <v>16</v>
      </c>
      <c r="J281" s="5">
        <f>Ventas[[#This Row],[Precio Venta]]*0.15</f>
        <v>200856.6</v>
      </c>
    </row>
    <row r="282" spans="1:10" x14ac:dyDescent="0.2">
      <c r="A282" s="1">
        <v>1125</v>
      </c>
      <c r="B282" s="3">
        <v>38396</v>
      </c>
      <c r="C282" s="3">
        <v>38748</v>
      </c>
      <c r="D282" s="1" t="s">
        <v>24</v>
      </c>
      <c r="E282" s="1" t="s">
        <v>10</v>
      </c>
      <c r="F282" s="1" t="s">
        <v>20</v>
      </c>
      <c r="G282" s="1">
        <v>245</v>
      </c>
      <c r="H282" s="2">
        <v>2287075</v>
      </c>
      <c r="I282" s="1" t="s">
        <v>25</v>
      </c>
      <c r="J282" s="5">
        <f>Ventas[[#This Row],[Precio Venta]]*0.15</f>
        <v>343061.25</v>
      </c>
    </row>
    <row r="283" spans="1:10" x14ac:dyDescent="0.2">
      <c r="A283" s="1">
        <v>1147</v>
      </c>
      <c r="B283" s="3">
        <v>38401</v>
      </c>
      <c r="C283" s="3">
        <v>38523</v>
      </c>
      <c r="D283" s="1" t="s">
        <v>21</v>
      </c>
      <c r="E283" s="1" t="s">
        <v>10</v>
      </c>
      <c r="F283" s="1" t="s">
        <v>11</v>
      </c>
      <c r="G283" s="1">
        <v>153</v>
      </c>
      <c r="H283" s="2">
        <v>1519137</v>
      </c>
      <c r="I283" s="1" t="s">
        <v>12</v>
      </c>
      <c r="J283" s="5">
        <f>Ventas[[#This Row],[Precio Venta]]*0.15</f>
        <v>227870.55</v>
      </c>
    </row>
    <row r="284" spans="1:10" x14ac:dyDescent="0.2">
      <c r="A284" s="1">
        <v>1152</v>
      </c>
      <c r="B284" s="3">
        <v>38402</v>
      </c>
      <c r="C284" s="3">
        <v>38688</v>
      </c>
      <c r="D284" s="1" t="s">
        <v>13</v>
      </c>
      <c r="E284" s="1" t="s">
        <v>14</v>
      </c>
      <c r="F284" s="1" t="s">
        <v>15</v>
      </c>
      <c r="G284" s="1">
        <v>224</v>
      </c>
      <c r="H284" s="2">
        <v>1966272</v>
      </c>
      <c r="I284" s="1" t="s">
        <v>16</v>
      </c>
      <c r="J284" s="5">
        <f>Ventas[[#This Row],[Precio Venta]]*0.15</f>
        <v>294940.79999999999</v>
      </c>
    </row>
    <row r="285" spans="1:10" x14ac:dyDescent="0.2">
      <c r="A285" s="1">
        <v>1160</v>
      </c>
      <c r="B285" s="3">
        <v>38404</v>
      </c>
      <c r="C285" s="3">
        <v>38637</v>
      </c>
      <c r="D285" s="1" t="s">
        <v>21</v>
      </c>
      <c r="E285" s="1" t="s">
        <v>14</v>
      </c>
      <c r="F285" s="1" t="s">
        <v>23</v>
      </c>
      <c r="G285" s="1">
        <v>276</v>
      </c>
      <c r="H285" s="2">
        <v>2148384</v>
      </c>
      <c r="I285" s="1" t="s">
        <v>28</v>
      </c>
      <c r="J285" s="5">
        <f>Ventas[[#This Row],[Precio Venta]]*0.15</f>
        <v>322257.59999999998</v>
      </c>
    </row>
    <row r="286" spans="1:10" x14ac:dyDescent="0.2">
      <c r="A286" s="1">
        <v>1161</v>
      </c>
      <c r="B286" s="3">
        <v>38405</v>
      </c>
      <c r="C286" s="3">
        <v>38732</v>
      </c>
      <c r="D286" s="1" t="s">
        <v>19</v>
      </c>
      <c r="E286" s="1" t="s">
        <v>14</v>
      </c>
      <c r="F286" s="1" t="s">
        <v>11</v>
      </c>
      <c r="G286" s="1">
        <v>197</v>
      </c>
      <c r="H286" s="2">
        <v>1594715</v>
      </c>
      <c r="I286" s="1" t="s">
        <v>25</v>
      </c>
      <c r="J286" s="5">
        <f>Ventas[[#This Row],[Precio Venta]]*0.15</f>
        <v>239207.25</v>
      </c>
    </row>
    <row r="287" spans="1:10" x14ac:dyDescent="0.2">
      <c r="A287" s="1">
        <v>1165</v>
      </c>
      <c r="B287" s="3">
        <v>38406</v>
      </c>
      <c r="C287" s="3">
        <v>38646</v>
      </c>
      <c r="D287" s="1" t="s">
        <v>19</v>
      </c>
      <c r="E287" s="1" t="s">
        <v>10</v>
      </c>
      <c r="F287" s="1" t="s">
        <v>11</v>
      </c>
      <c r="G287" s="1">
        <v>214</v>
      </c>
      <c r="H287" s="2">
        <v>1665134</v>
      </c>
      <c r="I287" s="1" t="s">
        <v>16</v>
      </c>
      <c r="J287" s="5">
        <f>Ventas[[#This Row],[Precio Venta]]*0.15</f>
        <v>249770.1</v>
      </c>
    </row>
    <row r="288" spans="1:10" x14ac:dyDescent="0.2">
      <c r="A288" s="1">
        <v>1168</v>
      </c>
      <c r="B288" s="3">
        <v>38407</v>
      </c>
      <c r="C288" s="3">
        <v>38739</v>
      </c>
      <c r="D288" s="1" t="s">
        <v>22</v>
      </c>
      <c r="E288" s="1" t="s">
        <v>14</v>
      </c>
      <c r="F288" s="1" t="s">
        <v>15</v>
      </c>
      <c r="G288" s="1">
        <v>206</v>
      </c>
      <c r="H288" s="2">
        <v>1136502</v>
      </c>
      <c r="I288" s="1" t="s">
        <v>16</v>
      </c>
      <c r="J288" s="5">
        <f>Ventas[[#This Row],[Precio Venta]]*0.15</f>
        <v>170475.3</v>
      </c>
    </row>
    <row r="289" spans="1:10" x14ac:dyDescent="0.2">
      <c r="A289" s="1">
        <v>1173</v>
      </c>
      <c r="B289" s="3">
        <v>38408</v>
      </c>
      <c r="C289" s="3">
        <v>38599</v>
      </c>
      <c r="D289" s="1" t="s">
        <v>13</v>
      </c>
      <c r="E289" s="1" t="s">
        <v>14</v>
      </c>
      <c r="F289" s="1" t="s">
        <v>11</v>
      </c>
      <c r="G289" s="1">
        <v>83</v>
      </c>
      <c r="H289" s="2">
        <v>463306</v>
      </c>
      <c r="I289" s="1" t="s">
        <v>29</v>
      </c>
      <c r="J289" s="5">
        <f>Ventas[[#This Row],[Precio Venta]]*0.15</f>
        <v>69495.899999999994</v>
      </c>
    </row>
    <row r="290" spans="1:10" x14ac:dyDescent="0.2">
      <c r="A290" s="1">
        <v>1180</v>
      </c>
      <c r="B290" s="3">
        <v>38411</v>
      </c>
      <c r="C290" s="3">
        <v>38674</v>
      </c>
      <c r="D290" s="1" t="s">
        <v>17</v>
      </c>
      <c r="E290" s="1" t="s">
        <v>10</v>
      </c>
      <c r="F290" s="1" t="s">
        <v>23</v>
      </c>
      <c r="G290" s="1">
        <v>70</v>
      </c>
      <c r="H290" s="2">
        <v>354270</v>
      </c>
      <c r="I290" s="1" t="s">
        <v>28</v>
      </c>
      <c r="J290" s="5">
        <f>Ventas[[#This Row],[Precio Venta]]*0.15</f>
        <v>53140.5</v>
      </c>
    </row>
    <row r="291" spans="1:10" x14ac:dyDescent="0.2">
      <c r="A291" s="1">
        <v>1182</v>
      </c>
      <c r="B291" s="3">
        <v>38412</v>
      </c>
      <c r="C291" s="3">
        <v>38768</v>
      </c>
      <c r="D291" s="1" t="s">
        <v>19</v>
      </c>
      <c r="E291" s="1" t="s">
        <v>14</v>
      </c>
      <c r="F291" s="1" t="s">
        <v>15</v>
      </c>
      <c r="G291" s="1">
        <v>177</v>
      </c>
      <c r="H291" s="2">
        <v>1203246</v>
      </c>
      <c r="I291" s="1" t="s">
        <v>12</v>
      </c>
      <c r="J291" s="5">
        <f>Ventas[[#This Row],[Precio Venta]]*0.15</f>
        <v>180486.9</v>
      </c>
    </row>
    <row r="292" spans="1:10" x14ac:dyDescent="0.2">
      <c r="A292" s="1">
        <v>1185</v>
      </c>
      <c r="B292" s="3">
        <v>38413</v>
      </c>
      <c r="C292" s="3">
        <v>38752</v>
      </c>
      <c r="D292" s="1" t="s">
        <v>22</v>
      </c>
      <c r="E292" s="1" t="s">
        <v>14</v>
      </c>
      <c r="F292" s="1" t="s">
        <v>23</v>
      </c>
      <c r="G292" s="1">
        <v>236</v>
      </c>
      <c r="H292" s="2">
        <v>1388388</v>
      </c>
      <c r="I292" s="1" t="s">
        <v>18</v>
      </c>
      <c r="J292" s="5">
        <f>Ventas[[#This Row],[Precio Venta]]*0.15</f>
        <v>208258.2</v>
      </c>
    </row>
    <row r="293" spans="1:10" x14ac:dyDescent="0.2">
      <c r="A293" s="1">
        <v>1186</v>
      </c>
      <c r="B293" s="3">
        <v>38414</v>
      </c>
      <c r="C293" s="3">
        <v>38761</v>
      </c>
      <c r="D293" s="1" t="s">
        <v>24</v>
      </c>
      <c r="E293" s="1" t="s">
        <v>10</v>
      </c>
      <c r="F293" s="1" t="s">
        <v>15</v>
      </c>
      <c r="G293" s="1">
        <v>151</v>
      </c>
      <c r="H293" s="2">
        <v>756208</v>
      </c>
      <c r="I293" s="1" t="s">
        <v>25</v>
      </c>
      <c r="J293" s="5">
        <f>Ventas[[#This Row],[Precio Venta]]*0.15</f>
        <v>113431.2</v>
      </c>
    </row>
    <row r="294" spans="1:10" x14ac:dyDescent="0.2">
      <c r="A294" s="1">
        <v>1192</v>
      </c>
      <c r="B294" s="3">
        <v>38415</v>
      </c>
      <c r="C294" s="3">
        <v>38720</v>
      </c>
      <c r="D294" s="1" t="s">
        <v>24</v>
      </c>
      <c r="E294" s="1" t="s">
        <v>10</v>
      </c>
      <c r="F294" s="1" t="s">
        <v>15</v>
      </c>
      <c r="G294" s="1">
        <v>235</v>
      </c>
      <c r="H294" s="2">
        <v>2055310</v>
      </c>
      <c r="I294" s="1" t="s">
        <v>28</v>
      </c>
      <c r="J294" s="5">
        <f>Ventas[[#This Row],[Precio Venta]]*0.15</f>
        <v>308296.5</v>
      </c>
    </row>
    <row r="295" spans="1:10" x14ac:dyDescent="0.2">
      <c r="A295" s="1">
        <v>1197</v>
      </c>
      <c r="B295" s="3">
        <v>38417</v>
      </c>
      <c r="C295" s="3">
        <v>38704</v>
      </c>
      <c r="D295" s="1" t="s">
        <v>19</v>
      </c>
      <c r="E295" s="1" t="s">
        <v>14</v>
      </c>
      <c r="F295" s="1" t="s">
        <v>20</v>
      </c>
      <c r="G295" s="1">
        <v>57</v>
      </c>
      <c r="H295" s="2">
        <v>233358</v>
      </c>
      <c r="I295" s="1" t="s">
        <v>25</v>
      </c>
      <c r="J295" s="5">
        <f>Ventas[[#This Row],[Precio Venta]]*0.15</f>
        <v>35003.699999999997</v>
      </c>
    </row>
    <row r="296" spans="1:10" x14ac:dyDescent="0.2">
      <c r="A296" s="1">
        <v>1208</v>
      </c>
      <c r="B296" s="3">
        <v>38419</v>
      </c>
      <c r="C296" s="3">
        <v>38753</v>
      </c>
      <c r="D296" s="1" t="s">
        <v>19</v>
      </c>
      <c r="E296" s="1" t="s">
        <v>10</v>
      </c>
      <c r="F296" s="1" t="s">
        <v>15</v>
      </c>
      <c r="G296" s="1">
        <v>236</v>
      </c>
      <c r="H296" s="2">
        <v>1449512</v>
      </c>
      <c r="I296" s="1" t="s">
        <v>18</v>
      </c>
      <c r="J296" s="5">
        <f>Ventas[[#This Row],[Precio Venta]]*0.15</f>
        <v>217426.8</v>
      </c>
    </row>
    <row r="297" spans="1:10" x14ac:dyDescent="0.2">
      <c r="A297" s="1">
        <v>1212</v>
      </c>
      <c r="B297" s="3">
        <v>38421</v>
      </c>
      <c r="C297" s="3">
        <v>38623</v>
      </c>
      <c r="D297" s="1" t="s">
        <v>24</v>
      </c>
      <c r="E297" s="1" t="s">
        <v>14</v>
      </c>
      <c r="F297" s="1" t="s">
        <v>23</v>
      </c>
      <c r="G297" s="1">
        <v>143</v>
      </c>
      <c r="H297" s="2">
        <v>1246960</v>
      </c>
      <c r="I297" s="1" t="s">
        <v>12</v>
      </c>
      <c r="J297" s="5">
        <f>Ventas[[#This Row],[Precio Venta]]*0.15</f>
        <v>187044</v>
      </c>
    </row>
    <row r="298" spans="1:10" x14ac:dyDescent="0.2">
      <c r="A298" s="1">
        <v>1217</v>
      </c>
      <c r="B298" s="3">
        <v>38422</v>
      </c>
      <c r="C298" s="3">
        <v>38742</v>
      </c>
      <c r="D298" s="1" t="s">
        <v>24</v>
      </c>
      <c r="E298" s="1" t="s">
        <v>14</v>
      </c>
      <c r="F298" s="1" t="s">
        <v>23</v>
      </c>
      <c r="G298" s="1">
        <v>184</v>
      </c>
      <c r="H298" s="2">
        <v>1830800</v>
      </c>
      <c r="I298" s="1" t="s">
        <v>16</v>
      </c>
      <c r="J298" s="5">
        <f>Ventas[[#This Row],[Precio Venta]]*0.15</f>
        <v>274620</v>
      </c>
    </row>
    <row r="299" spans="1:10" x14ac:dyDescent="0.2">
      <c r="A299" s="1">
        <v>1224</v>
      </c>
      <c r="B299" s="3">
        <v>38424</v>
      </c>
      <c r="C299" s="3">
        <v>38708</v>
      </c>
      <c r="D299" s="1" t="s">
        <v>9</v>
      </c>
      <c r="E299" s="1" t="s">
        <v>14</v>
      </c>
      <c r="F299" s="1" t="s">
        <v>20</v>
      </c>
      <c r="G299" s="1">
        <v>124</v>
      </c>
      <c r="H299" s="2">
        <v>1070740</v>
      </c>
      <c r="I299" s="1" t="s">
        <v>12</v>
      </c>
      <c r="J299" s="5">
        <f>Ventas[[#This Row],[Precio Venta]]*0.15</f>
        <v>160611</v>
      </c>
    </row>
    <row r="300" spans="1:10" x14ac:dyDescent="0.2">
      <c r="A300" s="1">
        <v>1230</v>
      </c>
      <c r="B300" s="3">
        <v>38426</v>
      </c>
      <c r="C300" s="3">
        <v>38683</v>
      </c>
      <c r="D300" s="1" t="s">
        <v>19</v>
      </c>
      <c r="E300" s="1" t="s">
        <v>14</v>
      </c>
      <c r="F300" s="1" t="s">
        <v>15</v>
      </c>
      <c r="G300" s="1">
        <v>268</v>
      </c>
      <c r="H300" s="2">
        <v>2422720</v>
      </c>
      <c r="I300" s="1" t="s">
        <v>12</v>
      </c>
      <c r="J300" s="5">
        <f>Ventas[[#This Row],[Precio Venta]]*0.15</f>
        <v>363408</v>
      </c>
    </row>
    <row r="301" spans="1:10" x14ac:dyDescent="0.2">
      <c r="A301" s="1">
        <v>1237</v>
      </c>
      <c r="B301" s="3">
        <v>38430</v>
      </c>
      <c r="C301" s="3">
        <v>38775</v>
      </c>
      <c r="D301" s="1" t="s">
        <v>24</v>
      </c>
      <c r="E301" s="1" t="s">
        <v>10</v>
      </c>
      <c r="F301" s="1" t="s">
        <v>11</v>
      </c>
      <c r="G301" s="1">
        <v>55</v>
      </c>
      <c r="H301" s="2">
        <v>376090</v>
      </c>
      <c r="I301" s="1" t="s">
        <v>18</v>
      </c>
      <c r="J301" s="5">
        <f>Ventas[[#This Row],[Precio Venta]]*0.15</f>
        <v>56413.5</v>
      </c>
    </row>
    <row r="302" spans="1:10" x14ac:dyDescent="0.2">
      <c r="A302" s="1">
        <v>1242</v>
      </c>
      <c r="B302" s="3">
        <v>38431</v>
      </c>
      <c r="C302" s="3">
        <v>38625</v>
      </c>
      <c r="D302" s="1" t="s">
        <v>22</v>
      </c>
      <c r="E302" s="1" t="s">
        <v>10</v>
      </c>
      <c r="F302" s="1" t="s">
        <v>15</v>
      </c>
      <c r="G302" s="1">
        <v>100</v>
      </c>
      <c r="H302" s="2">
        <v>484200</v>
      </c>
      <c r="I302" s="1" t="s">
        <v>16</v>
      </c>
      <c r="J302" s="5">
        <f>Ventas[[#This Row],[Precio Venta]]*0.15</f>
        <v>72630</v>
      </c>
    </row>
    <row r="303" spans="1:10" x14ac:dyDescent="0.2">
      <c r="A303" s="1">
        <v>1247</v>
      </c>
      <c r="B303" s="3">
        <v>38433</v>
      </c>
      <c r="C303" s="3">
        <v>38695</v>
      </c>
      <c r="D303" s="1" t="s">
        <v>21</v>
      </c>
      <c r="E303" s="1" t="s">
        <v>14</v>
      </c>
      <c r="F303" s="1" t="s">
        <v>23</v>
      </c>
      <c r="G303" s="1">
        <v>268</v>
      </c>
      <c r="H303" s="2">
        <v>1557884</v>
      </c>
      <c r="I303" s="1" t="s">
        <v>25</v>
      </c>
      <c r="J303" s="5">
        <f>Ventas[[#This Row],[Precio Venta]]*0.15</f>
        <v>233682.6</v>
      </c>
    </row>
    <row r="304" spans="1:10" x14ac:dyDescent="0.2">
      <c r="A304" s="1">
        <v>1260</v>
      </c>
      <c r="B304" s="3">
        <v>38437</v>
      </c>
      <c r="C304" s="3">
        <v>38557</v>
      </c>
      <c r="D304" s="1" t="s">
        <v>21</v>
      </c>
      <c r="E304" s="1" t="s">
        <v>14</v>
      </c>
      <c r="F304" s="1" t="s">
        <v>23</v>
      </c>
      <c r="G304" s="1">
        <v>91</v>
      </c>
      <c r="H304" s="2">
        <v>485849</v>
      </c>
      <c r="I304" s="1" t="s">
        <v>16</v>
      </c>
      <c r="J304" s="5">
        <f>Ventas[[#This Row],[Precio Venta]]*0.15</f>
        <v>72877.350000000006</v>
      </c>
    </row>
    <row r="305" spans="1:10" x14ac:dyDescent="0.2">
      <c r="A305" s="1">
        <v>1263</v>
      </c>
      <c r="B305" s="3">
        <v>38438</v>
      </c>
      <c r="C305" s="3">
        <v>38802</v>
      </c>
      <c r="D305" s="1" t="s">
        <v>24</v>
      </c>
      <c r="E305" s="1" t="s">
        <v>14</v>
      </c>
      <c r="F305" s="1" t="s">
        <v>20</v>
      </c>
      <c r="G305" s="1">
        <v>196</v>
      </c>
      <c r="H305" s="2">
        <v>849464</v>
      </c>
      <c r="I305" s="1" t="s">
        <v>28</v>
      </c>
      <c r="J305" s="5">
        <f>Ventas[[#This Row],[Precio Venta]]*0.15</f>
        <v>127419.6</v>
      </c>
    </row>
    <row r="306" spans="1:10" x14ac:dyDescent="0.2">
      <c r="A306" s="1">
        <v>1264</v>
      </c>
      <c r="B306" s="3">
        <v>38439</v>
      </c>
      <c r="C306" s="3">
        <v>38629</v>
      </c>
      <c r="D306" s="1" t="s">
        <v>17</v>
      </c>
      <c r="E306" s="1" t="s">
        <v>10</v>
      </c>
      <c r="F306" s="1" t="s">
        <v>20</v>
      </c>
      <c r="G306" s="1">
        <v>186</v>
      </c>
      <c r="H306" s="2">
        <v>1843074</v>
      </c>
      <c r="I306" s="1" t="s">
        <v>16</v>
      </c>
      <c r="J306" s="5">
        <f>Ventas[[#This Row],[Precio Venta]]*0.15</f>
        <v>276461.09999999998</v>
      </c>
    </row>
    <row r="307" spans="1:10" x14ac:dyDescent="0.2">
      <c r="A307" s="1">
        <v>1267</v>
      </c>
      <c r="B307" s="3">
        <v>38440</v>
      </c>
      <c r="C307" s="3">
        <v>38762</v>
      </c>
      <c r="D307" s="1" t="s">
        <v>9</v>
      </c>
      <c r="E307" s="1" t="s">
        <v>14</v>
      </c>
      <c r="F307" s="1" t="s">
        <v>11</v>
      </c>
      <c r="G307" s="1">
        <v>40</v>
      </c>
      <c r="H307" s="2">
        <v>349720</v>
      </c>
      <c r="I307" s="1" t="s">
        <v>25</v>
      </c>
      <c r="J307" s="5">
        <f>Ventas[[#This Row],[Precio Venta]]*0.15</f>
        <v>52458</v>
      </c>
    </row>
    <row r="308" spans="1:10" x14ac:dyDescent="0.2">
      <c r="A308" s="1">
        <v>1268</v>
      </c>
      <c r="B308" s="3">
        <v>38441</v>
      </c>
      <c r="C308" s="3">
        <v>38806</v>
      </c>
      <c r="D308" s="1" t="s">
        <v>21</v>
      </c>
      <c r="E308" s="1" t="s">
        <v>10</v>
      </c>
      <c r="F308" s="1" t="s">
        <v>15</v>
      </c>
      <c r="G308" s="1">
        <v>167</v>
      </c>
      <c r="H308" s="2">
        <v>1191044</v>
      </c>
      <c r="I308" s="1" t="s">
        <v>18</v>
      </c>
      <c r="J308" s="5">
        <f>Ventas[[#This Row],[Precio Venta]]*0.15</f>
        <v>178656.6</v>
      </c>
    </row>
    <row r="309" spans="1:10" x14ac:dyDescent="0.2">
      <c r="A309" s="1">
        <v>1273</v>
      </c>
      <c r="B309" s="3">
        <v>38442</v>
      </c>
      <c r="C309" s="3">
        <v>38660</v>
      </c>
      <c r="D309" s="1" t="s">
        <v>22</v>
      </c>
      <c r="E309" s="1" t="s">
        <v>14</v>
      </c>
      <c r="F309" s="1" t="s">
        <v>15</v>
      </c>
      <c r="G309" s="1">
        <v>283</v>
      </c>
      <c r="H309" s="2">
        <v>1599233</v>
      </c>
      <c r="I309" s="1" t="s">
        <v>16</v>
      </c>
      <c r="J309" s="5">
        <f>Ventas[[#This Row],[Precio Venta]]*0.15</f>
        <v>239884.95</v>
      </c>
    </row>
    <row r="310" spans="1:10" x14ac:dyDescent="0.2">
      <c r="A310" s="1">
        <v>1275</v>
      </c>
      <c r="B310" s="3">
        <v>38443</v>
      </c>
      <c r="C310" s="3">
        <v>38689</v>
      </c>
      <c r="D310" s="1" t="s">
        <v>22</v>
      </c>
      <c r="E310" s="1" t="s">
        <v>10</v>
      </c>
      <c r="F310" s="1" t="s">
        <v>20</v>
      </c>
      <c r="G310" s="1">
        <v>278</v>
      </c>
      <c r="H310" s="2">
        <v>1754180</v>
      </c>
      <c r="I310" s="1" t="s">
        <v>25</v>
      </c>
      <c r="J310" s="5">
        <f>Ventas[[#This Row],[Precio Venta]]*0.15</f>
        <v>263127</v>
      </c>
    </row>
    <row r="311" spans="1:10" x14ac:dyDescent="0.2">
      <c r="A311" s="1">
        <v>1276</v>
      </c>
      <c r="B311" s="3">
        <v>38444</v>
      </c>
      <c r="C311" s="3">
        <v>38690</v>
      </c>
      <c r="D311" s="1" t="s">
        <v>21</v>
      </c>
      <c r="E311" s="1" t="s">
        <v>10</v>
      </c>
      <c r="F311" s="1" t="s">
        <v>11</v>
      </c>
      <c r="G311" s="1">
        <v>222</v>
      </c>
      <c r="H311" s="2">
        <v>1617270</v>
      </c>
      <c r="I311" s="1" t="s">
        <v>25</v>
      </c>
      <c r="J311" s="5">
        <f>Ventas[[#This Row],[Precio Venta]]*0.15</f>
        <v>242590.5</v>
      </c>
    </row>
    <row r="312" spans="1:10" x14ac:dyDescent="0.2">
      <c r="A312" s="1">
        <v>1281</v>
      </c>
      <c r="B312" s="3">
        <v>38446</v>
      </c>
      <c r="C312" s="3">
        <v>38723</v>
      </c>
      <c r="D312" s="1" t="s">
        <v>22</v>
      </c>
      <c r="E312" s="1" t="s">
        <v>14</v>
      </c>
      <c r="F312" s="1" t="s">
        <v>15</v>
      </c>
      <c r="G312" s="1">
        <v>176</v>
      </c>
      <c r="H312" s="2">
        <v>1004608</v>
      </c>
      <c r="I312" s="1" t="s">
        <v>28</v>
      </c>
      <c r="J312" s="5">
        <f>Ventas[[#This Row],[Precio Venta]]*0.15</f>
        <v>150691.20000000001</v>
      </c>
    </row>
    <row r="313" spans="1:10" x14ac:dyDescent="0.2">
      <c r="A313" s="1">
        <v>1291</v>
      </c>
      <c r="B313" s="3">
        <v>38448</v>
      </c>
      <c r="C313" s="3">
        <v>38686</v>
      </c>
      <c r="D313" s="1" t="s">
        <v>21</v>
      </c>
      <c r="E313" s="1" t="s">
        <v>14</v>
      </c>
      <c r="F313" s="1" t="s">
        <v>20</v>
      </c>
      <c r="G313" s="1">
        <v>131</v>
      </c>
      <c r="H313" s="2">
        <v>1273320</v>
      </c>
      <c r="I313" s="1" t="s">
        <v>18</v>
      </c>
      <c r="J313" s="5">
        <f>Ventas[[#This Row],[Precio Venta]]*0.15</f>
        <v>190998</v>
      </c>
    </row>
    <row r="314" spans="1:10" x14ac:dyDescent="0.2">
      <c r="A314" s="1">
        <v>1294</v>
      </c>
      <c r="B314" s="3">
        <v>38449</v>
      </c>
      <c r="C314" s="3">
        <v>38729</v>
      </c>
      <c r="D314" s="1" t="s">
        <v>13</v>
      </c>
      <c r="E314" s="1" t="s">
        <v>14</v>
      </c>
      <c r="F314" s="1" t="s">
        <v>23</v>
      </c>
      <c r="G314" s="1">
        <v>102</v>
      </c>
      <c r="H314" s="2">
        <v>480318</v>
      </c>
      <c r="I314" s="1" t="s">
        <v>18</v>
      </c>
      <c r="J314" s="5">
        <f>Ventas[[#This Row],[Precio Venta]]*0.15</f>
        <v>72047.7</v>
      </c>
    </row>
    <row r="315" spans="1:10" x14ac:dyDescent="0.2">
      <c r="A315" s="1">
        <v>1298</v>
      </c>
      <c r="B315" s="3">
        <v>38450</v>
      </c>
      <c r="C315" s="3">
        <v>38712</v>
      </c>
      <c r="D315" s="1" t="s">
        <v>21</v>
      </c>
      <c r="E315" s="1" t="s">
        <v>14</v>
      </c>
      <c r="F315" s="1" t="s">
        <v>23</v>
      </c>
      <c r="G315" s="1">
        <v>248</v>
      </c>
      <c r="H315" s="2">
        <v>1179488</v>
      </c>
      <c r="I315" s="1" t="s">
        <v>28</v>
      </c>
      <c r="J315" s="5">
        <f>Ventas[[#This Row],[Precio Venta]]*0.15</f>
        <v>176923.2</v>
      </c>
    </row>
    <row r="316" spans="1:10" x14ac:dyDescent="0.2">
      <c r="A316" s="1">
        <v>1299</v>
      </c>
      <c r="B316" s="3">
        <v>38451</v>
      </c>
      <c r="C316" s="3">
        <v>38816</v>
      </c>
      <c r="D316" s="1" t="s">
        <v>13</v>
      </c>
      <c r="E316" s="1" t="s">
        <v>14</v>
      </c>
      <c r="F316" s="1" t="s">
        <v>15</v>
      </c>
      <c r="G316" s="1">
        <v>290</v>
      </c>
      <c r="H316" s="2">
        <v>1702590</v>
      </c>
      <c r="I316" s="1" t="s">
        <v>16</v>
      </c>
      <c r="J316" s="5">
        <f>Ventas[[#This Row],[Precio Venta]]*0.15</f>
        <v>255388.5</v>
      </c>
    </row>
    <row r="317" spans="1:10" x14ac:dyDescent="0.2">
      <c r="A317" s="1">
        <v>1302</v>
      </c>
      <c r="B317" s="3">
        <v>38453</v>
      </c>
      <c r="C317" s="3">
        <v>38673</v>
      </c>
      <c r="D317" s="1" t="s">
        <v>24</v>
      </c>
      <c r="E317" s="1" t="s">
        <v>14</v>
      </c>
      <c r="F317" s="1" t="s">
        <v>15</v>
      </c>
      <c r="G317" s="1">
        <v>288</v>
      </c>
      <c r="H317" s="2">
        <v>2371392</v>
      </c>
      <c r="I317" s="1" t="s">
        <v>25</v>
      </c>
      <c r="J317" s="5">
        <f>Ventas[[#This Row],[Precio Venta]]*0.15</f>
        <v>355708.8</v>
      </c>
    </row>
    <row r="318" spans="1:10" x14ac:dyDescent="0.2">
      <c r="A318" s="1">
        <v>1304</v>
      </c>
      <c r="B318" s="3">
        <v>38455</v>
      </c>
      <c r="C318" s="3">
        <v>38804</v>
      </c>
      <c r="D318" s="1" t="s">
        <v>21</v>
      </c>
      <c r="E318" s="1" t="s">
        <v>14</v>
      </c>
      <c r="F318" s="1" t="s">
        <v>20</v>
      </c>
      <c r="G318" s="1">
        <v>102</v>
      </c>
      <c r="H318" s="2">
        <v>627300</v>
      </c>
      <c r="I318" s="1" t="s">
        <v>16</v>
      </c>
      <c r="J318" s="5">
        <f>Ventas[[#This Row],[Precio Venta]]*0.15</f>
        <v>94095</v>
      </c>
    </row>
    <row r="319" spans="1:10" x14ac:dyDescent="0.2">
      <c r="A319" s="1">
        <v>1305</v>
      </c>
      <c r="B319" s="3">
        <v>38456</v>
      </c>
      <c r="C319" s="3">
        <v>38610</v>
      </c>
      <c r="D319" s="1" t="s">
        <v>17</v>
      </c>
      <c r="E319" s="1" t="s">
        <v>14</v>
      </c>
      <c r="F319" s="1" t="s">
        <v>20</v>
      </c>
      <c r="G319" s="1">
        <v>91</v>
      </c>
      <c r="H319" s="2">
        <v>778141</v>
      </c>
      <c r="I319" s="1" t="s">
        <v>28</v>
      </c>
      <c r="J319" s="5">
        <f>Ventas[[#This Row],[Precio Venta]]*0.15</f>
        <v>116721.15</v>
      </c>
    </row>
    <row r="320" spans="1:10" x14ac:dyDescent="0.2">
      <c r="A320" s="1">
        <v>1319</v>
      </c>
      <c r="B320" s="3">
        <v>38460</v>
      </c>
      <c r="C320" s="3">
        <v>38814</v>
      </c>
      <c r="D320" s="1" t="s">
        <v>24</v>
      </c>
      <c r="E320" s="1" t="s">
        <v>10</v>
      </c>
      <c r="F320" s="1" t="s">
        <v>11</v>
      </c>
      <c r="G320" s="1">
        <v>281</v>
      </c>
      <c r="H320" s="2">
        <v>1727588</v>
      </c>
      <c r="I320" s="1" t="s">
        <v>25</v>
      </c>
      <c r="J320" s="5">
        <f>Ventas[[#This Row],[Precio Venta]]*0.15</f>
        <v>259138.2</v>
      </c>
    </row>
    <row r="321" spans="1:10" x14ac:dyDescent="0.2">
      <c r="A321" s="1">
        <v>1331</v>
      </c>
      <c r="B321" s="3">
        <v>38463</v>
      </c>
      <c r="C321" s="3">
        <v>38786</v>
      </c>
      <c r="D321" s="1" t="s">
        <v>22</v>
      </c>
      <c r="E321" s="1" t="s">
        <v>14</v>
      </c>
      <c r="F321" s="1" t="s">
        <v>20</v>
      </c>
      <c r="G321" s="1">
        <v>176</v>
      </c>
      <c r="H321" s="2">
        <v>1435632</v>
      </c>
      <c r="I321" s="1" t="s">
        <v>25</v>
      </c>
      <c r="J321" s="5">
        <f>Ventas[[#This Row],[Precio Venta]]*0.15</f>
        <v>215344.8</v>
      </c>
    </row>
    <row r="322" spans="1:10" x14ac:dyDescent="0.2">
      <c r="A322" s="1">
        <v>1335</v>
      </c>
      <c r="B322" s="3">
        <v>38464</v>
      </c>
      <c r="C322" s="3">
        <v>38579</v>
      </c>
      <c r="D322" s="1" t="s">
        <v>13</v>
      </c>
      <c r="E322" s="1" t="s">
        <v>14</v>
      </c>
      <c r="F322" s="1" t="s">
        <v>20</v>
      </c>
      <c r="G322" s="1">
        <v>229</v>
      </c>
      <c r="H322" s="2">
        <v>954930</v>
      </c>
      <c r="I322" s="1" t="s">
        <v>29</v>
      </c>
      <c r="J322" s="5">
        <f>Ventas[[#This Row],[Precio Venta]]*0.15</f>
        <v>143239.5</v>
      </c>
    </row>
    <row r="323" spans="1:10" x14ac:dyDescent="0.2">
      <c r="A323" s="1">
        <v>1358</v>
      </c>
      <c r="B323" s="3">
        <v>38471</v>
      </c>
      <c r="C323" s="3">
        <v>38801</v>
      </c>
      <c r="D323" s="1" t="s">
        <v>13</v>
      </c>
      <c r="E323" s="1" t="s">
        <v>14</v>
      </c>
      <c r="F323" s="1" t="s">
        <v>20</v>
      </c>
      <c r="G323" s="1">
        <v>274</v>
      </c>
      <c r="H323" s="2">
        <v>2474494</v>
      </c>
      <c r="I323" s="1" t="s">
        <v>12</v>
      </c>
      <c r="J323" s="5">
        <f>Ventas[[#This Row],[Precio Venta]]*0.15</f>
        <v>371174.1</v>
      </c>
    </row>
    <row r="324" spans="1:10" x14ac:dyDescent="0.2">
      <c r="A324" s="1">
        <v>1361</v>
      </c>
      <c r="B324" s="3">
        <v>38472</v>
      </c>
      <c r="C324" s="3">
        <v>38631</v>
      </c>
      <c r="D324" s="1" t="s">
        <v>13</v>
      </c>
      <c r="E324" s="1" t="s">
        <v>14</v>
      </c>
      <c r="F324" s="1" t="s">
        <v>20</v>
      </c>
      <c r="G324" s="1">
        <v>186</v>
      </c>
      <c r="H324" s="2">
        <v>1179612</v>
      </c>
      <c r="I324" s="1" t="s">
        <v>12</v>
      </c>
      <c r="J324" s="5">
        <f>Ventas[[#This Row],[Precio Venta]]*0.15</f>
        <v>176941.8</v>
      </c>
    </row>
    <row r="325" spans="1:10" x14ac:dyDescent="0.2">
      <c r="A325" s="1">
        <v>1367</v>
      </c>
      <c r="B325" s="3">
        <v>38474</v>
      </c>
      <c r="C325" s="3">
        <v>38743</v>
      </c>
      <c r="D325" s="1" t="s">
        <v>19</v>
      </c>
      <c r="E325" s="1" t="s">
        <v>10</v>
      </c>
      <c r="F325" s="1" t="s">
        <v>15</v>
      </c>
      <c r="G325" s="1">
        <v>81</v>
      </c>
      <c r="H325" s="2">
        <v>567486</v>
      </c>
      <c r="I325" s="1" t="s">
        <v>29</v>
      </c>
      <c r="J325" s="5">
        <f>Ventas[[#This Row],[Precio Venta]]*0.15</f>
        <v>85122.9</v>
      </c>
    </row>
    <row r="326" spans="1:10" x14ac:dyDescent="0.2">
      <c r="A326" s="1">
        <v>1371</v>
      </c>
      <c r="B326" s="3">
        <v>38475</v>
      </c>
      <c r="C326" s="3">
        <v>38773</v>
      </c>
      <c r="D326" s="1" t="s">
        <v>24</v>
      </c>
      <c r="E326" s="1" t="s">
        <v>10</v>
      </c>
      <c r="F326" s="1" t="s">
        <v>23</v>
      </c>
      <c r="G326" s="1">
        <v>77</v>
      </c>
      <c r="H326" s="2">
        <v>406252</v>
      </c>
      <c r="I326" s="1" t="s">
        <v>29</v>
      </c>
      <c r="J326" s="5">
        <f>Ventas[[#This Row],[Precio Venta]]*0.15</f>
        <v>60937.8</v>
      </c>
    </row>
    <row r="327" spans="1:10" x14ac:dyDescent="0.2">
      <c r="A327" s="1">
        <v>1384</v>
      </c>
      <c r="B327" s="3">
        <v>38479</v>
      </c>
      <c r="C327" s="3">
        <v>38828</v>
      </c>
      <c r="D327" s="1" t="s">
        <v>17</v>
      </c>
      <c r="E327" s="1" t="s">
        <v>10</v>
      </c>
      <c r="F327" s="1" t="s">
        <v>11</v>
      </c>
      <c r="G327" s="1">
        <v>101</v>
      </c>
      <c r="H327" s="2">
        <v>634583</v>
      </c>
      <c r="I327" s="1" t="s">
        <v>29</v>
      </c>
      <c r="J327" s="5">
        <f>Ventas[[#This Row],[Precio Venta]]*0.15</f>
        <v>95187.45</v>
      </c>
    </row>
    <row r="328" spans="1:10" x14ac:dyDescent="0.2">
      <c r="A328" s="1">
        <v>1390</v>
      </c>
      <c r="B328" s="3">
        <v>38481</v>
      </c>
      <c r="C328" s="3">
        <v>38791</v>
      </c>
      <c r="D328" s="1" t="s">
        <v>17</v>
      </c>
      <c r="E328" s="1" t="s">
        <v>14</v>
      </c>
      <c r="F328" s="1" t="s">
        <v>11</v>
      </c>
      <c r="G328" s="1">
        <v>111</v>
      </c>
      <c r="H328" s="2">
        <v>924741</v>
      </c>
      <c r="I328" s="1" t="s">
        <v>12</v>
      </c>
      <c r="J328" s="5">
        <f>Ventas[[#This Row],[Precio Venta]]*0.15</f>
        <v>138711.15</v>
      </c>
    </row>
    <row r="329" spans="1:10" x14ac:dyDescent="0.2">
      <c r="A329" s="1">
        <v>1395</v>
      </c>
      <c r="B329" s="3">
        <v>38482</v>
      </c>
      <c r="C329" s="3">
        <v>38616</v>
      </c>
      <c r="D329" s="1" t="s">
        <v>13</v>
      </c>
      <c r="E329" s="1" t="s">
        <v>14</v>
      </c>
      <c r="F329" s="1" t="s">
        <v>15</v>
      </c>
      <c r="G329" s="1">
        <v>252</v>
      </c>
      <c r="H329" s="2">
        <v>1923264</v>
      </c>
      <c r="I329" s="1" t="s">
        <v>12</v>
      </c>
      <c r="J329" s="5">
        <f>Ventas[[#This Row],[Precio Venta]]*0.15</f>
        <v>288489.59999999998</v>
      </c>
    </row>
    <row r="330" spans="1:10" x14ac:dyDescent="0.2">
      <c r="A330" s="1">
        <v>1404</v>
      </c>
      <c r="B330" s="3">
        <v>38487</v>
      </c>
      <c r="C330" s="3">
        <v>38609</v>
      </c>
      <c r="D330" s="1" t="s">
        <v>13</v>
      </c>
      <c r="E330" s="1" t="s">
        <v>14</v>
      </c>
      <c r="F330" s="1" t="s">
        <v>23</v>
      </c>
      <c r="G330" s="1">
        <v>188</v>
      </c>
      <c r="H330" s="2">
        <v>1453428</v>
      </c>
      <c r="I330" s="1" t="s">
        <v>18</v>
      </c>
      <c r="J330" s="5">
        <f>Ventas[[#This Row],[Precio Venta]]*0.15</f>
        <v>218014.2</v>
      </c>
    </row>
    <row r="331" spans="1:10" x14ac:dyDescent="0.2">
      <c r="A331" s="1">
        <v>1407</v>
      </c>
      <c r="B331" s="3">
        <v>38488</v>
      </c>
      <c r="C331" s="3">
        <v>38692</v>
      </c>
      <c r="D331" s="1" t="s">
        <v>17</v>
      </c>
      <c r="E331" s="1" t="s">
        <v>14</v>
      </c>
      <c r="F331" s="1" t="s">
        <v>20</v>
      </c>
      <c r="G331" s="1">
        <v>233</v>
      </c>
      <c r="H331" s="2">
        <v>1864000</v>
      </c>
      <c r="I331" s="1" t="s">
        <v>25</v>
      </c>
      <c r="J331" s="5">
        <f>Ventas[[#This Row],[Precio Venta]]*0.15</f>
        <v>279600</v>
      </c>
    </row>
    <row r="332" spans="1:10" x14ac:dyDescent="0.2">
      <c r="A332" s="1">
        <v>1410</v>
      </c>
      <c r="B332" s="3">
        <v>38490</v>
      </c>
      <c r="C332" s="3">
        <v>38815</v>
      </c>
      <c r="D332" s="1" t="s">
        <v>17</v>
      </c>
      <c r="E332" s="1" t="s">
        <v>14</v>
      </c>
      <c r="F332" s="1" t="s">
        <v>20</v>
      </c>
      <c r="G332" s="1">
        <v>80</v>
      </c>
      <c r="H332" s="2">
        <v>662000</v>
      </c>
      <c r="I332" s="1" t="s">
        <v>12</v>
      </c>
      <c r="J332" s="5">
        <f>Ventas[[#This Row],[Precio Venta]]*0.15</f>
        <v>99300</v>
      </c>
    </row>
    <row r="333" spans="1:10" x14ac:dyDescent="0.2">
      <c r="A333" s="1">
        <v>1414</v>
      </c>
      <c r="B333" s="3">
        <v>38493</v>
      </c>
      <c r="C333" s="3">
        <v>38665</v>
      </c>
      <c r="D333" s="1" t="s">
        <v>22</v>
      </c>
      <c r="E333" s="1" t="s">
        <v>10</v>
      </c>
      <c r="F333" s="1" t="s">
        <v>20</v>
      </c>
      <c r="G333" s="1">
        <v>209</v>
      </c>
      <c r="H333" s="2">
        <v>1206766</v>
      </c>
      <c r="I333" s="1" t="s">
        <v>18</v>
      </c>
      <c r="J333" s="5">
        <f>Ventas[[#This Row],[Precio Venta]]*0.15</f>
        <v>181014.9</v>
      </c>
    </row>
    <row r="334" spans="1:10" x14ac:dyDescent="0.2">
      <c r="A334" s="1">
        <v>1421</v>
      </c>
      <c r="B334" s="3">
        <v>38494</v>
      </c>
      <c r="C334" s="3">
        <v>38597</v>
      </c>
      <c r="D334" s="1" t="s">
        <v>21</v>
      </c>
      <c r="E334" s="1" t="s">
        <v>14</v>
      </c>
      <c r="F334" s="1" t="s">
        <v>23</v>
      </c>
      <c r="G334" s="1">
        <v>196</v>
      </c>
      <c r="H334" s="2">
        <v>1584856</v>
      </c>
      <c r="I334" s="1" t="s">
        <v>18</v>
      </c>
      <c r="J334" s="5">
        <f>Ventas[[#This Row],[Precio Venta]]*0.15</f>
        <v>237728.4</v>
      </c>
    </row>
    <row r="335" spans="1:10" x14ac:dyDescent="0.2">
      <c r="A335" s="1">
        <v>1429</v>
      </c>
      <c r="B335" s="3">
        <v>38497</v>
      </c>
      <c r="C335" s="3">
        <v>38779</v>
      </c>
      <c r="D335" s="1" t="s">
        <v>13</v>
      </c>
      <c r="E335" s="1" t="s">
        <v>10</v>
      </c>
      <c r="F335" s="1" t="s">
        <v>11</v>
      </c>
      <c r="G335" s="1">
        <v>200</v>
      </c>
      <c r="H335" s="2">
        <v>1046800</v>
      </c>
      <c r="I335" s="1" t="s">
        <v>29</v>
      </c>
      <c r="J335" s="5">
        <f>Ventas[[#This Row],[Precio Venta]]*0.15</f>
        <v>157020</v>
      </c>
    </row>
    <row r="336" spans="1:10" x14ac:dyDescent="0.2">
      <c r="A336" s="1">
        <v>1433</v>
      </c>
      <c r="B336" s="3">
        <v>38498</v>
      </c>
      <c r="C336" s="3">
        <v>38797</v>
      </c>
      <c r="D336" s="1" t="s">
        <v>21</v>
      </c>
      <c r="E336" s="1" t="s">
        <v>10</v>
      </c>
      <c r="F336" s="1" t="s">
        <v>20</v>
      </c>
      <c r="G336" s="1">
        <v>273</v>
      </c>
      <c r="H336" s="2">
        <v>1610973</v>
      </c>
      <c r="I336" s="1" t="s">
        <v>16</v>
      </c>
      <c r="J336" s="5">
        <f>Ventas[[#This Row],[Precio Venta]]*0.15</f>
        <v>241645.95</v>
      </c>
    </row>
    <row r="337" spans="1:10" x14ac:dyDescent="0.2">
      <c r="A337" s="1">
        <v>1434</v>
      </c>
      <c r="B337" s="3">
        <v>38499</v>
      </c>
      <c r="C337" s="3">
        <v>38716</v>
      </c>
      <c r="D337" s="1" t="s">
        <v>9</v>
      </c>
      <c r="E337" s="1" t="s">
        <v>14</v>
      </c>
      <c r="F337" s="1" t="s">
        <v>20</v>
      </c>
      <c r="G337" s="1">
        <v>134</v>
      </c>
      <c r="H337" s="2">
        <v>572984</v>
      </c>
      <c r="I337" s="1" t="s">
        <v>28</v>
      </c>
      <c r="J337" s="5">
        <f>Ventas[[#This Row],[Precio Venta]]*0.15</f>
        <v>85947.6</v>
      </c>
    </row>
    <row r="338" spans="1:10" x14ac:dyDescent="0.2">
      <c r="A338" s="1">
        <v>1438</v>
      </c>
      <c r="B338" s="3">
        <v>38500</v>
      </c>
      <c r="C338" s="3">
        <v>38758</v>
      </c>
      <c r="D338" s="1" t="s">
        <v>9</v>
      </c>
      <c r="E338" s="1" t="s">
        <v>14</v>
      </c>
      <c r="F338" s="1" t="s">
        <v>11</v>
      </c>
      <c r="G338" s="1">
        <v>108</v>
      </c>
      <c r="H338" s="2">
        <v>1001376</v>
      </c>
      <c r="I338" s="1" t="s">
        <v>12</v>
      </c>
      <c r="J338" s="5">
        <f>Ventas[[#This Row],[Precio Venta]]*0.15</f>
        <v>150206.39999999999</v>
      </c>
    </row>
    <row r="339" spans="1:10" x14ac:dyDescent="0.2">
      <c r="A339" s="1">
        <v>1441</v>
      </c>
      <c r="B339" s="3">
        <v>38501</v>
      </c>
      <c r="C339" s="3">
        <v>38731</v>
      </c>
      <c r="D339" s="1" t="s">
        <v>21</v>
      </c>
      <c r="E339" s="1" t="s">
        <v>10</v>
      </c>
      <c r="F339" s="1" t="s">
        <v>20</v>
      </c>
      <c r="G339" s="1">
        <v>249</v>
      </c>
      <c r="H339" s="2">
        <v>2116251</v>
      </c>
      <c r="I339" s="1" t="s">
        <v>12</v>
      </c>
      <c r="J339" s="5">
        <f>Ventas[[#This Row],[Precio Venta]]*0.15</f>
        <v>317437.65000000002</v>
      </c>
    </row>
    <row r="340" spans="1:10" x14ac:dyDescent="0.2">
      <c r="A340" s="1">
        <v>1446</v>
      </c>
      <c r="B340" s="3">
        <v>38502</v>
      </c>
      <c r="C340" s="3">
        <v>38719</v>
      </c>
      <c r="D340" s="1" t="s">
        <v>9</v>
      </c>
      <c r="E340" s="1" t="s">
        <v>14</v>
      </c>
      <c r="F340" s="1" t="s">
        <v>20</v>
      </c>
      <c r="G340" s="1">
        <v>54</v>
      </c>
      <c r="H340" s="2">
        <v>470988</v>
      </c>
      <c r="I340" s="1" t="s">
        <v>29</v>
      </c>
      <c r="J340" s="5">
        <f>Ventas[[#This Row],[Precio Venta]]*0.15</f>
        <v>70648.2</v>
      </c>
    </row>
    <row r="341" spans="1:10" x14ac:dyDescent="0.2">
      <c r="A341" s="1">
        <v>1447</v>
      </c>
      <c r="B341" s="3">
        <v>38503</v>
      </c>
      <c r="C341" s="3">
        <v>38655</v>
      </c>
      <c r="D341" s="1" t="s">
        <v>17</v>
      </c>
      <c r="E341" s="1" t="s">
        <v>10</v>
      </c>
      <c r="F341" s="1" t="s">
        <v>23</v>
      </c>
      <c r="G341" s="1">
        <v>96</v>
      </c>
      <c r="H341" s="2">
        <v>567072</v>
      </c>
      <c r="I341" s="1" t="s">
        <v>28</v>
      </c>
      <c r="J341" s="5">
        <f>Ventas[[#This Row],[Precio Venta]]*0.15</f>
        <v>85060.800000000003</v>
      </c>
    </row>
    <row r="342" spans="1:10" x14ac:dyDescent="0.2">
      <c r="A342" s="1">
        <v>1451</v>
      </c>
      <c r="B342" s="3">
        <v>38505</v>
      </c>
      <c r="C342" s="3">
        <v>38855</v>
      </c>
      <c r="D342" s="1" t="s">
        <v>19</v>
      </c>
      <c r="E342" s="1" t="s">
        <v>14</v>
      </c>
      <c r="F342" s="1" t="s">
        <v>23</v>
      </c>
      <c r="G342" s="1">
        <v>269</v>
      </c>
      <c r="H342" s="2">
        <v>1779435</v>
      </c>
      <c r="I342" s="1" t="s">
        <v>28</v>
      </c>
      <c r="J342" s="5">
        <f>Ventas[[#This Row],[Precio Venta]]*0.15</f>
        <v>266915.25</v>
      </c>
    </row>
    <row r="343" spans="1:10" x14ac:dyDescent="0.2">
      <c r="A343" s="1">
        <v>1456</v>
      </c>
      <c r="B343" s="3">
        <v>38508</v>
      </c>
      <c r="C343" s="3">
        <v>38831</v>
      </c>
      <c r="D343" s="1" t="s">
        <v>17</v>
      </c>
      <c r="E343" s="1" t="s">
        <v>14</v>
      </c>
      <c r="F343" s="1" t="s">
        <v>20</v>
      </c>
      <c r="G343" s="1">
        <v>223</v>
      </c>
      <c r="H343" s="2">
        <v>2190752</v>
      </c>
      <c r="I343" s="1" t="s">
        <v>18</v>
      </c>
      <c r="J343" s="5">
        <f>Ventas[[#This Row],[Precio Venta]]*0.15</f>
        <v>328612.8</v>
      </c>
    </row>
    <row r="344" spans="1:10" x14ac:dyDescent="0.2">
      <c r="A344" s="1">
        <v>1460</v>
      </c>
      <c r="B344" s="3">
        <v>38509</v>
      </c>
      <c r="C344" s="3">
        <v>38728</v>
      </c>
      <c r="D344" s="1" t="s">
        <v>17</v>
      </c>
      <c r="E344" s="1" t="s">
        <v>10</v>
      </c>
      <c r="F344" s="1" t="s">
        <v>15</v>
      </c>
      <c r="G344" s="1">
        <v>228</v>
      </c>
      <c r="H344" s="2">
        <v>1039452</v>
      </c>
      <c r="I344" s="1" t="s">
        <v>12</v>
      </c>
      <c r="J344" s="5">
        <f>Ventas[[#This Row],[Precio Venta]]*0.15</f>
        <v>155917.79999999999</v>
      </c>
    </row>
    <row r="345" spans="1:10" x14ac:dyDescent="0.2">
      <c r="A345" s="1">
        <v>1465</v>
      </c>
      <c r="B345" s="3">
        <v>38511</v>
      </c>
      <c r="C345" s="3">
        <v>38817</v>
      </c>
      <c r="D345" s="1" t="s">
        <v>22</v>
      </c>
      <c r="E345" s="1" t="s">
        <v>10</v>
      </c>
      <c r="F345" s="1" t="s">
        <v>20</v>
      </c>
      <c r="G345" s="1">
        <v>61</v>
      </c>
      <c r="H345" s="2">
        <v>525454</v>
      </c>
      <c r="I345" s="1" t="s">
        <v>25</v>
      </c>
      <c r="J345" s="5">
        <f>Ventas[[#This Row],[Precio Venta]]*0.15</f>
        <v>78818.100000000006</v>
      </c>
    </row>
    <row r="346" spans="1:10" x14ac:dyDescent="0.2">
      <c r="A346" s="1">
        <v>1472</v>
      </c>
      <c r="B346" s="3">
        <v>38513</v>
      </c>
      <c r="C346" s="3">
        <v>38774</v>
      </c>
      <c r="D346" s="1" t="s">
        <v>9</v>
      </c>
      <c r="E346" s="1" t="s">
        <v>10</v>
      </c>
      <c r="F346" s="1" t="s">
        <v>11</v>
      </c>
      <c r="G346" s="1">
        <v>141</v>
      </c>
      <c r="H346" s="2">
        <v>1250952</v>
      </c>
      <c r="I346" s="1" t="s">
        <v>25</v>
      </c>
      <c r="J346" s="5">
        <f>Ventas[[#This Row],[Precio Venta]]*0.15</f>
        <v>187642.8</v>
      </c>
    </row>
    <row r="347" spans="1:10" x14ac:dyDescent="0.2">
      <c r="A347" s="1">
        <v>1477</v>
      </c>
      <c r="B347" s="3">
        <v>38515</v>
      </c>
      <c r="C347" s="3">
        <v>38750</v>
      </c>
      <c r="D347" s="1" t="s">
        <v>9</v>
      </c>
      <c r="E347" s="1" t="s">
        <v>10</v>
      </c>
      <c r="F347" s="1" t="s">
        <v>15</v>
      </c>
      <c r="G347" s="1">
        <v>73</v>
      </c>
      <c r="H347" s="2">
        <v>364270</v>
      </c>
      <c r="I347" s="1" t="s">
        <v>29</v>
      </c>
      <c r="J347" s="5">
        <f>Ventas[[#This Row],[Precio Venta]]*0.15</f>
        <v>54640.5</v>
      </c>
    </row>
    <row r="348" spans="1:10" x14ac:dyDescent="0.2">
      <c r="A348" s="1">
        <v>1479</v>
      </c>
      <c r="B348" s="3">
        <v>38516</v>
      </c>
      <c r="C348" s="3">
        <v>38795</v>
      </c>
      <c r="D348" s="1" t="s">
        <v>21</v>
      </c>
      <c r="E348" s="1" t="s">
        <v>14</v>
      </c>
      <c r="F348" s="1" t="s">
        <v>20</v>
      </c>
      <c r="G348" s="1">
        <v>51</v>
      </c>
      <c r="H348" s="2">
        <v>417231</v>
      </c>
      <c r="I348" s="1" t="s">
        <v>16</v>
      </c>
      <c r="J348" s="5">
        <f>Ventas[[#This Row],[Precio Venta]]*0.15</f>
        <v>62584.65</v>
      </c>
    </row>
    <row r="349" spans="1:10" x14ac:dyDescent="0.2">
      <c r="A349" s="1">
        <v>1485</v>
      </c>
      <c r="B349" s="3">
        <v>38517</v>
      </c>
      <c r="C349" s="3">
        <v>38800</v>
      </c>
      <c r="D349" s="1" t="s">
        <v>17</v>
      </c>
      <c r="E349" s="1" t="s">
        <v>14</v>
      </c>
      <c r="F349" s="1" t="s">
        <v>23</v>
      </c>
      <c r="G349" s="1">
        <v>151</v>
      </c>
      <c r="H349" s="2">
        <v>1484028</v>
      </c>
      <c r="I349" s="1" t="s">
        <v>28</v>
      </c>
      <c r="J349" s="5">
        <f>Ventas[[#This Row],[Precio Venta]]*0.15</f>
        <v>222604.2</v>
      </c>
    </row>
    <row r="350" spans="1:10" x14ac:dyDescent="0.2">
      <c r="A350" s="1">
        <v>1486</v>
      </c>
      <c r="B350" s="3">
        <v>38518</v>
      </c>
      <c r="C350" s="3">
        <v>38668</v>
      </c>
      <c r="D350" s="1" t="s">
        <v>13</v>
      </c>
      <c r="E350" s="1" t="s">
        <v>10</v>
      </c>
      <c r="F350" s="1" t="s">
        <v>15</v>
      </c>
      <c r="G350" s="1">
        <v>167</v>
      </c>
      <c r="H350" s="2">
        <v>1121906</v>
      </c>
      <c r="I350" s="1" t="s">
        <v>12</v>
      </c>
      <c r="J350" s="5">
        <f>Ventas[[#This Row],[Precio Venta]]*0.15</f>
        <v>168285.9</v>
      </c>
    </row>
    <row r="351" spans="1:10" x14ac:dyDescent="0.2">
      <c r="A351" s="1">
        <v>1494</v>
      </c>
      <c r="B351" s="3">
        <v>38520</v>
      </c>
      <c r="C351" s="3">
        <v>38787</v>
      </c>
      <c r="D351" s="1" t="s">
        <v>19</v>
      </c>
      <c r="E351" s="1" t="s">
        <v>10</v>
      </c>
      <c r="F351" s="1" t="s">
        <v>20</v>
      </c>
      <c r="G351" s="1">
        <v>201</v>
      </c>
      <c r="H351" s="2">
        <v>1471320</v>
      </c>
      <c r="I351" s="1" t="s">
        <v>12</v>
      </c>
      <c r="J351" s="5">
        <f>Ventas[[#This Row],[Precio Venta]]*0.15</f>
        <v>220698</v>
      </c>
    </row>
    <row r="352" spans="1:10" x14ac:dyDescent="0.2">
      <c r="A352" s="1">
        <v>1496</v>
      </c>
      <c r="B352" s="3">
        <v>38521</v>
      </c>
      <c r="C352" s="3">
        <v>38849</v>
      </c>
      <c r="D352" s="1" t="s">
        <v>19</v>
      </c>
      <c r="E352" s="1" t="s">
        <v>14</v>
      </c>
      <c r="F352" s="1" t="s">
        <v>11</v>
      </c>
      <c r="G352" s="1">
        <v>278</v>
      </c>
      <c r="H352" s="2">
        <v>2520904</v>
      </c>
      <c r="I352" s="1" t="s">
        <v>25</v>
      </c>
      <c r="J352" s="5">
        <f>Ventas[[#This Row],[Precio Venta]]*0.15</f>
        <v>378135.6</v>
      </c>
    </row>
    <row r="353" spans="1:10" x14ac:dyDescent="0.2">
      <c r="A353" s="1">
        <v>1499</v>
      </c>
      <c r="B353" s="3">
        <v>38522</v>
      </c>
      <c r="C353" s="3">
        <v>38635</v>
      </c>
      <c r="D353" s="1" t="s">
        <v>21</v>
      </c>
      <c r="E353" s="1" t="s">
        <v>10</v>
      </c>
      <c r="F353" s="1" t="s">
        <v>23</v>
      </c>
      <c r="G353" s="1">
        <v>175</v>
      </c>
      <c r="H353" s="2">
        <v>1084300</v>
      </c>
      <c r="I353" s="1" t="s">
        <v>25</v>
      </c>
      <c r="J353" s="5">
        <f>Ventas[[#This Row],[Precio Venta]]*0.15</f>
        <v>162645</v>
      </c>
    </row>
    <row r="354" spans="1:10" x14ac:dyDescent="0.2">
      <c r="A354" s="1">
        <v>1501</v>
      </c>
      <c r="B354" s="3">
        <v>38524</v>
      </c>
      <c r="C354" s="3">
        <v>38823</v>
      </c>
      <c r="D354" s="1" t="s">
        <v>19</v>
      </c>
      <c r="E354" s="1" t="s">
        <v>14</v>
      </c>
      <c r="F354" s="1" t="s">
        <v>11</v>
      </c>
      <c r="G354" s="1">
        <v>52</v>
      </c>
      <c r="H354" s="2">
        <v>317044</v>
      </c>
      <c r="I354" s="1" t="s">
        <v>28</v>
      </c>
      <c r="J354" s="5">
        <f>Ventas[[#This Row],[Precio Venta]]*0.15</f>
        <v>47556.6</v>
      </c>
    </row>
    <row r="355" spans="1:10" x14ac:dyDescent="0.2">
      <c r="A355" s="1">
        <v>1505</v>
      </c>
      <c r="B355" s="3">
        <v>38525</v>
      </c>
      <c r="C355" s="3">
        <v>38882</v>
      </c>
      <c r="D355" s="1" t="s">
        <v>19</v>
      </c>
      <c r="E355" s="1" t="s">
        <v>14</v>
      </c>
      <c r="F355" s="1" t="s">
        <v>20</v>
      </c>
      <c r="G355" s="1">
        <v>47</v>
      </c>
      <c r="H355" s="2">
        <v>220148</v>
      </c>
      <c r="I355" s="1" t="s">
        <v>28</v>
      </c>
      <c r="J355" s="5">
        <f>Ventas[[#This Row],[Precio Venta]]*0.15</f>
        <v>33022.199999999997</v>
      </c>
    </row>
    <row r="356" spans="1:10" x14ac:dyDescent="0.2">
      <c r="A356" s="1">
        <v>1516</v>
      </c>
      <c r="B356" s="3">
        <v>38530</v>
      </c>
      <c r="C356" s="3">
        <v>38796</v>
      </c>
      <c r="D356" s="1" t="s">
        <v>21</v>
      </c>
      <c r="E356" s="1" t="s">
        <v>14</v>
      </c>
      <c r="F356" s="1" t="s">
        <v>11</v>
      </c>
      <c r="G356" s="1">
        <v>182</v>
      </c>
      <c r="H356" s="2">
        <v>805714</v>
      </c>
      <c r="I356" s="1" t="s">
        <v>12</v>
      </c>
      <c r="J356" s="5">
        <f>Ventas[[#This Row],[Precio Venta]]*0.15</f>
        <v>120857.1</v>
      </c>
    </row>
    <row r="357" spans="1:10" x14ac:dyDescent="0.2">
      <c r="A357" s="1">
        <v>1517</v>
      </c>
      <c r="B357" s="3">
        <v>38531</v>
      </c>
      <c r="C357" s="3">
        <v>38676</v>
      </c>
      <c r="D357" s="1" t="s">
        <v>19</v>
      </c>
      <c r="E357" s="1" t="s">
        <v>10</v>
      </c>
      <c r="F357" s="1" t="s">
        <v>15</v>
      </c>
      <c r="G357" s="1">
        <v>139</v>
      </c>
      <c r="H357" s="2">
        <v>1217501</v>
      </c>
      <c r="I357" s="1" t="s">
        <v>18</v>
      </c>
      <c r="J357" s="5">
        <f>Ventas[[#This Row],[Precio Venta]]*0.15</f>
        <v>182625.15</v>
      </c>
    </row>
    <row r="358" spans="1:10" x14ac:dyDescent="0.2">
      <c r="A358" s="1">
        <v>1525</v>
      </c>
      <c r="B358" s="3">
        <v>38533</v>
      </c>
      <c r="C358" s="3">
        <v>38760</v>
      </c>
      <c r="D358" s="1" t="s">
        <v>13</v>
      </c>
      <c r="E358" s="1" t="s">
        <v>14</v>
      </c>
      <c r="F358" s="1" t="s">
        <v>20</v>
      </c>
      <c r="G358" s="1">
        <v>252</v>
      </c>
      <c r="H358" s="2">
        <v>2283372</v>
      </c>
      <c r="I358" s="1" t="s">
        <v>12</v>
      </c>
      <c r="J358" s="5">
        <f>Ventas[[#This Row],[Precio Venta]]*0.15</f>
        <v>342505.8</v>
      </c>
    </row>
    <row r="359" spans="1:10" x14ac:dyDescent="0.2">
      <c r="A359" s="1">
        <v>1534</v>
      </c>
      <c r="B359" s="3">
        <v>38535</v>
      </c>
      <c r="C359" s="3">
        <v>38820</v>
      </c>
      <c r="D359" s="1" t="s">
        <v>13</v>
      </c>
      <c r="E359" s="1" t="s">
        <v>10</v>
      </c>
      <c r="F359" s="1" t="s">
        <v>23</v>
      </c>
      <c r="G359" s="1">
        <v>217</v>
      </c>
      <c r="H359" s="2">
        <v>1742293</v>
      </c>
      <c r="I359" s="1" t="s">
        <v>16</v>
      </c>
      <c r="J359" s="5">
        <f>Ventas[[#This Row],[Precio Venta]]*0.15</f>
        <v>261343.95</v>
      </c>
    </row>
    <row r="360" spans="1:10" x14ac:dyDescent="0.2">
      <c r="A360" s="1">
        <v>1541</v>
      </c>
      <c r="B360" s="3">
        <v>38539</v>
      </c>
      <c r="C360" s="3">
        <v>38788</v>
      </c>
      <c r="D360" s="1" t="s">
        <v>13</v>
      </c>
      <c r="E360" s="1" t="s">
        <v>14</v>
      </c>
      <c r="F360" s="1" t="s">
        <v>11</v>
      </c>
      <c r="G360" s="1">
        <v>124</v>
      </c>
      <c r="H360" s="2">
        <v>1045816</v>
      </c>
      <c r="I360" s="1" t="s">
        <v>12</v>
      </c>
      <c r="J360" s="5">
        <f>Ventas[[#This Row],[Precio Venta]]*0.15</f>
        <v>156872.4</v>
      </c>
    </row>
    <row r="361" spans="1:10" x14ac:dyDescent="0.2">
      <c r="A361" s="1">
        <v>1546</v>
      </c>
      <c r="B361" s="3">
        <v>38540</v>
      </c>
      <c r="C361" s="3">
        <v>38784</v>
      </c>
      <c r="D361" s="1" t="s">
        <v>22</v>
      </c>
      <c r="E361" s="1" t="s">
        <v>10</v>
      </c>
      <c r="F361" s="1" t="s">
        <v>15</v>
      </c>
      <c r="G361" s="1">
        <v>135</v>
      </c>
      <c r="H361" s="2">
        <v>1294110</v>
      </c>
      <c r="I361" s="1" t="s">
        <v>28</v>
      </c>
      <c r="J361" s="5">
        <f>Ventas[[#This Row],[Precio Venta]]*0.15</f>
        <v>194116.5</v>
      </c>
    </row>
    <row r="362" spans="1:10" x14ac:dyDescent="0.2">
      <c r="A362" s="1">
        <v>1550</v>
      </c>
      <c r="B362" s="3">
        <v>38542</v>
      </c>
      <c r="C362" s="3">
        <v>38680</v>
      </c>
      <c r="D362" s="1" t="s">
        <v>22</v>
      </c>
      <c r="E362" s="1" t="s">
        <v>10</v>
      </c>
      <c r="F362" s="1" t="s">
        <v>23</v>
      </c>
      <c r="G362" s="1">
        <v>176</v>
      </c>
      <c r="H362" s="2">
        <v>804144</v>
      </c>
      <c r="I362" s="1" t="s">
        <v>29</v>
      </c>
      <c r="J362" s="5">
        <f>Ventas[[#This Row],[Precio Venta]]*0.15</f>
        <v>120621.6</v>
      </c>
    </row>
    <row r="363" spans="1:10" x14ac:dyDescent="0.2">
      <c r="A363" s="1">
        <v>1552</v>
      </c>
      <c r="B363" s="3">
        <v>38543</v>
      </c>
      <c r="C363" s="3">
        <v>38835</v>
      </c>
      <c r="D363" s="1" t="s">
        <v>9</v>
      </c>
      <c r="E363" s="1" t="s">
        <v>14</v>
      </c>
      <c r="F363" s="1" t="s">
        <v>23</v>
      </c>
      <c r="G363" s="1">
        <v>108</v>
      </c>
      <c r="H363" s="2">
        <v>436428</v>
      </c>
      <c r="I363" s="1" t="s">
        <v>28</v>
      </c>
      <c r="J363" s="5">
        <f>Ventas[[#This Row],[Precio Venta]]*0.15</f>
        <v>65464.2</v>
      </c>
    </row>
    <row r="364" spans="1:10" x14ac:dyDescent="0.2">
      <c r="A364" s="1">
        <v>1555</v>
      </c>
      <c r="B364" s="3">
        <v>38545</v>
      </c>
      <c r="C364" s="3">
        <v>38659</v>
      </c>
      <c r="D364" s="1" t="s">
        <v>19</v>
      </c>
      <c r="E364" s="1" t="s">
        <v>10</v>
      </c>
      <c r="F364" s="1" t="s">
        <v>23</v>
      </c>
      <c r="G364" s="1">
        <v>132</v>
      </c>
      <c r="H364" s="2">
        <v>708840</v>
      </c>
      <c r="I364" s="1" t="s">
        <v>25</v>
      </c>
      <c r="J364" s="5">
        <f>Ventas[[#This Row],[Precio Venta]]*0.15</f>
        <v>106326</v>
      </c>
    </row>
    <row r="365" spans="1:10" x14ac:dyDescent="0.2">
      <c r="A365" s="1">
        <v>1560</v>
      </c>
      <c r="B365" s="3">
        <v>38547</v>
      </c>
      <c r="C365" s="3">
        <v>38650</v>
      </c>
      <c r="D365" s="1" t="s">
        <v>24</v>
      </c>
      <c r="E365" s="1" t="s">
        <v>10</v>
      </c>
      <c r="F365" s="1" t="s">
        <v>15</v>
      </c>
      <c r="G365" s="1">
        <v>177</v>
      </c>
      <c r="H365" s="2">
        <v>1074921</v>
      </c>
      <c r="I365" s="1" t="s">
        <v>25</v>
      </c>
      <c r="J365" s="5">
        <f>Ventas[[#This Row],[Precio Venta]]*0.15</f>
        <v>161238.15</v>
      </c>
    </row>
    <row r="366" spans="1:10" x14ac:dyDescent="0.2">
      <c r="A366" s="1">
        <v>1561</v>
      </c>
      <c r="B366" s="3">
        <v>38548</v>
      </c>
      <c r="C366" s="3">
        <v>38839</v>
      </c>
      <c r="D366" s="1" t="s">
        <v>24</v>
      </c>
      <c r="E366" s="1" t="s">
        <v>10</v>
      </c>
      <c r="F366" s="1" t="s">
        <v>23</v>
      </c>
      <c r="G366" s="1">
        <v>291</v>
      </c>
      <c r="H366" s="2">
        <v>1823406</v>
      </c>
      <c r="I366" s="1" t="s">
        <v>16</v>
      </c>
      <c r="J366" s="5">
        <f>Ventas[[#This Row],[Precio Venta]]*0.15</f>
        <v>273510.90000000002</v>
      </c>
    </row>
    <row r="367" spans="1:10" x14ac:dyDescent="0.2">
      <c r="A367" s="1">
        <v>1565</v>
      </c>
      <c r="B367" s="3">
        <v>38549</v>
      </c>
      <c r="C367" s="3">
        <v>38866</v>
      </c>
      <c r="D367" s="1" t="s">
        <v>22</v>
      </c>
      <c r="E367" s="1" t="s">
        <v>14</v>
      </c>
      <c r="F367" s="1" t="s">
        <v>20</v>
      </c>
      <c r="G367" s="1">
        <v>80</v>
      </c>
      <c r="H367" s="2">
        <v>533840</v>
      </c>
      <c r="I367" s="1" t="s">
        <v>25</v>
      </c>
      <c r="J367" s="5">
        <f>Ventas[[#This Row],[Precio Venta]]*0.15</f>
        <v>80076</v>
      </c>
    </row>
    <row r="368" spans="1:10" x14ac:dyDescent="0.2">
      <c r="A368" s="1">
        <v>1568</v>
      </c>
      <c r="B368" s="3">
        <v>38550</v>
      </c>
      <c r="C368" s="3">
        <v>38832</v>
      </c>
      <c r="D368" s="1" t="s">
        <v>22</v>
      </c>
      <c r="E368" s="1" t="s">
        <v>10</v>
      </c>
      <c r="F368" s="1" t="s">
        <v>11</v>
      </c>
      <c r="G368" s="1">
        <v>210</v>
      </c>
      <c r="H368" s="2">
        <v>2005080</v>
      </c>
      <c r="I368" s="1" t="s">
        <v>16</v>
      </c>
      <c r="J368" s="5">
        <f>Ventas[[#This Row],[Precio Venta]]*0.15</f>
        <v>300762</v>
      </c>
    </row>
    <row r="369" spans="1:10" x14ac:dyDescent="0.2">
      <c r="A369" s="1">
        <v>1575</v>
      </c>
      <c r="B369" s="3">
        <v>38552</v>
      </c>
      <c r="C369" s="3">
        <v>38766</v>
      </c>
      <c r="D369" s="1" t="s">
        <v>21</v>
      </c>
      <c r="E369" s="1" t="s">
        <v>14</v>
      </c>
      <c r="F369" s="1" t="s">
        <v>23</v>
      </c>
      <c r="G369" s="1">
        <v>275</v>
      </c>
      <c r="H369" s="2">
        <v>1620575</v>
      </c>
      <c r="I369" s="1" t="s">
        <v>18</v>
      </c>
      <c r="J369" s="5">
        <f>Ventas[[#This Row],[Precio Venta]]*0.15</f>
        <v>243086.25</v>
      </c>
    </row>
    <row r="370" spans="1:10" x14ac:dyDescent="0.2">
      <c r="A370" s="1">
        <v>1576</v>
      </c>
      <c r="B370" s="3">
        <v>38553</v>
      </c>
      <c r="C370" s="3">
        <v>38907</v>
      </c>
      <c r="D370" s="1" t="s">
        <v>22</v>
      </c>
      <c r="E370" s="1" t="s">
        <v>10</v>
      </c>
      <c r="F370" s="1" t="s">
        <v>11</v>
      </c>
      <c r="G370" s="1">
        <v>298</v>
      </c>
      <c r="H370" s="2">
        <v>2207286</v>
      </c>
      <c r="I370" s="1" t="s">
        <v>16</v>
      </c>
      <c r="J370" s="5">
        <f>Ventas[[#This Row],[Precio Venta]]*0.15</f>
        <v>331092.90000000002</v>
      </c>
    </row>
    <row r="371" spans="1:10" x14ac:dyDescent="0.2">
      <c r="A371" s="1">
        <v>1587</v>
      </c>
      <c r="B371" s="3">
        <v>38556</v>
      </c>
      <c r="C371" s="3">
        <v>38724</v>
      </c>
      <c r="D371" s="1" t="s">
        <v>9</v>
      </c>
      <c r="E371" s="1" t="s">
        <v>14</v>
      </c>
      <c r="F371" s="1" t="s">
        <v>11</v>
      </c>
      <c r="G371" s="1">
        <v>101</v>
      </c>
      <c r="H371" s="2">
        <v>478639</v>
      </c>
      <c r="I371" s="1" t="s">
        <v>18</v>
      </c>
      <c r="J371" s="5">
        <f>Ventas[[#This Row],[Precio Venta]]*0.15</f>
        <v>71795.850000000006</v>
      </c>
    </row>
    <row r="372" spans="1:10" x14ac:dyDescent="0.2">
      <c r="A372" s="1">
        <v>1600</v>
      </c>
      <c r="B372" s="3">
        <v>38560</v>
      </c>
      <c r="C372" s="3">
        <v>38772</v>
      </c>
      <c r="D372" s="1" t="s">
        <v>17</v>
      </c>
      <c r="E372" s="1" t="s">
        <v>10</v>
      </c>
      <c r="F372" s="1" t="s">
        <v>11</v>
      </c>
      <c r="G372" s="1">
        <v>114</v>
      </c>
      <c r="H372" s="2">
        <v>764370</v>
      </c>
      <c r="I372" s="1" t="s">
        <v>12</v>
      </c>
      <c r="J372" s="5">
        <f>Ventas[[#This Row],[Precio Venta]]*0.15</f>
        <v>114655.5</v>
      </c>
    </row>
    <row r="373" spans="1:10" x14ac:dyDescent="0.2">
      <c r="A373" s="1">
        <v>1604</v>
      </c>
      <c r="B373" s="3">
        <v>38562</v>
      </c>
      <c r="C373" s="3">
        <v>38656</v>
      </c>
      <c r="D373" s="1" t="s">
        <v>19</v>
      </c>
      <c r="E373" s="1" t="s">
        <v>14</v>
      </c>
      <c r="F373" s="1" t="s">
        <v>20</v>
      </c>
      <c r="G373" s="1">
        <v>132</v>
      </c>
      <c r="H373" s="2">
        <v>807048</v>
      </c>
      <c r="I373" s="1" t="s">
        <v>12</v>
      </c>
      <c r="J373" s="5">
        <f>Ventas[[#This Row],[Precio Venta]]*0.15</f>
        <v>121057.2</v>
      </c>
    </row>
    <row r="374" spans="1:10" x14ac:dyDescent="0.2">
      <c r="A374" s="1">
        <v>1605</v>
      </c>
      <c r="B374" s="3">
        <v>38563</v>
      </c>
      <c r="C374" s="3">
        <v>38715</v>
      </c>
      <c r="D374" s="1" t="s">
        <v>24</v>
      </c>
      <c r="E374" s="1" t="s">
        <v>10</v>
      </c>
      <c r="F374" s="1" t="s">
        <v>23</v>
      </c>
      <c r="G374" s="1">
        <v>260</v>
      </c>
      <c r="H374" s="2">
        <v>1301560</v>
      </c>
      <c r="I374" s="1" t="s">
        <v>12</v>
      </c>
      <c r="J374" s="5">
        <f>Ventas[[#This Row],[Precio Venta]]*0.15</f>
        <v>195234</v>
      </c>
    </row>
    <row r="375" spans="1:10" x14ac:dyDescent="0.2">
      <c r="A375" s="1">
        <v>1608</v>
      </c>
      <c r="B375" s="3">
        <v>38565</v>
      </c>
      <c r="C375" s="3">
        <v>38790</v>
      </c>
      <c r="D375" s="1" t="s">
        <v>17</v>
      </c>
      <c r="E375" s="1" t="s">
        <v>14</v>
      </c>
      <c r="F375" s="1" t="s">
        <v>23</v>
      </c>
      <c r="G375" s="1">
        <v>139</v>
      </c>
      <c r="H375" s="2">
        <v>740731</v>
      </c>
      <c r="I375" s="1" t="s">
        <v>29</v>
      </c>
      <c r="J375" s="5">
        <f>Ventas[[#This Row],[Precio Venta]]*0.15</f>
        <v>111109.65</v>
      </c>
    </row>
    <row r="376" spans="1:10" x14ac:dyDescent="0.2">
      <c r="A376" s="1">
        <v>1611</v>
      </c>
      <c r="B376" s="3">
        <v>38566</v>
      </c>
      <c r="C376" s="3">
        <v>38870</v>
      </c>
      <c r="D376" s="1" t="s">
        <v>19</v>
      </c>
      <c r="E376" s="1" t="s">
        <v>10</v>
      </c>
      <c r="F376" s="1" t="s">
        <v>20</v>
      </c>
      <c r="G376" s="1">
        <v>71</v>
      </c>
      <c r="H376" s="2">
        <v>692037</v>
      </c>
      <c r="I376" s="1" t="s">
        <v>18</v>
      </c>
      <c r="J376" s="5">
        <f>Ventas[[#This Row],[Precio Venta]]*0.15</f>
        <v>103805.55</v>
      </c>
    </row>
    <row r="377" spans="1:10" x14ac:dyDescent="0.2">
      <c r="A377" s="1">
        <v>1612</v>
      </c>
      <c r="B377" s="3">
        <v>38567</v>
      </c>
      <c r="C377" s="3">
        <v>38922</v>
      </c>
      <c r="D377" s="1" t="s">
        <v>17</v>
      </c>
      <c r="E377" s="1" t="s">
        <v>14</v>
      </c>
      <c r="F377" s="1" t="s">
        <v>11</v>
      </c>
      <c r="G377" s="1">
        <v>275</v>
      </c>
      <c r="H377" s="2">
        <v>2110900</v>
      </c>
      <c r="I377" s="1" t="s">
        <v>16</v>
      </c>
      <c r="J377" s="5">
        <f>Ventas[[#This Row],[Precio Venta]]*0.15</f>
        <v>316635</v>
      </c>
    </row>
    <row r="378" spans="1:10" x14ac:dyDescent="0.2">
      <c r="A378" s="1">
        <v>1625</v>
      </c>
      <c r="B378" s="3">
        <v>38569</v>
      </c>
      <c r="C378" s="3">
        <v>38749</v>
      </c>
      <c r="D378" s="1" t="s">
        <v>17</v>
      </c>
      <c r="E378" s="1" t="s">
        <v>10</v>
      </c>
      <c r="F378" s="1" t="s">
        <v>11</v>
      </c>
      <c r="G378" s="1">
        <v>73</v>
      </c>
      <c r="H378" s="2">
        <v>328646</v>
      </c>
      <c r="I378" s="1" t="s">
        <v>12</v>
      </c>
      <c r="J378" s="5">
        <f>Ventas[[#This Row],[Precio Venta]]*0.15</f>
        <v>49296.9</v>
      </c>
    </row>
    <row r="379" spans="1:10" x14ac:dyDescent="0.2">
      <c r="A379" s="1">
        <v>1627</v>
      </c>
      <c r="B379" s="3">
        <v>38570</v>
      </c>
      <c r="C379" s="3">
        <v>38696</v>
      </c>
      <c r="D379" s="1" t="s">
        <v>9</v>
      </c>
      <c r="E379" s="1" t="s">
        <v>14</v>
      </c>
      <c r="F379" s="1" t="s">
        <v>23</v>
      </c>
      <c r="G379" s="1">
        <v>245</v>
      </c>
      <c r="H379" s="2">
        <v>1202705</v>
      </c>
      <c r="I379" s="1" t="s">
        <v>28</v>
      </c>
      <c r="J379" s="5">
        <f>Ventas[[#This Row],[Precio Venta]]*0.15</f>
        <v>180405.75</v>
      </c>
    </row>
    <row r="380" spans="1:10" x14ac:dyDescent="0.2">
      <c r="A380" s="1">
        <v>1635</v>
      </c>
      <c r="B380" s="3">
        <v>38572</v>
      </c>
      <c r="C380" s="3">
        <v>38721</v>
      </c>
      <c r="D380" s="1" t="s">
        <v>22</v>
      </c>
      <c r="E380" s="1" t="s">
        <v>10</v>
      </c>
      <c r="F380" s="1" t="s">
        <v>23</v>
      </c>
      <c r="G380" s="1">
        <v>250</v>
      </c>
      <c r="H380" s="2">
        <v>1669250</v>
      </c>
      <c r="I380" s="1" t="s">
        <v>29</v>
      </c>
      <c r="J380" s="5">
        <f>Ventas[[#This Row],[Precio Venta]]*0.15</f>
        <v>250387.5</v>
      </c>
    </row>
    <row r="381" spans="1:10" x14ac:dyDescent="0.2">
      <c r="A381" s="1">
        <v>1639</v>
      </c>
      <c r="B381" s="3">
        <v>38573</v>
      </c>
      <c r="C381" s="3">
        <v>38934</v>
      </c>
      <c r="D381" s="1" t="s">
        <v>9</v>
      </c>
      <c r="E381" s="1" t="s">
        <v>14</v>
      </c>
      <c r="F381" s="1" t="s">
        <v>11</v>
      </c>
      <c r="G381" s="1">
        <v>300</v>
      </c>
      <c r="H381" s="2">
        <v>2155200</v>
      </c>
      <c r="I381" s="1" t="s">
        <v>28</v>
      </c>
      <c r="J381" s="5">
        <f>Ventas[[#This Row],[Precio Venta]]*0.15</f>
        <v>323280</v>
      </c>
    </row>
    <row r="382" spans="1:10" x14ac:dyDescent="0.2">
      <c r="A382" s="1">
        <v>1642</v>
      </c>
      <c r="B382" s="3">
        <v>38574</v>
      </c>
      <c r="C382" s="3">
        <v>38702</v>
      </c>
      <c r="D382" s="1" t="s">
        <v>21</v>
      </c>
      <c r="E382" s="1" t="s">
        <v>14</v>
      </c>
      <c r="F382" s="1" t="s">
        <v>11</v>
      </c>
      <c r="G382" s="1">
        <v>276</v>
      </c>
      <c r="H382" s="2">
        <v>2667816</v>
      </c>
      <c r="I382" s="1" t="s">
        <v>18</v>
      </c>
      <c r="J382" s="5">
        <f>Ventas[[#This Row],[Precio Venta]]*0.15</f>
        <v>400172.4</v>
      </c>
    </row>
    <row r="383" spans="1:10" x14ac:dyDescent="0.2">
      <c r="A383" s="1">
        <v>1646</v>
      </c>
      <c r="B383" s="3">
        <v>38575</v>
      </c>
      <c r="C383" s="3">
        <v>38897</v>
      </c>
      <c r="D383" s="1" t="s">
        <v>9</v>
      </c>
      <c r="E383" s="1" t="s">
        <v>14</v>
      </c>
      <c r="F383" s="1" t="s">
        <v>15</v>
      </c>
      <c r="G383" s="1">
        <v>184</v>
      </c>
      <c r="H383" s="2">
        <v>1147608</v>
      </c>
      <c r="I383" s="1" t="s">
        <v>25</v>
      </c>
      <c r="J383" s="5">
        <f>Ventas[[#This Row],[Precio Venta]]*0.15</f>
        <v>172141.2</v>
      </c>
    </row>
    <row r="384" spans="1:10" x14ac:dyDescent="0.2">
      <c r="A384" s="1">
        <v>1649</v>
      </c>
      <c r="B384" s="3">
        <v>38578</v>
      </c>
      <c r="C384" s="3">
        <v>38677</v>
      </c>
      <c r="D384" s="1" t="s">
        <v>13</v>
      </c>
      <c r="E384" s="1" t="s">
        <v>14</v>
      </c>
      <c r="F384" s="1" t="s">
        <v>23</v>
      </c>
      <c r="G384" s="1">
        <v>119</v>
      </c>
      <c r="H384" s="2">
        <v>906780</v>
      </c>
      <c r="I384" s="1" t="s">
        <v>12</v>
      </c>
      <c r="J384" s="5">
        <f>Ventas[[#This Row],[Precio Venta]]*0.15</f>
        <v>136017</v>
      </c>
    </row>
    <row r="385" spans="1:10" x14ac:dyDescent="0.2">
      <c r="A385" s="1">
        <v>1652</v>
      </c>
      <c r="B385" s="3">
        <v>38579</v>
      </c>
      <c r="C385" s="3">
        <v>38777</v>
      </c>
      <c r="D385" s="1" t="s">
        <v>24</v>
      </c>
      <c r="E385" s="1" t="s">
        <v>10</v>
      </c>
      <c r="F385" s="1" t="s">
        <v>15</v>
      </c>
      <c r="G385" s="1">
        <v>63</v>
      </c>
      <c r="H385" s="2">
        <v>601398</v>
      </c>
      <c r="I385" s="1" t="s">
        <v>12</v>
      </c>
      <c r="J385" s="5">
        <f>Ventas[[#This Row],[Precio Venta]]*0.15</f>
        <v>90209.7</v>
      </c>
    </row>
    <row r="386" spans="1:10" x14ac:dyDescent="0.2">
      <c r="A386" s="1">
        <v>1657</v>
      </c>
      <c r="B386" s="3">
        <v>38580</v>
      </c>
      <c r="C386" s="3">
        <v>38767</v>
      </c>
      <c r="D386" s="1" t="s">
        <v>24</v>
      </c>
      <c r="E386" s="1" t="s">
        <v>10</v>
      </c>
      <c r="F386" s="1" t="s">
        <v>23</v>
      </c>
      <c r="G386" s="1">
        <v>89</v>
      </c>
      <c r="H386" s="2">
        <v>358670</v>
      </c>
      <c r="I386" s="1" t="s">
        <v>25</v>
      </c>
      <c r="J386" s="5">
        <f>Ventas[[#This Row],[Precio Venta]]*0.15</f>
        <v>53800.5</v>
      </c>
    </row>
    <row r="387" spans="1:10" x14ac:dyDescent="0.2">
      <c r="A387" s="1">
        <v>1661</v>
      </c>
      <c r="B387" s="3">
        <v>38581</v>
      </c>
      <c r="C387" s="3">
        <v>38857</v>
      </c>
      <c r="D387" s="1" t="s">
        <v>17</v>
      </c>
      <c r="E387" s="1" t="s">
        <v>14</v>
      </c>
      <c r="F387" s="1" t="s">
        <v>23</v>
      </c>
      <c r="G387" s="1">
        <v>58</v>
      </c>
      <c r="H387" s="2">
        <v>509356</v>
      </c>
      <c r="I387" s="1" t="s">
        <v>25</v>
      </c>
      <c r="J387" s="5">
        <f>Ventas[[#This Row],[Precio Venta]]*0.15</f>
        <v>76403.399999999994</v>
      </c>
    </row>
    <row r="388" spans="1:10" x14ac:dyDescent="0.2">
      <c r="A388" s="1">
        <v>1664</v>
      </c>
      <c r="B388" s="3">
        <v>38583</v>
      </c>
      <c r="C388" s="3">
        <v>38699</v>
      </c>
      <c r="D388" s="1" t="s">
        <v>17</v>
      </c>
      <c r="E388" s="1" t="s">
        <v>14</v>
      </c>
      <c r="F388" s="1" t="s">
        <v>15</v>
      </c>
      <c r="G388" s="1">
        <v>272</v>
      </c>
      <c r="H388" s="2">
        <v>2233120</v>
      </c>
      <c r="I388" s="1" t="s">
        <v>25</v>
      </c>
      <c r="J388" s="5">
        <f>Ventas[[#This Row],[Precio Venta]]*0.15</f>
        <v>334968</v>
      </c>
    </row>
    <row r="389" spans="1:10" x14ac:dyDescent="0.2">
      <c r="A389" s="1">
        <v>1667</v>
      </c>
      <c r="B389" s="3">
        <v>38586</v>
      </c>
      <c r="C389" s="3">
        <v>38741</v>
      </c>
      <c r="D389" s="1" t="s">
        <v>13</v>
      </c>
      <c r="E389" s="1" t="s">
        <v>14</v>
      </c>
      <c r="F389" s="1" t="s">
        <v>23</v>
      </c>
      <c r="G389" s="1">
        <v>209</v>
      </c>
      <c r="H389" s="2">
        <v>843106</v>
      </c>
      <c r="I389" s="1" t="s">
        <v>29</v>
      </c>
      <c r="J389" s="5">
        <f>Ventas[[#This Row],[Precio Venta]]*0.15</f>
        <v>126465.9</v>
      </c>
    </row>
    <row r="390" spans="1:10" x14ac:dyDescent="0.2">
      <c r="A390" s="1">
        <v>1676</v>
      </c>
      <c r="B390" s="3">
        <v>38591</v>
      </c>
      <c r="C390" s="3">
        <v>38883</v>
      </c>
      <c r="D390" s="1" t="s">
        <v>17</v>
      </c>
      <c r="E390" s="1" t="s">
        <v>14</v>
      </c>
      <c r="F390" s="1" t="s">
        <v>20</v>
      </c>
      <c r="G390" s="1">
        <v>239</v>
      </c>
      <c r="H390" s="2">
        <v>2181353</v>
      </c>
      <c r="I390" s="1" t="s">
        <v>29</v>
      </c>
      <c r="J390" s="5">
        <f>Ventas[[#This Row],[Precio Venta]]*0.15</f>
        <v>327202.95</v>
      </c>
    </row>
    <row r="391" spans="1:10" x14ac:dyDescent="0.2">
      <c r="A391" s="1">
        <v>1681</v>
      </c>
      <c r="B391" s="3">
        <v>38592</v>
      </c>
      <c r="C391" s="3">
        <v>38900</v>
      </c>
      <c r="D391" s="1" t="s">
        <v>24</v>
      </c>
      <c r="E391" s="1" t="s">
        <v>14</v>
      </c>
      <c r="F391" s="1" t="s">
        <v>15</v>
      </c>
      <c r="G391" s="1">
        <v>284</v>
      </c>
      <c r="H391" s="2">
        <v>1459192</v>
      </c>
      <c r="I391" s="1" t="s">
        <v>29</v>
      </c>
      <c r="J391" s="5">
        <f>Ventas[[#This Row],[Precio Venta]]*0.15</f>
        <v>218878.8</v>
      </c>
    </row>
    <row r="392" spans="1:10" x14ac:dyDescent="0.2">
      <c r="A392" s="1">
        <v>1687</v>
      </c>
      <c r="B392" s="3">
        <v>38593</v>
      </c>
      <c r="C392" s="3">
        <v>38829</v>
      </c>
      <c r="D392" s="1" t="s">
        <v>9</v>
      </c>
      <c r="E392" s="1" t="s">
        <v>10</v>
      </c>
      <c r="F392" s="1" t="s">
        <v>15</v>
      </c>
      <c r="G392" s="1">
        <v>82</v>
      </c>
      <c r="H392" s="2">
        <v>700854</v>
      </c>
      <c r="I392" s="1" t="s">
        <v>29</v>
      </c>
      <c r="J392" s="5">
        <f>Ventas[[#This Row],[Precio Venta]]*0.15</f>
        <v>105128.1</v>
      </c>
    </row>
    <row r="393" spans="1:10" x14ac:dyDescent="0.2">
      <c r="A393" s="1">
        <v>1690</v>
      </c>
      <c r="B393" s="3">
        <v>38594</v>
      </c>
      <c r="C393" s="3">
        <v>38880</v>
      </c>
      <c r="D393" s="1" t="s">
        <v>9</v>
      </c>
      <c r="E393" s="1" t="s">
        <v>14</v>
      </c>
      <c r="F393" s="1" t="s">
        <v>15</v>
      </c>
      <c r="G393" s="1">
        <v>142</v>
      </c>
      <c r="H393" s="2">
        <v>681884</v>
      </c>
      <c r="I393" s="1" t="s">
        <v>12</v>
      </c>
      <c r="J393" s="5">
        <f>Ventas[[#This Row],[Precio Venta]]*0.15</f>
        <v>102282.6</v>
      </c>
    </row>
    <row r="394" spans="1:10" x14ac:dyDescent="0.2">
      <c r="A394" s="1">
        <v>1694</v>
      </c>
      <c r="B394" s="3">
        <v>38595</v>
      </c>
      <c r="C394" s="3">
        <v>38851</v>
      </c>
      <c r="D394" s="1" t="s">
        <v>13</v>
      </c>
      <c r="E394" s="1" t="s">
        <v>14</v>
      </c>
      <c r="F394" s="1" t="s">
        <v>15</v>
      </c>
      <c r="G394" s="1">
        <v>275</v>
      </c>
      <c r="H394" s="2">
        <v>1826825</v>
      </c>
      <c r="I394" s="1" t="s">
        <v>28</v>
      </c>
      <c r="J394" s="5">
        <f>Ventas[[#This Row],[Precio Venta]]*0.15</f>
        <v>274023.75</v>
      </c>
    </row>
    <row r="395" spans="1:10" x14ac:dyDescent="0.2">
      <c r="A395" s="1">
        <v>1697</v>
      </c>
      <c r="B395" s="3">
        <v>38596</v>
      </c>
      <c r="C395" s="3">
        <v>38901</v>
      </c>
      <c r="D395" s="1" t="s">
        <v>21</v>
      </c>
      <c r="E395" s="1" t="s">
        <v>14</v>
      </c>
      <c r="F395" s="1" t="s">
        <v>15</v>
      </c>
      <c r="G395" s="1">
        <v>116</v>
      </c>
      <c r="H395" s="2">
        <v>1143412</v>
      </c>
      <c r="I395" s="1" t="s">
        <v>29</v>
      </c>
      <c r="J395" s="5">
        <f>Ventas[[#This Row],[Precio Venta]]*0.15</f>
        <v>171511.8</v>
      </c>
    </row>
    <row r="396" spans="1:10" x14ac:dyDescent="0.2">
      <c r="A396" s="1">
        <v>1698</v>
      </c>
      <c r="B396" s="3">
        <v>38597</v>
      </c>
      <c r="C396" s="3">
        <v>38813</v>
      </c>
      <c r="D396" s="1" t="s">
        <v>21</v>
      </c>
      <c r="E396" s="1" t="s">
        <v>10</v>
      </c>
      <c r="F396" s="1" t="s">
        <v>23</v>
      </c>
      <c r="G396" s="1">
        <v>213</v>
      </c>
      <c r="H396" s="2">
        <v>1333593</v>
      </c>
      <c r="I396" s="1" t="s">
        <v>28</v>
      </c>
      <c r="J396" s="5">
        <f>Ventas[[#This Row],[Precio Venta]]*0.15</f>
        <v>200038.95</v>
      </c>
    </row>
    <row r="397" spans="1:10" x14ac:dyDescent="0.2">
      <c r="A397" s="1">
        <v>1702</v>
      </c>
      <c r="B397" s="3">
        <v>38599</v>
      </c>
      <c r="C397" s="3">
        <v>38864</v>
      </c>
      <c r="D397" s="1" t="s">
        <v>21</v>
      </c>
      <c r="E397" s="1" t="s">
        <v>10</v>
      </c>
      <c r="F397" s="1" t="s">
        <v>11</v>
      </c>
      <c r="G397" s="1">
        <v>198</v>
      </c>
      <c r="H397" s="2">
        <v>840312</v>
      </c>
      <c r="I397" s="1" t="s">
        <v>16</v>
      </c>
      <c r="J397" s="5">
        <f>Ventas[[#This Row],[Precio Venta]]*0.15</f>
        <v>126046.8</v>
      </c>
    </row>
    <row r="398" spans="1:10" x14ac:dyDescent="0.2">
      <c r="A398" s="1">
        <v>1703</v>
      </c>
      <c r="B398" s="3">
        <v>38601</v>
      </c>
      <c r="C398" s="3">
        <v>38957</v>
      </c>
      <c r="D398" s="1" t="s">
        <v>21</v>
      </c>
      <c r="E398" s="1" t="s">
        <v>14</v>
      </c>
      <c r="F398" s="1" t="s">
        <v>11</v>
      </c>
      <c r="G398" s="1">
        <v>288</v>
      </c>
      <c r="H398" s="2">
        <v>2171520</v>
      </c>
      <c r="I398" s="1" t="s">
        <v>12</v>
      </c>
      <c r="J398" s="5">
        <f>Ventas[[#This Row],[Precio Venta]]*0.15</f>
        <v>325728</v>
      </c>
    </row>
    <row r="399" spans="1:10" x14ac:dyDescent="0.2">
      <c r="A399" s="1">
        <v>1707</v>
      </c>
      <c r="B399" s="3">
        <v>38602</v>
      </c>
      <c r="C399" s="3">
        <v>38964</v>
      </c>
      <c r="D399" s="1" t="s">
        <v>22</v>
      </c>
      <c r="E399" s="1" t="s">
        <v>10</v>
      </c>
      <c r="F399" s="1" t="s">
        <v>20</v>
      </c>
      <c r="G399" s="1">
        <v>99</v>
      </c>
      <c r="H399" s="2">
        <v>938916</v>
      </c>
      <c r="I399" s="1" t="s">
        <v>16</v>
      </c>
      <c r="J399" s="5">
        <f>Ventas[[#This Row],[Precio Venta]]*0.15</f>
        <v>140837.4</v>
      </c>
    </row>
    <row r="400" spans="1:10" x14ac:dyDescent="0.2">
      <c r="A400" s="1">
        <v>1711</v>
      </c>
      <c r="B400" s="3">
        <v>38603</v>
      </c>
      <c r="C400" s="3">
        <v>38734</v>
      </c>
      <c r="D400" s="1" t="s">
        <v>13</v>
      </c>
      <c r="E400" s="1" t="s">
        <v>14</v>
      </c>
      <c r="F400" s="1" t="s">
        <v>23</v>
      </c>
      <c r="G400" s="1">
        <v>299</v>
      </c>
      <c r="H400" s="2">
        <v>1424436</v>
      </c>
      <c r="I400" s="1" t="s">
        <v>12</v>
      </c>
      <c r="J400" s="5">
        <f>Ventas[[#This Row],[Precio Venta]]*0.15</f>
        <v>213665.4</v>
      </c>
    </row>
    <row r="401" spans="1:10" x14ac:dyDescent="0.2">
      <c r="A401" s="1">
        <v>1713</v>
      </c>
      <c r="B401" s="3">
        <v>38604</v>
      </c>
      <c r="C401" s="3">
        <v>38765</v>
      </c>
      <c r="D401" s="1" t="s">
        <v>22</v>
      </c>
      <c r="E401" s="1" t="s">
        <v>14</v>
      </c>
      <c r="F401" s="1" t="s">
        <v>15</v>
      </c>
      <c r="G401" s="1">
        <v>201</v>
      </c>
      <c r="H401" s="2">
        <v>1333434</v>
      </c>
      <c r="I401" s="1" t="s">
        <v>29</v>
      </c>
      <c r="J401" s="5">
        <f>Ventas[[#This Row],[Precio Venta]]*0.15</f>
        <v>200015.1</v>
      </c>
    </row>
    <row r="402" spans="1:10" x14ac:dyDescent="0.2">
      <c r="A402" s="1">
        <v>1725</v>
      </c>
      <c r="B402" s="3">
        <v>38606</v>
      </c>
      <c r="C402" s="3">
        <v>38854</v>
      </c>
      <c r="D402" s="1" t="s">
        <v>13</v>
      </c>
      <c r="E402" s="1" t="s">
        <v>10</v>
      </c>
      <c r="F402" s="1" t="s">
        <v>23</v>
      </c>
      <c r="G402" s="1">
        <v>145</v>
      </c>
      <c r="H402" s="2">
        <v>943805</v>
      </c>
      <c r="I402" s="1" t="s">
        <v>25</v>
      </c>
      <c r="J402" s="5">
        <f>Ventas[[#This Row],[Precio Venta]]*0.15</f>
        <v>141570.75</v>
      </c>
    </row>
    <row r="403" spans="1:10" x14ac:dyDescent="0.2">
      <c r="A403" s="1">
        <v>1733</v>
      </c>
      <c r="B403" s="3">
        <v>38608</v>
      </c>
      <c r="C403" s="3">
        <v>38756</v>
      </c>
      <c r="D403" s="1" t="s">
        <v>21</v>
      </c>
      <c r="E403" s="1" t="s">
        <v>14</v>
      </c>
      <c r="F403" s="1" t="s">
        <v>23</v>
      </c>
      <c r="G403" s="1">
        <v>140</v>
      </c>
      <c r="H403" s="2">
        <v>864080</v>
      </c>
      <c r="I403" s="1" t="s">
        <v>12</v>
      </c>
      <c r="J403" s="5">
        <f>Ventas[[#This Row],[Precio Venta]]*0.15</f>
        <v>129612</v>
      </c>
    </row>
    <row r="404" spans="1:10" x14ac:dyDescent="0.2">
      <c r="A404" s="1">
        <v>1746</v>
      </c>
      <c r="B404" s="3">
        <v>38614</v>
      </c>
      <c r="C404" s="3">
        <v>38937</v>
      </c>
      <c r="D404" s="1" t="s">
        <v>9</v>
      </c>
      <c r="E404" s="1" t="s">
        <v>10</v>
      </c>
      <c r="F404" s="1" t="s">
        <v>23</v>
      </c>
      <c r="G404" s="1">
        <v>193</v>
      </c>
      <c r="H404" s="2">
        <v>1540140</v>
      </c>
      <c r="I404" s="1" t="s">
        <v>28</v>
      </c>
      <c r="J404" s="5">
        <f>Ventas[[#This Row],[Precio Venta]]*0.15</f>
        <v>231021</v>
      </c>
    </row>
    <row r="405" spans="1:10" x14ac:dyDescent="0.2">
      <c r="A405" s="1">
        <v>1747</v>
      </c>
      <c r="B405" s="3">
        <v>38615</v>
      </c>
      <c r="C405" s="3">
        <v>38744</v>
      </c>
      <c r="D405" s="1" t="s">
        <v>22</v>
      </c>
      <c r="E405" s="1" t="s">
        <v>10</v>
      </c>
      <c r="F405" s="1" t="s">
        <v>15</v>
      </c>
      <c r="G405" s="1">
        <v>240</v>
      </c>
      <c r="H405" s="2">
        <v>2183760</v>
      </c>
      <c r="I405" s="1" t="s">
        <v>28</v>
      </c>
      <c r="J405" s="5">
        <f>Ventas[[#This Row],[Precio Venta]]*0.15</f>
        <v>327564</v>
      </c>
    </row>
    <row r="406" spans="1:10" x14ac:dyDescent="0.2">
      <c r="A406" s="1">
        <v>1755</v>
      </c>
      <c r="B406" s="3">
        <v>38617</v>
      </c>
      <c r="C406" s="3">
        <v>38874</v>
      </c>
      <c r="D406" s="1" t="s">
        <v>24</v>
      </c>
      <c r="E406" s="1" t="s">
        <v>14</v>
      </c>
      <c r="F406" s="1" t="s">
        <v>23</v>
      </c>
      <c r="G406" s="1">
        <v>182</v>
      </c>
      <c r="H406" s="2">
        <v>1305304</v>
      </c>
      <c r="I406" s="1" t="s">
        <v>25</v>
      </c>
      <c r="J406" s="5">
        <f>Ventas[[#This Row],[Precio Venta]]*0.15</f>
        <v>195795.6</v>
      </c>
    </row>
    <row r="407" spans="1:10" x14ac:dyDescent="0.2">
      <c r="A407" s="1">
        <v>1763</v>
      </c>
      <c r="B407" s="3">
        <v>38622</v>
      </c>
      <c r="C407" s="3">
        <v>38830</v>
      </c>
      <c r="D407" s="1" t="s">
        <v>13</v>
      </c>
      <c r="E407" s="1" t="s">
        <v>10</v>
      </c>
      <c r="F407" s="1" t="s">
        <v>15</v>
      </c>
      <c r="G407" s="1">
        <v>78</v>
      </c>
      <c r="H407" s="2">
        <v>678132</v>
      </c>
      <c r="I407" s="1" t="s">
        <v>29</v>
      </c>
      <c r="J407" s="5">
        <f>Ventas[[#This Row],[Precio Venta]]*0.15</f>
        <v>101719.8</v>
      </c>
    </row>
    <row r="408" spans="1:10" x14ac:dyDescent="0.2">
      <c r="A408" s="1">
        <v>1765</v>
      </c>
      <c r="B408" s="3">
        <v>38624</v>
      </c>
      <c r="C408" s="3">
        <v>38987</v>
      </c>
      <c r="D408" s="1" t="s">
        <v>21</v>
      </c>
      <c r="E408" s="1" t="s">
        <v>10</v>
      </c>
      <c r="F408" s="1" t="s">
        <v>23</v>
      </c>
      <c r="G408" s="1">
        <v>121</v>
      </c>
      <c r="H408" s="2">
        <v>490897</v>
      </c>
      <c r="I408" s="1" t="s">
        <v>29</v>
      </c>
      <c r="J408" s="5">
        <f>Ventas[[#This Row],[Precio Venta]]*0.15</f>
        <v>73634.55</v>
      </c>
    </row>
    <row r="409" spans="1:10" x14ac:dyDescent="0.2">
      <c r="A409" s="1">
        <v>1768</v>
      </c>
      <c r="B409" s="3">
        <v>38625</v>
      </c>
      <c r="C409" s="3">
        <v>38944</v>
      </c>
      <c r="D409" s="1" t="s">
        <v>19</v>
      </c>
      <c r="E409" s="1" t="s">
        <v>10</v>
      </c>
      <c r="F409" s="1" t="s">
        <v>23</v>
      </c>
      <c r="G409" s="1">
        <v>79</v>
      </c>
      <c r="H409" s="2">
        <v>409378</v>
      </c>
      <c r="I409" s="1" t="s">
        <v>25</v>
      </c>
      <c r="J409" s="5">
        <f>Ventas[[#This Row],[Precio Venta]]*0.15</f>
        <v>61406.7</v>
      </c>
    </row>
    <row r="410" spans="1:10" x14ac:dyDescent="0.2">
      <c r="A410" s="1">
        <v>1769</v>
      </c>
      <c r="B410" s="3">
        <v>38626</v>
      </c>
      <c r="C410" s="3">
        <v>38939</v>
      </c>
      <c r="D410" s="1" t="s">
        <v>17</v>
      </c>
      <c r="E410" s="1" t="s">
        <v>14</v>
      </c>
      <c r="F410" s="1" t="s">
        <v>20</v>
      </c>
      <c r="G410" s="1">
        <v>134</v>
      </c>
      <c r="H410" s="2">
        <v>549668</v>
      </c>
      <c r="I410" s="1" t="s">
        <v>16</v>
      </c>
      <c r="J410" s="5">
        <f>Ventas[[#This Row],[Precio Venta]]*0.15</f>
        <v>82450.2</v>
      </c>
    </row>
    <row r="411" spans="1:10" x14ac:dyDescent="0.2">
      <c r="A411" s="1">
        <v>1777</v>
      </c>
      <c r="B411" s="3">
        <v>38627</v>
      </c>
      <c r="C411" s="3">
        <v>38906</v>
      </c>
      <c r="D411" s="1" t="s">
        <v>13</v>
      </c>
      <c r="E411" s="1" t="s">
        <v>14</v>
      </c>
      <c r="F411" s="1" t="s">
        <v>15</v>
      </c>
      <c r="G411" s="1">
        <v>279</v>
      </c>
      <c r="H411" s="2">
        <v>1512738</v>
      </c>
      <c r="I411" s="1" t="s">
        <v>25</v>
      </c>
      <c r="J411" s="5">
        <f>Ventas[[#This Row],[Precio Venta]]*0.15</f>
        <v>226910.7</v>
      </c>
    </row>
    <row r="412" spans="1:10" x14ac:dyDescent="0.2">
      <c r="A412" s="1">
        <v>1789</v>
      </c>
      <c r="B412" s="3">
        <v>38629</v>
      </c>
      <c r="C412" s="3">
        <v>38722</v>
      </c>
      <c r="D412" s="1" t="s">
        <v>17</v>
      </c>
      <c r="E412" s="1" t="s">
        <v>10</v>
      </c>
      <c r="F412" s="1" t="s">
        <v>15</v>
      </c>
      <c r="G412" s="1">
        <v>85</v>
      </c>
      <c r="H412" s="2">
        <v>749275</v>
      </c>
      <c r="I412" s="1" t="s">
        <v>29</v>
      </c>
      <c r="J412" s="5">
        <f>Ventas[[#This Row],[Precio Venta]]*0.15</f>
        <v>112391.25</v>
      </c>
    </row>
    <row r="413" spans="1:10" x14ac:dyDescent="0.2">
      <c r="A413" s="1">
        <v>1792</v>
      </c>
      <c r="B413" s="3">
        <v>38630</v>
      </c>
      <c r="C413" s="3">
        <v>38992</v>
      </c>
      <c r="D413" s="1" t="s">
        <v>13</v>
      </c>
      <c r="E413" s="1" t="s">
        <v>14</v>
      </c>
      <c r="F413" s="1" t="s">
        <v>23</v>
      </c>
      <c r="G413" s="1">
        <v>106</v>
      </c>
      <c r="H413" s="2">
        <v>804540</v>
      </c>
      <c r="I413" s="1" t="s">
        <v>16</v>
      </c>
      <c r="J413" s="5">
        <f>Ventas[[#This Row],[Precio Venta]]*0.15</f>
        <v>120681</v>
      </c>
    </row>
    <row r="414" spans="1:10" x14ac:dyDescent="0.2">
      <c r="A414" s="1">
        <v>1796</v>
      </c>
      <c r="B414" s="3">
        <v>38631</v>
      </c>
      <c r="C414" s="3">
        <v>38868</v>
      </c>
      <c r="D414" s="1" t="s">
        <v>24</v>
      </c>
      <c r="E414" s="1" t="s">
        <v>10</v>
      </c>
      <c r="F414" s="1" t="s">
        <v>15</v>
      </c>
      <c r="G414" s="1">
        <v>208</v>
      </c>
      <c r="H414" s="2">
        <v>1811680</v>
      </c>
      <c r="I414" s="1" t="s">
        <v>28</v>
      </c>
      <c r="J414" s="5">
        <f>Ventas[[#This Row],[Precio Venta]]*0.15</f>
        <v>271752</v>
      </c>
    </row>
    <row r="415" spans="1:10" x14ac:dyDescent="0.2">
      <c r="A415" s="1">
        <v>1802</v>
      </c>
      <c r="B415" s="3">
        <v>38632</v>
      </c>
      <c r="C415" s="3">
        <v>38887</v>
      </c>
      <c r="D415" s="1" t="s">
        <v>17</v>
      </c>
      <c r="E415" s="1" t="s">
        <v>14</v>
      </c>
      <c r="F415" s="1" t="s">
        <v>23</v>
      </c>
      <c r="G415" s="1">
        <v>158</v>
      </c>
      <c r="H415" s="2">
        <v>909606</v>
      </c>
      <c r="I415" s="1" t="s">
        <v>12</v>
      </c>
      <c r="J415" s="5">
        <f>Ventas[[#This Row],[Precio Venta]]*0.15</f>
        <v>136440.9</v>
      </c>
    </row>
    <row r="416" spans="1:10" x14ac:dyDescent="0.2">
      <c r="A416" s="1">
        <v>1807</v>
      </c>
      <c r="B416" s="3">
        <v>38634</v>
      </c>
      <c r="C416" s="3">
        <v>38961</v>
      </c>
      <c r="D416" s="1" t="s">
        <v>13</v>
      </c>
      <c r="E416" s="1" t="s">
        <v>10</v>
      </c>
      <c r="F416" s="1" t="s">
        <v>15</v>
      </c>
      <c r="G416" s="1">
        <v>211</v>
      </c>
      <c r="H416" s="2">
        <v>1244056</v>
      </c>
      <c r="I416" s="1" t="s">
        <v>29</v>
      </c>
      <c r="J416" s="5">
        <f>Ventas[[#This Row],[Precio Venta]]*0.15</f>
        <v>186608.4</v>
      </c>
    </row>
    <row r="417" spans="1:10" x14ac:dyDescent="0.2">
      <c r="A417" s="1">
        <v>1809</v>
      </c>
      <c r="B417" s="3">
        <v>38636</v>
      </c>
      <c r="C417" s="3">
        <v>38844</v>
      </c>
      <c r="D417" s="1" t="s">
        <v>13</v>
      </c>
      <c r="E417" s="1" t="s">
        <v>10</v>
      </c>
      <c r="F417" s="1" t="s">
        <v>15</v>
      </c>
      <c r="G417" s="1">
        <v>151</v>
      </c>
      <c r="H417" s="2">
        <v>1382707</v>
      </c>
      <c r="I417" s="1" t="s">
        <v>29</v>
      </c>
      <c r="J417" s="5">
        <f>Ventas[[#This Row],[Precio Venta]]*0.15</f>
        <v>207406.05</v>
      </c>
    </row>
    <row r="418" spans="1:10" x14ac:dyDescent="0.2">
      <c r="A418" s="1">
        <v>1817</v>
      </c>
      <c r="B418" s="3">
        <v>38638</v>
      </c>
      <c r="C418" s="3">
        <v>38989</v>
      </c>
      <c r="D418" s="1" t="s">
        <v>21</v>
      </c>
      <c r="E418" s="1" t="s">
        <v>14</v>
      </c>
      <c r="F418" s="1" t="s">
        <v>15</v>
      </c>
      <c r="G418" s="1">
        <v>76</v>
      </c>
      <c r="H418" s="2">
        <v>368676</v>
      </c>
      <c r="I418" s="1" t="s">
        <v>25</v>
      </c>
      <c r="J418" s="5">
        <f>Ventas[[#This Row],[Precio Venta]]*0.15</f>
        <v>55301.4</v>
      </c>
    </row>
    <row r="419" spans="1:10" x14ac:dyDescent="0.2">
      <c r="A419" s="1">
        <v>1820</v>
      </c>
      <c r="B419" s="3">
        <v>38639</v>
      </c>
      <c r="C419" s="3">
        <v>38945</v>
      </c>
      <c r="D419" s="1" t="s">
        <v>21</v>
      </c>
      <c r="E419" s="1" t="s">
        <v>14</v>
      </c>
      <c r="F419" s="1" t="s">
        <v>11</v>
      </c>
      <c r="G419" s="1">
        <v>122</v>
      </c>
      <c r="H419" s="2">
        <v>497272</v>
      </c>
      <c r="I419" s="1" t="s">
        <v>25</v>
      </c>
      <c r="J419" s="5">
        <f>Ventas[[#This Row],[Precio Venta]]*0.15</f>
        <v>74590.8</v>
      </c>
    </row>
    <row r="420" spans="1:10" x14ac:dyDescent="0.2">
      <c r="A420" s="1">
        <v>1822</v>
      </c>
      <c r="B420" s="3">
        <v>38640</v>
      </c>
      <c r="C420" s="3">
        <v>38757</v>
      </c>
      <c r="D420" s="1" t="s">
        <v>24</v>
      </c>
      <c r="E420" s="1" t="s">
        <v>14</v>
      </c>
      <c r="F420" s="1" t="s">
        <v>15</v>
      </c>
      <c r="G420" s="1">
        <v>84</v>
      </c>
      <c r="H420" s="2">
        <v>437640</v>
      </c>
      <c r="I420" s="1" t="s">
        <v>29</v>
      </c>
      <c r="J420" s="5">
        <f>Ventas[[#This Row],[Precio Venta]]*0.15</f>
        <v>65646</v>
      </c>
    </row>
    <row r="421" spans="1:10" x14ac:dyDescent="0.2">
      <c r="A421" s="1">
        <v>1826</v>
      </c>
      <c r="B421" s="3">
        <v>38641</v>
      </c>
      <c r="C421" s="3">
        <v>38803</v>
      </c>
      <c r="D421" s="1" t="s">
        <v>19</v>
      </c>
      <c r="E421" s="1" t="s">
        <v>14</v>
      </c>
      <c r="F421" s="1" t="s">
        <v>23</v>
      </c>
      <c r="G421" s="1">
        <v>228</v>
      </c>
      <c r="H421" s="2">
        <v>994536</v>
      </c>
      <c r="I421" s="1" t="s">
        <v>18</v>
      </c>
      <c r="J421" s="5">
        <f>Ventas[[#This Row],[Precio Venta]]*0.15</f>
        <v>149180.4</v>
      </c>
    </row>
    <row r="422" spans="1:10" x14ac:dyDescent="0.2">
      <c r="A422" s="1">
        <v>1829</v>
      </c>
      <c r="B422" s="3">
        <v>38642</v>
      </c>
      <c r="C422" s="3">
        <v>38956</v>
      </c>
      <c r="D422" s="1" t="s">
        <v>21</v>
      </c>
      <c r="E422" s="1" t="s">
        <v>10</v>
      </c>
      <c r="F422" s="1" t="s">
        <v>11</v>
      </c>
      <c r="G422" s="1">
        <v>159</v>
      </c>
      <c r="H422" s="2">
        <v>724563</v>
      </c>
      <c r="I422" s="1" t="s">
        <v>28</v>
      </c>
      <c r="J422" s="5">
        <f>Ventas[[#This Row],[Precio Venta]]*0.15</f>
        <v>108684.45</v>
      </c>
    </row>
    <row r="423" spans="1:10" x14ac:dyDescent="0.2">
      <c r="A423" s="1">
        <v>1832</v>
      </c>
      <c r="B423" s="3">
        <v>38643</v>
      </c>
      <c r="C423" s="3">
        <v>38955</v>
      </c>
      <c r="D423" s="1" t="s">
        <v>22</v>
      </c>
      <c r="E423" s="1" t="s">
        <v>10</v>
      </c>
      <c r="F423" s="1" t="s">
        <v>11</v>
      </c>
      <c r="G423" s="1">
        <v>211</v>
      </c>
      <c r="H423" s="2">
        <v>1284568</v>
      </c>
      <c r="I423" s="1" t="s">
        <v>12</v>
      </c>
      <c r="J423" s="5">
        <f>Ventas[[#This Row],[Precio Venta]]*0.15</f>
        <v>192685.2</v>
      </c>
    </row>
    <row r="424" spans="1:10" x14ac:dyDescent="0.2">
      <c r="A424" s="1">
        <v>1836</v>
      </c>
      <c r="B424" s="3">
        <v>38645</v>
      </c>
      <c r="C424" s="3">
        <v>38869</v>
      </c>
      <c r="D424" s="1" t="s">
        <v>9</v>
      </c>
      <c r="E424" s="1" t="s">
        <v>10</v>
      </c>
      <c r="F424" s="1" t="s">
        <v>23</v>
      </c>
      <c r="G424" s="1">
        <v>133</v>
      </c>
      <c r="H424" s="2">
        <v>745864</v>
      </c>
      <c r="I424" s="1" t="s">
        <v>29</v>
      </c>
      <c r="J424" s="5">
        <f>Ventas[[#This Row],[Precio Venta]]*0.15</f>
        <v>111879.6</v>
      </c>
    </row>
    <row r="425" spans="1:10" x14ac:dyDescent="0.2">
      <c r="A425" s="1">
        <v>1839</v>
      </c>
      <c r="B425" s="3">
        <v>38646</v>
      </c>
      <c r="C425" s="3">
        <v>38896</v>
      </c>
      <c r="D425" s="1" t="s">
        <v>24</v>
      </c>
      <c r="E425" s="1" t="s">
        <v>10</v>
      </c>
      <c r="F425" s="1" t="s">
        <v>15</v>
      </c>
      <c r="G425" s="1">
        <v>258</v>
      </c>
      <c r="H425" s="2">
        <v>2475510</v>
      </c>
      <c r="I425" s="1" t="s">
        <v>28</v>
      </c>
      <c r="J425" s="5">
        <f>Ventas[[#This Row],[Precio Venta]]*0.15</f>
        <v>371326.5</v>
      </c>
    </row>
    <row r="426" spans="1:10" x14ac:dyDescent="0.2">
      <c r="A426" s="1">
        <v>1844</v>
      </c>
      <c r="B426" s="3">
        <v>38648</v>
      </c>
      <c r="C426" s="3">
        <v>38792</v>
      </c>
      <c r="D426" s="1" t="s">
        <v>9</v>
      </c>
      <c r="E426" s="1" t="s">
        <v>10</v>
      </c>
      <c r="F426" s="1" t="s">
        <v>20</v>
      </c>
      <c r="G426" s="1">
        <v>107</v>
      </c>
      <c r="H426" s="2">
        <v>658157</v>
      </c>
      <c r="I426" s="1" t="s">
        <v>16</v>
      </c>
      <c r="J426" s="5">
        <f>Ventas[[#This Row],[Precio Venta]]*0.15</f>
        <v>98723.55</v>
      </c>
    </row>
    <row r="427" spans="1:10" x14ac:dyDescent="0.2">
      <c r="A427" s="1">
        <v>1845</v>
      </c>
      <c r="B427" s="3">
        <v>38650</v>
      </c>
      <c r="C427" s="3">
        <v>38965</v>
      </c>
      <c r="D427" s="1" t="s">
        <v>19</v>
      </c>
      <c r="E427" s="1" t="s">
        <v>10</v>
      </c>
      <c r="F427" s="1" t="s">
        <v>20</v>
      </c>
      <c r="G427" s="1">
        <v>158</v>
      </c>
      <c r="H427" s="2">
        <v>938836</v>
      </c>
      <c r="I427" s="1" t="s">
        <v>28</v>
      </c>
      <c r="J427" s="5">
        <f>Ventas[[#This Row],[Precio Venta]]*0.15</f>
        <v>140825.4</v>
      </c>
    </row>
    <row r="428" spans="1:10" x14ac:dyDescent="0.2">
      <c r="A428" s="1">
        <v>1846</v>
      </c>
      <c r="B428" s="3">
        <v>38651</v>
      </c>
      <c r="C428" s="3">
        <v>39005</v>
      </c>
      <c r="D428" s="1" t="s">
        <v>13</v>
      </c>
      <c r="E428" s="1" t="s">
        <v>10</v>
      </c>
      <c r="F428" s="1" t="s">
        <v>11</v>
      </c>
      <c r="G428" s="1">
        <v>205</v>
      </c>
      <c r="H428" s="2">
        <v>1597360</v>
      </c>
      <c r="I428" s="1" t="s">
        <v>12</v>
      </c>
      <c r="J428" s="5">
        <f>Ventas[[#This Row],[Precio Venta]]*0.15</f>
        <v>239604</v>
      </c>
    </row>
    <row r="429" spans="1:10" x14ac:dyDescent="0.2">
      <c r="A429" s="1">
        <v>1847</v>
      </c>
      <c r="B429" s="3">
        <v>38652</v>
      </c>
      <c r="C429" s="3">
        <v>38967</v>
      </c>
      <c r="D429" s="1" t="s">
        <v>17</v>
      </c>
      <c r="E429" s="1" t="s">
        <v>10</v>
      </c>
      <c r="F429" s="1" t="s">
        <v>20</v>
      </c>
      <c r="G429" s="1">
        <v>182</v>
      </c>
      <c r="H429" s="2">
        <v>1499134</v>
      </c>
      <c r="I429" s="1" t="s">
        <v>18</v>
      </c>
      <c r="J429" s="5">
        <f>Ventas[[#This Row],[Precio Venta]]*0.15</f>
        <v>224870.1</v>
      </c>
    </row>
    <row r="430" spans="1:10" x14ac:dyDescent="0.2">
      <c r="A430" s="1">
        <v>1857</v>
      </c>
      <c r="B430" s="3">
        <v>38655</v>
      </c>
      <c r="C430" s="3">
        <v>38948</v>
      </c>
      <c r="D430" s="1" t="s">
        <v>13</v>
      </c>
      <c r="E430" s="1" t="s">
        <v>14</v>
      </c>
      <c r="F430" s="1" t="s">
        <v>11</v>
      </c>
      <c r="G430" s="1">
        <v>254</v>
      </c>
      <c r="H430" s="2">
        <v>2394204</v>
      </c>
      <c r="I430" s="1" t="s">
        <v>29</v>
      </c>
      <c r="J430" s="5">
        <f>Ventas[[#This Row],[Precio Venta]]*0.15</f>
        <v>359130.6</v>
      </c>
    </row>
    <row r="431" spans="1:10" x14ac:dyDescent="0.2">
      <c r="A431" s="1">
        <v>1859</v>
      </c>
      <c r="B431" s="3">
        <v>38656</v>
      </c>
      <c r="C431" s="3">
        <v>39008</v>
      </c>
      <c r="D431" s="1" t="s">
        <v>24</v>
      </c>
      <c r="E431" s="1" t="s">
        <v>10</v>
      </c>
      <c r="F431" s="1" t="s">
        <v>15</v>
      </c>
      <c r="G431" s="1">
        <v>216</v>
      </c>
      <c r="H431" s="2">
        <v>1883088</v>
      </c>
      <c r="I431" s="1" t="s">
        <v>16</v>
      </c>
      <c r="J431" s="5">
        <f>Ventas[[#This Row],[Precio Venta]]*0.15</f>
        <v>282463.2</v>
      </c>
    </row>
    <row r="432" spans="1:10" x14ac:dyDescent="0.2">
      <c r="A432" s="1">
        <v>1861</v>
      </c>
      <c r="B432" s="3">
        <v>38658</v>
      </c>
      <c r="C432" s="3">
        <v>39000</v>
      </c>
      <c r="D432" s="1" t="s">
        <v>19</v>
      </c>
      <c r="E432" s="1" t="s">
        <v>14</v>
      </c>
      <c r="F432" s="1" t="s">
        <v>11</v>
      </c>
      <c r="G432" s="1">
        <v>228</v>
      </c>
      <c r="H432" s="2">
        <v>1944840</v>
      </c>
      <c r="I432" s="1" t="s">
        <v>29</v>
      </c>
      <c r="J432" s="5">
        <f>Ventas[[#This Row],[Precio Venta]]*0.15</f>
        <v>291726</v>
      </c>
    </row>
    <row r="433" spans="1:10" x14ac:dyDescent="0.2">
      <c r="A433" s="1">
        <v>1865</v>
      </c>
      <c r="B433" s="3">
        <v>38659</v>
      </c>
      <c r="C433" s="3">
        <v>38812</v>
      </c>
      <c r="D433" s="1" t="s">
        <v>24</v>
      </c>
      <c r="E433" s="1" t="s">
        <v>14</v>
      </c>
      <c r="F433" s="1" t="s">
        <v>11</v>
      </c>
      <c r="G433" s="1">
        <v>71</v>
      </c>
      <c r="H433" s="2">
        <v>299407</v>
      </c>
      <c r="I433" s="1" t="s">
        <v>29</v>
      </c>
      <c r="J433" s="5">
        <f>Ventas[[#This Row],[Precio Venta]]*0.15</f>
        <v>44911.05</v>
      </c>
    </row>
    <row r="434" spans="1:10" x14ac:dyDescent="0.2">
      <c r="A434" s="1">
        <v>1868</v>
      </c>
      <c r="B434" s="3">
        <v>38660</v>
      </c>
      <c r="C434" s="3">
        <v>39015</v>
      </c>
      <c r="D434" s="1" t="s">
        <v>19</v>
      </c>
      <c r="E434" s="1" t="s">
        <v>14</v>
      </c>
      <c r="F434" s="1" t="s">
        <v>15</v>
      </c>
      <c r="G434" s="1">
        <v>69</v>
      </c>
      <c r="H434" s="2">
        <v>667299</v>
      </c>
      <c r="I434" s="1" t="s">
        <v>25</v>
      </c>
      <c r="J434" s="5">
        <f>Ventas[[#This Row],[Precio Venta]]*0.15</f>
        <v>100094.85</v>
      </c>
    </row>
    <row r="435" spans="1:10" x14ac:dyDescent="0.2">
      <c r="A435" s="1">
        <v>1871</v>
      </c>
      <c r="B435" s="3">
        <v>38661</v>
      </c>
      <c r="C435" s="3">
        <v>39019</v>
      </c>
      <c r="D435" s="1" t="s">
        <v>17</v>
      </c>
      <c r="E435" s="1" t="s">
        <v>14</v>
      </c>
      <c r="F435" s="1" t="s">
        <v>15</v>
      </c>
      <c r="G435" s="1">
        <v>119</v>
      </c>
      <c r="H435" s="2">
        <v>523481</v>
      </c>
      <c r="I435" s="1" t="s">
        <v>25</v>
      </c>
      <c r="J435" s="5">
        <f>Ventas[[#This Row],[Precio Venta]]*0.15</f>
        <v>78522.149999999994</v>
      </c>
    </row>
    <row r="436" spans="1:10" x14ac:dyDescent="0.2">
      <c r="A436" s="1">
        <v>1884</v>
      </c>
      <c r="B436" s="3">
        <v>38666</v>
      </c>
      <c r="C436" s="3">
        <v>38824</v>
      </c>
      <c r="D436" s="1" t="s">
        <v>13</v>
      </c>
      <c r="E436" s="1" t="s">
        <v>10</v>
      </c>
      <c r="F436" s="1" t="s">
        <v>23</v>
      </c>
      <c r="G436" s="1">
        <v>246</v>
      </c>
      <c r="H436" s="2">
        <v>2216214</v>
      </c>
      <c r="I436" s="1" t="s">
        <v>29</v>
      </c>
      <c r="J436" s="5">
        <f>Ventas[[#This Row],[Precio Venta]]*0.15</f>
        <v>332432.09999999998</v>
      </c>
    </row>
    <row r="437" spans="1:10" x14ac:dyDescent="0.2">
      <c r="A437" s="1">
        <v>1894</v>
      </c>
      <c r="B437" s="3">
        <v>38670</v>
      </c>
      <c r="C437" s="3">
        <v>38853</v>
      </c>
      <c r="D437" s="1" t="s">
        <v>9</v>
      </c>
      <c r="E437" s="1" t="s">
        <v>14</v>
      </c>
      <c r="F437" s="1" t="s">
        <v>15</v>
      </c>
      <c r="G437" s="1">
        <v>46</v>
      </c>
      <c r="H437" s="2">
        <v>426880</v>
      </c>
      <c r="I437" s="1" t="s">
        <v>25</v>
      </c>
      <c r="J437" s="5">
        <f>Ventas[[#This Row],[Precio Venta]]*0.15</f>
        <v>64032</v>
      </c>
    </row>
    <row r="438" spans="1:10" x14ac:dyDescent="0.2">
      <c r="A438" s="1">
        <v>1897</v>
      </c>
      <c r="B438" s="3">
        <v>38671</v>
      </c>
      <c r="C438" s="3">
        <v>38858</v>
      </c>
      <c r="D438" s="1" t="s">
        <v>17</v>
      </c>
      <c r="E438" s="1" t="s">
        <v>10</v>
      </c>
      <c r="F438" s="1" t="s">
        <v>23</v>
      </c>
      <c r="G438" s="1">
        <v>62</v>
      </c>
      <c r="H438" s="2">
        <v>421290</v>
      </c>
      <c r="I438" s="1" t="s">
        <v>18</v>
      </c>
      <c r="J438" s="5">
        <f>Ventas[[#This Row],[Precio Venta]]*0.15</f>
        <v>63193.5</v>
      </c>
    </row>
    <row r="439" spans="1:10" x14ac:dyDescent="0.2">
      <c r="A439" s="1">
        <v>1901</v>
      </c>
      <c r="B439" s="3">
        <v>38673</v>
      </c>
      <c r="C439" s="3">
        <v>38841</v>
      </c>
      <c r="D439" s="1" t="s">
        <v>22</v>
      </c>
      <c r="E439" s="1" t="s">
        <v>10</v>
      </c>
      <c r="F439" s="1" t="s">
        <v>20</v>
      </c>
      <c r="G439" s="1">
        <v>161</v>
      </c>
      <c r="H439" s="2">
        <v>917378</v>
      </c>
      <c r="I439" s="1" t="s">
        <v>12</v>
      </c>
      <c r="J439" s="5">
        <f>Ventas[[#This Row],[Precio Venta]]*0.15</f>
        <v>137606.70000000001</v>
      </c>
    </row>
    <row r="440" spans="1:10" x14ac:dyDescent="0.2">
      <c r="A440" s="1">
        <v>1903</v>
      </c>
      <c r="B440" s="3">
        <v>38675</v>
      </c>
      <c r="C440" s="3">
        <v>39026</v>
      </c>
      <c r="D440" s="1" t="s">
        <v>9</v>
      </c>
      <c r="E440" s="1" t="s">
        <v>14</v>
      </c>
      <c r="F440" s="1" t="s">
        <v>23</v>
      </c>
      <c r="G440" s="1">
        <v>145</v>
      </c>
      <c r="H440" s="2">
        <v>1213505</v>
      </c>
      <c r="I440" s="1" t="s">
        <v>16</v>
      </c>
      <c r="J440" s="5">
        <f>Ventas[[#This Row],[Precio Venta]]*0.15</f>
        <v>182025.75</v>
      </c>
    </row>
    <row r="441" spans="1:10" x14ac:dyDescent="0.2">
      <c r="A441" s="1">
        <v>1906</v>
      </c>
      <c r="B441" s="3">
        <v>38676</v>
      </c>
      <c r="C441" s="3">
        <v>39022</v>
      </c>
      <c r="D441" s="1" t="s">
        <v>13</v>
      </c>
      <c r="E441" s="1" t="s">
        <v>10</v>
      </c>
      <c r="F441" s="1" t="s">
        <v>20</v>
      </c>
      <c r="G441" s="1">
        <v>90</v>
      </c>
      <c r="H441" s="2">
        <v>416430</v>
      </c>
      <c r="I441" s="1" t="s">
        <v>28</v>
      </c>
      <c r="J441" s="5">
        <f>Ventas[[#This Row],[Precio Venta]]*0.15</f>
        <v>62464.5</v>
      </c>
    </row>
    <row r="442" spans="1:10" x14ac:dyDescent="0.2">
      <c r="A442" s="1">
        <v>1908</v>
      </c>
      <c r="B442" s="3">
        <v>38677</v>
      </c>
      <c r="C442" s="3">
        <v>38811</v>
      </c>
      <c r="D442" s="1" t="s">
        <v>9</v>
      </c>
      <c r="E442" s="1" t="s">
        <v>14</v>
      </c>
      <c r="F442" s="1" t="s">
        <v>11</v>
      </c>
      <c r="G442" s="1">
        <v>51</v>
      </c>
      <c r="H442" s="2">
        <v>472668</v>
      </c>
      <c r="I442" s="1" t="s">
        <v>29</v>
      </c>
      <c r="J442" s="5">
        <f>Ventas[[#This Row],[Precio Venta]]*0.15</f>
        <v>70900.2</v>
      </c>
    </row>
    <row r="443" spans="1:10" x14ac:dyDescent="0.2">
      <c r="A443" s="1">
        <v>1917</v>
      </c>
      <c r="B443" s="3">
        <v>38679</v>
      </c>
      <c r="C443" s="3">
        <v>38785</v>
      </c>
      <c r="D443" s="1" t="s">
        <v>13</v>
      </c>
      <c r="E443" s="1" t="s">
        <v>14</v>
      </c>
      <c r="F443" s="1" t="s">
        <v>20</v>
      </c>
      <c r="G443" s="1">
        <v>58</v>
      </c>
      <c r="H443" s="2">
        <v>426010</v>
      </c>
      <c r="I443" s="1" t="s">
        <v>18</v>
      </c>
      <c r="J443" s="5">
        <f>Ventas[[#This Row],[Precio Venta]]*0.15</f>
        <v>63901.5</v>
      </c>
    </row>
    <row r="444" spans="1:10" x14ac:dyDescent="0.2">
      <c r="A444" s="1">
        <v>1924</v>
      </c>
      <c r="B444" s="3">
        <v>38681</v>
      </c>
      <c r="C444" s="3">
        <v>39044</v>
      </c>
      <c r="D444" s="1" t="s">
        <v>9</v>
      </c>
      <c r="E444" s="1" t="s">
        <v>10</v>
      </c>
      <c r="F444" s="1" t="s">
        <v>20</v>
      </c>
      <c r="G444" s="1">
        <v>295</v>
      </c>
      <c r="H444" s="2">
        <v>2613405</v>
      </c>
      <c r="I444" s="1" t="s">
        <v>12</v>
      </c>
      <c r="J444" s="5">
        <f>Ventas[[#This Row],[Precio Venta]]*0.15</f>
        <v>392010.75</v>
      </c>
    </row>
    <row r="445" spans="1:10" x14ac:dyDescent="0.2">
      <c r="A445" s="1">
        <v>1927</v>
      </c>
      <c r="B445" s="3">
        <v>38682</v>
      </c>
      <c r="C445" s="3">
        <v>39034</v>
      </c>
      <c r="D445" s="1" t="s">
        <v>9</v>
      </c>
      <c r="E445" s="1" t="s">
        <v>10</v>
      </c>
      <c r="F445" s="1" t="s">
        <v>15</v>
      </c>
      <c r="G445" s="1">
        <v>46</v>
      </c>
      <c r="H445" s="2">
        <v>187680</v>
      </c>
      <c r="I445" s="1" t="s">
        <v>25</v>
      </c>
      <c r="J445" s="5">
        <f>Ventas[[#This Row],[Precio Venta]]*0.15</f>
        <v>28152</v>
      </c>
    </row>
    <row r="446" spans="1:10" x14ac:dyDescent="0.2">
      <c r="A446" s="1">
        <v>1931</v>
      </c>
      <c r="B446" s="3">
        <v>38683</v>
      </c>
      <c r="C446" s="3">
        <v>38983</v>
      </c>
      <c r="D446" s="1" t="s">
        <v>24</v>
      </c>
      <c r="E446" s="1" t="s">
        <v>10</v>
      </c>
      <c r="F446" s="1" t="s">
        <v>20</v>
      </c>
      <c r="G446" s="1">
        <v>288</v>
      </c>
      <c r="H446" s="2">
        <v>1228320</v>
      </c>
      <c r="I446" s="1" t="s">
        <v>28</v>
      </c>
      <c r="J446" s="5">
        <f>Ventas[[#This Row],[Precio Venta]]*0.15</f>
        <v>184248</v>
      </c>
    </row>
    <row r="447" spans="1:10" x14ac:dyDescent="0.2">
      <c r="A447" s="1">
        <v>1934</v>
      </c>
      <c r="B447" s="3">
        <v>38684</v>
      </c>
      <c r="C447" s="3">
        <v>38977</v>
      </c>
      <c r="D447" s="1" t="s">
        <v>21</v>
      </c>
      <c r="E447" s="1" t="s">
        <v>10</v>
      </c>
      <c r="F447" s="1" t="s">
        <v>20</v>
      </c>
      <c r="G447" s="1">
        <v>105</v>
      </c>
      <c r="H447" s="2">
        <v>1021230</v>
      </c>
      <c r="I447" s="1" t="s">
        <v>12</v>
      </c>
      <c r="J447" s="5">
        <f>Ventas[[#This Row],[Precio Venta]]*0.15</f>
        <v>153184.5</v>
      </c>
    </row>
    <row r="448" spans="1:10" x14ac:dyDescent="0.2">
      <c r="A448" s="1">
        <v>1938</v>
      </c>
      <c r="B448" s="3">
        <v>38685</v>
      </c>
      <c r="C448" s="3">
        <v>38847</v>
      </c>
      <c r="D448" s="1" t="s">
        <v>13</v>
      </c>
      <c r="E448" s="1" t="s">
        <v>14</v>
      </c>
      <c r="F448" s="1" t="s">
        <v>20</v>
      </c>
      <c r="G448" s="1">
        <v>154</v>
      </c>
      <c r="H448" s="2">
        <v>783860</v>
      </c>
      <c r="I448" s="1" t="s">
        <v>12</v>
      </c>
      <c r="J448" s="5">
        <f>Ventas[[#This Row],[Precio Venta]]*0.15</f>
        <v>117579</v>
      </c>
    </row>
    <row r="449" spans="1:10" x14ac:dyDescent="0.2">
      <c r="A449" s="1">
        <v>1940</v>
      </c>
      <c r="B449" s="3">
        <v>38686</v>
      </c>
      <c r="C449" s="3">
        <v>38940</v>
      </c>
      <c r="D449" s="1" t="s">
        <v>21</v>
      </c>
      <c r="E449" s="1" t="s">
        <v>14</v>
      </c>
      <c r="F449" s="1" t="s">
        <v>15</v>
      </c>
      <c r="G449" s="1">
        <v>102</v>
      </c>
      <c r="H449" s="2">
        <v>941154</v>
      </c>
      <c r="I449" s="1" t="s">
        <v>16</v>
      </c>
      <c r="J449" s="5">
        <f>Ventas[[#This Row],[Precio Venta]]*0.15</f>
        <v>141173.1</v>
      </c>
    </row>
    <row r="450" spans="1:10" x14ac:dyDescent="0.2">
      <c r="A450" s="1">
        <v>1945</v>
      </c>
      <c r="B450" s="3">
        <v>38689</v>
      </c>
      <c r="C450" s="3">
        <v>38877</v>
      </c>
      <c r="D450" s="1" t="s">
        <v>13</v>
      </c>
      <c r="E450" s="1" t="s">
        <v>14</v>
      </c>
      <c r="F450" s="1" t="s">
        <v>11</v>
      </c>
      <c r="G450" s="1">
        <v>264</v>
      </c>
      <c r="H450" s="2">
        <v>1545720</v>
      </c>
      <c r="I450" s="1" t="s">
        <v>25</v>
      </c>
      <c r="J450" s="5">
        <f>Ventas[[#This Row],[Precio Venta]]*0.15</f>
        <v>231858</v>
      </c>
    </row>
    <row r="451" spans="1:10" x14ac:dyDescent="0.2">
      <c r="A451" s="1">
        <v>1948</v>
      </c>
      <c r="B451" s="3">
        <v>38690</v>
      </c>
      <c r="C451" s="3">
        <v>38927</v>
      </c>
      <c r="D451" s="1" t="s">
        <v>24</v>
      </c>
      <c r="E451" s="1" t="s">
        <v>10</v>
      </c>
      <c r="F451" s="1" t="s">
        <v>23</v>
      </c>
      <c r="G451" s="1">
        <v>176</v>
      </c>
      <c r="H451" s="2">
        <v>1685904</v>
      </c>
      <c r="I451" s="1" t="s">
        <v>16</v>
      </c>
      <c r="J451" s="5">
        <f>Ventas[[#This Row],[Precio Venta]]*0.15</f>
        <v>252885.6</v>
      </c>
    </row>
    <row r="452" spans="1:10" x14ac:dyDescent="0.2">
      <c r="A452" s="1">
        <v>1949</v>
      </c>
      <c r="B452" s="3">
        <v>38691</v>
      </c>
      <c r="C452" s="3">
        <v>38807</v>
      </c>
      <c r="D452" s="1" t="s">
        <v>22</v>
      </c>
      <c r="E452" s="1" t="s">
        <v>14</v>
      </c>
      <c r="F452" s="1" t="s">
        <v>23</v>
      </c>
      <c r="G452" s="1">
        <v>85</v>
      </c>
      <c r="H452" s="2">
        <v>693515</v>
      </c>
      <c r="I452" s="1" t="s">
        <v>25</v>
      </c>
      <c r="J452" s="5">
        <f>Ventas[[#This Row],[Precio Venta]]*0.15</f>
        <v>104027.25</v>
      </c>
    </row>
    <row r="453" spans="1:10" x14ac:dyDescent="0.2">
      <c r="A453" s="1">
        <v>1952</v>
      </c>
      <c r="B453" s="3">
        <v>38692</v>
      </c>
      <c r="C453" s="3">
        <v>39030</v>
      </c>
      <c r="D453" s="1" t="s">
        <v>24</v>
      </c>
      <c r="E453" s="1" t="s">
        <v>10</v>
      </c>
      <c r="F453" s="1" t="s">
        <v>11</v>
      </c>
      <c r="G453" s="1">
        <v>162</v>
      </c>
      <c r="H453" s="2">
        <v>1341684</v>
      </c>
      <c r="I453" s="1" t="s">
        <v>29</v>
      </c>
      <c r="J453" s="5">
        <f>Ventas[[#This Row],[Precio Venta]]*0.15</f>
        <v>201252.6</v>
      </c>
    </row>
    <row r="454" spans="1:10" x14ac:dyDescent="0.2">
      <c r="A454" s="1">
        <v>1957</v>
      </c>
      <c r="B454" s="3">
        <v>38694</v>
      </c>
      <c r="C454" s="3">
        <v>38794</v>
      </c>
      <c r="D454" s="1" t="s">
        <v>17</v>
      </c>
      <c r="E454" s="1" t="s">
        <v>10</v>
      </c>
      <c r="F454" s="1" t="s">
        <v>23</v>
      </c>
      <c r="G454" s="1">
        <v>293</v>
      </c>
      <c r="H454" s="2">
        <v>2868470</v>
      </c>
      <c r="I454" s="1" t="s">
        <v>25</v>
      </c>
      <c r="J454" s="5">
        <f>Ventas[[#This Row],[Precio Venta]]*0.15</f>
        <v>430270.5</v>
      </c>
    </row>
    <row r="455" spans="1:10" x14ac:dyDescent="0.2">
      <c r="A455" s="1">
        <v>1958</v>
      </c>
      <c r="B455" s="3">
        <v>38695</v>
      </c>
      <c r="C455" s="3">
        <v>38951</v>
      </c>
      <c r="D455" s="1" t="s">
        <v>9</v>
      </c>
      <c r="E455" s="1" t="s">
        <v>10</v>
      </c>
      <c r="F455" s="1" t="s">
        <v>11</v>
      </c>
      <c r="G455" s="1">
        <v>296</v>
      </c>
      <c r="H455" s="2">
        <v>1536832</v>
      </c>
      <c r="I455" s="1" t="s">
        <v>18</v>
      </c>
      <c r="J455" s="5">
        <f>Ventas[[#This Row],[Precio Venta]]*0.15</f>
        <v>230524.79999999999</v>
      </c>
    </row>
    <row r="456" spans="1:10" x14ac:dyDescent="0.2">
      <c r="A456" s="1">
        <v>1962</v>
      </c>
      <c r="B456" s="3">
        <v>38697</v>
      </c>
      <c r="C456" s="3">
        <v>38838</v>
      </c>
      <c r="D456" s="1" t="s">
        <v>19</v>
      </c>
      <c r="E456" s="1" t="s">
        <v>14</v>
      </c>
      <c r="F456" s="1" t="s">
        <v>23</v>
      </c>
      <c r="G456" s="1">
        <v>238</v>
      </c>
      <c r="H456" s="2">
        <v>2203166</v>
      </c>
      <c r="I456" s="1" t="s">
        <v>12</v>
      </c>
      <c r="J456" s="5">
        <f>Ventas[[#This Row],[Precio Venta]]*0.15</f>
        <v>330474.90000000002</v>
      </c>
    </row>
    <row r="457" spans="1:10" x14ac:dyDescent="0.2">
      <c r="A457" s="1">
        <v>1963</v>
      </c>
      <c r="B457" s="3">
        <v>38698</v>
      </c>
      <c r="C457" s="3">
        <v>38917</v>
      </c>
      <c r="D457" s="1" t="s">
        <v>17</v>
      </c>
      <c r="E457" s="1" t="s">
        <v>10</v>
      </c>
      <c r="F457" s="1" t="s">
        <v>20</v>
      </c>
      <c r="G457" s="1">
        <v>117</v>
      </c>
      <c r="H457" s="2">
        <v>536679</v>
      </c>
      <c r="I457" s="1" t="s">
        <v>18</v>
      </c>
      <c r="J457" s="5">
        <f>Ventas[[#This Row],[Precio Venta]]*0.15</f>
        <v>80501.850000000006</v>
      </c>
    </row>
    <row r="458" spans="1:10" x14ac:dyDescent="0.2">
      <c r="A458" s="1">
        <v>1964</v>
      </c>
      <c r="B458" s="3">
        <v>38699</v>
      </c>
      <c r="C458" s="3">
        <v>38836</v>
      </c>
      <c r="D458" s="1" t="s">
        <v>22</v>
      </c>
      <c r="E458" s="1" t="s">
        <v>14</v>
      </c>
      <c r="F458" s="1" t="s">
        <v>15</v>
      </c>
      <c r="G458" s="1">
        <v>116</v>
      </c>
      <c r="H458" s="2">
        <v>804344</v>
      </c>
      <c r="I458" s="1" t="s">
        <v>29</v>
      </c>
      <c r="J458" s="5">
        <f>Ventas[[#This Row],[Precio Venta]]*0.15</f>
        <v>120651.6</v>
      </c>
    </row>
    <row r="459" spans="1:10" x14ac:dyDescent="0.2">
      <c r="A459" s="1">
        <v>1968</v>
      </c>
      <c r="B459" s="3">
        <v>38701</v>
      </c>
      <c r="C459" s="3">
        <v>38995</v>
      </c>
      <c r="D459" s="1" t="s">
        <v>13</v>
      </c>
      <c r="E459" s="1" t="s">
        <v>14</v>
      </c>
      <c r="F459" s="1" t="s">
        <v>11</v>
      </c>
      <c r="G459" s="1">
        <v>218</v>
      </c>
      <c r="H459" s="2">
        <v>1732446</v>
      </c>
      <c r="I459" s="1" t="s">
        <v>28</v>
      </c>
      <c r="J459" s="5">
        <f>Ventas[[#This Row],[Precio Venta]]*0.15</f>
        <v>259866.9</v>
      </c>
    </row>
    <row r="460" spans="1:10" x14ac:dyDescent="0.2">
      <c r="A460" s="1">
        <v>1972</v>
      </c>
      <c r="B460" s="3">
        <v>38703</v>
      </c>
      <c r="C460" s="3">
        <v>39047</v>
      </c>
      <c r="D460" s="1" t="s">
        <v>24</v>
      </c>
      <c r="E460" s="1" t="s">
        <v>10</v>
      </c>
      <c r="F460" s="1" t="s">
        <v>20</v>
      </c>
      <c r="G460" s="1">
        <v>154</v>
      </c>
      <c r="H460" s="2">
        <v>814968</v>
      </c>
      <c r="I460" s="1" t="s">
        <v>29</v>
      </c>
      <c r="J460" s="5">
        <f>Ventas[[#This Row],[Precio Venta]]*0.15</f>
        <v>122245.2</v>
      </c>
    </row>
    <row r="461" spans="1:10" x14ac:dyDescent="0.2">
      <c r="A461" s="1">
        <v>1978</v>
      </c>
      <c r="B461" s="3">
        <v>38705</v>
      </c>
      <c r="C461" s="3">
        <v>38904</v>
      </c>
      <c r="D461" s="1" t="s">
        <v>24</v>
      </c>
      <c r="E461" s="1" t="s">
        <v>14</v>
      </c>
      <c r="F461" s="1" t="s">
        <v>20</v>
      </c>
      <c r="G461" s="1">
        <v>162</v>
      </c>
      <c r="H461" s="2">
        <v>696762</v>
      </c>
      <c r="I461" s="1" t="s">
        <v>16</v>
      </c>
      <c r="J461" s="5">
        <f>Ventas[[#This Row],[Precio Venta]]*0.15</f>
        <v>104514.3</v>
      </c>
    </row>
    <row r="462" spans="1:10" x14ac:dyDescent="0.2">
      <c r="A462" s="1">
        <v>1982</v>
      </c>
      <c r="B462" s="3">
        <v>38707</v>
      </c>
      <c r="C462" s="3">
        <v>39054</v>
      </c>
      <c r="D462" s="1" t="s">
        <v>22</v>
      </c>
      <c r="E462" s="1" t="s">
        <v>14</v>
      </c>
      <c r="F462" s="1" t="s">
        <v>23</v>
      </c>
      <c r="G462" s="1">
        <v>248</v>
      </c>
      <c r="H462" s="2">
        <v>1036392</v>
      </c>
      <c r="I462" s="1" t="s">
        <v>25</v>
      </c>
      <c r="J462" s="5">
        <f>Ventas[[#This Row],[Precio Venta]]*0.15</f>
        <v>155458.79999999999</v>
      </c>
    </row>
    <row r="463" spans="1:10" x14ac:dyDescent="0.2">
      <c r="A463" s="1">
        <v>1988</v>
      </c>
      <c r="B463" s="3">
        <v>38708</v>
      </c>
      <c r="C463" s="3">
        <v>38827</v>
      </c>
      <c r="D463" s="1" t="s">
        <v>21</v>
      </c>
      <c r="E463" s="1" t="s">
        <v>10</v>
      </c>
      <c r="F463" s="1" t="s">
        <v>15</v>
      </c>
      <c r="G463" s="1">
        <v>210</v>
      </c>
      <c r="H463" s="2">
        <v>1770930</v>
      </c>
      <c r="I463" s="1" t="s">
        <v>29</v>
      </c>
      <c r="J463" s="5">
        <f>Ventas[[#This Row],[Precio Venta]]*0.15</f>
        <v>265639.5</v>
      </c>
    </row>
    <row r="464" spans="1:10" x14ac:dyDescent="0.2">
      <c r="A464" s="1">
        <v>2000</v>
      </c>
      <c r="B464" s="3">
        <v>38711</v>
      </c>
      <c r="C464" s="3">
        <v>38899</v>
      </c>
      <c r="D464" s="1" t="s">
        <v>17</v>
      </c>
      <c r="E464" s="1" t="s">
        <v>14</v>
      </c>
      <c r="F464" s="1" t="s">
        <v>20</v>
      </c>
      <c r="G464" s="1">
        <v>96</v>
      </c>
      <c r="H464" s="2">
        <v>456672</v>
      </c>
      <c r="I464" s="1" t="s">
        <v>16</v>
      </c>
      <c r="J464" s="5">
        <f>Ventas[[#This Row],[Precio Venta]]*0.15</f>
        <v>68500.800000000003</v>
      </c>
    </row>
    <row r="465" spans="1:10" x14ac:dyDescent="0.2">
      <c r="A465" s="1">
        <v>2003</v>
      </c>
      <c r="B465" s="3">
        <v>38712</v>
      </c>
      <c r="C465" s="3">
        <v>38889</v>
      </c>
      <c r="D465" s="1" t="s">
        <v>22</v>
      </c>
      <c r="E465" s="1" t="s">
        <v>10</v>
      </c>
      <c r="F465" s="1" t="s">
        <v>20</v>
      </c>
      <c r="G465" s="1">
        <v>300</v>
      </c>
      <c r="H465" s="2">
        <v>1432500</v>
      </c>
      <c r="I465" s="1" t="s">
        <v>29</v>
      </c>
      <c r="J465" s="5">
        <f>Ventas[[#This Row],[Precio Venta]]*0.15</f>
        <v>214875</v>
      </c>
    </row>
    <row r="466" spans="1:10" x14ac:dyDescent="0.2">
      <c r="A466" s="1">
        <v>2012</v>
      </c>
      <c r="B466" s="3">
        <v>38716</v>
      </c>
      <c r="C466" s="3">
        <v>39074</v>
      </c>
      <c r="D466" s="1" t="s">
        <v>22</v>
      </c>
      <c r="E466" s="1" t="s">
        <v>14</v>
      </c>
      <c r="F466" s="1" t="s">
        <v>20</v>
      </c>
      <c r="G466" s="1">
        <v>94</v>
      </c>
      <c r="H466" s="2">
        <v>924866</v>
      </c>
      <c r="I466" s="1" t="s">
        <v>28</v>
      </c>
      <c r="J466" s="5">
        <f>Ventas[[#This Row],[Precio Venta]]*0.15</f>
        <v>138729.9</v>
      </c>
    </row>
    <row r="467" spans="1:10" x14ac:dyDescent="0.2">
      <c r="A467" s="1">
        <v>2016</v>
      </c>
      <c r="B467" s="3">
        <v>38717</v>
      </c>
      <c r="C467" s="3">
        <v>39058</v>
      </c>
      <c r="D467" s="1" t="s">
        <v>24</v>
      </c>
      <c r="E467" s="1" t="s">
        <v>10</v>
      </c>
      <c r="F467" s="1" t="s">
        <v>15</v>
      </c>
      <c r="G467" s="1">
        <v>284</v>
      </c>
      <c r="H467" s="2">
        <v>2815292</v>
      </c>
      <c r="I467" s="1" t="s">
        <v>28</v>
      </c>
      <c r="J467" s="5">
        <f>Ventas[[#This Row],[Precio Venta]]*0.15</f>
        <v>422293.8</v>
      </c>
    </row>
    <row r="468" spans="1:10" x14ac:dyDescent="0.2">
      <c r="A468" s="1">
        <v>2018</v>
      </c>
      <c r="B468" s="3">
        <v>38718</v>
      </c>
      <c r="C468" s="3">
        <v>38968</v>
      </c>
      <c r="D468" s="1" t="s">
        <v>21</v>
      </c>
      <c r="E468" s="1" t="s">
        <v>14</v>
      </c>
      <c r="F468" s="1" t="s">
        <v>23</v>
      </c>
      <c r="G468" s="1">
        <v>75</v>
      </c>
      <c r="H468" s="2">
        <v>545925</v>
      </c>
      <c r="I468" s="1" t="s">
        <v>18</v>
      </c>
      <c r="J468" s="5">
        <f>Ventas[[#This Row],[Precio Venta]]*0.15</f>
        <v>81888.75</v>
      </c>
    </row>
    <row r="469" spans="1:10" x14ac:dyDescent="0.2">
      <c r="A469" s="1">
        <v>2026</v>
      </c>
      <c r="B469" s="3">
        <v>38720</v>
      </c>
      <c r="C469" s="3">
        <v>38892</v>
      </c>
      <c r="D469" s="1" t="s">
        <v>17</v>
      </c>
      <c r="E469" s="1" t="s">
        <v>10</v>
      </c>
      <c r="F469" s="1" t="s">
        <v>23</v>
      </c>
      <c r="G469" s="1">
        <v>216</v>
      </c>
      <c r="H469" s="2">
        <v>1109808</v>
      </c>
      <c r="I469" s="1" t="s">
        <v>18</v>
      </c>
      <c r="J469" s="5">
        <f>Ventas[[#This Row],[Precio Venta]]*0.15</f>
        <v>166471.20000000001</v>
      </c>
    </row>
    <row r="470" spans="1:10" x14ac:dyDescent="0.2">
      <c r="A470" s="1">
        <v>2034</v>
      </c>
      <c r="B470" s="3">
        <v>38722</v>
      </c>
      <c r="C470" s="3">
        <v>39006</v>
      </c>
      <c r="D470" s="1" t="s">
        <v>24</v>
      </c>
      <c r="E470" s="1" t="s">
        <v>10</v>
      </c>
      <c r="F470" s="1" t="s">
        <v>15</v>
      </c>
      <c r="G470" s="1">
        <v>163</v>
      </c>
      <c r="H470" s="2">
        <v>761047</v>
      </c>
      <c r="I470" s="1" t="s">
        <v>25</v>
      </c>
      <c r="J470" s="5">
        <f>Ventas[[#This Row],[Precio Venta]]*0.15</f>
        <v>114157.05</v>
      </c>
    </row>
    <row r="471" spans="1:10" x14ac:dyDescent="0.2">
      <c r="A471" s="1">
        <v>2042</v>
      </c>
      <c r="B471" s="3">
        <v>38725</v>
      </c>
      <c r="C471" s="3">
        <v>38930</v>
      </c>
      <c r="D471" s="1" t="s">
        <v>19</v>
      </c>
      <c r="E471" s="1" t="s">
        <v>14</v>
      </c>
      <c r="F471" s="1" t="s">
        <v>23</v>
      </c>
      <c r="G471" s="1">
        <v>80</v>
      </c>
      <c r="H471" s="2">
        <v>539280</v>
      </c>
      <c r="I471" s="1" t="s">
        <v>29</v>
      </c>
      <c r="J471" s="5">
        <f>Ventas[[#This Row],[Precio Venta]]*0.15</f>
        <v>80892</v>
      </c>
    </row>
    <row r="472" spans="1:10" x14ac:dyDescent="0.2">
      <c r="A472" s="1">
        <v>2045</v>
      </c>
      <c r="B472" s="3">
        <v>38726</v>
      </c>
      <c r="C472" s="3">
        <v>38842</v>
      </c>
      <c r="D472" s="1" t="s">
        <v>22</v>
      </c>
      <c r="E472" s="1" t="s">
        <v>10</v>
      </c>
      <c r="F472" s="1" t="s">
        <v>20</v>
      </c>
      <c r="G472" s="1">
        <v>194</v>
      </c>
      <c r="H472" s="2">
        <v>1792560</v>
      </c>
      <c r="I472" s="1" t="s">
        <v>18</v>
      </c>
      <c r="J472" s="5">
        <f>Ventas[[#This Row],[Precio Venta]]*0.15</f>
        <v>268884</v>
      </c>
    </row>
    <row r="473" spans="1:10" x14ac:dyDescent="0.2">
      <c r="A473" s="1">
        <v>2056</v>
      </c>
      <c r="B473" s="3">
        <v>38729</v>
      </c>
      <c r="C473" s="3">
        <v>39087</v>
      </c>
      <c r="D473" s="1" t="s">
        <v>22</v>
      </c>
      <c r="E473" s="1" t="s">
        <v>10</v>
      </c>
      <c r="F473" s="1" t="s">
        <v>15</v>
      </c>
      <c r="G473" s="1">
        <v>289</v>
      </c>
      <c r="H473" s="2">
        <v>2462280</v>
      </c>
      <c r="I473" s="1" t="s">
        <v>28</v>
      </c>
      <c r="J473" s="5">
        <f>Ventas[[#This Row],[Precio Venta]]*0.15</f>
        <v>369342</v>
      </c>
    </row>
    <row r="474" spans="1:10" x14ac:dyDescent="0.2">
      <c r="A474" s="1">
        <v>2058</v>
      </c>
      <c r="B474" s="3">
        <v>38730</v>
      </c>
      <c r="C474" s="3">
        <v>38993</v>
      </c>
      <c r="D474" s="1" t="s">
        <v>21</v>
      </c>
      <c r="E474" s="1" t="s">
        <v>10</v>
      </c>
      <c r="F474" s="1" t="s">
        <v>20</v>
      </c>
      <c r="G474" s="1">
        <v>122</v>
      </c>
      <c r="H474" s="2">
        <v>1184376</v>
      </c>
      <c r="I474" s="1" t="s">
        <v>25</v>
      </c>
      <c r="J474" s="5">
        <f>Ventas[[#This Row],[Precio Venta]]*0.15</f>
        <v>177656.4</v>
      </c>
    </row>
    <row r="475" spans="1:10" x14ac:dyDescent="0.2">
      <c r="A475" s="1">
        <v>2064</v>
      </c>
      <c r="B475" s="3">
        <v>38731</v>
      </c>
      <c r="C475" s="3">
        <v>39070</v>
      </c>
      <c r="D475" s="1" t="s">
        <v>21</v>
      </c>
      <c r="E475" s="1" t="s">
        <v>10</v>
      </c>
      <c r="F475" s="1" t="s">
        <v>23</v>
      </c>
      <c r="G475" s="1">
        <v>144</v>
      </c>
      <c r="H475" s="2">
        <v>1331856</v>
      </c>
      <c r="I475" s="1" t="s">
        <v>25</v>
      </c>
      <c r="J475" s="5">
        <f>Ventas[[#This Row],[Precio Venta]]*0.15</f>
        <v>199778.4</v>
      </c>
    </row>
    <row r="476" spans="1:10" x14ac:dyDescent="0.2">
      <c r="A476" s="1">
        <v>2069</v>
      </c>
      <c r="B476" s="3">
        <v>38732</v>
      </c>
      <c r="C476" s="3">
        <v>39028</v>
      </c>
      <c r="D476" s="1" t="s">
        <v>17</v>
      </c>
      <c r="E476" s="1" t="s">
        <v>10</v>
      </c>
      <c r="F476" s="1" t="s">
        <v>23</v>
      </c>
      <c r="G476" s="1">
        <v>199</v>
      </c>
      <c r="H476" s="2">
        <v>1685132</v>
      </c>
      <c r="I476" s="1" t="s">
        <v>18</v>
      </c>
      <c r="J476" s="5">
        <f>Ventas[[#This Row],[Precio Venta]]*0.15</f>
        <v>252769.8</v>
      </c>
    </row>
    <row r="477" spans="1:10" x14ac:dyDescent="0.2">
      <c r="A477" s="1">
        <v>2076</v>
      </c>
      <c r="B477" s="3">
        <v>38734</v>
      </c>
      <c r="C477" s="3">
        <v>39010</v>
      </c>
      <c r="D477" s="1" t="s">
        <v>22</v>
      </c>
      <c r="E477" s="1" t="s">
        <v>14</v>
      </c>
      <c r="F477" s="1" t="s">
        <v>23</v>
      </c>
      <c r="G477" s="1">
        <v>267</v>
      </c>
      <c r="H477" s="2">
        <v>1074675</v>
      </c>
      <c r="I477" s="1" t="s">
        <v>12</v>
      </c>
      <c r="J477" s="5">
        <f>Ventas[[#This Row],[Precio Venta]]*0.15</f>
        <v>161201.25</v>
      </c>
    </row>
    <row r="478" spans="1:10" x14ac:dyDescent="0.2">
      <c r="A478" s="1">
        <v>2082</v>
      </c>
      <c r="B478" s="3">
        <v>38736</v>
      </c>
      <c r="C478" s="3">
        <v>38884</v>
      </c>
      <c r="D478" s="1" t="s">
        <v>22</v>
      </c>
      <c r="E478" s="1" t="s">
        <v>10</v>
      </c>
      <c r="F478" s="1" t="s">
        <v>20</v>
      </c>
      <c r="G478" s="1">
        <v>114</v>
      </c>
      <c r="H478" s="2">
        <v>938562</v>
      </c>
      <c r="I478" s="1" t="s">
        <v>29</v>
      </c>
      <c r="J478" s="5">
        <f>Ventas[[#This Row],[Precio Venta]]*0.15</f>
        <v>140784.29999999999</v>
      </c>
    </row>
    <row r="479" spans="1:10" x14ac:dyDescent="0.2">
      <c r="A479" s="1">
        <v>2086</v>
      </c>
      <c r="B479" s="3">
        <v>38737</v>
      </c>
      <c r="C479" s="3">
        <v>38894</v>
      </c>
      <c r="D479" s="1" t="s">
        <v>13</v>
      </c>
      <c r="E479" s="1" t="s">
        <v>10</v>
      </c>
      <c r="F479" s="1" t="s">
        <v>15</v>
      </c>
      <c r="G479" s="1">
        <v>256</v>
      </c>
      <c r="H479" s="2">
        <v>1428480</v>
      </c>
      <c r="I479" s="1" t="s">
        <v>16</v>
      </c>
      <c r="J479" s="5">
        <f>Ventas[[#This Row],[Precio Venta]]*0.15</f>
        <v>214272</v>
      </c>
    </row>
    <row r="480" spans="1:10" x14ac:dyDescent="0.2">
      <c r="A480" s="1">
        <v>2088</v>
      </c>
      <c r="B480" s="3">
        <v>38738</v>
      </c>
      <c r="C480" s="3">
        <v>39020</v>
      </c>
      <c r="D480" s="1" t="s">
        <v>21</v>
      </c>
      <c r="E480" s="1" t="s">
        <v>14</v>
      </c>
      <c r="F480" s="1" t="s">
        <v>11</v>
      </c>
      <c r="G480" s="1">
        <v>101</v>
      </c>
      <c r="H480" s="2">
        <v>674276</v>
      </c>
      <c r="I480" s="1" t="s">
        <v>25</v>
      </c>
      <c r="J480" s="5">
        <f>Ventas[[#This Row],[Precio Venta]]*0.15</f>
        <v>101141.4</v>
      </c>
    </row>
    <row r="481" spans="1:10" x14ac:dyDescent="0.2">
      <c r="A481" s="1">
        <v>2091</v>
      </c>
      <c r="B481" s="3">
        <v>38740</v>
      </c>
      <c r="C481" s="3">
        <v>38960</v>
      </c>
      <c r="D481" s="1" t="s">
        <v>19</v>
      </c>
      <c r="E481" s="1" t="s">
        <v>14</v>
      </c>
      <c r="F481" s="1" t="s">
        <v>11</v>
      </c>
      <c r="G481" s="1">
        <v>171</v>
      </c>
      <c r="H481" s="2">
        <v>1298403</v>
      </c>
      <c r="I481" s="1" t="s">
        <v>12</v>
      </c>
      <c r="J481" s="5">
        <f>Ventas[[#This Row],[Precio Venta]]*0.15</f>
        <v>194760.45</v>
      </c>
    </row>
    <row r="482" spans="1:10" x14ac:dyDescent="0.2">
      <c r="A482" s="1">
        <v>2108</v>
      </c>
      <c r="B482" s="3">
        <v>38743</v>
      </c>
      <c r="C482" s="3">
        <v>39106</v>
      </c>
      <c r="D482" s="1" t="s">
        <v>17</v>
      </c>
      <c r="E482" s="1" t="s">
        <v>14</v>
      </c>
      <c r="F482" s="1" t="s">
        <v>20</v>
      </c>
      <c r="G482" s="1">
        <v>139</v>
      </c>
      <c r="H482" s="2">
        <v>1197485</v>
      </c>
      <c r="I482" s="1" t="s">
        <v>16</v>
      </c>
      <c r="J482" s="5">
        <f>Ventas[[#This Row],[Precio Venta]]*0.15</f>
        <v>179622.75</v>
      </c>
    </row>
    <row r="483" spans="1:10" x14ac:dyDescent="0.2">
      <c r="A483" s="1">
        <v>2114</v>
      </c>
      <c r="B483" s="3">
        <v>38744</v>
      </c>
      <c r="C483" s="3">
        <v>38852</v>
      </c>
      <c r="D483" s="1" t="s">
        <v>17</v>
      </c>
      <c r="E483" s="1" t="s">
        <v>10</v>
      </c>
      <c r="F483" s="1" t="s">
        <v>11</v>
      </c>
      <c r="G483" s="1">
        <v>136</v>
      </c>
      <c r="H483" s="2">
        <v>656744</v>
      </c>
      <c r="I483" s="1" t="s">
        <v>25</v>
      </c>
      <c r="J483" s="5">
        <f>Ventas[[#This Row],[Precio Venta]]*0.15</f>
        <v>98511.6</v>
      </c>
    </row>
    <row r="484" spans="1:10" x14ac:dyDescent="0.2">
      <c r="A484" s="1">
        <v>2117</v>
      </c>
      <c r="B484" s="3">
        <v>38746</v>
      </c>
      <c r="C484" s="3">
        <v>39090</v>
      </c>
      <c r="D484" s="1" t="s">
        <v>19</v>
      </c>
      <c r="E484" s="1" t="s">
        <v>10</v>
      </c>
      <c r="F484" s="1" t="s">
        <v>11</v>
      </c>
      <c r="G484" s="1">
        <v>95</v>
      </c>
      <c r="H484" s="2">
        <v>748790</v>
      </c>
      <c r="I484" s="1" t="s">
        <v>25</v>
      </c>
      <c r="J484" s="5">
        <f>Ventas[[#This Row],[Precio Venta]]*0.15</f>
        <v>112318.5</v>
      </c>
    </row>
    <row r="485" spans="1:10" x14ac:dyDescent="0.2">
      <c r="A485" s="1">
        <v>2120</v>
      </c>
      <c r="B485" s="3">
        <v>38747</v>
      </c>
      <c r="C485" s="3">
        <v>39067</v>
      </c>
      <c r="D485" s="1" t="s">
        <v>17</v>
      </c>
      <c r="E485" s="1" t="s">
        <v>10</v>
      </c>
      <c r="F485" s="1" t="s">
        <v>15</v>
      </c>
      <c r="G485" s="1">
        <v>75</v>
      </c>
      <c r="H485" s="2">
        <v>378900</v>
      </c>
      <c r="I485" s="1" t="s">
        <v>12</v>
      </c>
      <c r="J485" s="5">
        <f>Ventas[[#This Row],[Precio Venta]]*0.15</f>
        <v>56835</v>
      </c>
    </row>
    <row r="486" spans="1:10" x14ac:dyDescent="0.2">
      <c r="A486" s="1">
        <v>2124</v>
      </c>
      <c r="B486" s="3">
        <v>38749</v>
      </c>
      <c r="C486" s="3">
        <v>39002</v>
      </c>
      <c r="D486" s="1" t="s">
        <v>9</v>
      </c>
      <c r="E486" s="1" t="s">
        <v>14</v>
      </c>
      <c r="F486" s="1" t="s">
        <v>11</v>
      </c>
      <c r="G486" s="1">
        <v>89</v>
      </c>
      <c r="H486" s="2">
        <v>475171</v>
      </c>
      <c r="I486" s="1" t="s">
        <v>25</v>
      </c>
      <c r="J486" s="5">
        <f>Ventas[[#This Row],[Precio Venta]]*0.15</f>
        <v>71275.649999999994</v>
      </c>
    </row>
    <row r="487" spans="1:10" x14ac:dyDescent="0.2">
      <c r="A487" s="1">
        <v>2128</v>
      </c>
      <c r="B487" s="3">
        <v>38750</v>
      </c>
      <c r="C487" s="3">
        <v>39076</v>
      </c>
      <c r="D487" s="1" t="s">
        <v>9</v>
      </c>
      <c r="E487" s="1" t="s">
        <v>14</v>
      </c>
      <c r="F487" s="1" t="s">
        <v>11</v>
      </c>
      <c r="G487" s="1">
        <v>264</v>
      </c>
      <c r="H487" s="2">
        <v>2181432</v>
      </c>
      <c r="I487" s="1" t="s">
        <v>29</v>
      </c>
      <c r="J487" s="5">
        <f>Ventas[[#This Row],[Precio Venta]]*0.15</f>
        <v>327214.8</v>
      </c>
    </row>
    <row r="488" spans="1:10" x14ac:dyDescent="0.2">
      <c r="A488" s="1">
        <v>2135</v>
      </c>
      <c r="B488" s="3">
        <v>38752</v>
      </c>
      <c r="C488" s="3">
        <v>38912</v>
      </c>
      <c r="D488" s="1" t="s">
        <v>21</v>
      </c>
      <c r="E488" s="1" t="s">
        <v>10</v>
      </c>
      <c r="F488" s="1" t="s">
        <v>20</v>
      </c>
      <c r="G488" s="1">
        <v>283</v>
      </c>
      <c r="H488" s="2">
        <v>1709037</v>
      </c>
      <c r="I488" s="1" t="s">
        <v>12</v>
      </c>
      <c r="J488" s="5">
        <f>Ventas[[#This Row],[Precio Venta]]*0.15</f>
        <v>256355.55</v>
      </c>
    </row>
    <row r="489" spans="1:10" x14ac:dyDescent="0.2">
      <c r="A489" s="1">
        <v>2141</v>
      </c>
      <c r="B489" s="3">
        <v>38754</v>
      </c>
      <c r="C489" s="3">
        <v>38891</v>
      </c>
      <c r="D489" s="1" t="s">
        <v>21</v>
      </c>
      <c r="E489" s="1" t="s">
        <v>10</v>
      </c>
      <c r="F489" s="1" t="s">
        <v>11</v>
      </c>
      <c r="G489" s="1">
        <v>65</v>
      </c>
      <c r="H489" s="2">
        <v>272545</v>
      </c>
      <c r="I489" s="1" t="s">
        <v>12</v>
      </c>
      <c r="J489" s="5">
        <f>Ventas[[#This Row],[Precio Venta]]*0.15</f>
        <v>40881.75</v>
      </c>
    </row>
    <row r="490" spans="1:10" x14ac:dyDescent="0.2">
      <c r="A490" s="1">
        <v>2144</v>
      </c>
      <c r="B490" s="3">
        <v>38755</v>
      </c>
      <c r="C490" s="3">
        <v>38856</v>
      </c>
      <c r="D490" s="1" t="s">
        <v>22</v>
      </c>
      <c r="E490" s="1" t="s">
        <v>10</v>
      </c>
      <c r="F490" s="1" t="s">
        <v>20</v>
      </c>
      <c r="G490" s="1">
        <v>218</v>
      </c>
      <c r="H490" s="2">
        <v>1677728</v>
      </c>
      <c r="I490" s="1" t="s">
        <v>16</v>
      </c>
      <c r="J490" s="5">
        <f>Ventas[[#This Row],[Precio Venta]]*0.15</f>
        <v>251659.2</v>
      </c>
    </row>
    <row r="491" spans="1:10" x14ac:dyDescent="0.2">
      <c r="A491" s="1">
        <v>2149</v>
      </c>
      <c r="B491" s="3">
        <v>38756</v>
      </c>
      <c r="C491" s="3">
        <v>38979</v>
      </c>
      <c r="D491" s="1" t="s">
        <v>17</v>
      </c>
      <c r="E491" s="1" t="s">
        <v>10</v>
      </c>
      <c r="F491" s="1" t="s">
        <v>23</v>
      </c>
      <c r="G491" s="1">
        <v>142</v>
      </c>
      <c r="H491" s="2">
        <v>693244</v>
      </c>
      <c r="I491" s="1" t="s">
        <v>28</v>
      </c>
      <c r="J491" s="5">
        <f>Ventas[[#This Row],[Precio Venta]]*0.15</f>
        <v>103986.6</v>
      </c>
    </row>
    <row r="492" spans="1:10" x14ac:dyDescent="0.2">
      <c r="A492" s="1">
        <v>2151</v>
      </c>
      <c r="B492" s="3">
        <v>38757</v>
      </c>
      <c r="C492" s="3">
        <v>39075</v>
      </c>
      <c r="D492" s="1" t="s">
        <v>13</v>
      </c>
      <c r="E492" s="1" t="s">
        <v>14</v>
      </c>
      <c r="F492" s="1" t="s">
        <v>11</v>
      </c>
      <c r="G492" s="1">
        <v>43</v>
      </c>
      <c r="H492" s="2">
        <v>303365</v>
      </c>
      <c r="I492" s="1" t="s">
        <v>16</v>
      </c>
      <c r="J492" s="5">
        <f>Ventas[[#This Row],[Precio Venta]]*0.15</f>
        <v>45504.75</v>
      </c>
    </row>
    <row r="493" spans="1:10" x14ac:dyDescent="0.2">
      <c r="A493" s="1">
        <v>2157</v>
      </c>
      <c r="B493" s="3">
        <v>38758</v>
      </c>
      <c r="C493" s="3">
        <v>39118</v>
      </c>
      <c r="D493" s="1" t="s">
        <v>24</v>
      </c>
      <c r="E493" s="1" t="s">
        <v>14</v>
      </c>
      <c r="F493" s="1" t="s">
        <v>20</v>
      </c>
      <c r="G493" s="1">
        <v>254</v>
      </c>
      <c r="H493" s="2">
        <v>1522222</v>
      </c>
      <c r="I493" s="1" t="s">
        <v>29</v>
      </c>
      <c r="J493" s="5">
        <f>Ventas[[#This Row],[Precio Venta]]*0.15</f>
        <v>228333.3</v>
      </c>
    </row>
    <row r="494" spans="1:10" x14ac:dyDescent="0.2">
      <c r="A494" s="1">
        <v>2165</v>
      </c>
      <c r="B494" s="3">
        <v>38761</v>
      </c>
      <c r="C494" s="3">
        <v>39100</v>
      </c>
      <c r="D494" s="1" t="s">
        <v>24</v>
      </c>
      <c r="E494" s="1" t="s">
        <v>14</v>
      </c>
      <c r="F494" s="1" t="s">
        <v>23</v>
      </c>
      <c r="G494" s="1">
        <v>83</v>
      </c>
      <c r="H494" s="2">
        <v>444299</v>
      </c>
      <c r="I494" s="1" t="s">
        <v>18</v>
      </c>
      <c r="J494" s="5">
        <f>Ventas[[#This Row],[Precio Venta]]*0.15</f>
        <v>66644.850000000006</v>
      </c>
    </row>
    <row r="495" spans="1:10" x14ac:dyDescent="0.2">
      <c r="A495" s="1">
        <v>2167</v>
      </c>
      <c r="B495" s="3">
        <v>38763</v>
      </c>
      <c r="C495" s="3">
        <v>39114</v>
      </c>
      <c r="D495" s="1" t="s">
        <v>19</v>
      </c>
      <c r="E495" s="1" t="s">
        <v>14</v>
      </c>
      <c r="F495" s="1" t="s">
        <v>23</v>
      </c>
      <c r="G495" s="1">
        <v>149</v>
      </c>
      <c r="H495" s="2">
        <v>1436211</v>
      </c>
      <c r="I495" s="1" t="s">
        <v>29</v>
      </c>
      <c r="J495" s="5">
        <f>Ventas[[#This Row],[Precio Venta]]*0.15</f>
        <v>215431.65</v>
      </c>
    </row>
    <row r="496" spans="1:10" x14ac:dyDescent="0.2">
      <c r="A496" s="1">
        <v>2171</v>
      </c>
      <c r="B496" s="3">
        <v>38764</v>
      </c>
      <c r="C496" s="3">
        <v>39092</v>
      </c>
      <c r="D496" s="1" t="s">
        <v>21</v>
      </c>
      <c r="E496" s="1" t="s">
        <v>10</v>
      </c>
      <c r="F496" s="1" t="s">
        <v>23</v>
      </c>
      <c r="G496" s="1">
        <v>114</v>
      </c>
      <c r="H496" s="2">
        <v>636918</v>
      </c>
      <c r="I496" s="1" t="s">
        <v>25</v>
      </c>
      <c r="J496" s="5">
        <f>Ventas[[#This Row],[Precio Venta]]*0.15</f>
        <v>95537.7</v>
      </c>
    </row>
    <row r="497" spans="1:10" x14ac:dyDescent="0.2">
      <c r="A497" s="1">
        <v>2177</v>
      </c>
      <c r="B497" s="3">
        <v>38765</v>
      </c>
      <c r="C497" s="3">
        <v>39041</v>
      </c>
      <c r="D497" s="1" t="s">
        <v>19</v>
      </c>
      <c r="E497" s="1" t="s">
        <v>10</v>
      </c>
      <c r="F497" s="1" t="s">
        <v>23</v>
      </c>
      <c r="G497" s="1">
        <v>78</v>
      </c>
      <c r="H497" s="2">
        <v>366132</v>
      </c>
      <c r="I497" s="1" t="s">
        <v>28</v>
      </c>
      <c r="J497" s="5">
        <f>Ventas[[#This Row],[Precio Venta]]*0.15</f>
        <v>54919.8</v>
      </c>
    </row>
    <row r="498" spans="1:10" x14ac:dyDescent="0.2">
      <c r="A498" s="1">
        <v>2182</v>
      </c>
      <c r="B498" s="3">
        <v>38766</v>
      </c>
      <c r="C498" s="3">
        <v>38973</v>
      </c>
      <c r="D498" s="1" t="s">
        <v>21</v>
      </c>
      <c r="E498" s="1" t="s">
        <v>14</v>
      </c>
      <c r="F498" s="1" t="s">
        <v>20</v>
      </c>
      <c r="G498" s="1">
        <v>126</v>
      </c>
      <c r="H498" s="2">
        <v>1031058</v>
      </c>
      <c r="I498" s="1" t="s">
        <v>12</v>
      </c>
      <c r="J498" s="5">
        <f>Ventas[[#This Row],[Precio Venta]]*0.15</f>
        <v>154658.70000000001</v>
      </c>
    </row>
    <row r="499" spans="1:10" x14ac:dyDescent="0.2">
      <c r="A499" s="1">
        <v>2186</v>
      </c>
      <c r="B499" s="3">
        <v>38768</v>
      </c>
      <c r="C499" s="3">
        <v>38878</v>
      </c>
      <c r="D499" s="1" t="s">
        <v>9</v>
      </c>
      <c r="E499" s="1" t="s">
        <v>10</v>
      </c>
      <c r="F499" s="1" t="s">
        <v>23</v>
      </c>
      <c r="G499" s="1">
        <v>228</v>
      </c>
      <c r="H499" s="2">
        <v>1815336</v>
      </c>
      <c r="I499" s="1" t="s">
        <v>28</v>
      </c>
      <c r="J499" s="5">
        <f>Ventas[[#This Row],[Precio Venta]]*0.15</f>
        <v>272300.40000000002</v>
      </c>
    </row>
    <row r="500" spans="1:10" x14ac:dyDescent="0.2">
      <c r="A500" s="1">
        <v>2195</v>
      </c>
      <c r="B500" s="3">
        <v>38770</v>
      </c>
      <c r="C500" s="3">
        <v>38910</v>
      </c>
      <c r="D500" s="1" t="s">
        <v>24</v>
      </c>
      <c r="E500" s="1" t="s">
        <v>14</v>
      </c>
      <c r="F500" s="1" t="s">
        <v>11</v>
      </c>
      <c r="G500" s="1">
        <v>168</v>
      </c>
      <c r="H500" s="2">
        <v>850752</v>
      </c>
      <c r="I500" s="1" t="s">
        <v>18</v>
      </c>
      <c r="J500" s="5">
        <f>Ventas[[#This Row],[Precio Venta]]*0.15</f>
        <v>127612.8</v>
      </c>
    </row>
    <row r="501" spans="1:10" x14ac:dyDescent="0.2">
      <c r="A501" s="1">
        <v>2200</v>
      </c>
      <c r="B501" s="3">
        <v>38771</v>
      </c>
      <c r="C501" s="3">
        <v>39105</v>
      </c>
      <c r="D501" s="1" t="s">
        <v>24</v>
      </c>
      <c r="E501" s="1" t="s">
        <v>14</v>
      </c>
      <c r="F501" s="1" t="s">
        <v>15</v>
      </c>
      <c r="G501" s="1">
        <v>272</v>
      </c>
      <c r="H501" s="2">
        <v>1586032</v>
      </c>
      <c r="I501" s="1" t="s">
        <v>29</v>
      </c>
      <c r="J501" s="5">
        <f>Ventas[[#This Row],[Precio Venta]]*0.15</f>
        <v>237904.8</v>
      </c>
    </row>
    <row r="502" spans="1:10" x14ac:dyDescent="0.2">
      <c r="A502" s="1">
        <v>2201</v>
      </c>
      <c r="B502" s="3">
        <v>38772</v>
      </c>
      <c r="C502" s="3">
        <v>39116</v>
      </c>
      <c r="D502" s="1" t="s">
        <v>21</v>
      </c>
      <c r="E502" s="1" t="s">
        <v>10</v>
      </c>
      <c r="F502" s="1" t="s">
        <v>23</v>
      </c>
      <c r="G502" s="1">
        <v>257</v>
      </c>
      <c r="H502" s="2">
        <v>1598283</v>
      </c>
      <c r="I502" s="1" t="s">
        <v>25</v>
      </c>
      <c r="J502" s="5">
        <f>Ventas[[#This Row],[Precio Venta]]*0.15</f>
        <v>239742.45</v>
      </c>
    </row>
    <row r="503" spans="1:10" x14ac:dyDescent="0.2">
      <c r="A503" s="1">
        <v>2204</v>
      </c>
      <c r="B503" s="3">
        <v>38775</v>
      </c>
      <c r="C503" s="3">
        <v>38947</v>
      </c>
      <c r="D503" s="1" t="s">
        <v>21</v>
      </c>
      <c r="E503" s="1" t="s">
        <v>10</v>
      </c>
      <c r="F503" s="1" t="s">
        <v>20</v>
      </c>
      <c r="G503" s="1">
        <v>81</v>
      </c>
      <c r="H503" s="2">
        <v>788697</v>
      </c>
      <c r="I503" s="1" t="s">
        <v>25</v>
      </c>
      <c r="J503" s="5">
        <f>Ventas[[#This Row],[Precio Venta]]*0.15</f>
        <v>118304.55</v>
      </c>
    </row>
    <row r="504" spans="1:10" x14ac:dyDescent="0.2">
      <c r="A504" s="1">
        <v>2206</v>
      </c>
      <c r="B504" s="3">
        <v>38776</v>
      </c>
      <c r="C504" s="3">
        <v>38911</v>
      </c>
      <c r="D504" s="1" t="s">
        <v>24</v>
      </c>
      <c r="E504" s="1" t="s">
        <v>14</v>
      </c>
      <c r="F504" s="1" t="s">
        <v>15</v>
      </c>
      <c r="G504" s="1">
        <v>121</v>
      </c>
      <c r="H504" s="2">
        <v>1002122</v>
      </c>
      <c r="I504" s="1" t="s">
        <v>16</v>
      </c>
      <c r="J504" s="5">
        <f>Ventas[[#This Row],[Precio Venta]]*0.15</f>
        <v>150318.29999999999</v>
      </c>
    </row>
    <row r="505" spans="1:10" x14ac:dyDescent="0.2">
      <c r="A505" s="1">
        <v>2209</v>
      </c>
      <c r="B505" s="3">
        <v>38777</v>
      </c>
      <c r="C505" s="3">
        <v>39126</v>
      </c>
      <c r="D505" s="1" t="s">
        <v>17</v>
      </c>
      <c r="E505" s="1" t="s">
        <v>14</v>
      </c>
      <c r="F505" s="1" t="s">
        <v>20</v>
      </c>
      <c r="G505" s="1">
        <v>296</v>
      </c>
      <c r="H505" s="2">
        <v>1761200</v>
      </c>
      <c r="I505" s="1" t="s">
        <v>18</v>
      </c>
      <c r="J505" s="5">
        <f>Ventas[[#This Row],[Precio Venta]]*0.15</f>
        <v>264180</v>
      </c>
    </row>
    <row r="506" spans="1:10" x14ac:dyDescent="0.2">
      <c r="A506" s="1">
        <v>2213</v>
      </c>
      <c r="B506" s="3">
        <v>38778</v>
      </c>
      <c r="C506" s="3">
        <v>39103</v>
      </c>
      <c r="D506" s="1" t="s">
        <v>19</v>
      </c>
      <c r="E506" s="1" t="s">
        <v>10</v>
      </c>
      <c r="F506" s="1" t="s">
        <v>15</v>
      </c>
      <c r="G506" s="1">
        <v>97</v>
      </c>
      <c r="H506" s="2">
        <v>493924</v>
      </c>
      <c r="I506" s="1" t="s">
        <v>25</v>
      </c>
      <c r="J506" s="5">
        <f>Ventas[[#This Row],[Precio Venta]]*0.15</f>
        <v>74088.600000000006</v>
      </c>
    </row>
    <row r="507" spans="1:10" x14ac:dyDescent="0.2">
      <c r="A507" s="1">
        <v>2216</v>
      </c>
      <c r="B507" s="3">
        <v>38779</v>
      </c>
      <c r="C507" s="3">
        <v>39143</v>
      </c>
      <c r="D507" s="1" t="s">
        <v>24</v>
      </c>
      <c r="E507" s="1" t="s">
        <v>10</v>
      </c>
      <c r="F507" s="1" t="s">
        <v>15</v>
      </c>
      <c r="G507" s="1">
        <v>125</v>
      </c>
      <c r="H507" s="2">
        <v>657500</v>
      </c>
      <c r="I507" s="1" t="s">
        <v>12</v>
      </c>
      <c r="J507" s="5">
        <f>Ventas[[#This Row],[Precio Venta]]*0.15</f>
        <v>98625</v>
      </c>
    </row>
    <row r="508" spans="1:10" x14ac:dyDescent="0.2">
      <c r="A508" s="1">
        <v>2224</v>
      </c>
      <c r="B508" s="3">
        <v>38781</v>
      </c>
      <c r="C508" s="3">
        <v>38924</v>
      </c>
      <c r="D508" s="1" t="s">
        <v>9</v>
      </c>
      <c r="E508" s="1" t="s">
        <v>14</v>
      </c>
      <c r="F508" s="1" t="s">
        <v>23</v>
      </c>
      <c r="G508" s="1">
        <v>293</v>
      </c>
      <c r="H508" s="2">
        <v>1996209</v>
      </c>
      <c r="I508" s="1" t="s">
        <v>28</v>
      </c>
      <c r="J508" s="5">
        <f>Ventas[[#This Row],[Precio Venta]]*0.15</f>
        <v>299431.34999999998</v>
      </c>
    </row>
    <row r="509" spans="1:10" x14ac:dyDescent="0.2">
      <c r="A509" s="1">
        <v>2227</v>
      </c>
      <c r="B509" s="3">
        <v>38782</v>
      </c>
      <c r="C509" s="3">
        <v>38902</v>
      </c>
      <c r="D509" s="1" t="s">
        <v>24</v>
      </c>
      <c r="E509" s="1" t="s">
        <v>14</v>
      </c>
      <c r="F509" s="1" t="s">
        <v>15</v>
      </c>
      <c r="G509" s="1">
        <v>131</v>
      </c>
      <c r="H509" s="2">
        <v>732028</v>
      </c>
      <c r="I509" s="1" t="s">
        <v>16</v>
      </c>
      <c r="J509" s="5">
        <f>Ventas[[#This Row],[Precio Venta]]*0.15</f>
        <v>109804.2</v>
      </c>
    </row>
    <row r="510" spans="1:10" x14ac:dyDescent="0.2">
      <c r="A510" s="1">
        <v>2234</v>
      </c>
      <c r="B510" s="3">
        <v>38784</v>
      </c>
      <c r="C510" s="3">
        <v>38895</v>
      </c>
      <c r="D510" s="1" t="s">
        <v>17</v>
      </c>
      <c r="E510" s="1" t="s">
        <v>10</v>
      </c>
      <c r="F510" s="1" t="s">
        <v>23</v>
      </c>
      <c r="G510" s="1">
        <v>177</v>
      </c>
      <c r="H510" s="2">
        <v>1191033</v>
      </c>
      <c r="I510" s="1" t="s">
        <v>12</v>
      </c>
      <c r="J510" s="5">
        <f>Ventas[[#This Row],[Precio Venta]]*0.15</f>
        <v>178654.95</v>
      </c>
    </row>
    <row r="511" spans="1:10" x14ac:dyDescent="0.2">
      <c r="A511" s="1">
        <v>2241</v>
      </c>
      <c r="B511" s="3">
        <v>38787</v>
      </c>
      <c r="C511" s="3">
        <v>38905</v>
      </c>
      <c r="D511" s="1" t="s">
        <v>19</v>
      </c>
      <c r="E511" s="1" t="s">
        <v>10</v>
      </c>
      <c r="F511" s="1" t="s">
        <v>15</v>
      </c>
      <c r="G511" s="1">
        <v>258</v>
      </c>
      <c r="H511" s="2">
        <v>1930614</v>
      </c>
      <c r="I511" s="1" t="s">
        <v>18</v>
      </c>
      <c r="J511" s="5">
        <f>Ventas[[#This Row],[Precio Venta]]*0.15</f>
        <v>289592.09999999998</v>
      </c>
    </row>
    <row r="512" spans="1:10" x14ac:dyDescent="0.2">
      <c r="A512" s="1">
        <v>2244</v>
      </c>
      <c r="B512" s="3">
        <v>38788</v>
      </c>
      <c r="C512" s="3">
        <v>38982</v>
      </c>
      <c r="D512" s="1" t="s">
        <v>24</v>
      </c>
      <c r="E512" s="1" t="s">
        <v>10</v>
      </c>
      <c r="F512" s="1" t="s">
        <v>15</v>
      </c>
      <c r="G512" s="1">
        <v>150</v>
      </c>
      <c r="H512" s="2">
        <v>1159650</v>
      </c>
      <c r="I512" s="1" t="s">
        <v>18</v>
      </c>
      <c r="J512" s="5">
        <f>Ventas[[#This Row],[Precio Venta]]*0.15</f>
        <v>173947.5</v>
      </c>
    </row>
    <row r="513" spans="1:10" x14ac:dyDescent="0.2">
      <c r="A513" s="1">
        <v>2245</v>
      </c>
      <c r="B513" s="3">
        <v>38789</v>
      </c>
      <c r="C513" s="3">
        <v>39135</v>
      </c>
      <c r="D513" s="1" t="s">
        <v>9</v>
      </c>
      <c r="E513" s="1" t="s">
        <v>10</v>
      </c>
      <c r="F513" s="1" t="s">
        <v>23</v>
      </c>
      <c r="G513" s="1">
        <v>182</v>
      </c>
      <c r="H513" s="2">
        <v>1489124</v>
      </c>
      <c r="I513" s="1" t="s">
        <v>16</v>
      </c>
      <c r="J513" s="5">
        <f>Ventas[[#This Row],[Precio Venta]]*0.15</f>
        <v>223368.6</v>
      </c>
    </row>
    <row r="514" spans="1:10" x14ac:dyDescent="0.2">
      <c r="A514" s="1">
        <v>2249</v>
      </c>
      <c r="B514" s="3">
        <v>38790</v>
      </c>
      <c r="C514" s="3">
        <v>39124</v>
      </c>
      <c r="D514" s="1" t="s">
        <v>19</v>
      </c>
      <c r="E514" s="1" t="s">
        <v>14</v>
      </c>
      <c r="F514" s="1" t="s">
        <v>15</v>
      </c>
      <c r="G514" s="1">
        <v>229</v>
      </c>
      <c r="H514" s="2">
        <v>1243699</v>
      </c>
      <c r="I514" s="1" t="s">
        <v>29</v>
      </c>
      <c r="J514" s="5">
        <f>Ventas[[#This Row],[Precio Venta]]*0.15</f>
        <v>186554.85</v>
      </c>
    </row>
    <row r="515" spans="1:10" x14ac:dyDescent="0.2">
      <c r="A515" s="1">
        <v>2253</v>
      </c>
      <c r="B515" s="3">
        <v>38792</v>
      </c>
      <c r="C515" s="3">
        <v>39051</v>
      </c>
      <c r="D515" s="1" t="s">
        <v>22</v>
      </c>
      <c r="E515" s="1" t="s">
        <v>14</v>
      </c>
      <c r="F515" s="1" t="s">
        <v>20</v>
      </c>
      <c r="G515" s="1">
        <v>258</v>
      </c>
      <c r="H515" s="2">
        <v>1646556</v>
      </c>
      <c r="I515" s="1" t="s">
        <v>12</v>
      </c>
      <c r="J515" s="5">
        <f>Ventas[[#This Row],[Precio Venta]]*0.15</f>
        <v>246983.4</v>
      </c>
    </row>
    <row r="516" spans="1:10" x14ac:dyDescent="0.2">
      <c r="A516" s="1">
        <v>2256</v>
      </c>
      <c r="B516" s="3">
        <v>38793</v>
      </c>
      <c r="C516" s="3">
        <v>39040</v>
      </c>
      <c r="D516" s="1" t="s">
        <v>21</v>
      </c>
      <c r="E516" s="1" t="s">
        <v>10</v>
      </c>
      <c r="F516" s="1" t="s">
        <v>23</v>
      </c>
      <c r="G516" s="1">
        <v>121</v>
      </c>
      <c r="H516" s="2">
        <v>764115</v>
      </c>
      <c r="I516" s="1" t="s">
        <v>18</v>
      </c>
      <c r="J516" s="5">
        <f>Ventas[[#This Row],[Precio Venta]]*0.15</f>
        <v>114617.25</v>
      </c>
    </row>
    <row r="517" spans="1:10" x14ac:dyDescent="0.2">
      <c r="A517" s="1">
        <v>2259</v>
      </c>
      <c r="B517" s="3">
        <v>38795</v>
      </c>
      <c r="C517" s="3">
        <v>39156</v>
      </c>
      <c r="D517" s="1" t="s">
        <v>17</v>
      </c>
      <c r="E517" s="1" t="s">
        <v>10</v>
      </c>
      <c r="F517" s="1" t="s">
        <v>15</v>
      </c>
      <c r="G517" s="1">
        <v>286</v>
      </c>
      <c r="H517" s="2">
        <v>1413698</v>
      </c>
      <c r="I517" s="1" t="s">
        <v>12</v>
      </c>
      <c r="J517" s="5">
        <f>Ventas[[#This Row],[Precio Venta]]*0.15</f>
        <v>212054.7</v>
      </c>
    </row>
    <row r="518" spans="1:10" x14ac:dyDescent="0.2">
      <c r="A518" s="1">
        <v>2261</v>
      </c>
      <c r="B518" s="3">
        <v>38796</v>
      </c>
      <c r="C518" s="3">
        <v>39009</v>
      </c>
      <c r="D518" s="1" t="s">
        <v>21</v>
      </c>
      <c r="E518" s="1" t="s">
        <v>10</v>
      </c>
      <c r="F518" s="1" t="s">
        <v>11</v>
      </c>
      <c r="G518" s="1">
        <v>93</v>
      </c>
      <c r="H518" s="2">
        <v>435333</v>
      </c>
      <c r="I518" s="1" t="s">
        <v>28</v>
      </c>
      <c r="J518" s="5">
        <f>Ventas[[#This Row],[Precio Venta]]*0.15</f>
        <v>65299.95</v>
      </c>
    </row>
    <row r="519" spans="1:10" x14ac:dyDescent="0.2">
      <c r="A519" s="1">
        <v>2265</v>
      </c>
      <c r="B519" s="3">
        <v>38797</v>
      </c>
      <c r="C519" s="3">
        <v>39096</v>
      </c>
      <c r="D519" s="1" t="s">
        <v>13</v>
      </c>
      <c r="E519" s="1" t="s">
        <v>10</v>
      </c>
      <c r="F519" s="1" t="s">
        <v>20</v>
      </c>
      <c r="G519" s="1">
        <v>149</v>
      </c>
      <c r="H519" s="2">
        <v>948832</v>
      </c>
      <c r="I519" s="1" t="s">
        <v>18</v>
      </c>
      <c r="J519" s="5">
        <f>Ventas[[#This Row],[Precio Venta]]*0.15</f>
        <v>142324.79999999999</v>
      </c>
    </row>
    <row r="520" spans="1:10" x14ac:dyDescent="0.2">
      <c r="A520" s="1">
        <v>2273</v>
      </c>
      <c r="B520" s="3">
        <v>38801</v>
      </c>
      <c r="C520" s="3">
        <v>38929</v>
      </c>
      <c r="D520" s="1" t="s">
        <v>22</v>
      </c>
      <c r="E520" s="1" t="s">
        <v>10</v>
      </c>
      <c r="F520" s="1" t="s">
        <v>20</v>
      </c>
      <c r="G520" s="1">
        <v>150</v>
      </c>
      <c r="H520" s="2">
        <v>1396200</v>
      </c>
      <c r="I520" s="1" t="s">
        <v>16</v>
      </c>
      <c r="J520" s="5">
        <f>Ventas[[#This Row],[Precio Venta]]*0.15</f>
        <v>209430</v>
      </c>
    </row>
    <row r="521" spans="1:10" x14ac:dyDescent="0.2">
      <c r="A521" s="1">
        <v>2274</v>
      </c>
      <c r="B521" s="3">
        <v>38802</v>
      </c>
      <c r="C521" s="3">
        <v>39101</v>
      </c>
      <c r="D521" s="1" t="s">
        <v>9</v>
      </c>
      <c r="E521" s="1" t="s">
        <v>10</v>
      </c>
      <c r="F521" s="1" t="s">
        <v>11</v>
      </c>
      <c r="G521" s="1">
        <v>114</v>
      </c>
      <c r="H521" s="2">
        <v>978120</v>
      </c>
      <c r="I521" s="1" t="s">
        <v>29</v>
      </c>
      <c r="J521" s="5">
        <f>Ventas[[#This Row],[Precio Venta]]*0.15</f>
        <v>146718</v>
      </c>
    </row>
    <row r="522" spans="1:10" x14ac:dyDescent="0.2">
      <c r="A522" s="1">
        <v>2279</v>
      </c>
      <c r="B522" s="3">
        <v>38804</v>
      </c>
      <c r="C522" s="3">
        <v>39065</v>
      </c>
      <c r="D522" s="1" t="s">
        <v>17</v>
      </c>
      <c r="E522" s="1" t="s">
        <v>14</v>
      </c>
      <c r="F522" s="1" t="s">
        <v>20</v>
      </c>
      <c r="G522" s="1">
        <v>66</v>
      </c>
      <c r="H522" s="2">
        <v>328482</v>
      </c>
      <c r="I522" s="1" t="s">
        <v>18</v>
      </c>
      <c r="J522" s="5">
        <f>Ventas[[#This Row],[Precio Venta]]*0.15</f>
        <v>49272.3</v>
      </c>
    </row>
    <row r="523" spans="1:10" x14ac:dyDescent="0.2">
      <c r="A523" s="1">
        <v>2282</v>
      </c>
      <c r="B523" s="3">
        <v>38805</v>
      </c>
      <c r="C523" s="3">
        <v>39130</v>
      </c>
      <c r="D523" s="1" t="s">
        <v>24</v>
      </c>
      <c r="E523" s="1" t="s">
        <v>14</v>
      </c>
      <c r="F523" s="1" t="s">
        <v>20</v>
      </c>
      <c r="G523" s="1">
        <v>76</v>
      </c>
      <c r="H523" s="2">
        <v>385396</v>
      </c>
      <c r="I523" s="1" t="s">
        <v>28</v>
      </c>
      <c r="J523" s="5">
        <f>Ventas[[#This Row],[Precio Venta]]*0.15</f>
        <v>57809.4</v>
      </c>
    </row>
    <row r="524" spans="1:10" x14ac:dyDescent="0.2">
      <c r="A524" s="1">
        <v>2293</v>
      </c>
      <c r="B524" s="3">
        <v>38808</v>
      </c>
      <c r="C524" s="3">
        <v>39033</v>
      </c>
      <c r="D524" s="1" t="s">
        <v>13</v>
      </c>
      <c r="E524" s="1" t="s">
        <v>14</v>
      </c>
      <c r="F524" s="1" t="s">
        <v>20</v>
      </c>
      <c r="G524" s="1">
        <v>102</v>
      </c>
      <c r="H524" s="2">
        <v>828138</v>
      </c>
      <c r="I524" s="1" t="s">
        <v>12</v>
      </c>
      <c r="J524" s="5">
        <f>Ventas[[#This Row],[Precio Venta]]*0.15</f>
        <v>124220.7</v>
      </c>
    </row>
    <row r="525" spans="1:10" x14ac:dyDescent="0.2">
      <c r="A525" s="1">
        <v>2299</v>
      </c>
      <c r="B525" s="3">
        <v>38809</v>
      </c>
      <c r="C525" s="3">
        <v>39077</v>
      </c>
      <c r="D525" s="1" t="s">
        <v>21</v>
      </c>
      <c r="E525" s="1" t="s">
        <v>10</v>
      </c>
      <c r="F525" s="1" t="s">
        <v>15</v>
      </c>
      <c r="G525" s="1">
        <v>41</v>
      </c>
      <c r="H525" s="2">
        <v>403727</v>
      </c>
      <c r="I525" s="1" t="s">
        <v>28</v>
      </c>
      <c r="J525" s="5">
        <f>Ventas[[#This Row],[Precio Venta]]*0.15</f>
        <v>60559.05</v>
      </c>
    </row>
    <row r="526" spans="1:10" x14ac:dyDescent="0.2">
      <c r="A526" s="1">
        <v>2302</v>
      </c>
      <c r="B526" s="3">
        <v>38810</v>
      </c>
      <c r="C526" s="3">
        <v>38938</v>
      </c>
      <c r="D526" s="1" t="s">
        <v>19</v>
      </c>
      <c r="E526" s="1" t="s">
        <v>10</v>
      </c>
      <c r="F526" s="1" t="s">
        <v>20</v>
      </c>
      <c r="G526" s="1">
        <v>123</v>
      </c>
      <c r="H526" s="2">
        <v>978588</v>
      </c>
      <c r="I526" s="1" t="s">
        <v>28</v>
      </c>
      <c r="J526" s="5">
        <f>Ventas[[#This Row],[Precio Venta]]*0.15</f>
        <v>146788.20000000001</v>
      </c>
    </row>
    <row r="527" spans="1:10" x14ac:dyDescent="0.2">
      <c r="A527" s="1">
        <v>2304</v>
      </c>
      <c r="B527" s="3">
        <v>38811</v>
      </c>
      <c r="C527" s="3">
        <v>39016</v>
      </c>
      <c r="D527" s="1" t="s">
        <v>13</v>
      </c>
      <c r="E527" s="1" t="s">
        <v>14</v>
      </c>
      <c r="F527" s="1" t="s">
        <v>23</v>
      </c>
      <c r="G527" s="1">
        <v>185</v>
      </c>
      <c r="H527" s="2">
        <v>779220</v>
      </c>
      <c r="I527" s="1" t="s">
        <v>29</v>
      </c>
      <c r="J527" s="5">
        <f>Ventas[[#This Row],[Precio Venta]]*0.15</f>
        <v>116883</v>
      </c>
    </row>
    <row r="528" spans="1:10" x14ac:dyDescent="0.2">
      <c r="A528" s="1">
        <v>2310</v>
      </c>
      <c r="B528" s="3">
        <v>38813</v>
      </c>
      <c r="C528" s="3">
        <v>39046</v>
      </c>
      <c r="D528" s="1" t="s">
        <v>19</v>
      </c>
      <c r="E528" s="1" t="s">
        <v>14</v>
      </c>
      <c r="F528" s="1" t="s">
        <v>15</v>
      </c>
      <c r="G528" s="1">
        <v>82</v>
      </c>
      <c r="H528" s="2">
        <v>593352</v>
      </c>
      <c r="I528" s="1" t="s">
        <v>18</v>
      </c>
      <c r="J528" s="5">
        <f>Ventas[[#This Row],[Precio Venta]]*0.15</f>
        <v>89002.8</v>
      </c>
    </row>
    <row r="529" spans="1:10" x14ac:dyDescent="0.2">
      <c r="A529" s="1">
        <v>2317</v>
      </c>
      <c r="B529" s="3">
        <v>38815</v>
      </c>
      <c r="C529" s="3">
        <v>39153</v>
      </c>
      <c r="D529" s="1" t="s">
        <v>9</v>
      </c>
      <c r="E529" s="1" t="s">
        <v>14</v>
      </c>
      <c r="F529" s="1" t="s">
        <v>20</v>
      </c>
      <c r="G529" s="1">
        <v>151</v>
      </c>
      <c r="H529" s="2">
        <v>737635</v>
      </c>
      <c r="I529" s="1" t="s">
        <v>12</v>
      </c>
      <c r="J529" s="5">
        <f>Ventas[[#This Row],[Precio Venta]]*0.15</f>
        <v>110645.25</v>
      </c>
    </row>
    <row r="530" spans="1:10" x14ac:dyDescent="0.2">
      <c r="A530" s="1">
        <v>2324</v>
      </c>
      <c r="B530" s="3">
        <v>38817</v>
      </c>
      <c r="C530" s="3">
        <v>39089</v>
      </c>
      <c r="D530" s="1" t="s">
        <v>22</v>
      </c>
      <c r="E530" s="1" t="s">
        <v>14</v>
      </c>
      <c r="F530" s="1" t="s">
        <v>15</v>
      </c>
      <c r="G530" s="1">
        <v>182</v>
      </c>
      <c r="H530" s="2">
        <v>1400308</v>
      </c>
      <c r="I530" s="1" t="s">
        <v>18</v>
      </c>
      <c r="J530" s="5">
        <f>Ventas[[#This Row],[Precio Venta]]*0.15</f>
        <v>210046.2</v>
      </c>
    </row>
    <row r="531" spans="1:10" x14ac:dyDescent="0.2">
      <c r="A531" s="1">
        <v>2327</v>
      </c>
      <c r="B531" s="3">
        <v>38818</v>
      </c>
      <c r="C531" s="3">
        <v>39146</v>
      </c>
      <c r="D531" s="1" t="s">
        <v>21</v>
      </c>
      <c r="E531" s="1" t="s">
        <v>14</v>
      </c>
      <c r="F531" s="1" t="s">
        <v>20</v>
      </c>
      <c r="G531" s="1">
        <v>161</v>
      </c>
      <c r="H531" s="2">
        <v>1240827</v>
      </c>
      <c r="I531" s="1" t="s">
        <v>12</v>
      </c>
      <c r="J531" s="5">
        <f>Ventas[[#This Row],[Precio Venta]]*0.15</f>
        <v>186124.05</v>
      </c>
    </row>
    <row r="532" spans="1:10" x14ac:dyDescent="0.2">
      <c r="A532" s="1">
        <v>2329</v>
      </c>
      <c r="B532" s="3">
        <v>38819</v>
      </c>
      <c r="C532" s="3">
        <v>39059</v>
      </c>
      <c r="D532" s="1" t="s">
        <v>13</v>
      </c>
      <c r="E532" s="1" t="s">
        <v>14</v>
      </c>
      <c r="F532" s="1" t="s">
        <v>20</v>
      </c>
      <c r="G532" s="1">
        <v>188</v>
      </c>
      <c r="H532" s="2">
        <v>1772840</v>
      </c>
      <c r="I532" s="1" t="s">
        <v>16</v>
      </c>
      <c r="J532" s="5">
        <f>Ventas[[#This Row],[Precio Venta]]*0.15</f>
        <v>265926</v>
      </c>
    </row>
    <row r="533" spans="1:10" x14ac:dyDescent="0.2">
      <c r="A533" s="1">
        <v>2333</v>
      </c>
      <c r="B533" s="3">
        <v>38820</v>
      </c>
      <c r="C533" s="3">
        <v>39091</v>
      </c>
      <c r="D533" s="1" t="s">
        <v>21</v>
      </c>
      <c r="E533" s="1" t="s">
        <v>14</v>
      </c>
      <c r="F533" s="1" t="s">
        <v>11</v>
      </c>
      <c r="G533" s="1">
        <v>135</v>
      </c>
      <c r="H533" s="2">
        <v>973890</v>
      </c>
      <c r="I533" s="1" t="s">
        <v>18</v>
      </c>
      <c r="J533" s="5">
        <f>Ventas[[#This Row],[Precio Venta]]*0.15</f>
        <v>146083.5</v>
      </c>
    </row>
    <row r="534" spans="1:10" x14ac:dyDescent="0.2">
      <c r="A534" s="1">
        <v>2338</v>
      </c>
      <c r="B534" s="3">
        <v>38822</v>
      </c>
      <c r="C534" s="3">
        <v>39164</v>
      </c>
      <c r="D534" s="1" t="s">
        <v>21</v>
      </c>
      <c r="E534" s="1" t="s">
        <v>10</v>
      </c>
      <c r="F534" s="1" t="s">
        <v>15</v>
      </c>
      <c r="G534" s="1">
        <v>154</v>
      </c>
      <c r="H534" s="2">
        <v>960960</v>
      </c>
      <c r="I534" s="1" t="s">
        <v>28</v>
      </c>
      <c r="J534" s="5">
        <f>Ventas[[#This Row],[Precio Venta]]*0.15</f>
        <v>144144</v>
      </c>
    </row>
    <row r="535" spans="1:10" x14ac:dyDescent="0.2">
      <c r="A535" s="1">
        <v>2344</v>
      </c>
      <c r="B535" s="3">
        <v>38827</v>
      </c>
      <c r="C535" s="3">
        <v>38943</v>
      </c>
      <c r="D535" s="1" t="s">
        <v>17</v>
      </c>
      <c r="E535" s="1" t="s">
        <v>10</v>
      </c>
      <c r="F535" s="1" t="s">
        <v>15</v>
      </c>
      <c r="G535" s="1">
        <v>120</v>
      </c>
      <c r="H535" s="2">
        <v>1085160</v>
      </c>
      <c r="I535" s="1" t="s">
        <v>25</v>
      </c>
      <c r="J535" s="5">
        <f>Ventas[[#This Row],[Precio Venta]]*0.15</f>
        <v>162774</v>
      </c>
    </row>
    <row r="536" spans="1:10" x14ac:dyDescent="0.2">
      <c r="A536" s="1">
        <v>2349</v>
      </c>
      <c r="B536" s="3">
        <v>38829</v>
      </c>
      <c r="C536" s="3">
        <v>39185</v>
      </c>
      <c r="D536" s="1" t="s">
        <v>24</v>
      </c>
      <c r="E536" s="1" t="s">
        <v>14</v>
      </c>
      <c r="F536" s="1" t="s">
        <v>15</v>
      </c>
      <c r="G536" s="1">
        <v>107</v>
      </c>
      <c r="H536" s="2">
        <v>668322</v>
      </c>
      <c r="I536" s="1" t="s">
        <v>29</v>
      </c>
      <c r="J536" s="5">
        <f>Ventas[[#This Row],[Precio Venta]]*0.15</f>
        <v>100248.3</v>
      </c>
    </row>
    <row r="537" spans="1:10" x14ac:dyDescent="0.2">
      <c r="A537" s="1">
        <v>2359</v>
      </c>
      <c r="B537" s="3">
        <v>38832</v>
      </c>
      <c r="C537" s="3">
        <v>39174</v>
      </c>
      <c r="D537" s="1" t="s">
        <v>19</v>
      </c>
      <c r="E537" s="1" t="s">
        <v>10</v>
      </c>
      <c r="F537" s="1" t="s">
        <v>15</v>
      </c>
      <c r="G537" s="1">
        <v>193</v>
      </c>
      <c r="H537" s="2">
        <v>1363352</v>
      </c>
      <c r="I537" s="1" t="s">
        <v>12</v>
      </c>
      <c r="J537" s="5">
        <f>Ventas[[#This Row],[Precio Venta]]*0.15</f>
        <v>204502.8</v>
      </c>
    </row>
    <row r="538" spans="1:10" x14ac:dyDescent="0.2">
      <c r="A538" s="1">
        <v>2363</v>
      </c>
      <c r="B538" s="3">
        <v>38834</v>
      </c>
      <c r="C538" s="3">
        <v>38935</v>
      </c>
      <c r="D538" s="1" t="s">
        <v>9</v>
      </c>
      <c r="E538" s="1" t="s">
        <v>10</v>
      </c>
      <c r="F538" s="1" t="s">
        <v>20</v>
      </c>
      <c r="G538" s="1">
        <v>286</v>
      </c>
      <c r="H538" s="2">
        <v>2398682</v>
      </c>
      <c r="I538" s="1" t="s">
        <v>18</v>
      </c>
      <c r="J538" s="5">
        <f>Ventas[[#This Row],[Precio Venta]]*0.15</f>
        <v>359802.3</v>
      </c>
    </row>
    <row r="539" spans="1:10" x14ac:dyDescent="0.2">
      <c r="A539" s="1">
        <v>2372</v>
      </c>
      <c r="B539" s="3">
        <v>38837</v>
      </c>
      <c r="C539" s="3">
        <v>38994</v>
      </c>
      <c r="D539" s="1" t="s">
        <v>13</v>
      </c>
      <c r="E539" s="1" t="s">
        <v>10</v>
      </c>
      <c r="F539" s="1" t="s">
        <v>15</v>
      </c>
      <c r="G539" s="1">
        <v>220</v>
      </c>
      <c r="H539" s="2">
        <v>1548800</v>
      </c>
      <c r="I539" s="1" t="s">
        <v>29</v>
      </c>
      <c r="J539" s="5">
        <f>Ventas[[#This Row],[Precio Venta]]*0.15</f>
        <v>232320</v>
      </c>
    </row>
    <row r="540" spans="1:10" x14ac:dyDescent="0.2">
      <c r="A540" s="1">
        <v>2374</v>
      </c>
      <c r="B540" s="3">
        <v>38838</v>
      </c>
      <c r="C540" s="3">
        <v>39128</v>
      </c>
      <c r="D540" s="1" t="s">
        <v>22</v>
      </c>
      <c r="E540" s="1" t="s">
        <v>14</v>
      </c>
      <c r="F540" s="1" t="s">
        <v>11</v>
      </c>
      <c r="G540" s="1">
        <v>239</v>
      </c>
      <c r="H540" s="2">
        <v>1264310</v>
      </c>
      <c r="I540" s="1" t="s">
        <v>12</v>
      </c>
      <c r="J540" s="5">
        <f>Ventas[[#This Row],[Precio Venta]]*0.15</f>
        <v>189646.5</v>
      </c>
    </row>
    <row r="541" spans="1:10" x14ac:dyDescent="0.2">
      <c r="A541" s="1">
        <v>2378</v>
      </c>
      <c r="B541" s="3">
        <v>38839</v>
      </c>
      <c r="C541" s="3">
        <v>39203</v>
      </c>
      <c r="D541" s="1" t="s">
        <v>13</v>
      </c>
      <c r="E541" s="1" t="s">
        <v>14</v>
      </c>
      <c r="F541" s="1" t="s">
        <v>23</v>
      </c>
      <c r="G541" s="1">
        <v>292</v>
      </c>
      <c r="H541" s="2">
        <v>1538256</v>
      </c>
      <c r="I541" s="1" t="s">
        <v>28</v>
      </c>
      <c r="J541" s="5">
        <f>Ventas[[#This Row],[Precio Venta]]*0.15</f>
        <v>230738.4</v>
      </c>
    </row>
    <row r="542" spans="1:10" x14ac:dyDescent="0.2">
      <c r="A542" s="1">
        <v>2387</v>
      </c>
      <c r="B542" s="3">
        <v>38841</v>
      </c>
      <c r="C542" s="3">
        <v>39110</v>
      </c>
      <c r="D542" s="1" t="s">
        <v>24</v>
      </c>
      <c r="E542" s="1" t="s">
        <v>14</v>
      </c>
      <c r="F542" s="1" t="s">
        <v>15</v>
      </c>
      <c r="G542" s="1">
        <v>294</v>
      </c>
      <c r="H542" s="2">
        <v>1784580</v>
      </c>
      <c r="I542" s="1" t="s">
        <v>25</v>
      </c>
      <c r="J542" s="5">
        <f>Ventas[[#This Row],[Precio Venta]]*0.15</f>
        <v>267687</v>
      </c>
    </row>
    <row r="543" spans="1:10" x14ac:dyDescent="0.2">
      <c r="A543" s="1">
        <v>2397</v>
      </c>
      <c r="B543" s="3">
        <v>38849</v>
      </c>
      <c r="C543" s="3">
        <v>39145</v>
      </c>
      <c r="D543" s="1" t="s">
        <v>9</v>
      </c>
      <c r="E543" s="1" t="s">
        <v>10</v>
      </c>
      <c r="F543" s="1" t="s">
        <v>23</v>
      </c>
      <c r="G543" s="1">
        <v>236</v>
      </c>
      <c r="H543" s="2">
        <v>2001280</v>
      </c>
      <c r="I543" s="1" t="s">
        <v>28</v>
      </c>
      <c r="J543" s="5">
        <f>Ventas[[#This Row],[Precio Venta]]*0.15</f>
        <v>300192</v>
      </c>
    </row>
    <row r="544" spans="1:10" x14ac:dyDescent="0.2">
      <c r="A544" s="1">
        <v>2401</v>
      </c>
      <c r="B544" s="3">
        <v>38850</v>
      </c>
      <c r="C544" s="3">
        <v>39108</v>
      </c>
      <c r="D544" s="1" t="s">
        <v>13</v>
      </c>
      <c r="E544" s="1" t="s">
        <v>14</v>
      </c>
      <c r="F544" s="1" t="s">
        <v>15</v>
      </c>
      <c r="G544" s="1">
        <v>216</v>
      </c>
      <c r="H544" s="2">
        <v>2144448</v>
      </c>
      <c r="I544" s="1" t="s">
        <v>29</v>
      </c>
      <c r="J544" s="5">
        <f>Ventas[[#This Row],[Precio Venta]]*0.15</f>
        <v>321667.20000000001</v>
      </c>
    </row>
    <row r="545" spans="1:10" x14ac:dyDescent="0.2">
      <c r="A545" s="1">
        <v>2405</v>
      </c>
      <c r="B545" s="3">
        <v>38851</v>
      </c>
      <c r="C545" s="3">
        <v>39167</v>
      </c>
      <c r="D545" s="1" t="s">
        <v>9</v>
      </c>
      <c r="E545" s="1" t="s">
        <v>10</v>
      </c>
      <c r="F545" s="1" t="s">
        <v>23</v>
      </c>
      <c r="G545" s="1">
        <v>210</v>
      </c>
      <c r="H545" s="2">
        <v>1371720</v>
      </c>
      <c r="I545" s="1" t="s">
        <v>16</v>
      </c>
      <c r="J545" s="5">
        <f>Ventas[[#This Row],[Precio Venta]]*0.15</f>
        <v>205758</v>
      </c>
    </row>
    <row r="546" spans="1:10" x14ac:dyDescent="0.2">
      <c r="A546" s="1">
        <v>2410</v>
      </c>
      <c r="B546" s="3">
        <v>38852</v>
      </c>
      <c r="C546" s="3">
        <v>39165</v>
      </c>
      <c r="D546" s="1" t="s">
        <v>9</v>
      </c>
      <c r="E546" s="1" t="s">
        <v>14</v>
      </c>
      <c r="F546" s="1" t="s">
        <v>20</v>
      </c>
      <c r="G546" s="1">
        <v>67</v>
      </c>
      <c r="H546" s="2">
        <v>615663</v>
      </c>
      <c r="I546" s="1" t="s">
        <v>28</v>
      </c>
      <c r="J546" s="5">
        <f>Ventas[[#This Row],[Precio Venta]]*0.15</f>
        <v>92349.45</v>
      </c>
    </row>
    <row r="547" spans="1:10" x14ac:dyDescent="0.2">
      <c r="A547" s="1">
        <v>2412</v>
      </c>
      <c r="B547" s="3">
        <v>38853</v>
      </c>
      <c r="C547" s="3">
        <v>39142</v>
      </c>
      <c r="D547" s="1" t="s">
        <v>13</v>
      </c>
      <c r="E547" s="1" t="s">
        <v>10</v>
      </c>
      <c r="F547" s="1" t="s">
        <v>15</v>
      </c>
      <c r="G547" s="1">
        <v>277</v>
      </c>
      <c r="H547" s="2">
        <v>1802993</v>
      </c>
      <c r="I547" s="1" t="s">
        <v>18</v>
      </c>
      <c r="J547" s="5">
        <f>Ventas[[#This Row],[Precio Venta]]*0.15</f>
        <v>270448.95</v>
      </c>
    </row>
    <row r="548" spans="1:10" x14ac:dyDescent="0.2">
      <c r="A548" s="1">
        <v>2417</v>
      </c>
      <c r="B548" s="3">
        <v>38854</v>
      </c>
      <c r="C548" s="3">
        <v>39097</v>
      </c>
      <c r="D548" s="1" t="s">
        <v>13</v>
      </c>
      <c r="E548" s="1" t="s">
        <v>14</v>
      </c>
      <c r="F548" s="1" t="s">
        <v>15</v>
      </c>
      <c r="G548" s="1">
        <v>184</v>
      </c>
      <c r="H548" s="2">
        <v>1113016</v>
      </c>
      <c r="I548" s="1" t="s">
        <v>29</v>
      </c>
      <c r="J548" s="5">
        <f>Ventas[[#This Row],[Precio Venta]]*0.15</f>
        <v>166952.4</v>
      </c>
    </row>
    <row r="549" spans="1:10" x14ac:dyDescent="0.2">
      <c r="A549" s="1">
        <v>2421</v>
      </c>
      <c r="B549" s="3">
        <v>38856</v>
      </c>
      <c r="C549" s="3">
        <v>39186</v>
      </c>
      <c r="D549" s="1" t="s">
        <v>21</v>
      </c>
      <c r="E549" s="1" t="s">
        <v>10</v>
      </c>
      <c r="F549" s="1" t="s">
        <v>20</v>
      </c>
      <c r="G549" s="1">
        <v>49</v>
      </c>
      <c r="H549" s="2">
        <v>248283</v>
      </c>
      <c r="I549" s="1" t="s">
        <v>29</v>
      </c>
      <c r="J549" s="5">
        <f>Ventas[[#This Row],[Precio Venta]]*0.15</f>
        <v>37242.449999999997</v>
      </c>
    </row>
    <row r="550" spans="1:10" x14ac:dyDescent="0.2">
      <c r="A550" s="1">
        <v>2427</v>
      </c>
      <c r="B550" s="3">
        <v>38858</v>
      </c>
      <c r="C550" s="3">
        <v>39061</v>
      </c>
      <c r="D550" s="1" t="s">
        <v>9</v>
      </c>
      <c r="E550" s="1" t="s">
        <v>14</v>
      </c>
      <c r="F550" s="1" t="s">
        <v>23</v>
      </c>
      <c r="G550" s="1">
        <v>213</v>
      </c>
      <c r="H550" s="2">
        <v>928041</v>
      </c>
      <c r="I550" s="1" t="s">
        <v>25</v>
      </c>
      <c r="J550" s="5">
        <f>Ventas[[#This Row],[Precio Venta]]*0.15</f>
        <v>139206.15</v>
      </c>
    </row>
    <row r="551" spans="1:10" x14ac:dyDescent="0.2">
      <c r="A551" s="1">
        <v>2431</v>
      </c>
      <c r="B551" s="3">
        <v>38859</v>
      </c>
      <c r="C551" s="3">
        <v>39104</v>
      </c>
      <c r="D551" s="1" t="s">
        <v>19</v>
      </c>
      <c r="E551" s="1" t="s">
        <v>14</v>
      </c>
      <c r="F551" s="1" t="s">
        <v>11</v>
      </c>
      <c r="G551" s="1">
        <v>271</v>
      </c>
      <c r="H551" s="2">
        <v>2303500</v>
      </c>
      <c r="I551" s="1" t="s">
        <v>25</v>
      </c>
      <c r="J551" s="5">
        <f>Ventas[[#This Row],[Precio Venta]]*0.15</f>
        <v>345525</v>
      </c>
    </row>
    <row r="552" spans="1:10" x14ac:dyDescent="0.2">
      <c r="A552" s="1">
        <v>2434</v>
      </c>
      <c r="B552" s="3">
        <v>38860</v>
      </c>
      <c r="C552" s="3">
        <v>39111</v>
      </c>
      <c r="D552" s="1" t="s">
        <v>24</v>
      </c>
      <c r="E552" s="1" t="s">
        <v>10</v>
      </c>
      <c r="F552" s="1" t="s">
        <v>20</v>
      </c>
      <c r="G552" s="1">
        <v>202</v>
      </c>
      <c r="H552" s="2">
        <v>1112010</v>
      </c>
      <c r="I552" s="1" t="s">
        <v>16</v>
      </c>
      <c r="J552" s="5">
        <f>Ventas[[#This Row],[Precio Venta]]*0.15</f>
        <v>166801.5</v>
      </c>
    </row>
    <row r="553" spans="1:10" x14ac:dyDescent="0.2">
      <c r="A553" s="1">
        <v>2435</v>
      </c>
      <c r="B553" s="3">
        <v>38861</v>
      </c>
      <c r="C553" s="3">
        <v>39113</v>
      </c>
      <c r="D553" s="1" t="s">
        <v>9</v>
      </c>
      <c r="E553" s="1" t="s">
        <v>10</v>
      </c>
      <c r="F553" s="1" t="s">
        <v>11</v>
      </c>
      <c r="G553" s="1">
        <v>125</v>
      </c>
      <c r="H553" s="2">
        <v>822625</v>
      </c>
      <c r="I553" s="1" t="s">
        <v>18</v>
      </c>
      <c r="J553" s="5">
        <f>Ventas[[#This Row],[Precio Venta]]*0.15</f>
        <v>123393.75</v>
      </c>
    </row>
    <row r="554" spans="1:10" x14ac:dyDescent="0.2">
      <c r="A554" s="1">
        <v>2438</v>
      </c>
      <c r="B554" s="3">
        <v>38863</v>
      </c>
      <c r="C554" s="3">
        <v>38959</v>
      </c>
      <c r="D554" s="1" t="s">
        <v>22</v>
      </c>
      <c r="E554" s="1" t="s">
        <v>14</v>
      </c>
      <c r="F554" s="1" t="s">
        <v>11</v>
      </c>
      <c r="G554" s="1">
        <v>129</v>
      </c>
      <c r="H554" s="2">
        <v>818505</v>
      </c>
      <c r="I554" s="1" t="s">
        <v>12</v>
      </c>
      <c r="J554" s="5">
        <f>Ventas[[#This Row],[Precio Venta]]*0.15</f>
        <v>122775.75</v>
      </c>
    </row>
    <row r="555" spans="1:10" x14ac:dyDescent="0.2">
      <c r="A555" s="1">
        <v>2441</v>
      </c>
      <c r="B555" s="3">
        <v>38864</v>
      </c>
      <c r="C555" s="3">
        <v>39202</v>
      </c>
      <c r="D555" s="1" t="s">
        <v>22</v>
      </c>
      <c r="E555" s="1" t="s">
        <v>10</v>
      </c>
      <c r="F555" s="1" t="s">
        <v>23</v>
      </c>
      <c r="G555" s="1">
        <v>207</v>
      </c>
      <c r="H555" s="2">
        <v>1381104</v>
      </c>
      <c r="I555" s="1" t="s">
        <v>29</v>
      </c>
      <c r="J555" s="5">
        <f>Ventas[[#This Row],[Precio Venta]]*0.15</f>
        <v>207165.6</v>
      </c>
    </row>
    <row r="556" spans="1:10" x14ac:dyDescent="0.2">
      <c r="A556" s="1">
        <v>2444</v>
      </c>
      <c r="B556" s="3">
        <v>38865</v>
      </c>
      <c r="C556" s="3">
        <v>38971</v>
      </c>
      <c r="D556" s="1" t="s">
        <v>17</v>
      </c>
      <c r="E556" s="1" t="s">
        <v>10</v>
      </c>
      <c r="F556" s="1" t="s">
        <v>20</v>
      </c>
      <c r="G556" s="1">
        <v>106</v>
      </c>
      <c r="H556" s="2">
        <v>795318</v>
      </c>
      <c r="I556" s="1" t="s">
        <v>18</v>
      </c>
      <c r="J556" s="5">
        <f>Ventas[[#This Row],[Precio Venta]]*0.15</f>
        <v>119297.7</v>
      </c>
    </row>
    <row r="557" spans="1:10" x14ac:dyDescent="0.2">
      <c r="A557" s="1">
        <v>2448</v>
      </c>
      <c r="B557" s="3">
        <v>38866</v>
      </c>
      <c r="C557" s="3">
        <v>39161</v>
      </c>
      <c r="D557" s="1" t="s">
        <v>13</v>
      </c>
      <c r="E557" s="1" t="s">
        <v>10</v>
      </c>
      <c r="F557" s="1" t="s">
        <v>20</v>
      </c>
      <c r="G557" s="1">
        <v>40</v>
      </c>
      <c r="H557" s="2">
        <v>328720</v>
      </c>
      <c r="I557" s="1" t="s">
        <v>25</v>
      </c>
      <c r="J557" s="5">
        <f>Ventas[[#This Row],[Precio Venta]]*0.15</f>
        <v>49308</v>
      </c>
    </row>
    <row r="558" spans="1:10" x14ac:dyDescent="0.2">
      <c r="A558" s="1">
        <v>2463</v>
      </c>
      <c r="B558" s="3">
        <v>38871</v>
      </c>
      <c r="C558" s="3">
        <v>39121</v>
      </c>
      <c r="D558" s="1" t="s">
        <v>22</v>
      </c>
      <c r="E558" s="1" t="s">
        <v>14</v>
      </c>
      <c r="F558" s="1" t="s">
        <v>15</v>
      </c>
      <c r="G558" s="1">
        <v>110</v>
      </c>
      <c r="H558" s="2">
        <v>1026300</v>
      </c>
      <c r="I558" s="1" t="s">
        <v>25</v>
      </c>
      <c r="J558" s="5">
        <f>Ventas[[#This Row],[Precio Venta]]*0.15</f>
        <v>153945</v>
      </c>
    </row>
    <row r="559" spans="1:10" x14ac:dyDescent="0.2">
      <c r="A559" s="1">
        <v>2489</v>
      </c>
      <c r="B559" s="3">
        <v>38877</v>
      </c>
      <c r="C559" s="3">
        <v>39208</v>
      </c>
      <c r="D559" s="1" t="s">
        <v>19</v>
      </c>
      <c r="E559" s="1" t="s">
        <v>10</v>
      </c>
      <c r="F559" s="1" t="s">
        <v>11</v>
      </c>
      <c r="G559" s="1">
        <v>267</v>
      </c>
      <c r="H559" s="2">
        <v>2211294</v>
      </c>
      <c r="I559" s="1" t="s">
        <v>18</v>
      </c>
      <c r="J559" s="5">
        <f>Ventas[[#This Row],[Precio Venta]]*0.15</f>
        <v>331694.09999999998</v>
      </c>
    </row>
    <row r="560" spans="1:10" x14ac:dyDescent="0.2">
      <c r="A560" s="1">
        <v>2494</v>
      </c>
      <c r="B560" s="3">
        <v>38879</v>
      </c>
      <c r="C560" s="3">
        <v>39072</v>
      </c>
      <c r="D560" s="1" t="s">
        <v>24</v>
      </c>
      <c r="E560" s="1" t="s">
        <v>14</v>
      </c>
      <c r="F560" s="1" t="s">
        <v>15</v>
      </c>
      <c r="G560" s="1">
        <v>77</v>
      </c>
      <c r="H560" s="2">
        <v>745822</v>
      </c>
      <c r="I560" s="1" t="s">
        <v>28</v>
      </c>
      <c r="J560" s="5">
        <f>Ventas[[#This Row],[Precio Venta]]*0.15</f>
        <v>111873.3</v>
      </c>
    </row>
    <row r="561" spans="1:10" x14ac:dyDescent="0.2">
      <c r="A561" s="1">
        <v>2505</v>
      </c>
      <c r="B561" s="3">
        <v>38882</v>
      </c>
      <c r="C561" s="3">
        <v>38999</v>
      </c>
      <c r="D561" s="1" t="s">
        <v>17</v>
      </c>
      <c r="E561" s="1" t="s">
        <v>14</v>
      </c>
      <c r="F561" s="1" t="s">
        <v>11</v>
      </c>
      <c r="G561" s="1">
        <v>239</v>
      </c>
      <c r="H561" s="2">
        <v>2235367</v>
      </c>
      <c r="I561" s="1" t="s">
        <v>29</v>
      </c>
      <c r="J561" s="5">
        <f>Ventas[[#This Row],[Precio Venta]]*0.15</f>
        <v>335305.05</v>
      </c>
    </row>
    <row r="562" spans="1:10" x14ac:dyDescent="0.2">
      <c r="A562" s="1">
        <v>2506</v>
      </c>
      <c r="B562" s="3">
        <v>38883</v>
      </c>
      <c r="C562" s="3">
        <v>39007</v>
      </c>
      <c r="D562" s="1" t="s">
        <v>13</v>
      </c>
      <c r="E562" s="1" t="s">
        <v>10</v>
      </c>
      <c r="F562" s="1" t="s">
        <v>15</v>
      </c>
      <c r="G562" s="1">
        <v>161</v>
      </c>
      <c r="H562" s="2">
        <v>1027180</v>
      </c>
      <c r="I562" s="1" t="s">
        <v>29</v>
      </c>
      <c r="J562" s="5">
        <f>Ventas[[#This Row],[Precio Venta]]*0.15</f>
        <v>154077</v>
      </c>
    </row>
    <row r="563" spans="1:10" x14ac:dyDescent="0.2">
      <c r="A563" s="1">
        <v>2509</v>
      </c>
      <c r="B563" s="3">
        <v>38884</v>
      </c>
      <c r="C563" s="3">
        <v>39209</v>
      </c>
      <c r="D563" s="1" t="s">
        <v>21</v>
      </c>
      <c r="E563" s="1" t="s">
        <v>10</v>
      </c>
      <c r="F563" s="1" t="s">
        <v>20</v>
      </c>
      <c r="G563" s="1">
        <v>164</v>
      </c>
      <c r="H563" s="2">
        <v>1166860</v>
      </c>
      <c r="I563" s="1" t="s">
        <v>18</v>
      </c>
      <c r="J563" s="5">
        <f>Ventas[[#This Row],[Precio Venta]]*0.15</f>
        <v>175029</v>
      </c>
    </row>
    <row r="564" spans="1:10" x14ac:dyDescent="0.2">
      <c r="A564" s="1">
        <v>2519</v>
      </c>
      <c r="B564" s="3">
        <v>38888</v>
      </c>
      <c r="C564" s="3">
        <v>39201</v>
      </c>
      <c r="D564" s="1" t="s">
        <v>17</v>
      </c>
      <c r="E564" s="1" t="s">
        <v>10</v>
      </c>
      <c r="F564" s="1" t="s">
        <v>11</v>
      </c>
      <c r="G564" s="1">
        <v>63</v>
      </c>
      <c r="H564" s="2">
        <v>413910</v>
      </c>
      <c r="I564" s="1" t="s">
        <v>29</v>
      </c>
      <c r="J564" s="5">
        <f>Ventas[[#This Row],[Precio Venta]]*0.15</f>
        <v>62086.5</v>
      </c>
    </row>
    <row r="565" spans="1:10" x14ac:dyDescent="0.2">
      <c r="A565" s="1">
        <v>2520</v>
      </c>
      <c r="B565" s="3">
        <v>38889</v>
      </c>
      <c r="C565" s="3">
        <v>39193</v>
      </c>
      <c r="D565" s="1" t="s">
        <v>17</v>
      </c>
      <c r="E565" s="1" t="s">
        <v>14</v>
      </c>
      <c r="F565" s="1" t="s">
        <v>15</v>
      </c>
      <c r="G565" s="1">
        <v>277</v>
      </c>
      <c r="H565" s="2">
        <v>2250348</v>
      </c>
      <c r="I565" s="1" t="s">
        <v>28</v>
      </c>
      <c r="J565" s="5">
        <f>Ventas[[#This Row],[Precio Venta]]*0.15</f>
        <v>337552.2</v>
      </c>
    </row>
    <row r="566" spans="1:10" x14ac:dyDescent="0.2">
      <c r="A566" s="1">
        <v>2524</v>
      </c>
      <c r="B566" s="3">
        <v>38890</v>
      </c>
      <c r="C566" s="3">
        <v>38988</v>
      </c>
      <c r="D566" s="1" t="s">
        <v>21</v>
      </c>
      <c r="E566" s="1" t="s">
        <v>14</v>
      </c>
      <c r="F566" s="1" t="s">
        <v>20</v>
      </c>
      <c r="G566" s="1">
        <v>91</v>
      </c>
      <c r="H566" s="2">
        <v>885339</v>
      </c>
      <c r="I566" s="1" t="s">
        <v>16</v>
      </c>
      <c r="J566" s="5">
        <f>Ventas[[#This Row],[Precio Venta]]*0.15</f>
        <v>132800.85</v>
      </c>
    </row>
    <row r="567" spans="1:10" x14ac:dyDescent="0.2">
      <c r="A567" s="1">
        <v>2526</v>
      </c>
      <c r="B567" s="3">
        <v>38891</v>
      </c>
      <c r="C567" s="3">
        <v>39029</v>
      </c>
      <c r="D567" s="1" t="s">
        <v>17</v>
      </c>
      <c r="E567" s="1" t="s">
        <v>10</v>
      </c>
      <c r="F567" s="1" t="s">
        <v>20</v>
      </c>
      <c r="G567" s="1">
        <v>178</v>
      </c>
      <c r="H567" s="2">
        <v>1010862</v>
      </c>
      <c r="I567" s="1" t="s">
        <v>12</v>
      </c>
      <c r="J567" s="5">
        <f>Ventas[[#This Row],[Precio Venta]]*0.15</f>
        <v>151629.29999999999</v>
      </c>
    </row>
    <row r="568" spans="1:10" x14ac:dyDescent="0.2">
      <c r="A568" s="1">
        <v>2531</v>
      </c>
      <c r="B568" s="3">
        <v>38893</v>
      </c>
      <c r="C568" s="3">
        <v>39131</v>
      </c>
      <c r="D568" s="1" t="s">
        <v>24</v>
      </c>
      <c r="E568" s="1" t="s">
        <v>10</v>
      </c>
      <c r="F568" s="1" t="s">
        <v>20</v>
      </c>
      <c r="G568" s="1">
        <v>213</v>
      </c>
      <c r="H568" s="2">
        <v>1253505</v>
      </c>
      <c r="I568" s="1" t="s">
        <v>29</v>
      </c>
      <c r="J568" s="5">
        <f>Ventas[[#This Row],[Precio Venta]]*0.15</f>
        <v>188025.75</v>
      </c>
    </row>
    <row r="569" spans="1:10" x14ac:dyDescent="0.2">
      <c r="A569" s="1">
        <v>2535</v>
      </c>
      <c r="B569" s="3">
        <v>38894</v>
      </c>
      <c r="C569" s="3">
        <v>39001</v>
      </c>
      <c r="D569" s="1" t="s">
        <v>22</v>
      </c>
      <c r="E569" s="1" t="s">
        <v>14</v>
      </c>
      <c r="F569" s="1" t="s">
        <v>11</v>
      </c>
      <c r="G569" s="1">
        <v>99</v>
      </c>
      <c r="H569" s="2">
        <v>819621</v>
      </c>
      <c r="I569" s="1" t="s">
        <v>16</v>
      </c>
      <c r="J569" s="5">
        <f>Ventas[[#This Row],[Precio Venta]]*0.15</f>
        <v>122943.15</v>
      </c>
    </row>
    <row r="570" spans="1:10" x14ac:dyDescent="0.2">
      <c r="A570" s="1">
        <v>2537</v>
      </c>
      <c r="B570" s="3">
        <v>38896</v>
      </c>
      <c r="C570" s="3">
        <v>39148</v>
      </c>
      <c r="D570" s="1" t="s">
        <v>22</v>
      </c>
      <c r="E570" s="1" t="s">
        <v>10</v>
      </c>
      <c r="F570" s="1" t="s">
        <v>15</v>
      </c>
      <c r="G570" s="1">
        <v>71</v>
      </c>
      <c r="H570" s="2">
        <v>320281</v>
      </c>
      <c r="I570" s="1" t="s">
        <v>28</v>
      </c>
      <c r="J570" s="5">
        <f>Ventas[[#This Row],[Precio Venta]]*0.15</f>
        <v>48042.15</v>
      </c>
    </row>
    <row r="571" spans="1:10" x14ac:dyDescent="0.2">
      <c r="A571" s="1">
        <v>2539</v>
      </c>
      <c r="B571" s="3">
        <v>38898</v>
      </c>
      <c r="C571" s="3">
        <v>39123</v>
      </c>
      <c r="D571" s="1" t="s">
        <v>22</v>
      </c>
      <c r="E571" s="1" t="s">
        <v>10</v>
      </c>
      <c r="F571" s="1" t="s">
        <v>15</v>
      </c>
      <c r="G571" s="1">
        <v>68</v>
      </c>
      <c r="H571" s="2">
        <v>396780</v>
      </c>
      <c r="I571" s="1" t="s">
        <v>12</v>
      </c>
      <c r="J571" s="5">
        <f>Ventas[[#This Row],[Precio Venta]]*0.15</f>
        <v>59517</v>
      </c>
    </row>
    <row r="572" spans="1:10" x14ac:dyDescent="0.2">
      <c r="A572" s="1">
        <v>2544</v>
      </c>
      <c r="B572" s="3">
        <v>38899</v>
      </c>
      <c r="C572" s="3">
        <v>39120</v>
      </c>
      <c r="D572" s="1" t="s">
        <v>21</v>
      </c>
      <c r="E572" s="1" t="s">
        <v>10</v>
      </c>
      <c r="F572" s="1" t="s">
        <v>23</v>
      </c>
      <c r="G572" s="1">
        <v>160</v>
      </c>
      <c r="H572" s="2">
        <v>774400</v>
      </c>
      <c r="I572" s="1" t="s">
        <v>18</v>
      </c>
      <c r="J572" s="5">
        <f>Ventas[[#This Row],[Precio Venta]]*0.15</f>
        <v>116160</v>
      </c>
    </row>
    <row r="573" spans="1:10" x14ac:dyDescent="0.2">
      <c r="A573" s="1">
        <v>2548</v>
      </c>
      <c r="B573" s="3">
        <v>38900</v>
      </c>
      <c r="C573" s="3">
        <v>39196</v>
      </c>
      <c r="D573" s="1" t="s">
        <v>21</v>
      </c>
      <c r="E573" s="1" t="s">
        <v>14</v>
      </c>
      <c r="F573" s="1" t="s">
        <v>15</v>
      </c>
      <c r="G573" s="1">
        <v>195</v>
      </c>
      <c r="H573" s="2">
        <v>1576380</v>
      </c>
      <c r="I573" s="1" t="s">
        <v>25</v>
      </c>
      <c r="J573" s="5">
        <f>Ventas[[#This Row],[Precio Venta]]*0.15</f>
        <v>236457</v>
      </c>
    </row>
    <row r="574" spans="1:10" x14ac:dyDescent="0.2">
      <c r="A574" s="1">
        <v>2557</v>
      </c>
      <c r="B574" s="3">
        <v>38903</v>
      </c>
      <c r="C574" s="3">
        <v>39069</v>
      </c>
      <c r="D574" s="1" t="s">
        <v>9</v>
      </c>
      <c r="E574" s="1" t="s">
        <v>10</v>
      </c>
      <c r="F574" s="1" t="s">
        <v>23</v>
      </c>
      <c r="G574" s="1">
        <v>283</v>
      </c>
      <c r="H574" s="2">
        <v>1470185</v>
      </c>
      <c r="I574" s="1" t="s">
        <v>28</v>
      </c>
      <c r="J574" s="5">
        <f>Ventas[[#This Row],[Precio Venta]]*0.15</f>
        <v>220527.75</v>
      </c>
    </row>
    <row r="575" spans="1:10" x14ac:dyDescent="0.2">
      <c r="A575" s="1">
        <v>2568</v>
      </c>
      <c r="B575" s="3">
        <v>38908</v>
      </c>
      <c r="C575" s="3">
        <v>39176</v>
      </c>
      <c r="D575" s="1" t="s">
        <v>24</v>
      </c>
      <c r="E575" s="1" t="s">
        <v>10</v>
      </c>
      <c r="F575" s="1" t="s">
        <v>11</v>
      </c>
      <c r="G575" s="1">
        <v>83</v>
      </c>
      <c r="H575" s="2">
        <v>503478</v>
      </c>
      <c r="I575" s="1" t="s">
        <v>18</v>
      </c>
      <c r="J575" s="5">
        <f>Ventas[[#This Row],[Precio Venta]]*0.15</f>
        <v>75521.7</v>
      </c>
    </row>
    <row r="576" spans="1:10" x14ac:dyDescent="0.2">
      <c r="A576" s="1">
        <v>2578</v>
      </c>
      <c r="B576" s="3">
        <v>38912</v>
      </c>
      <c r="C576" s="3">
        <v>39134</v>
      </c>
      <c r="D576" s="1" t="s">
        <v>22</v>
      </c>
      <c r="E576" s="1" t="s">
        <v>10</v>
      </c>
      <c r="F576" s="1" t="s">
        <v>20</v>
      </c>
      <c r="G576" s="1">
        <v>139</v>
      </c>
      <c r="H576" s="2">
        <v>879870</v>
      </c>
      <c r="I576" s="1" t="s">
        <v>16</v>
      </c>
      <c r="J576" s="5">
        <f>Ventas[[#This Row],[Precio Venta]]*0.15</f>
        <v>131980.5</v>
      </c>
    </row>
    <row r="577" spans="1:10" x14ac:dyDescent="0.2">
      <c r="A577" s="1">
        <v>2579</v>
      </c>
      <c r="B577" s="3">
        <v>38914</v>
      </c>
      <c r="C577" s="3">
        <v>39038</v>
      </c>
      <c r="D577" s="1" t="s">
        <v>9</v>
      </c>
      <c r="E577" s="1" t="s">
        <v>10</v>
      </c>
      <c r="F577" s="1" t="s">
        <v>15</v>
      </c>
      <c r="G577" s="1">
        <v>274</v>
      </c>
      <c r="H577" s="2">
        <v>2189534</v>
      </c>
      <c r="I577" s="1" t="s">
        <v>25</v>
      </c>
      <c r="J577" s="5">
        <f>Ventas[[#This Row],[Precio Venta]]*0.15</f>
        <v>328430.09999999998</v>
      </c>
    </row>
    <row r="578" spans="1:10" x14ac:dyDescent="0.2">
      <c r="A578" s="1">
        <v>2583</v>
      </c>
      <c r="B578" s="3">
        <v>38915</v>
      </c>
      <c r="C578" s="3">
        <v>39036</v>
      </c>
      <c r="D578" s="1" t="s">
        <v>19</v>
      </c>
      <c r="E578" s="1" t="s">
        <v>10</v>
      </c>
      <c r="F578" s="1" t="s">
        <v>23</v>
      </c>
      <c r="G578" s="1">
        <v>155</v>
      </c>
      <c r="H578" s="2">
        <v>950615</v>
      </c>
      <c r="I578" s="1" t="s">
        <v>29</v>
      </c>
      <c r="J578" s="5">
        <f>Ventas[[#This Row],[Precio Venta]]*0.15</f>
        <v>142592.25</v>
      </c>
    </row>
    <row r="579" spans="1:10" x14ac:dyDescent="0.2">
      <c r="A579" s="1">
        <v>2590</v>
      </c>
      <c r="B579" s="3">
        <v>38917</v>
      </c>
      <c r="C579" s="3">
        <v>39117</v>
      </c>
      <c r="D579" s="1" t="s">
        <v>19</v>
      </c>
      <c r="E579" s="1" t="s">
        <v>10</v>
      </c>
      <c r="F579" s="1" t="s">
        <v>11</v>
      </c>
      <c r="G579" s="1">
        <v>273</v>
      </c>
      <c r="H579" s="2">
        <v>2682225</v>
      </c>
      <c r="I579" s="1" t="s">
        <v>16</v>
      </c>
      <c r="J579" s="5">
        <f>Ventas[[#This Row],[Precio Venta]]*0.15</f>
        <v>402333.75</v>
      </c>
    </row>
    <row r="580" spans="1:10" x14ac:dyDescent="0.2">
      <c r="A580" s="1">
        <v>2594</v>
      </c>
      <c r="B580" s="3">
        <v>38918</v>
      </c>
      <c r="C580" s="3">
        <v>39149</v>
      </c>
      <c r="D580" s="1" t="s">
        <v>13</v>
      </c>
      <c r="E580" s="1" t="s">
        <v>14</v>
      </c>
      <c r="F580" s="1" t="s">
        <v>11</v>
      </c>
      <c r="G580" s="1">
        <v>265</v>
      </c>
      <c r="H580" s="2">
        <v>1632930</v>
      </c>
      <c r="I580" s="1" t="s">
        <v>29</v>
      </c>
      <c r="J580" s="5">
        <f>Ventas[[#This Row],[Precio Venta]]*0.15</f>
        <v>244939.5</v>
      </c>
    </row>
    <row r="581" spans="1:10" x14ac:dyDescent="0.2">
      <c r="A581" s="1">
        <v>2596</v>
      </c>
      <c r="B581" s="3">
        <v>38919</v>
      </c>
      <c r="C581" s="3">
        <v>39013</v>
      </c>
      <c r="D581" s="1" t="s">
        <v>17</v>
      </c>
      <c r="E581" s="1" t="s">
        <v>14</v>
      </c>
      <c r="F581" s="1" t="s">
        <v>23</v>
      </c>
      <c r="G581" s="1">
        <v>258</v>
      </c>
      <c r="H581" s="2">
        <v>1700994</v>
      </c>
      <c r="I581" s="1" t="s">
        <v>28</v>
      </c>
      <c r="J581" s="5">
        <f>Ventas[[#This Row],[Precio Venta]]*0.15</f>
        <v>255149.1</v>
      </c>
    </row>
    <row r="582" spans="1:10" x14ac:dyDescent="0.2">
      <c r="A582" s="1">
        <v>2604</v>
      </c>
      <c r="B582" s="3">
        <v>38922</v>
      </c>
      <c r="C582" s="3">
        <v>39138</v>
      </c>
      <c r="D582" s="1" t="s">
        <v>17</v>
      </c>
      <c r="E582" s="1" t="s">
        <v>14</v>
      </c>
      <c r="F582" s="1" t="s">
        <v>23</v>
      </c>
      <c r="G582" s="1">
        <v>112</v>
      </c>
      <c r="H582" s="2">
        <v>670208</v>
      </c>
      <c r="I582" s="1" t="s">
        <v>29</v>
      </c>
      <c r="J582" s="5">
        <f>Ventas[[#This Row],[Precio Venta]]*0.15</f>
        <v>100531.2</v>
      </c>
    </row>
    <row r="583" spans="1:10" x14ac:dyDescent="0.2">
      <c r="A583" s="1">
        <v>2607</v>
      </c>
      <c r="B583" s="3">
        <v>38923</v>
      </c>
      <c r="C583" s="3">
        <v>39039</v>
      </c>
      <c r="D583" s="1" t="s">
        <v>22</v>
      </c>
      <c r="E583" s="1" t="s">
        <v>10</v>
      </c>
      <c r="F583" s="1" t="s">
        <v>11</v>
      </c>
      <c r="G583" s="1">
        <v>195</v>
      </c>
      <c r="H583" s="2">
        <v>1899690</v>
      </c>
      <c r="I583" s="1" t="s">
        <v>28</v>
      </c>
      <c r="J583" s="5">
        <f>Ventas[[#This Row],[Precio Venta]]*0.15</f>
        <v>284953.5</v>
      </c>
    </row>
    <row r="584" spans="1:10" x14ac:dyDescent="0.2">
      <c r="A584" s="1">
        <v>2610</v>
      </c>
      <c r="B584" s="3">
        <v>38925</v>
      </c>
      <c r="C584" s="3">
        <v>39154</v>
      </c>
      <c r="D584" s="1" t="s">
        <v>17</v>
      </c>
      <c r="E584" s="1" t="s">
        <v>14</v>
      </c>
      <c r="F584" s="1" t="s">
        <v>23</v>
      </c>
      <c r="G584" s="1">
        <v>143</v>
      </c>
      <c r="H584" s="2">
        <v>1365936</v>
      </c>
      <c r="I584" s="1" t="s">
        <v>29</v>
      </c>
      <c r="J584" s="5">
        <f>Ventas[[#This Row],[Precio Venta]]*0.15</f>
        <v>204890.4</v>
      </c>
    </row>
    <row r="585" spans="1:10" x14ac:dyDescent="0.2">
      <c r="A585" s="1">
        <v>2617</v>
      </c>
      <c r="B585" s="3">
        <v>38927</v>
      </c>
      <c r="C585" s="3">
        <v>39178</v>
      </c>
      <c r="D585" s="1" t="s">
        <v>19</v>
      </c>
      <c r="E585" s="1" t="s">
        <v>10</v>
      </c>
      <c r="F585" s="1" t="s">
        <v>23</v>
      </c>
      <c r="G585" s="1">
        <v>117</v>
      </c>
      <c r="H585" s="2">
        <v>610740</v>
      </c>
      <c r="I585" s="1" t="s">
        <v>29</v>
      </c>
      <c r="J585" s="5">
        <f>Ventas[[#This Row],[Precio Venta]]*0.15</f>
        <v>91611</v>
      </c>
    </row>
    <row r="586" spans="1:10" x14ac:dyDescent="0.2">
      <c r="A586" s="1">
        <v>2619</v>
      </c>
      <c r="B586" s="3">
        <v>38928</v>
      </c>
      <c r="C586" s="3">
        <v>39081</v>
      </c>
      <c r="D586" s="1" t="s">
        <v>13</v>
      </c>
      <c r="E586" s="1" t="s">
        <v>10</v>
      </c>
      <c r="F586" s="1" t="s">
        <v>23</v>
      </c>
      <c r="G586" s="1">
        <v>93</v>
      </c>
      <c r="H586" s="2">
        <v>867783</v>
      </c>
      <c r="I586" s="1" t="s">
        <v>29</v>
      </c>
      <c r="J586" s="5">
        <f>Ventas[[#This Row],[Precio Venta]]*0.15</f>
        <v>130167.45</v>
      </c>
    </row>
    <row r="587" spans="1:10" x14ac:dyDescent="0.2">
      <c r="A587" s="1">
        <v>2627</v>
      </c>
      <c r="B587" s="3">
        <v>38931</v>
      </c>
      <c r="C587" s="3">
        <v>39188</v>
      </c>
      <c r="D587" s="1" t="s">
        <v>19</v>
      </c>
      <c r="E587" s="1" t="s">
        <v>14</v>
      </c>
      <c r="F587" s="1" t="s">
        <v>15</v>
      </c>
      <c r="G587" s="1">
        <v>259</v>
      </c>
      <c r="H587" s="2">
        <v>1202537</v>
      </c>
      <c r="I587" s="1" t="s">
        <v>29</v>
      </c>
      <c r="J587" s="5">
        <f>Ventas[[#This Row],[Precio Venta]]*0.15</f>
        <v>180380.55</v>
      </c>
    </row>
    <row r="588" spans="1:10" x14ac:dyDescent="0.2">
      <c r="A588" s="1">
        <v>2630</v>
      </c>
      <c r="B588" s="3">
        <v>38932</v>
      </c>
      <c r="C588" s="3">
        <v>39190</v>
      </c>
      <c r="D588" s="1" t="s">
        <v>9</v>
      </c>
      <c r="E588" s="1" t="s">
        <v>10</v>
      </c>
      <c r="F588" s="1" t="s">
        <v>20</v>
      </c>
      <c r="G588" s="1">
        <v>53</v>
      </c>
      <c r="H588" s="2">
        <v>395751</v>
      </c>
      <c r="I588" s="1" t="s">
        <v>18</v>
      </c>
      <c r="J588" s="5">
        <f>Ventas[[#This Row],[Precio Venta]]*0.15</f>
        <v>59362.65</v>
      </c>
    </row>
    <row r="589" spans="1:10" x14ac:dyDescent="0.2">
      <c r="A589" s="1">
        <v>2645</v>
      </c>
      <c r="B589" s="3">
        <v>38939</v>
      </c>
      <c r="C589" s="3">
        <v>39052</v>
      </c>
      <c r="D589" s="1" t="s">
        <v>24</v>
      </c>
      <c r="E589" s="1" t="s">
        <v>14</v>
      </c>
      <c r="F589" s="1" t="s">
        <v>11</v>
      </c>
      <c r="G589" s="1">
        <v>232</v>
      </c>
      <c r="H589" s="2">
        <v>1341656</v>
      </c>
      <c r="I589" s="1" t="s">
        <v>18</v>
      </c>
      <c r="J589" s="5">
        <f>Ventas[[#This Row],[Precio Venta]]*0.15</f>
        <v>201248.4</v>
      </c>
    </row>
    <row r="590" spans="1:10" x14ac:dyDescent="0.2">
      <c r="A590" s="1">
        <v>2646</v>
      </c>
      <c r="B590" s="3">
        <v>38940</v>
      </c>
      <c r="C590" s="3">
        <v>39147</v>
      </c>
      <c r="D590" s="1" t="s">
        <v>17</v>
      </c>
      <c r="E590" s="1" t="s">
        <v>10</v>
      </c>
      <c r="F590" s="1" t="s">
        <v>20</v>
      </c>
      <c r="G590" s="1">
        <v>268</v>
      </c>
      <c r="H590" s="2">
        <v>1984808</v>
      </c>
      <c r="I590" s="1" t="s">
        <v>12</v>
      </c>
      <c r="J590" s="5">
        <f>Ventas[[#This Row],[Precio Venta]]*0.15</f>
        <v>297721.2</v>
      </c>
    </row>
    <row r="591" spans="1:10" x14ac:dyDescent="0.2">
      <c r="A591" s="1">
        <v>2657</v>
      </c>
      <c r="B591" s="3">
        <v>38943</v>
      </c>
      <c r="C591" s="3">
        <v>39037</v>
      </c>
      <c r="D591" s="1" t="s">
        <v>17</v>
      </c>
      <c r="E591" s="1" t="s">
        <v>10</v>
      </c>
      <c r="F591" s="1" t="s">
        <v>23</v>
      </c>
      <c r="G591" s="1">
        <v>192</v>
      </c>
      <c r="H591" s="2">
        <v>1622400</v>
      </c>
      <c r="I591" s="1" t="s">
        <v>12</v>
      </c>
      <c r="J591" s="5">
        <f>Ventas[[#This Row],[Precio Venta]]*0.15</f>
        <v>243360</v>
      </c>
    </row>
    <row r="592" spans="1:10" x14ac:dyDescent="0.2">
      <c r="A592" s="1">
        <v>2661</v>
      </c>
      <c r="B592" s="3">
        <v>38945</v>
      </c>
      <c r="C592" s="3">
        <v>39068</v>
      </c>
      <c r="D592" s="1" t="s">
        <v>17</v>
      </c>
      <c r="E592" s="1" t="s">
        <v>14</v>
      </c>
      <c r="F592" s="1" t="s">
        <v>15</v>
      </c>
      <c r="G592" s="1">
        <v>81</v>
      </c>
      <c r="H592" s="2">
        <v>557604</v>
      </c>
      <c r="I592" s="1" t="s">
        <v>12</v>
      </c>
      <c r="J592" s="5">
        <f>Ventas[[#This Row],[Precio Venta]]*0.15</f>
        <v>83640.600000000006</v>
      </c>
    </row>
    <row r="593" spans="1:10" x14ac:dyDescent="0.2">
      <c r="A593" s="1">
        <v>2669</v>
      </c>
      <c r="B593" s="3">
        <v>38951</v>
      </c>
      <c r="C593" s="3">
        <v>39093</v>
      </c>
      <c r="D593" s="1" t="s">
        <v>21</v>
      </c>
      <c r="E593" s="1" t="s">
        <v>14</v>
      </c>
      <c r="F593" s="1" t="s">
        <v>15</v>
      </c>
      <c r="G593" s="1">
        <v>165</v>
      </c>
      <c r="H593" s="2">
        <v>889350</v>
      </c>
      <c r="I593" s="1" t="s">
        <v>12</v>
      </c>
      <c r="J593" s="5">
        <f>Ventas[[#This Row],[Precio Venta]]*0.15</f>
        <v>133402.5</v>
      </c>
    </row>
    <row r="594" spans="1:10" x14ac:dyDescent="0.2">
      <c r="A594" s="1">
        <v>2681</v>
      </c>
      <c r="B594" s="3">
        <v>38955</v>
      </c>
      <c r="C594" s="3">
        <v>39085</v>
      </c>
      <c r="D594" s="1" t="s">
        <v>9</v>
      </c>
      <c r="E594" s="1" t="s">
        <v>10</v>
      </c>
      <c r="F594" s="1" t="s">
        <v>23</v>
      </c>
      <c r="G594" s="1">
        <v>61</v>
      </c>
      <c r="H594" s="2">
        <v>531493</v>
      </c>
      <c r="I594" s="1" t="s">
        <v>28</v>
      </c>
      <c r="J594" s="5">
        <f>Ventas[[#This Row],[Precio Venta]]*0.15</f>
        <v>79723.95</v>
      </c>
    </row>
    <row r="595" spans="1:10" x14ac:dyDescent="0.2">
      <c r="A595" s="1">
        <v>2690</v>
      </c>
      <c r="B595" s="3">
        <v>38958</v>
      </c>
      <c r="C595" s="3">
        <v>39079</v>
      </c>
      <c r="D595" s="1" t="s">
        <v>13</v>
      </c>
      <c r="E595" s="1" t="s">
        <v>14</v>
      </c>
      <c r="F595" s="1" t="s">
        <v>23</v>
      </c>
      <c r="G595" s="1">
        <v>272</v>
      </c>
      <c r="H595" s="2">
        <v>2399312</v>
      </c>
      <c r="I595" s="1" t="s">
        <v>25</v>
      </c>
      <c r="J595" s="5">
        <f>Ventas[[#This Row],[Precio Venta]]*0.15</f>
        <v>359896.8</v>
      </c>
    </row>
    <row r="596" spans="1:10" x14ac:dyDescent="0.2">
      <c r="A596" s="1">
        <v>2698</v>
      </c>
      <c r="B596" s="3">
        <v>38961</v>
      </c>
      <c r="C596" s="3">
        <v>39141</v>
      </c>
      <c r="D596" s="1" t="s">
        <v>13</v>
      </c>
      <c r="E596" s="1" t="s">
        <v>10</v>
      </c>
      <c r="F596" s="1" t="s">
        <v>23</v>
      </c>
      <c r="G596" s="1">
        <v>43</v>
      </c>
      <c r="H596" s="2">
        <v>403770</v>
      </c>
      <c r="I596" s="1" t="s">
        <v>28</v>
      </c>
      <c r="J596" s="5">
        <f>Ventas[[#This Row],[Precio Venta]]*0.15</f>
        <v>60565.5</v>
      </c>
    </row>
    <row r="597" spans="1:10" x14ac:dyDescent="0.2">
      <c r="A597" s="1">
        <v>2757</v>
      </c>
      <c r="B597" s="3">
        <v>38985</v>
      </c>
      <c r="C597" s="3">
        <v>39136</v>
      </c>
      <c r="D597" s="1" t="s">
        <v>17</v>
      </c>
      <c r="E597" s="1" t="s">
        <v>10</v>
      </c>
      <c r="F597" s="1" t="s">
        <v>20</v>
      </c>
      <c r="G597" s="1">
        <v>189</v>
      </c>
      <c r="H597" s="2">
        <v>958608</v>
      </c>
      <c r="I597" s="1" t="s">
        <v>28</v>
      </c>
      <c r="J597" s="5">
        <f>Ventas[[#This Row],[Precio Venta]]*0.15</f>
        <v>143791.20000000001</v>
      </c>
    </row>
    <row r="598" spans="1:10" x14ac:dyDescent="0.2">
      <c r="A598" s="1">
        <v>2769</v>
      </c>
      <c r="B598" s="3">
        <v>38990</v>
      </c>
      <c r="C598" s="3">
        <v>39171</v>
      </c>
      <c r="D598" s="1" t="s">
        <v>24</v>
      </c>
      <c r="E598" s="1" t="s">
        <v>14</v>
      </c>
      <c r="F598" s="1" t="s">
        <v>15</v>
      </c>
      <c r="G598" s="1">
        <v>142</v>
      </c>
      <c r="H598" s="2">
        <v>1194078</v>
      </c>
      <c r="I598" s="1" t="s">
        <v>18</v>
      </c>
      <c r="J598" s="5">
        <f>Ventas[[#This Row],[Precio Venta]]*0.15</f>
        <v>179111.7</v>
      </c>
    </row>
    <row r="599" spans="1:10" x14ac:dyDescent="0.2">
      <c r="A599" s="1">
        <v>2776</v>
      </c>
      <c r="B599" s="3">
        <v>38994</v>
      </c>
      <c r="C599" s="3">
        <v>39152</v>
      </c>
      <c r="D599" s="1" t="s">
        <v>22</v>
      </c>
      <c r="E599" s="1" t="s">
        <v>14</v>
      </c>
      <c r="F599" s="1" t="s">
        <v>15</v>
      </c>
      <c r="G599" s="1">
        <v>290</v>
      </c>
      <c r="H599" s="2">
        <v>2381770</v>
      </c>
      <c r="I599" s="1" t="s">
        <v>29</v>
      </c>
      <c r="J599" s="5">
        <f>Ventas[[#This Row],[Precio Venta]]*0.15</f>
        <v>357265.5</v>
      </c>
    </row>
    <row r="600" spans="1:10" x14ac:dyDescent="0.2">
      <c r="A600" s="1">
        <v>2811</v>
      </c>
      <c r="B600" s="3">
        <v>39006</v>
      </c>
      <c r="C600" s="3">
        <v>39132</v>
      </c>
      <c r="D600" s="1" t="s">
        <v>17</v>
      </c>
      <c r="E600" s="1" t="s">
        <v>10</v>
      </c>
      <c r="F600" s="1" t="s">
        <v>11</v>
      </c>
      <c r="G600" s="1">
        <v>250</v>
      </c>
      <c r="H600" s="2">
        <v>1480500</v>
      </c>
      <c r="I600" s="1" t="s">
        <v>25</v>
      </c>
      <c r="J600" s="5">
        <f>Ventas[[#This Row],[Precio Venta]]*0.15</f>
        <v>222075</v>
      </c>
    </row>
    <row r="601" spans="1:10" x14ac:dyDescent="0.2">
      <c r="A601" s="1">
        <v>2830</v>
      </c>
      <c r="B601" s="3">
        <v>39014</v>
      </c>
      <c r="C601" s="3">
        <v>39172</v>
      </c>
      <c r="D601" s="1" t="s">
        <v>19</v>
      </c>
      <c r="E601" s="1" t="s">
        <v>10</v>
      </c>
      <c r="F601" s="1" t="s">
        <v>20</v>
      </c>
      <c r="G601" s="1">
        <v>187</v>
      </c>
      <c r="H601" s="2">
        <v>1469446</v>
      </c>
      <c r="I601" s="1" t="s">
        <v>18</v>
      </c>
      <c r="J601" s="5">
        <f>Ventas[[#This Row],[Precio Venta]]*0.15</f>
        <v>220416.9</v>
      </c>
    </row>
    <row r="602" spans="1:10" x14ac:dyDescent="0.2">
      <c r="A602" s="1">
        <v>2835</v>
      </c>
      <c r="B602" s="3">
        <v>39016</v>
      </c>
      <c r="C602" s="3">
        <v>39205</v>
      </c>
      <c r="D602" s="1" t="s">
        <v>13</v>
      </c>
      <c r="E602" s="1" t="s">
        <v>14</v>
      </c>
      <c r="F602" s="1" t="s">
        <v>11</v>
      </c>
      <c r="G602" s="1">
        <v>293</v>
      </c>
      <c r="H602" s="2">
        <v>1956068</v>
      </c>
      <c r="I602" s="1" t="s">
        <v>28</v>
      </c>
      <c r="J602" s="5">
        <f>Ventas[[#This Row],[Precio Venta]]*0.15</f>
        <v>293410.2</v>
      </c>
    </row>
    <row r="603" spans="1:10" x14ac:dyDescent="0.2">
      <c r="A603" s="1">
        <v>2841</v>
      </c>
      <c r="B603" s="3">
        <v>39019</v>
      </c>
      <c r="C603" s="3">
        <v>39169</v>
      </c>
      <c r="D603" s="1" t="s">
        <v>21</v>
      </c>
      <c r="E603" s="1" t="s">
        <v>10</v>
      </c>
      <c r="F603" s="1" t="s">
        <v>23</v>
      </c>
      <c r="G603" s="1">
        <v>172</v>
      </c>
      <c r="H603" s="2">
        <v>1167020</v>
      </c>
      <c r="I603" s="1" t="s">
        <v>16</v>
      </c>
      <c r="J603" s="5">
        <f>Ventas[[#This Row],[Precio Venta]]*0.15</f>
        <v>175053</v>
      </c>
    </row>
    <row r="604" spans="1:10" x14ac:dyDescent="0.2">
      <c r="A604" s="1">
        <v>2852</v>
      </c>
      <c r="B604" s="3">
        <v>39022</v>
      </c>
      <c r="C604" s="3">
        <v>39159</v>
      </c>
      <c r="D604" s="1" t="s">
        <v>13</v>
      </c>
      <c r="E604" s="1" t="s">
        <v>10</v>
      </c>
      <c r="F604" s="1" t="s">
        <v>20</v>
      </c>
      <c r="G604" s="1">
        <v>121</v>
      </c>
      <c r="H604" s="2">
        <v>567611</v>
      </c>
      <c r="I604" s="1" t="s">
        <v>28</v>
      </c>
      <c r="J604" s="5">
        <f>Ventas[[#This Row],[Precio Venta]]*0.15</f>
        <v>85141.65</v>
      </c>
    </row>
    <row r="605" spans="1:10" x14ac:dyDescent="0.2">
      <c r="A605" s="1">
        <v>2873</v>
      </c>
      <c r="B605" s="3">
        <v>39028</v>
      </c>
      <c r="C605" s="3">
        <v>39168</v>
      </c>
      <c r="D605" s="1" t="s">
        <v>21</v>
      </c>
      <c r="E605" s="1" t="s">
        <v>14</v>
      </c>
      <c r="F605" s="1" t="s">
        <v>23</v>
      </c>
      <c r="G605" s="1">
        <v>136</v>
      </c>
      <c r="H605" s="2">
        <v>1262624</v>
      </c>
      <c r="I605" s="1" t="s">
        <v>12</v>
      </c>
      <c r="J605" s="5">
        <f>Ventas[[#This Row],[Precio Venta]]*0.15</f>
        <v>189393.6</v>
      </c>
    </row>
    <row r="606" spans="1:10" x14ac:dyDescent="0.2">
      <c r="A606" s="1">
        <v>2880</v>
      </c>
      <c r="B606" s="3">
        <v>39030</v>
      </c>
      <c r="C606" s="3">
        <v>39175</v>
      </c>
      <c r="D606" s="1" t="s">
        <v>9</v>
      </c>
      <c r="E606" s="1" t="s">
        <v>10</v>
      </c>
      <c r="F606" s="1" t="s">
        <v>11</v>
      </c>
      <c r="G606" s="1">
        <v>295</v>
      </c>
      <c r="H606" s="2">
        <v>1767345</v>
      </c>
      <c r="I606" s="1" t="s">
        <v>28</v>
      </c>
      <c r="J606" s="5">
        <f>Ventas[[#This Row],[Precio Venta]]*0.15</f>
        <v>265101.75</v>
      </c>
    </row>
    <row r="607" spans="1:10" x14ac:dyDescent="0.2">
      <c r="A607" s="1">
        <v>2886</v>
      </c>
      <c r="B607" s="3">
        <v>39031</v>
      </c>
      <c r="C607" s="3">
        <v>39194</v>
      </c>
      <c r="D607" s="1" t="s">
        <v>19</v>
      </c>
      <c r="E607" s="1" t="s">
        <v>10</v>
      </c>
      <c r="F607" s="1" t="s">
        <v>15</v>
      </c>
      <c r="G607" s="1">
        <v>201</v>
      </c>
      <c r="H607" s="2">
        <v>850029</v>
      </c>
      <c r="I607" s="1" t="s">
        <v>29</v>
      </c>
      <c r="J607" s="5">
        <f>Ventas[[#This Row],[Precio Venta]]*0.15</f>
        <v>127504.35</v>
      </c>
    </row>
    <row r="608" spans="1:10" x14ac:dyDescent="0.2">
      <c r="A608" s="1">
        <v>2943</v>
      </c>
      <c r="B608" s="3">
        <v>39055</v>
      </c>
      <c r="C608" s="3">
        <v>39150</v>
      </c>
      <c r="D608" s="1" t="s">
        <v>22</v>
      </c>
      <c r="E608" s="1" t="s">
        <v>14</v>
      </c>
      <c r="F608" s="1" t="s">
        <v>23</v>
      </c>
      <c r="G608" s="1">
        <v>261</v>
      </c>
      <c r="H608" s="2">
        <v>2198403</v>
      </c>
      <c r="I608" s="1" t="s">
        <v>18</v>
      </c>
      <c r="J608" s="5">
        <f>Ventas[[#This Row],[Precio Venta]]*0.15</f>
        <v>329760.45</v>
      </c>
    </row>
    <row r="609" spans="1:10" x14ac:dyDescent="0.2">
      <c r="A609" s="1">
        <v>2968</v>
      </c>
      <c r="B609" s="3">
        <v>39064</v>
      </c>
      <c r="C609" s="3">
        <v>39166</v>
      </c>
      <c r="D609" s="1" t="s">
        <v>21</v>
      </c>
      <c r="E609" s="1" t="s">
        <v>14</v>
      </c>
      <c r="F609" s="1" t="s">
        <v>11</v>
      </c>
      <c r="G609" s="1">
        <v>198</v>
      </c>
      <c r="H609" s="2">
        <v>1094940</v>
      </c>
      <c r="I609" s="1" t="s">
        <v>18</v>
      </c>
      <c r="J609" s="5">
        <f>Ventas[[#This Row],[Precio Venta]]*0.15</f>
        <v>164241</v>
      </c>
    </row>
    <row r="610" spans="1:10" x14ac:dyDescent="0.2">
      <c r="A610" s="1">
        <v>3018</v>
      </c>
      <c r="B610" s="3">
        <v>39082</v>
      </c>
      <c r="C610" s="3">
        <v>39207</v>
      </c>
      <c r="D610" s="1" t="s">
        <v>17</v>
      </c>
      <c r="E610" s="1" t="s">
        <v>14</v>
      </c>
      <c r="F610" s="1" t="s">
        <v>11</v>
      </c>
      <c r="G610" s="1">
        <v>69</v>
      </c>
      <c r="H610" s="2">
        <v>483828</v>
      </c>
      <c r="I610" s="1" t="s">
        <v>16</v>
      </c>
      <c r="J610" s="5">
        <f>Ventas[[#This Row],[Precio Venta]]*0.15</f>
        <v>72574.2</v>
      </c>
    </row>
    <row r="611" spans="1:10" x14ac:dyDescent="0.2">
      <c r="A611" s="6" t="s">
        <v>27</v>
      </c>
      <c r="B611" s="6"/>
      <c r="C611" s="6"/>
      <c r="D611" s="6"/>
      <c r="E611" s="6"/>
      <c r="F611" s="6"/>
      <c r="G611" s="6"/>
      <c r="H611" s="7">
        <f>SUBTOTAL(109,Ventas[Precio Venta])</f>
        <v>745884254</v>
      </c>
      <c r="I611" s="6"/>
      <c r="J611" s="7">
        <f>SUBTOTAL(109,Ventas[Comisión])</f>
        <v>111882638.09999999</v>
      </c>
    </row>
    <row r="612" spans="1:10" x14ac:dyDescent="0.2">
      <c r="A612"/>
      <c r="B612"/>
      <c r="C612"/>
      <c r="D612"/>
      <c r="E612"/>
      <c r="F612"/>
      <c r="G612"/>
      <c r="H612"/>
      <c r="I612"/>
      <c r="J612"/>
    </row>
    <row r="613" spans="1:10" x14ac:dyDescent="0.2">
      <c r="A613"/>
      <c r="B613"/>
      <c r="C613"/>
      <c r="D613"/>
      <c r="E613"/>
      <c r="F613"/>
      <c r="G613"/>
      <c r="H613"/>
      <c r="I613"/>
      <c r="J613"/>
    </row>
    <row r="614" spans="1:10" x14ac:dyDescent="0.2">
      <c r="A614"/>
      <c r="B614"/>
      <c r="C614"/>
      <c r="D614"/>
      <c r="E614"/>
      <c r="F614"/>
      <c r="G614"/>
      <c r="H614"/>
      <c r="I614"/>
      <c r="J614"/>
    </row>
    <row r="615" spans="1:10" x14ac:dyDescent="0.2">
      <c r="A615"/>
      <c r="B615"/>
      <c r="C615"/>
      <c r="D615"/>
      <c r="E615"/>
      <c r="F615"/>
      <c r="G615"/>
      <c r="H615"/>
      <c r="I615"/>
      <c r="J615"/>
    </row>
    <row r="616" spans="1:10" x14ac:dyDescent="0.2">
      <c r="A616"/>
      <c r="B616"/>
      <c r="C616"/>
      <c r="D616"/>
      <c r="E616"/>
      <c r="F616"/>
      <c r="G616"/>
      <c r="H616"/>
      <c r="I616"/>
      <c r="J616"/>
    </row>
    <row r="617" spans="1:10" x14ac:dyDescent="0.2">
      <c r="A617"/>
      <c r="B617"/>
      <c r="C617"/>
      <c r="D617"/>
      <c r="E617"/>
      <c r="F617"/>
      <c r="G617"/>
      <c r="H617"/>
      <c r="I617"/>
      <c r="J617"/>
    </row>
    <row r="618" spans="1:10" x14ac:dyDescent="0.2">
      <c r="A618"/>
      <c r="B618"/>
      <c r="C618"/>
      <c r="D618"/>
      <c r="E618"/>
      <c r="F618"/>
      <c r="G618"/>
      <c r="H618"/>
      <c r="I618"/>
      <c r="J618"/>
    </row>
    <row r="619" spans="1:10" x14ac:dyDescent="0.2">
      <c r="A619"/>
      <c r="B619"/>
      <c r="C619"/>
      <c r="D619"/>
      <c r="E619"/>
      <c r="F619"/>
      <c r="G619"/>
      <c r="H619"/>
      <c r="I619"/>
      <c r="J619"/>
    </row>
    <row r="620" spans="1:10" x14ac:dyDescent="0.2">
      <c r="A620"/>
      <c r="B620"/>
      <c r="C620"/>
      <c r="D620"/>
      <c r="E620"/>
      <c r="F620"/>
      <c r="G620"/>
      <c r="H620"/>
      <c r="I620"/>
      <c r="J620"/>
    </row>
    <row r="621" spans="1:10" x14ac:dyDescent="0.2">
      <c r="A621"/>
      <c r="B621"/>
      <c r="C621"/>
      <c r="D621"/>
      <c r="E621"/>
      <c r="F621"/>
      <c r="G621"/>
      <c r="H621"/>
      <c r="I621"/>
      <c r="J621"/>
    </row>
    <row r="622" spans="1:10" x14ac:dyDescent="0.2">
      <c r="A622"/>
      <c r="B622"/>
      <c r="C622"/>
      <c r="D622"/>
      <c r="E622"/>
      <c r="F622"/>
      <c r="G622"/>
      <c r="H622"/>
      <c r="I622"/>
      <c r="J622"/>
    </row>
    <row r="623" spans="1:10" x14ac:dyDescent="0.2">
      <c r="A623"/>
      <c r="B623"/>
      <c r="C623"/>
      <c r="D623"/>
      <c r="E623"/>
      <c r="F623"/>
      <c r="G623"/>
      <c r="H623"/>
      <c r="I623"/>
      <c r="J623"/>
    </row>
    <row r="624" spans="1:10" x14ac:dyDescent="0.2">
      <c r="A624"/>
      <c r="B624"/>
      <c r="C624"/>
      <c r="D624"/>
      <c r="E624"/>
      <c r="F624"/>
      <c r="G624"/>
      <c r="H624"/>
      <c r="I624"/>
      <c r="J624"/>
    </row>
    <row r="625" spans="1:10" x14ac:dyDescent="0.2">
      <c r="A625"/>
      <c r="B625"/>
      <c r="C625"/>
      <c r="D625"/>
      <c r="E625"/>
      <c r="F625"/>
      <c r="G625"/>
      <c r="H625"/>
      <c r="I625"/>
      <c r="J625"/>
    </row>
    <row r="626" spans="1:10" x14ac:dyDescent="0.2">
      <c r="A626"/>
      <c r="B626"/>
      <c r="C626"/>
      <c r="D626"/>
      <c r="E626"/>
      <c r="F626"/>
      <c r="G626"/>
      <c r="H626"/>
      <c r="I626"/>
      <c r="J626"/>
    </row>
    <row r="627" spans="1:10" x14ac:dyDescent="0.2">
      <c r="A627"/>
      <c r="B627"/>
      <c r="C627"/>
      <c r="D627"/>
      <c r="E627"/>
      <c r="F627"/>
      <c r="G627"/>
      <c r="H627"/>
      <c r="I627"/>
      <c r="J627"/>
    </row>
    <row r="628" spans="1:10" x14ac:dyDescent="0.2">
      <c r="A628"/>
      <c r="B628"/>
      <c r="C628"/>
      <c r="D628"/>
      <c r="E628"/>
      <c r="F628"/>
      <c r="G628"/>
      <c r="H628"/>
      <c r="I628"/>
      <c r="J628"/>
    </row>
    <row r="629" spans="1:10" x14ac:dyDescent="0.2">
      <c r="A629"/>
      <c r="B629"/>
      <c r="C629"/>
      <c r="D629"/>
      <c r="E629"/>
      <c r="F629"/>
      <c r="G629"/>
      <c r="H629"/>
      <c r="I629"/>
      <c r="J629"/>
    </row>
    <row r="630" spans="1:10" x14ac:dyDescent="0.2">
      <c r="A630"/>
      <c r="B630"/>
      <c r="C630"/>
      <c r="D630"/>
      <c r="E630"/>
      <c r="F630"/>
      <c r="G630"/>
      <c r="H630"/>
      <c r="I630"/>
      <c r="J630"/>
    </row>
    <row r="631" spans="1:10" x14ac:dyDescent="0.2">
      <c r="A631"/>
      <c r="B631"/>
      <c r="C631"/>
      <c r="D631"/>
      <c r="E631"/>
      <c r="F631"/>
      <c r="G631"/>
      <c r="H631"/>
      <c r="I631"/>
      <c r="J631"/>
    </row>
    <row r="632" spans="1:10" x14ac:dyDescent="0.2">
      <c r="A632"/>
      <c r="B632"/>
      <c r="C632"/>
      <c r="D632"/>
      <c r="E632"/>
      <c r="F632"/>
      <c r="G632"/>
      <c r="H632"/>
      <c r="I632"/>
      <c r="J632"/>
    </row>
    <row r="633" spans="1:10" x14ac:dyDescent="0.2">
      <c r="A633"/>
      <c r="B633"/>
      <c r="C633"/>
      <c r="D633"/>
      <c r="E633"/>
      <c r="F633"/>
      <c r="G633"/>
      <c r="H633"/>
      <c r="I633"/>
      <c r="J633"/>
    </row>
    <row r="634" spans="1:10" x14ac:dyDescent="0.2">
      <c r="A634"/>
      <c r="B634"/>
      <c r="C634"/>
      <c r="D634"/>
      <c r="E634"/>
      <c r="F634"/>
      <c r="G634"/>
      <c r="H634"/>
      <c r="I634"/>
      <c r="J634"/>
    </row>
    <row r="635" spans="1:10" x14ac:dyDescent="0.2">
      <c r="A635"/>
      <c r="B635"/>
      <c r="C635"/>
      <c r="D635"/>
      <c r="E635"/>
      <c r="F635"/>
      <c r="G635"/>
      <c r="H635"/>
      <c r="I635"/>
      <c r="J635"/>
    </row>
    <row r="636" spans="1:10" x14ac:dyDescent="0.2">
      <c r="A636"/>
      <c r="B636"/>
      <c r="C636"/>
      <c r="D636"/>
      <c r="E636"/>
      <c r="F636"/>
      <c r="G636"/>
      <c r="H636"/>
      <c r="I636"/>
      <c r="J636"/>
    </row>
    <row r="637" spans="1:10" x14ac:dyDescent="0.2">
      <c r="A637"/>
      <c r="B637"/>
      <c r="C637"/>
      <c r="D637"/>
      <c r="E637"/>
      <c r="F637"/>
      <c r="G637"/>
      <c r="H637"/>
      <c r="I637"/>
      <c r="J637"/>
    </row>
    <row r="638" spans="1:10" x14ac:dyDescent="0.2">
      <c r="A638"/>
      <c r="B638"/>
      <c r="C638"/>
      <c r="D638"/>
      <c r="E638"/>
      <c r="F638"/>
      <c r="G638"/>
      <c r="H638"/>
      <c r="I638"/>
      <c r="J638"/>
    </row>
    <row r="639" spans="1:10" x14ac:dyDescent="0.2">
      <c r="A639"/>
      <c r="B639"/>
      <c r="C639"/>
      <c r="D639"/>
      <c r="E639"/>
      <c r="F639"/>
      <c r="G639"/>
      <c r="H639"/>
      <c r="I639"/>
      <c r="J639"/>
    </row>
    <row r="640" spans="1:10" x14ac:dyDescent="0.2">
      <c r="A640"/>
      <c r="B640"/>
      <c r="C640"/>
      <c r="D640"/>
      <c r="E640"/>
      <c r="F640"/>
      <c r="G640"/>
      <c r="H640"/>
      <c r="I640"/>
      <c r="J640"/>
    </row>
    <row r="641" spans="1:10" x14ac:dyDescent="0.2">
      <c r="A641"/>
      <c r="B641"/>
      <c r="C641"/>
      <c r="D641"/>
      <c r="E641"/>
      <c r="F641"/>
      <c r="G641"/>
      <c r="H641"/>
      <c r="I641"/>
      <c r="J641"/>
    </row>
    <row r="642" spans="1:10" x14ac:dyDescent="0.2">
      <c r="A642"/>
      <c r="B642"/>
      <c r="C642"/>
      <c r="D642"/>
      <c r="E642"/>
      <c r="F642"/>
      <c r="G642"/>
      <c r="H642"/>
      <c r="I642"/>
      <c r="J642"/>
    </row>
    <row r="643" spans="1:10" x14ac:dyDescent="0.2">
      <c r="A643"/>
      <c r="B643"/>
      <c r="C643"/>
      <c r="D643"/>
      <c r="E643"/>
      <c r="F643"/>
      <c r="G643"/>
      <c r="H643"/>
      <c r="I643"/>
      <c r="J643"/>
    </row>
    <row r="644" spans="1:10" x14ac:dyDescent="0.2">
      <c r="A644"/>
      <c r="B644"/>
      <c r="C644"/>
      <c r="D644"/>
      <c r="E644"/>
      <c r="F644"/>
      <c r="G644"/>
      <c r="H644"/>
      <c r="I644"/>
      <c r="J644"/>
    </row>
    <row r="645" spans="1:10" x14ac:dyDescent="0.2">
      <c r="A645"/>
      <c r="B645"/>
      <c r="C645"/>
      <c r="D645"/>
      <c r="E645"/>
      <c r="F645"/>
      <c r="G645"/>
      <c r="H645"/>
      <c r="I645"/>
      <c r="J645"/>
    </row>
    <row r="646" spans="1:10" x14ac:dyDescent="0.2">
      <c r="A646"/>
      <c r="B646"/>
      <c r="C646"/>
      <c r="D646"/>
      <c r="E646"/>
      <c r="F646"/>
      <c r="G646"/>
      <c r="H646"/>
      <c r="I646"/>
      <c r="J646"/>
    </row>
    <row r="647" spans="1:10" x14ac:dyDescent="0.2">
      <c r="A647"/>
      <c r="B647"/>
      <c r="C647"/>
      <c r="D647"/>
      <c r="E647"/>
      <c r="F647"/>
      <c r="G647"/>
      <c r="H647"/>
      <c r="I647"/>
      <c r="J647"/>
    </row>
    <row r="648" spans="1:10" x14ac:dyDescent="0.2">
      <c r="A648"/>
      <c r="B648"/>
      <c r="C648"/>
      <c r="D648"/>
      <c r="E648"/>
      <c r="F648"/>
      <c r="G648"/>
      <c r="H648"/>
      <c r="I648"/>
      <c r="J648"/>
    </row>
    <row r="649" spans="1:10" x14ac:dyDescent="0.2">
      <c r="A649"/>
      <c r="B649"/>
      <c r="C649"/>
      <c r="D649"/>
      <c r="E649"/>
      <c r="F649"/>
      <c r="G649"/>
      <c r="H649"/>
      <c r="I649"/>
      <c r="J649"/>
    </row>
    <row r="650" spans="1:10" x14ac:dyDescent="0.2">
      <c r="A650"/>
      <c r="B650"/>
      <c r="C650"/>
      <c r="D650"/>
      <c r="E650"/>
      <c r="F650"/>
      <c r="G650"/>
      <c r="H650"/>
      <c r="I650"/>
      <c r="J650"/>
    </row>
    <row r="651" spans="1:10" x14ac:dyDescent="0.2">
      <c r="A651"/>
      <c r="B651"/>
      <c r="C651"/>
      <c r="D651"/>
      <c r="E651"/>
      <c r="F651"/>
      <c r="G651"/>
      <c r="H651"/>
      <c r="I651"/>
      <c r="J651"/>
    </row>
    <row r="652" spans="1:10" x14ac:dyDescent="0.2">
      <c r="A652"/>
      <c r="B652"/>
      <c r="C652"/>
      <c r="D652"/>
      <c r="E652"/>
      <c r="F652"/>
      <c r="G652"/>
      <c r="H652"/>
      <c r="I652"/>
      <c r="J652"/>
    </row>
    <row r="653" spans="1:10" x14ac:dyDescent="0.2">
      <c r="A653"/>
      <c r="B653"/>
      <c r="C653"/>
      <c r="D653"/>
      <c r="E653"/>
      <c r="F653"/>
      <c r="G653"/>
      <c r="H653"/>
      <c r="I653"/>
      <c r="J653"/>
    </row>
    <row r="654" spans="1:10" x14ac:dyDescent="0.2">
      <c r="A654"/>
      <c r="B654"/>
      <c r="C654"/>
      <c r="D654"/>
      <c r="E654"/>
      <c r="F654"/>
      <c r="G654"/>
      <c r="H654"/>
      <c r="I654"/>
      <c r="J654"/>
    </row>
    <row r="655" spans="1:10" x14ac:dyDescent="0.2">
      <c r="A655"/>
      <c r="B655"/>
      <c r="C655"/>
      <c r="D655"/>
      <c r="E655"/>
      <c r="F655"/>
      <c r="G655"/>
      <c r="H655"/>
      <c r="I655"/>
      <c r="J655"/>
    </row>
    <row r="656" spans="1:10" x14ac:dyDescent="0.2">
      <c r="A656"/>
      <c r="B656"/>
      <c r="C656"/>
      <c r="D656"/>
      <c r="E656"/>
      <c r="F656"/>
      <c r="G656"/>
      <c r="H656"/>
      <c r="I656"/>
      <c r="J656"/>
    </row>
    <row r="657" spans="1:10" x14ac:dyDescent="0.2">
      <c r="A657"/>
      <c r="B657"/>
      <c r="C657"/>
      <c r="D657"/>
      <c r="E657"/>
      <c r="F657"/>
      <c r="G657"/>
      <c r="H657"/>
      <c r="I657"/>
      <c r="J657"/>
    </row>
    <row r="658" spans="1:10" x14ac:dyDescent="0.2">
      <c r="A658"/>
      <c r="B658"/>
      <c r="C658"/>
      <c r="D658"/>
      <c r="E658"/>
      <c r="F658"/>
      <c r="G658"/>
      <c r="H658"/>
      <c r="I658"/>
      <c r="J658"/>
    </row>
    <row r="659" spans="1:10" x14ac:dyDescent="0.2">
      <c r="A659"/>
      <c r="B659"/>
      <c r="C659"/>
      <c r="D659"/>
      <c r="E659"/>
      <c r="F659"/>
      <c r="G659"/>
      <c r="H659"/>
      <c r="I659"/>
      <c r="J659"/>
    </row>
    <row r="660" spans="1:10" x14ac:dyDescent="0.2">
      <c r="A660"/>
      <c r="B660"/>
      <c r="C660"/>
      <c r="D660"/>
      <c r="E660"/>
      <c r="F660"/>
      <c r="G660"/>
      <c r="H660"/>
      <c r="I660"/>
      <c r="J660"/>
    </row>
    <row r="661" spans="1:10" x14ac:dyDescent="0.2">
      <c r="A661"/>
      <c r="B661"/>
      <c r="C661"/>
      <c r="D661"/>
      <c r="E661"/>
      <c r="F661"/>
      <c r="G661"/>
      <c r="H661"/>
      <c r="I661"/>
      <c r="J661"/>
    </row>
    <row r="662" spans="1:10" x14ac:dyDescent="0.2">
      <c r="A662"/>
      <c r="B662"/>
      <c r="C662"/>
      <c r="D662"/>
      <c r="E662"/>
      <c r="F662"/>
      <c r="G662"/>
      <c r="H662"/>
      <c r="I662"/>
      <c r="J662"/>
    </row>
    <row r="663" spans="1:10" x14ac:dyDescent="0.2">
      <c r="A663"/>
      <c r="B663"/>
      <c r="C663"/>
      <c r="D663"/>
      <c r="E663"/>
      <c r="F663"/>
      <c r="G663"/>
      <c r="H663"/>
      <c r="I663"/>
      <c r="J663"/>
    </row>
    <row r="664" spans="1:10" x14ac:dyDescent="0.2">
      <c r="A664"/>
      <c r="B664"/>
      <c r="C664"/>
      <c r="D664"/>
      <c r="E664"/>
      <c r="F664"/>
      <c r="G664"/>
      <c r="H664"/>
      <c r="I664"/>
      <c r="J664"/>
    </row>
    <row r="665" spans="1:10" x14ac:dyDescent="0.2">
      <c r="A665"/>
      <c r="B665"/>
      <c r="C665"/>
      <c r="D665"/>
      <c r="E665"/>
      <c r="F665"/>
      <c r="G665"/>
      <c r="H665"/>
      <c r="I665"/>
      <c r="J665"/>
    </row>
    <row r="666" spans="1:10" x14ac:dyDescent="0.2">
      <c r="A666"/>
      <c r="B666"/>
      <c r="C666"/>
      <c r="D666"/>
      <c r="E666"/>
      <c r="F666"/>
      <c r="G666"/>
      <c r="H666"/>
      <c r="I666"/>
      <c r="J666"/>
    </row>
    <row r="667" spans="1:10" x14ac:dyDescent="0.2">
      <c r="A667"/>
      <c r="B667"/>
      <c r="C667"/>
      <c r="D667"/>
      <c r="E667"/>
      <c r="F667"/>
      <c r="G667"/>
      <c r="H667"/>
      <c r="I667"/>
      <c r="J667"/>
    </row>
    <row r="668" spans="1:10" x14ac:dyDescent="0.2">
      <c r="A668"/>
      <c r="B668"/>
      <c r="C668"/>
      <c r="D668"/>
      <c r="E668"/>
      <c r="F668"/>
      <c r="G668"/>
      <c r="H668"/>
      <c r="I668"/>
      <c r="J668"/>
    </row>
    <row r="669" spans="1:10" x14ac:dyDescent="0.2">
      <c r="A669"/>
      <c r="B669"/>
      <c r="C669"/>
      <c r="D669"/>
      <c r="E669"/>
      <c r="F669"/>
      <c r="G669"/>
      <c r="H669"/>
      <c r="I669"/>
      <c r="J669"/>
    </row>
    <row r="670" spans="1:10" x14ac:dyDescent="0.2">
      <c r="A670"/>
      <c r="B670"/>
      <c r="C670"/>
      <c r="D670"/>
      <c r="E670"/>
      <c r="F670"/>
      <c r="G670"/>
      <c r="H670"/>
      <c r="I670"/>
      <c r="J670"/>
    </row>
    <row r="671" spans="1:10" x14ac:dyDescent="0.2">
      <c r="A671"/>
      <c r="B671"/>
      <c r="C671"/>
      <c r="D671"/>
      <c r="E671"/>
      <c r="F671"/>
      <c r="G671"/>
      <c r="H671"/>
      <c r="I671"/>
      <c r="J671"/>
    </row>
    <row r="672" spans="1:10" x14ac:dyDescent="0.2">
      <c r="A672"/>
      <c r="B672"/>
      <c r="C672"/>
      <c r="D672"/>
      <c r="E672"/>
      <c r="F672"/>
      <c r="G672"/>
      <c r="H672"/>
      <c r="I672"/>
      <c r="J672"/>
    </row>
    <row r="673" spans="1:10" x14ac:dyDescent="0.2">
      <c r="A673"/>
      <c r="B673"/>
      <c r="C673"/>
      <c r="D673"/>
      <c r="E673"/>
      <c r="F673"/>
      <c r="G673"/>
      <c r="H673"/>
      <c r="I673"/>
      <c r="J673"/>
    </row>
    <row r="674" spans="1:10" x14ac:dyDescent="0.2">
      <c r="A674"/>
      <c r="B674"/>
      <c r="C674"/>
      <c r="D674"/>
      <c r="E674"/>
      <c r="F674"/>
      <c r="G674"/>
      <c r="H674"/>
      <c r="I674"/>
      <c r="J674"/>
    </row>
    <row r="675" spans="1:10" x14ac:dyDescent="0.2">
      <c r="A675"/>
      <c r="B675"/>
      <c r="C675"/>
      <c r="D675"/>
      <c r="E675"/>
      <c r="F675"/>
      <c r="G675"/>
      <c r="H675"/>
      <c r="I675"/>
      <c r="J675"/>
    </row>
    <row r="676" spans="1:10" x14ac:dyDescent="0.2">
      <c r="A676"/>
      <c r="B676"/>
      <c r="C676"/>
      <c r="D676"/>
      <c r="E676"/>
      <c r="F676"/>
      <c r="G676"/>
      <c r="H676"/>
      <c r="I676"/>
      <c r="J676"/>
    </row>
    <row r="677" spans="1:10" x14ac:dyDescent="0.2">
      <c r="A677"/>
      <c r="B677"/>
      <c r="C677"/>
      <c r="D677"/>
      <c r="E677"/>
      <c r="F677"/>
      <c r="G677"/>
      <c r="H677"/>
      <c r="I677"/>
      <c r="J677"/>
    </row>
    <row r="678" spans="1:10" x14ac:dyDescent="0.2">
      <c r="A678"/>
      <c r="B678"/>
      <c r="C678"/>
      <c r="D678"/>
      <c r="E678"/>
      <c r="F678"/>
      <c r="G678"/>
      <c r="H678"/>
      <c r="I678"/>
      <c r="J678"/>
    </row>
    <row r="679" spans="1:10" x14ac:dyDescent="0.2">
      <c r="A679"/>
      <c r="B679"/>
      <c r="C679"/>
      <c r="D679"/>
      <c r="E679"/>
      <c r="F679"/>
      <c r="G679"/>
      <c r="H679"/>
      <c r="I679"/>
      <c r="J679"/>
    </row>
    <row r="680" spans="1:10" x14ac:dyDescent="0.2">
      <c r="A680"/>
      <c r="B680"/>
      <c r="C680"/>
      <c r="D680"/>
      <c r="E680"/>
      <c r="F680"/>
      <c r="G680"/>
      <c r="H680"/>
      <c r="I680"/>
      <c r="J680"/>
    </row>
    <row r="681" spans="1:10" x14ac:dyDescent="0.2">
      <c r="A681"/>
      <c r="B681"/>
      <c r="C681"/>
      <c r="D681"/>
      <c r="E681"/>
      <c r="F681"/>
      <c r="G681"/>
      <c r="H681"/>
      <c r="I681"/>
      <c r="J681"/>
    </row>
    <row r="682" spans="1:10" x14ac:dyDescent="0.2">
      <c r="A682"/>
      <c r="B682"/>
      <c r="C682"/>
      <c r="D682"/>
      <c r="E682"/>
      <c r="F682"/>
      <c r="G682"/>
      <c r="H682"/>
      <c r="I682"/>
      <c r="J682"/>
    </row>
    <row r="683" spans="1:10" x14ac:dyDescent="0.2">
      <c r="A683"/>
      <c r="B683"/>
      <c r="C683"/>
      <c r="D683"/>
      <c r="E683"/>
      <c r="F683"/>
      <c r="G683"/>
      <c r="H683"/>
      <c r="I683"/>
      <c r="J683"/>
    </row>
    <row r="684" spans="1:10" x14ac:dyDescent="0.2">
      <c r="A684"/>
      <c r="B684"/>
      <c r="C684"/>
      <c r="D684"/>
      <c r="E684"/>
      <c r="F684"/>
      <c r="G684"/>
      <c r="H684"/>
      <c r="I684"/>
      <c r="J684"/>
    </row>
    <row r="685" spans="1:10" x14ac:dyDescent="0.2">
      <c r="A685"/>
      <c r="B685"/>
      <c r="C685"/>
      <c r="D685"/>
      <c r="E685"/>
      <c r="F685"/>
      <c r="G685"/>
      <c r="H685"/>
      <c r="I685"/>
      <c r="J685"/>
    </row>
    <row r="686" spans="1:10" x14ac:dyDescent="0.2">
      <c r="A686"/>
      <c r="B686"/>
      <c r="C686"/>
      <c r="D686"/>
      <c r="E686"/>
      <c r="F686"/>
      <c r="G686"/>
      <c r="H686"/>
      <c r="I686"/>
      <c r="J686"/>
    </row>
    <row r="687" spans="1:10" x14ac:dyDescent="0.2">
      <c r="A687"/>
      <c r="B687"/>
      <c r="C687"/>
      <c r="D687"/>
      <c r="E687"/>
      <c r="F687"/>
      <c r="G687"/>
      <c r="H687"/>
      <c r="I687"/>
      <c r="J687"/>
    </row>
    <row r="688" spans="1:10" x14ac:dyDescent="0.2">
      <c r="A688"/>
      <c r="B688"/>
      <c r="C688"/>
      <c r="D688"/>
      <c r="E688"/>
      <c r="F688"/>
      <c r="G688"/>
      <c r="H688"/>
      <c r="I688"/>
      <c r="J688"/>
    </row>
    <row r="689" spans="1:10" x14ac:dyDescent="0.2">
      <c r="A689"/>
      <c r="B689"/>
      <c r="C689"/>
      <c r="D689"/>
      <c r="E689"/>
      <c r="F689"/>
      <c r="G689"/>
      <c r="H689"/>
      <c r="I689"/>
      <c r="J689"/>
    </row>
    <row r="690" spans="1:10" x14ac:dyDescent="0.2">
      <c r="A690"/>
      <c r="B690"/>
      <c r="C690"/>
      <c r="D690"/>
      <c r="E690"/>
      <c r="F690"/>
      <c r="G690"/>
      <c r="H690"/>
      <c r="I690"/>
      <c r="J690"/>
    </row>
    <row r="691" spans="1:10" x14ac:dyDescent="0.2">
      <c r="A691"/>
      <c r="B691"/>
      <c r="C691"/>
      <c r="D691"/>
      <c r="E691"/>
      <c r="F691"/>
      <c r="G691"/>
      <c r="H691"/>
      <c r="I691"/>
      <c r="J691"/>
    </row>
    <row r="692" spans="1:10" x14ac:dyDescent="0.2">
      <c r="A692"/>
      <c r="B692"/>
      <c r="C692"/>
      <c r="D692"/>
      <c r="E692"/>
      <c r="F692"/>
      <c r="G692"/>
      <c r="H692"/>
      <c r="I692"/>
      <c r="J692"/>
    </row>
    <row r="693" spans="1:10" x14ac:dyDescent="0.2">
      <c r="A693"/>
      <c r="B693"/>
      <c r="C693"/>
      <c r="D693"/>
      <c r="E693"/>
      <c r="F693"/>
      <c r="G693"/>
      <c r="H693"/>
      <c r="I693"/>
      <c r="J693"/>
    </row>
    <row r="694" spans="1:10" x14ac:dyDescent="0.2">
      <c r="A694"/>
      <c r="B694"/>
      <c r="C694"/>
      <c r="D694"/>
      <c r="E694"/>
      <c r="F694"/>
      <c r="G694"/>
      <c r="H694"/>
      <c r="I694"/>
      <c r="J694"/>
    </row>
    <row r="695" spans="1:10" x14ac:dyDescent="0.2">
      <c r="A695"/>
      <c r="B695"/>
      <c r="C695"/>
      <c r="D695"/>
      <c r="E695"/>
      <c r="F695"/>
      <c r="G695"/>
      <c r="H695"/>
      <c r="I695"/>
      <c r="J695"/>
    </row>
    <row r="696" spans="1:10" x14ac:dyDescent="0.2">
      <c r="A696"/>
      <c r="B696"/>
      <c r="C696"/>
      <c r="D696"/>
      <c r="E696"/>
      <c r="F696"/>
      <c r="G696"/>
      <c r="H696"/>
      <c r="I696"/>
      <c r="J696"/>
    </row>
    <row r="697" spans="1:10" x14ac:dyDescent="0.2">
      <c r="A697"/>
      <c r="B697"/>
      <c r="C697"/>
      <c r="D697"/>
      <c r="E697"/>
      <c r="F697"/>
      <c r="G697"/>
      <c r="H697"/>
      <c r="I697"/>
      <c r="J697"/>
    </row>
    <row r="698" spans="1:10" x14ac:dyDescent="0.2">
      <c r="A698"/>
      <c r="B698"/>
      <c r="C698"/>
      <c r="D698"/>
      <c r="E698"/>
      <c r="F698"/>
      <c r="G698"/>
      <c r="H698"/>
      <c r="I698"/>
      <c r="J698"/>
    </row>
    <row r="699" spans="1:10" x14ac:dyDescent="0.2">
      <c r="A699"/>
      <c r="B699"/>
      <c r="C699"/>
      <c r="D699"/>
      <c r="E699"/>
      <c r="F699"/>
      <c r="G699"/>
      <c r="H699"/>
      <c r="I699"/>
      <c r="J699"/>
    </row>
    <row r="700" spans="1:10" x14ac:dyDescent="0.2">
      <c r="A700"/>
      <c r="B700"/>
      <c r="C700"/>
      <c r="D700"/>
      <c r="E700"/>
      <c r="F700"/>
      <c r="G700"/>
      <c r="H700"/>
      <c r="I700"/>
      <c r="J700"/>
    </row>
    <row r="701" spans="1:10" x14ac:dyDescent="0.2">
      <c r="A701"/>
      <c r="B701"/>
      <c r="C701"/>
      <c r="D701"/>
      <c r="E701"/>
      <c r="F701"/>
      <c r="G701"/>
      <c r="H701"/>
      <c r="I701"/>
      <c r="J701"/>
    </row>
    <row r="702" spans="1:10" x14ac:dyDescent="0.2">
      <c r="A702"/>
      <c r="B702"/>
      <c r="C702"/>
      <c r="D702"/>
      <c r="E702"/>
      <c r="F702"/>
      <c r="G702"/>
      <c r="H702"/>
      <c r="I702"/>
      <c r="J702"/>
    </row>
    <row r="703" spans="1:10" x14ac:dyDescent="0.2">
      <c r="A703"/>
      <c r="B703"/>
      <c r="C703"/>
      <c r="D703"/>
      <c r="E703"/>
      <c r="F703"/>
      <c r="G703"/>
      <c r="H703"/>
      <c r="I703"/>
      <c r="J703"/>
    </row>
    <row r="704" spans="1:10" x14ac:dyDescent="0.2">
      <c r="A704"/>
      <c r="B704"/>
      <c r="C704"/>
      <c r="D704"/>
      <c r="E704"/>
      <c r="F704"/>
      <c r="G704"/>
      <c r="H704"/>
      <c r="I704"/>
      <c r="J704"/>
    </row>
    <row r="705" spans="1:10" x14ac:dyDescent="0.2">
      <c r="A705"/>
      <c r="B705"/>
      <c r="C705"/>
      <c r="D705"/>
      <c r="E705"/>
      <c r="F705"/>
      <c r="G705"/>
      <c r="H705"/>
      <c r="I705"/>
      <c r="J705"/>
    </row>
    <row r="706" spans="1:10" x14ac:dyDescent="0.2">
      <c r="A706"/>
      <c r="B706"/>
      <c r="C706"/>
      <c r="D706"/>
      <c r="E706"/>
      <c r="F706"/>
      <c r="G706"/>
      <c r="H706"/>
      <c r="I706"/>
      <c r="J706"/>
    </row>
    <row r="707" spans="1:10" x14ac:dyDescent="0.2">
      <c r="A707"/>
      <c r="B707"/>
      <c r="C707"/>
      <c r="D707"/>
      <c r="E707"/>
      <c r="F707"/>
      <c r="G707"/>
      <c r="H707"/>
      <c r="I707"/>
      <c r="J707"/>
    </row>
    <row r="708" spans="1:10" x14ac:dyDescent="0.2">
      <c r="A708"/>
      <c r="B708"/>
      <c r="C708"/>
      <c r="D708"/>
      <c r="E708"/>
      <c r="F708"/>
      <c r="G708"/>
      <c r="H708"/>
      <c r="I708"/>
      <c r="J708"/>
    </row>
    <row r="709" spans="1:10" x14ac:dyDescent="0.2">
      <c r="A709"/>
      <c r="B709"/>
      <c r="C709"/>
      <c r="D709"/>
      <c r="E709"/>
      <c r="F709"/>
      <c r="G709"/>
      <c r="H709"/>
      <c r="I709"/>
      <c r="J709"/>
    </row>
    <row r="710" spans="1:10" x14ac:dyDescent="0.2">
      <c r="A710"/>
      <c r="B710"/>
      <c r="C710"/>
      <c r="D710"/>
      <c r="E710"/>
      <c r="F710"/>
      <c r="G710"/>
      <c r="H710"/>
      <c r="I710"/>
      <c r="J710"/>
    </row>
    <row r="711" spans="1:10" x14ac:dyDescent="0.2">
      <c r="A711"/>
      <c r="B711"/>
      <c r="C711"/>
      <c r="D711"/>
      <c r="E711"/>
      <c r="F711"/>
      <c r="G711"/>
      <c r="H711"/>
      <c r="I711"/>
      <c r="J711"/>
    </row>
    <row r="712" spans="1:10" x14ac:dyDescent="0.2">
      <c r="A712"/>
      <c r="B712"/>
      <c r="C712"/>
      <c r="D712"/>
      <c r="E712"/>
      <c r="F712"/>
      <c r="G712"/>
      <c r="H712"/>
      <c r="I712"/>
      <c r="J712"/>
    </row>
    <row r="713" spans="1:10" x14ac:dyDescent="0.2">
      <c r="A713"/>
      <c r="B713"/>
      <c r="C713"/>
      <c r="D713"/>
      <c r="E713"/>
      <c r="F713"/>
      <c r="G713"/>
      <c r="H713"/>
      <c r="I713"/>
      <c r="J713"/>
    </row>
    <row r="714" spans="1:10" x14ac:dyDescent="0.2">
      <c r="A714"/>
      <c r="B714"/>
      <c r="C714"/>
      <c r="D714"/>
      <c r="E714"/>
      <c r="F714"/>
      <c r="G714"/>
      <c r="H714"/>
      <c r="I714"/>
      <c r="J714"/>
    </row>
    <row r="715" spans="1:10" x14ac:dyDescent="0.2">
      <c r="A715"/>
      <c r="B715"/>
      <c r="C715"/>
      <c r="D715"/>
      <c r="E715"/>
      <c r="F715"/>
      <c r="G715"/>
      <c r="H715"/>
      <c r="I715"/>
      <c r="J715"/>
    </row>
    <row r="716" spans="1:10" x14ac:dyDescent="0.2">
      <c r="A716"/>
      <c r="B716"/>
      <c r="C716"/>
      <c r="D716"/>
      <c r="E716"/>
      <c r="F716"/>
      <c r="G716"/>
      <c r="H716"/>
      <c r="I716"/>
      <c r="J716"/>
    </row>
    <row r="717" spans="1:10" x14ac:dyDescent="0.2">
      <c r="A717"/>
      <c r="B717"/>
      <c r="C717"/>
      <c r="D717"/>
      <c r="E717"/>
      <c r="F717"/>
      <c r="G717"/>
      <c r="H717"/>
      <c r="I717"/>
      <c r="J717"/>
    </row>
    <row r="718" spans="1:10" x14ac:dyDescent="0.2">
      <c r="A718"/>
      <c r="B718"/>
      <c r="C718"/>
      <c r="D718"/>
      <c r="E718"/>
      <c r="F718"/>
      <c r="G718"/>
      <c r="H718"/>
      <c r="I718"/>
      <c r="J718"/>
    </row>
    <row r="719" spans="1:10" x14ac:dyDescent="0.2">
      <c r="A719"/>
      <c r="B719"/>
      <c r="C719"/>
      <c r="D719"/>
      <c r="E719"/>
      <c r="F719"/>
      <c r="G719"/>
      <c r="H719"/>
      <c r="I719"/>
      <c r="J719"/>
    </row>
    <row r="720" spans="1:10" x14ac:dyDescent="0.2">
      <c r="A720"/>
      <c r="B720"/>
      <c r="C720"/>
      <c r="D720"/>
      <c r="E720"/>
      <c r="F720"/>
      <c r="G720"/>
      <c r="H720"/>
      <c r="I720"/>
      <c r="J720"/>
    </row>
    <row r="721" spans="1:10" x14ac:dyDescent="0.2">
      <c r="A721"/>
      <c r="B721"/>
      <c r="C721"/>
      <c r="D721"/>
      <c r="E721"/>
      <c r="F721"/>
      <c r="G721"/>
      <c r="H721"/>
      <c r="I721"/>
      <c r="J721"/>
    </row>
    <row r="722" spans="1:10" x14ac:dyDescent="0.2">
      <c r="A722"/>
      <c r="B722"/>
      <c r="C722"/>
      <c r="D722"/>
      <c r="E722"/>
      <c r="F722"/>
      <c r="G722"/>
      <c r="H722"/>
      <c r="I722"/>
      <c r="J722"/>
    </row>
    <row r="723" spans="1:10" x14ac:dyDescent="0.2">
      <c r="A723"/>
      <c r="B723"/>
      <c r="C723"/>
      <c r="D723"/>
      <c r="E723"/>
      <c r="F723"/>
      <c r="G723"/>
      <c r="H723"/>
      <c r="I723"/>
      <c r="J723"/>
    </row>
    <row r="724" spans="1:10" x14ac:dyDescent="0.2">
      <c r="A724"/>
      <c r="B724"/>
      <c r="C724"/>
      <c r="D724"/>
      <c r="E724"/>
      <c r="F724"/>
      <c r="G724"/>
      <c r="H724"/>
      <c r="I724"/>
      <c r="J724"/>
    </row>
    <row r="725" spans="1:10" x14ac:dyDescent="0.2">
      <c r="A725"/>
      <c r="B725"/>
      <c r="C725"/>
      <c r="D725"/>
      <c r="E725"/>
      <c r="F725"/>
      <c r="G725"/>
      <c r="H725"/>
      <c r="I725"/>
      <c r="J725"/>
    </row>
    <row r="726" spans="1:10" x14ac:dyDescent="0.2">
      <c r="A726"/>
      <c r="B726"/>
      <c r="C726"/>
      <c r="D726"/>
      <c r="E726"/>
      <c r="F726"/>
      <c r="G726"/>
      <c r="H726"/>
      <c r="I726"/>
      <c r="J726"/>
    </row>
    <row r="727" spans="1:10" x14ac:dyDescent="0.2">
      <c r="A727"/>
      <c r="B727"/>
      <c r="C727"/>
      <c r="D727"/>
      <c r="E727"/>
      <c r="F727"/>
      <c r="G727"/>
      <c r="H727"/>
      <c r="I727"/>
      <c r="J727"/>
    </row>
    <row r="728" spans="1:10" x14ac:dyDescent="0.2">
      <c r="A728"/>
      <c r="B728"/>
      <c r="C728"/>
      <c r="D728"/>
      <c r="E728"/>
      <c r="F728"/>
      <c r="G728"/>
      <c r="H728"/>
      <c r="I728"/>
      <c r="J728"/>
    </row>
    <row r="729" spans="1:10" x14ac:dyDescent="0.2">
      <c r="A729"/>
      <c r="B729"/>
      <c r="C729"/>
      <c r="D729"/>
      <c r="E729"/>
      <c r="F729"/>
      <c r="G729"/>
      <c r="H729"/>
      <c r="I729"/>
      <c r="J729"/>
    </row>
    <row r="730" spans="1:10" x14ac:dyDescent="0.2">
      <c r="A730"/>
      <c r="B730"/>
      <c r="C730"/>
      <c r="D730"/>
      <c r="E730"/>
      <c r="F730"/>
      <c r="G730"/>
      <c r="H730"/>
      <c r="I730"/>
      <c r="J730"/>
    </row>
    <row r="731" spans="1:10" x14ac:dyDescent="0.2">
      <c r="A731"/>
      <c r="B731"/>
      <c r="C731"/>
      <c r="D731"/>
      <c r="E731"/>
      <c r="F731"/>
      <c r="G731"/>
      <c r="H731"/>
      <c r="I731"/>
      <c r="J731"/>
    </row>
    <row r="732" spans="1:10" x14ac:dyDescent="0.2">
      <c r="A732"/>
      <c r="B732"/>
      <c r="C732"/>
      <c r="D732"/>
      <c r="E732"/>
      <c r="F732"/>
      <c r="G732"/>
      <c r="H732"/>
      <c r="I732"/>
      <c r="J732"/>
    </row>
    <row r="733" spans="1:10" x14ac:dyDescent="0.2">
      <c r="A733"/>
      <c r="B733"/>
      <c r="C733"/>
      <c r="D733"/>
      <c r="E733"/>
      <c r="F733"/>
      <c r="G733"/>
      <c r="H733"/>
      <c r="I733"/>
      <c r="J733"/>
    </row>
    <row r="734" spans="1:10" x14ac:dyDescent="0.2">
      <c r="A734"/>
      <c r="B734"/>
      <c r="C734"/>
      <c r="D734"/>
      <c r="E734"/>
      <c r="F734"/>
      <c r="G734"/>
      <c r="H734"/>
      <c r="I734"/>
      <c r="J734"/>
    </row>
    <row r="735" spans="1:10" x14ac:dyDescent="0.2">
      <c r="A735"/>
      <c r="B735"/>
      <c r="C735"/>
      <c r="D735"/>
      <c r="E735"/>
      <c r="F735"/>
      <c r="G735"/>
      <c r="H735"/>
      <c r="I735"/>
      <c r="J735"/>
    </row>
    <row r="736" spans="1:10" x14ac:dyDescent="0.2">
      <c r="A736"/>
      <c r="B736"/>
      <c r="C736"/>
      <c r="D736"/>
      <c r="E736"/>
      <c r="F736"/>
      <c r="G736"/>
      <c r="H736"/>
      <c r="I736"/>
      <c r="J736"/>
    </row>
    <row r="737" spans="1:10" x14ac:dyDescent="0.2">
      <c r="A737"/>
      <c r="B737"/>
      <c r="C737"/>
      <c r="D737"/>
      <c r="E737"/>
      <c r="F737"/>
      <c r="G737"/>
      <c r="H737"/>
      <c r="I737"/>
      <c r="J737"/>
    </row>
    <row r="738" spans="1:10" x14ac:dyDescent="0.2">
      <c r="A738"/>
      <c r="B738"/>
      <c r="C738"/>
      <c r="D738"/>
      <c r="E738"/>
      <c r="F738"/>
      <c r="G738"/>
      <c r="H738"/>
      <c r="I738"/>
      <c r="J738"/>
    </row>
    <row r="739" spans="1:10" x14ac:dyDescent="0.2">
      <c r="A739"/>
      <c r="B739"/>
      <c r="C739"/>
      <c r="D739"/>
      <c r="E739"/>
      <c r="F739"/>
      <c r="G739"/>
      <c r="H739"/>
      <c r="I739"/>
      <c r="J739"/>
    </row>
    <row r="740" spans="1:10" x14ac:dyDescent="0.2">
      <c r="A740"/>
      <c r="B740"/>
      <c r="C740"/>
      <c r="D740"/>
      <c r="E740"/>
      <c r="F740"/>
      <c r="G740"/>
      <c r="H740"/>
      <c r="I740"/>
      <c r="J740"/>
    </row>
    <row r="741" spans="1:10" x14ac:dyDescent="0.2">
      <c r="A741"/>
      <c r="B741"/>
      <c r="C741"/>
      <c r="D741"/>
      <c r="E741"/>
      <c r="F741"/>
      <c r="G741"/>
      <c r="H741"/>
      <c r="I741"/>
      <c r="J741"/>
    </row>
    <row r="742" spans="1:10" x14ac:dyDescent="0.2">
      <c r="A742"/>
      <c r="B742"/>
      <c r="C742"/>
      <c r="D742"/>
      <c r="E742"/>
      <c r="F742"/>
      <c r="G742"/>
      <c r="H742"/>
      <c r="I742"/>
      <c r="J742"/>
    </row>
    <row r="743" spans="1:10" x14ac:dyDescent="0.2">
      <c r="A743"/>
      <c r="B743"/>
      <c r="C743"/>
      <c r="D743"/>
      <c r="E743"/>
      <c r="F743"/>
      <c r="G743"/>
      <c r="H743"/>
      <c r="I743"/>
      <c r="J743"/>
    </row>
    <row r="744" spans="1:10" x14ac:dyDescent="0.2">
      <c r="A744"/>
      <c r="B744"/>
      <c r="C744"/>
      <c r="D744"/>
      <c r="E744"/>
      <c r="F744"/>
      <c r="G744"/>
      <c r="H744"/>
      <c r="I744"/>
      <c r="J744"/>
    </row>
    <row r="745" spans="1:10" x14ac:dyDescent="0.2">
      <c r="A745"/>
      <c r="B745"/>
      <c r="C745"/>
      <c r="D745"/>
      <c r="E745"/>
      <c r="F745"/>
      <c r="G745"/>
      <c r="H745"/>
      <c r="I745"/>
      <c r="J745"/>
    </row>
    <row r="746" spans="1:10" x14ac:dyDescent="0.2">
      <c r="A746"/>
      <c r="B746"/>
      <c r="C746"/>
      <c r="D746"/>
      <c r="E746"/>
      <c r="F746"/>
      <c r="G746"/>
      <c r="H746"/>
      <c r="I746"/>
      <c r="J746"/>
    </row>
    <row r="747" spans="1:10" x14ac:dyDescent="0.2">
      <c r="A747"/>
      <c r="B747"/>
      <c r="C747"/>
      <c r="D747"/>
      <c r="E747"/>
      <c r="F747"/>
      <c r="G747"/>
      <c r="H747"/>
      <c r="I747"/>
      <c r="J747"/>
    </row>
    <row r="748" spans="1:10" x14ac:dyDescent="0.2">
      <c r="A748"/>
      <c r="B748"/>
      <c r="C748"/>
      <c r="D748"/>
      <c r="E748"/>
      <c r="F748"/>
      <c r="G748"/>
      <c r="H748"/>
      <c r="I748"/>
      <c r="J748"/>
    </row>
    <row r="749" spans="1:10" x14ac:dyDescent="0.2">
      <c r="A749"/>
      <c r="B749"/>
      <c r="C749"/>
      <c r="D749"/>
      <c r="E749"/>
      <c r="F749"/>
      <c r="G749"/>
      <c r="H749"/>
      <c r="I749"/>
      <c r="J749"/>
    </row>
    <row r="750" spans="1:10" x14ac:dyDescent="0.2">
      <c r="A750"/>
      <c r="B750"/>
      <c r="C750"/>
      <c r="D750"/>
      <c r="E750"/>
      <c r="F750"/>
      <c r="G750"/>
      <c r="H750"/>
      <c r="I750"/>
      <c r="J750"/>
    </row>
    <row r="751" spans="1:10" x14ac:dyDescent="0.2">
      <c r="A751"/>
      <c r="B751"/>
      <c r="C751"/>
      <c r="D751"/>
      <c r="E751"/>
      <c r="F751"/>
      <c r="G751"/>
      <c r="H751"/>
      <c r="I751"/>
      <c r="J751"/>
    </row>
    <row r="752" spans="1:10" x14ac:dyDescent="0.2">
      <c r="A752"/>
      <c r="B752"/>
      <c r="C752"/>
      <c r="D752"/>
      <c r="E752"/>
      <c r="F752"/>
      <c r="G752"/>
      <c r="H752"/>
      <c r="I752"/>
      <c r="J752"/>
    </row>
    <row r="753" spans="1:10" x14ac:dyDescent="0.2">
      <c r="A753"/>
      <c r="B753"/>
      <c r="C753"/>
      <c r="D753"/>
      <c r="E753"/>
      <c r="F753"/>
      <c r="G753"/>
      <c r="H753"/>
      <c r="I753"/>
      <c r="J753"/>
    </row>
    <row r="754" spans="1:10" x14ac:dyDescent="0.2">
      <c r="A754"/>
      <c r="B754"/>
      <c r="C754"/>
      <c r="D754"/>
      <c r="E754"/>
      <c r="F754"/>
      <c r="G754"/>
      <c r="H754"/>
      <c r="I754"/>
      <c r="J754"/>
    </row>
    <row r="755" spans="1:10" x14ac:dyDescent="0.2">
      <c r="A755"/>
      <c r="B755"/>
      <c r="C755"/>
      <c r="D755"/>
      <c r="E755"/>
      <c r="F755"/>
      <c r="G755"/>
      <c r="H755"/>
      <c r="I755"/>
      <c r="J755"/>
    </row>
    <row r="756" spans="1:10" x14ac:dyDescent="0.2">
      <c r="A756"/>
      <c r="B756"/>
      <c r="C756"/>
      <c r="D756"/>
      <c r="E756"/>
      <c r="F756"/>
      <c r="G756"/>
      <c r="H756"/>
      <c r="I756"/>
      <c r="J756"/>
    </row>
    <row r="757" spans="1:10" x14ac:dyDescent="0.2">
      <c r="A757"/>
      <c r="B757"/>
      <c r="C757"/>
      <c r="D757"/>
      <c r="E757"/>
      <c r="F757"/>
      <c r="G757"/>
      <c r="H757"/>
      <c r="I757"/>
      <c r="J757"/>
    </row>
    <row r="758" spans="1:10" x14ac:dyDescent="0.2">
      <c r="A758"/>
      <c r="B758"/>
      <c r="C758"/>
      <c r="D758"/>
      <c r="E758"/>
      <c r="F758"/>
      <c r="G758"/>
      <c r="H758"/>
      <c r="I758"/>
      <c r="J758"/>
    </row>
    <row r="759" spans="1:10" x14ac:dyDescent="0.2">
      <c r="A759"/>
      <c r="B759"/>
      <c r="C759"/>
      <c r="D759"/>
      <c r="E759"/>
      <c r="F759"/>
      <c r="G759"/>
      <c r="H759"/>
      <c r="I759"/>
      <c r="J759"/>
    </row>
    <row r="760" spans="1:10" x14ac:dyDescent="0.2">
      <c r="A760"/>
      <c r="B760"/>
      <c r="C760"/>
      <c r="D760"/>
      <c r="E760"/>
      <c r="F760"/>
      <c r="G760"/>
      <c r="H760"/>
      <c r="I760"/>
      <c r="J760"/>
    </row>
    <row r="761" spans="1:10" x14ac:dyDescent="0.2">
      <c r="A761"/>
      <c r="B761"/>
      <c r="C761"/>
      <c r="D761"/>
      <c r="E761"/>
      <c r="F761"/>
      <c r="G761"/>
      <c r="H761"/>
      <c r="I761"/>
      <c r="J761"/>
    </row>
    <row r="762" spans="1:10" x14ac:dyDescent="0.2">
      <c r="A762"/>
      <c r="B762"/>
      <c r="C762"/>
      <c r="D762"/>
      <c r="E762"/>
      <c r="F762"/>
      <c r="G762"/>
      <c r="H762"/>
      <c r="I762"/>
      <c r="J762"/>
    </row>
    <row r="763" spans="1:10" x14ac:dyDescent="0.2">
      <c r="A763"/>
      <c r="B763"/>
      <c r="C763"/>
      <c r="D763"/>
      <c r="E763"/>
      <c r="F763"/>
      <c r="G763"/>
      <c r="H763"/>
      <c r="I763"/>
      <c r="J763"/>
    </row>
    <row r="764" spans="1:10" x14ac:dyDescent="0.2">
      <c r="A764"/>
      <c r="B764"/>
      <c r="C764"/>
      <c r="D764"/>
      <c r="E764"/>
      <c r="F764"/>
      <c r="G764"/>
      <c r="H764"/>
      <c r="I764"/>
      <c r="J764"/>
    </row>
    <row r="765" spans="1:10" x14ac:dyDescent="0.2">
      <c r="A765"/>
      <c r="B765"/>
      <c r="C765"/>
      <c r="D765"/>
      <c r="E765"/>
      <c r="F765"/>
      <c r="G765"/>
      <c r="H765"/>
      <c r="I765"/>
      <c r="J765"/>
    </row>
    <row r="766" spans="1:10" x14ac:dyDescent="0.2">
      <c r="A766"/>
      <c r="B766"/>
      <c r="C766"/>
      <c r="D766"/>
      <c r="E766"/>
      <c r="F766"/>
      <c r="G766"/>
      <c r="H766"/>
      <c r="I766"/>
      <c r="J766"/>
    </row>
    <row r="767" spans="1:10" x14ac:dyDescent="0.2">
      <c r="A767"/>
      <c r="B767"/>
      <c r="C767"/>
      <c r="D767"/>
      <c r="E767"/>
      <c r="F767"/>
      <c r="G767"/>
      <c r="H767"/>
      <c r="I767"/>
      <c r="J767"/>
    </row>
    <row r="768" spans="1:10" x14ac:dyDescent="0.2">
      <c r="A768"/>
      <c r="B768"/>
      <c r="C768"/>
      <c r="D768"/>
      <c r="E768"/>
      <c r="F768"/>
      <c r="G768"/>
      <c r="H768"/>
      <c r="I768"/>
      <c r="J768"/>
    </row>
    <row r="769" spans="1:10" x14ac:dyDescent="0.2">
      <c r="A769"/>
      <c r="B769"/>
      <c r="C769"/>
      <c r="D769"/>
      <c r="E769"/>
      <c r="F769"/>
      <c r="G769"/>
      <c r="H769"/>
      <c r="I769"/>
      <c r="J769"/>
    </row>
    <row r="770" spans="1:10" x14ac:dyDescent="0.2">
      <c r="A770"/>
      <c r="B770"/>
      <c r="C770"/>
      <c r="D770"/>
      <c r="E770"/>
      <c r="F770"/>
      <c r="G770"/>
      <c r="H770"/>
      <c r="I770"/>
      <c r="J770"/>
    </row>
    <row r="771" spans="1:10" x14ac:dyDescent="0.2">
      <c r="A771"/>
      <c r="B771"/>
      <c r="C771"/>
      <c r="D771"/>
      <c r="E771"/>
      <c r="F771"/>
      <c r="G771"/>
      <c r="H771"/>
      <c r="I771"/>
      <c r="J771"/>
    </row>
    <row r="772" spans="1:10" x14ac:dyDescent="0.2">
      <c r="A772"/>
      <c r="B772"/>
      <c r="C772"/>
      <c r="D772"/>
      <c r="E772"/>
      <c r="F772"/>
      <c r="G772"/>
      <c r="H772"/>
      <c r="I772"/>
      <c r="J772"/>
    </row>
    <row r="773" spans="1:10" x14ac:dyDescent="0.2">
      <c r="A773"/>
      <c r="B773"/>
      <c r="C773"/>
      <c r="D773"/>
      <c r="E773"/>
      <c r="F773"/>
      <c r="G773"/>
      <c r="H773"/>
      <c r="I773"/>
      <c r="J773"/>
    </row>
    <row r="774" spans="1:10" x14ac:dyDescent="0.2">
      <c r="A774"/>
      <c r="B774"/>
      <c r="C774"/>
      <c r="D774"/>
      <c r="E774"/>
      <c r="F774"/>
      <c r="G774"/>
      <c r="H774"/>
      <c r="I774"/>
      <c r="J774"/>
    </row>
    <row r="775" spans="1:10" x14ac:dyDescent="0.2">
      <c r="A775"/>
      <c r="B775"/>
      <c r="C775"/>
      <c r="D775"/>
      <c r="E775"/>
      <c r="F775"/>
      <c r="G775"/>
      <c r="H775"/>
      <c r="I775"/>
      <c r="J775"/>
    </row>
    <row r="776" spans="1:10" x14ac:dyDescent="0.2">
      <c r="A776"/>
      <c r="B776"/>
      <c r="C776"/>
      <c r="D776"/>
      <c r="E776"/>
      <c r="F776"/>
      <c r="G776"/>
      <c r="H776"/>
      <c r="I776"/>
      <c r="J776"/>
    </row>
    <row r="777" spans="1:10" x14ac:dyDescent="0.2">
      <c r="A777"/>
      <c r="B777"/>
      <c r="C777"/>
      <c r="D777"/>
      <c r="E777"/>
      <c r="F777"/>
      <c r="G777"/>
      <c r="H777"/>
      <c r="I777"/>
      <c r="J777"/>
    </row>
    <row r="778" spans="1:10" x14ac:dyDescent="0.2">
      <c r="A778"/>
      <c r="B778"/>
      <c r="C778"/>
      <c r="D778"/>
      <c r="E778"/>
      <c r="F778"/>
      <c r="G778"/>
      <c r="H778"/>
      <c r="I778"/>
      <c r="J778"/>
    </row>
    <row r="779" spans="1:10" x14ac:dyDescent="0.2">
      <c r="A779"/>
      <c r="B779"/>
      <c r="C779"/>
      <c r="D779"/>
      <c r="E779"/>
      <c r="F779"/>
      <c r="G779"/>
      <c r="H779"/>
      <c r="I779"/>
      <c r="J779"/>
    </row>
    <row r="780" spans="1:10" x14ac:dyDescent="0.2">
      <c r="A780"/>
      <c r="B780"/>
      <c r="C780"/>
      <c r="D780"/>
      <c r="E780"/>
      <c r="F780"/>
      <c r="G780"/>
      <c r="H780"/>
      <c r="I780"/>
      <c r="J780"/>
    </row>
    <row r="781" spans="1:10" x14ac:dyDescent="0.2">
      <c r="A781"/>
      <c r="B781"/>
      <c r="C781"/>
      <c r="D781"/>
      <c r="E781"/>
      <c r="F781"/>
      <c r="G781"/>
      <c r="H781"/>
      <c r="I781"/>
      <c r="J781"/>
    </row>
    <row r="782" spans="1:10" x14ac:dyDescent="0.2">
      <c r="A782"/>
      <c r="B782"/>
      <c r="C782"/>
      <c r="D782"/>
      <c r="E782"/>
      <c r="F782"/>
      <c r="G782"/>
      <c r="H782"/>
      <c r="I782"/>
      <c r="J782"/>
    </row>
    <row r="783" spans="1:10" x14ac:dyDescent="0.2">
      <c r="A783"/>
      <c r="B783"/>
      <c r="C783"/>
      <c r="D783"/>
      <c r="E783"/>
      <c r="F783"/>
      <c r="G783"/>
      <c r="H783"/>
      <c r="I783"/>
      <c r="J783"/>
    </row>
    <row r="784" spans="1:10" x14ac:dyDescent="0.2">
      <c r="A784"/>
      <c r="B784"/>
      <c r="C784"/>
      <c r="D784"/>
      <c r="E784"/>
      <c r="F784"/>
      <c r="G784"/>
      <c r="H784"/>
      <c r="I784"/>
      <c r="J784"/>
    </row>
    <row r="785" spans="1:10" x14ac:dyDescent="0.2">
      <c r="A785"/>
      <c r="B785"/>
      <c r="C785"/>
      <c r="D785"/>
      <c r="E785"/>
      <c r="F785"/>
      <c r="G785"/>
      <c r="H785"/>
      <c r="I785"/>
      <c r="J785"/>
    </row>
    <row r="786" spans="1:10" x14ac:dyDescent="0.2">
      <c r="A786"/>
      <c r="B786"/>
      <c r="C786"/>
      <c r="D786"/>
      <c r="E786"/>
      <c r="F786"/>
      <c r="G786"/>
      <c r="H786"/>
      <c r="I786"/>
      <c r="J786"/>
    </row>
    <row r="787" spans="1:10" x14ac:dyDescent="0.2">
      <c r="A787"/>
      <c r="B787"/>
      <c r="C787"/>
      <c r="D787"/>
      <c r="E787"/>
      <c r="F787"/>
      <c r="G787"/>
      <c r="H787"/>
      <c r="I787"/>
      <c r="J787"/>
    </row>
    <row r="788" spans="1:10" x14ac:dyDescent="0.2">
      <c r="A788"/>
      <c r="B788"/>
      <c r="C788"/>
      <c r="D788"/>
      <c r="E788"/>
      <c r="F788"/>
      <c r="G788"/>
      <c r="H788"/>
      <c r="I788"/>
      <c r="J788"/>
    </row>
    <row r="789" spans="1:10" x14ac:dyDescent="0.2">
      <c r="A789"/>
      <c r="B789"/>
      <c r="C789"/>
      <c r="D789"/>
      <c r="E789"/>
      <c r="F789"/>
      <c r="G789"/>
      <c r="H789"/>
      <c r="I789"/>
      <c r="J789"/>
    </row>
    <row r="790" spans="1:10" x14ac:dyDescent="0.2">
      <c r="A790"/>
      <c r="B790"/>
      <c r="C790"/>
      <c r="D790"/>
      <c r="E790"/>
      <c r="F790"/>
      <c r="G790"/>
      <c r="H790"/>
      <c r="I790"/>
      <c r="J790"/>
    </row>
    <row r="791" spans="1:10" x14ac:dyDescent="0.2">
      <c r="A791"/>
      <c r="B791"/>
      <c r="C791"/>
      <c r="D791"/>
      <c r="E791"/>
      <c r="F791"/>
      <c r="G791"/>
      <c r="H791"/>
      <c r="I791"/>
      <c r="J791"/>
    </row>
    <row r="792" spans="1:10" x14ac:dyDescent="0.2">
      <c r="A792"/>
      <c r="B792"/>
      <c r="C792"/>
      <c r="D792"/>
      <c r="E792"/>
      <c r="F792"/>
      <c r="G792"/>
      <c r="H792"/>
      <c r="I792"/>
      <c r="J792"/>
    </row>
    <row r="793" spans="1:10" x14ac:dyDescent="0.2">
      <c r="A793"/>
      <c r="B793"/>
      <c r="C793"/>
      <c r="D793"/>
      <c r="E793"/>
      <c r="F793"/>
      <c r="G793"/>
      <c r="H793"/>
      <c r="I793"/>
      <c r="J793"/>
    </row>
    <row r="794" spans="1:10" x14ac:dyDescent="0.2">
      <c r="A794"/>
      <c r="B794"/>
      <c r="C794"/>
      <c r="D794"/>
      <c r="E794"/>
      <c r="F794"/>
      <c r="G794"/>
      <c r="H794"/>
      <c r="I794"/>
      <c r="J794"/>
    </row>
    <row r="795" spans="1:10" x14ac:dyDescent="0.2">
      <c r="A795"/>
      <c r="B795"/>
      <c r="C795"/>
      <c r="D795"/>
      <c r="E795"/>
      <c r="F795"/>
      <c r="G795"/>
      <c r="H795"/>
      <c r="I795"/>
      <c r="J795"/>
    </row>
    <row r="796" spans="1:10" x14ac:dyDescent="0.2">
      <c r="A796"/>
      <c r="B796"/>
      <c r="C796"/>
      <c r="D796"/>
      <c r="E796"/>
      <c r="F796"/>
      <c r="G796"/>
      <c r="H796"/>
      <c r="I796"/>
      <c r="J796"/>
    </row>
    <row r="797" spans="1:10" x14ac:dyDescent="0.2">
      <c r="A797"/>
      <c r="B797"/>
      <c r="C797"/>
      <c r="D797"/>
      <c r="E797"/>
      <c r="F797"/>
      <c r="G797"/>
      <c r="H797"/>
      <c r="I797"/>
      <c r="J797"/>
    </row>
    <row r="798" spans="1:10" x14ac:dyDescent="0.2">
      <c r="A798"/>
      <c r="B798"/>
      <c r="C798"/>
      <c r="D798"/>
      <c r="E798"/>
      <c r="F798"/>
      <c r="G798"/>
      <c r="H798"/>
      <c r="I798"/>
      <c r="J798"/>
    </row>
    <row r="799" spans="1:10" x14ac:dyDescent="0.2">
      <c r="A799"/>
      <c r="B799"/>
      <c r="C799"/>
      <c r="D799"/>
      <c r="E799"/>
      <c r="F799"/>
      <c r="G799"/>
      <c r="H799"/>
      <c r="I799"/>
      <c r="J799"/>
    </row>
    <row r="800" spans="1:10" x14ac:dyDescent="0.2">
      <c r="A800"/>
      <c r="B800"/>
      <c r="C800"/>
      <c r="D800"/>
      <c r="E800"/>
      <c r="F800"/>
      <c r="G800"/>
      <c r="H800"/>
      <c r="I800"/>
      <c r="J800"/>
    </row>
    <row r="801" spans="1:10" x14ac:dyDescent="0.2">
      <c r="A801"/>
      <c r="B801"/>
      <c r="C801"/>
      <c r="D801"/>
      <c r="E801"/>
      <c r="F801"/>
      <c r="G801"/>
      <c r="H801"/>
      <c r="I801"/>
      <c r="J801"/>
    </row>
    <row r="802" spans="1:10" x14ac:dyDescent="0.2">
      <c r="A802"/>
      <c r="B802"/>
      <c r="C802"/>
      <c r="D802"/>
      <c r="E802"/>
      <c r="F802"/>
      <c r="G802"/>
      <c r="H802"/>
      <c r="I802"/>
      <c r="J802"/>
    </row>
    <row r="803" spans="1:10" x14ac:dyDescent="0.2">
      <c r="A803"/>
      <c r="B803"/>
      <c r="C803"/>
      <c r="D803"/>
      <c r="E803"/>
      <c r="F803"/>
      <c r="G803"/>
      <c r="H803"/>
      <c r="I803"/>
      <c r="J803"/>
    </row>
    <row r="804" spans="1:10" x14ac:dyDescent="0.2">
      <c r="A804"/>
      <c r="B804"/>
      <c r="C804"/>
      <c r="D804"/>
      <c r="E804"/>
      <c r="F804"/>
      <c r="G804"/>
      <c r="H804"/>
      <c r="I804"/>
      <c r="J804"/>
    </row>
    <row r="805" spans="1:10" x14ac:dyDescent="0.2">
      <c r="A805"/>
      <c r="B805"/>
      <c r="C805"/>
      <c r="D805"/>
      <c r="E805"/>
      <c r="F805"/>
      <c r="G805"/>
      <c r="H805"/>
      <c r="I805"/>
      <c r="J805"/>
    </row>
    <row r="806" spans="1:10" x14ac:dyDescent="0.2">
      <c r="A806"/>
      <c r="B806"/>
      <c r="C806"/>
      <c r="D806"/>
      <c r="E806"/>
      <c r="F806"/>
      <c r="G806"/>
      <c r="H806"/>
      <c r="I806"/>
      <c r="J806"/>
    </row>
    <row r="807" spans="1:10" x14ac:dyDescent="0.2">
      <c r="A807"/>
      <c r="B807"/>
      <c r="C807"/>
      <c r="D807"/>
      <c r="E807"/>
      <c r="F807"/>
      <c r="G807"/>
      <c r="H807"/>
      <c r="I807"/>
      <c r="J807"/>
    </row>
    <row r="808" spans="1:10" x14ac:dyDescent="0.2">
      <c r="A808"/>
      <c r="B808"/>
      <c r="C808"/>
      <c r="D808"/>
      <c r="E808"/>
      <c r="F808"/>
      <c r="G808"/>
      <c r="H808"/>
      <c r="I808"/>
      <c r="J808"/>
    </row>
    <row r="809" spans="1:10" x14ac:dyDescent="0.2">
      <c r="A809"/>
      <c r="B809"/>
      <c r="C809"/>
      <c r="D809"/>
      <c r="E809"/>
      <c r="F809"/>
      <c r="G809"/>
      <c r="H809"/>
      <c r="I809"/>
      <c r="J809"/>
    </row>
    <row r="810" spans="1:10" x14ac:dyDescent="0.2">
      <c r="A810"/>
      <c r="B810"/>
      <c r="C810"/>
      <c r="D810"/>
      <c r="E810"/>
      <c r="F810"/>
      <c r="G810"/>
      <c r="H810"/>
      <c r="I810"/>
      <c r="J810"/>
    </row>
    <row r="811" spans="1:10" x14ac:dyDescent="0.2">
      <c r="A811"/>
      <c r="B811"/>
      <c r="C811"/>
      <c r="D811"/>
      <c r="E811"/>
      <c r="F811"/>
      <c r="G811"/>
      <c r="H811"/>
      <c r="I811"/>
      <c r="J811"/>
    </row>
    <row r="812" spans="1:10" x14ac:dyDescent="0.2">
      <c r="A812"/>
      <c r="B812"/>
      <c r="C812"/>
      <c r="D812"/>
      <c r="E812"/>
      <c r="F812"/>
      <c r="G812"/>
      <c r="H812"/>
      <c r="I812"/>
      <c r="J812"/>
    </row>
    <row r="813" spans="1:10" x14ac:dyDescent="0.2">
      <c r="A813"/>
      <c r="B813"/>
      <c r="C813"/>
      <c r="D813"/>
      <c r="E813"/>
      <c r="F813"/>
      <c r="G813"/>
      <c r="H813"/>
      <c r="I813"/>
      <c r="J813"/>
    </row>
    <row r="814" spans="1:10" x14ac:dyDescent="0.2">
      <c r="A814"/>
      <c r="B814"/>
      <c r="C814"/>
      <c r="D814"/>
      <c r="E814"/>
      <c r="F814"/>
      <c r="G814"/>
      <c r="H814"/>
      <c r="I814"/>
      <c r="J814"/>
    </row>
    <row r="815" spans="1:10" x14ac:dyDescent="0.2">
      <c r="A815"/>
      <c r="B815"/>
      <c r="C815"/>
      <c r="D815"/>
      <c r="E815"/>
      <c r="F815"/>
      <c r="G815"/>
      <c r="H815"/>
      <c r="I815"/>
      <c r="J815"/>
    </row>
    <row r="816" spans="1:10" x14ac:dyDescent="0.2">
      <c r="A816"/>
      <c r="B816"/>
      <c r="C816"/>
      <c r="D816"/>
      <c r="E816"/>
      <c r="F816"/>
      <c r="G816"/>
      <c r="H816"/>
      <c r="I816"/>
      <c r="J816"/>
    </row>
    <row r="817" spans="1:10" x14ac:dyDescent="0.2">
      <c r="A817"/>
      <c r="B817"/>
      <c r="C817"/>
      <c r="D817"/>
      <c r="E817"/>
      <c r="F817"/>
      <c r="G817"/>
      <c r="H817"/>
      <c r="I817"/>
      <c r="J817"/>
    </row>
    <row r="818" spans="1:10" x14ac:dyDescent="0.2">
      <c r="A818"/>
      <c r="B818"/>
      <c r="C818"/>
      <c r="D818"/>
      <c r="E818"/>
      <c r="F818"/>
      <c r="G818"/>
      <c r="H818"/>
      <c r="I818"/>
      <c r="J818"/>
    </row>
    <row r="819" spans="1:10" x14ac:dyDescent="0.2">
      <c r="A819"/>
      <c r="B819"/>
      <c r="C819"/>
      <c r="D819"/>
      <c r="E819"/>
      <c r="F819"/>
      <c r="G819"/>
      <c r="H819"/>
      <c r="I819"/>
      <c r="J819"/>
    </row>
    <row r="820" spans="1:10" x14ac:dyDescent="0.2">
      <c r="A820"/>
      <c r="B820"/>
      <c r="C820"/>
      <c r="D820"/>
      <c r="E820"/>
      <c r="F820"/>
      <c r="G820"/>
      <c r="H820"/>
      <c r="I820"/>
      <c r="J820"/>
    </row>
    <row r="821" spans="1:10" x14ac:dyDescent="0.2">
      <c r="A821"/>
      <c r="B821"/>
      <c r="C821"/>
      <c r="D821"/>
      <c r="E821"/>
      <c r="F821"/>
      <c r="G821"/>
      <c r="H821"/>
      <c r="I821"/>
      <c r="J821"/>
    </row>
    <row r="822" spans="1:10" x14ac:dyDescent="0.2">
      <c r="A822"/>
      <c r="B822"/>
      <c r="C822"/>
      <c r="D822"/>
      <c r="E822"/>
      <c r="F822"/>
      <c r="G822"/>
      <c r="H822"/>
      <c r="I822"/>
      <c r="J822"/>
    </row>
    <row r="823" spans="1:10" x14ac:dyDescent="0.2">
      <c r="A823"/>
      <c r="B823"/>
      <c r="C823"/>
      <c r="D823"/>
      <c r="E823"/>
      <c r="F823"/>
      <c r="G823"/>
      <c r="H823"/>
      <c r="I823"/>
      <c r="J823"/>
    </row>
    <row r="824" spans="1:10" x14ac:dyDescent="0.2">
      <c r="A824"/>
      <c r="B824"/>
      <c r="C824"/>
      <c r="D824"/>
      <c r="E824"/>
      <c r="F824"/>
      <c r="G824"/>
      <c r="H824"/>
      <c r="I824"/>
      <c r="J824"/>
    </row>
    <row r="825" spans="1:10" x14ac:dyDescent="0.2">
      <c r="A825"/>
      <c r="B825"/>
      <c r="C825"/>
      <c r="D825"/>
      <c r="E825"/>
      <c r="F825"/>
      <c r="G825"/>
      <c r="H825"/>
      <c r="I825"/>
      <c r="J825"/>
    </row>
    <row r="826" spans="1:10" x14ac:dyDescent="0.2">
      <c r="A826"/>
      <c r="B826"/>
      <c r="C826"/>
      <c r="D826"/>
      <c r="E826"/>
      <c r="F826"/>
      <c r="G826"/>
      <c r="H826"/>
      <c r="I826"/>
      <c r="J826"/>
    </row>
    <row r="827" spans="1:10" x14ac:dyDescent="0.2">
      <c r="A827"/>
      <c r="B827"/>
      <c r="C827"/>
      <c r="D827"/>
      <c r="E827"/>
      <c r="F827"/>
      <c r="G827"/>
      <c r="H827"/>
      <c r="I827"/>
      <c r="J827"/>
    </row>
    <row r="828" spans="1:10" x14ac:dyDescent="0.2">
      <c r="A828"/>
      <c r="B828"/>
      <c r="C828"/>
      <c r="D828"/>
      <c r="E828"/>
      <c r="F828"/>
      <c r="G828"/>
      <c r="H828"/>
      <c r="I828"/>
      <c r="J828"/>
    </row>
    <row r="829" spans="1:10" x14ac:dyDescent="0.2">
      <c r="A829"/>
      <c r="B829"/>
      <c r="C829"/>
      <c r="D829"/>
      <c r="E829"/>
      <c r="F829"/>
      <c r="G829"/>
      <c r="H829"/>
      <c r="I829"/>
      <c r="J829"/>
    </row>
    <row r="830" spans="1:10" x14ac:dyDescent="0.2">
      <c r="A830"/>
      <c r="B830"/>
      <c r="C830"/>
      <c r="D830"/>
      <c r="E830"/>
      <c r="F830"/>
      <c r="G830"/>
      <c r="H830"/>
      <c r="I830"/>
      <c r="J830"/>
    </row>
    <row r="831" spans="1:10" x14ac:dyDescent="0.2">
      <c r="A831"/>
      <c r="B831"/>
      <c r="C831"/>
      <c r="D831"/>
      <c r="E831"/>
      <c r="F831"/>
      <c r="G831"/>
      <c r="H831"/>
      <c r="I831"/>
      <c r="J831"/>
    </row>
    <row r="832" spans="1:10" x14ac:dyDescent="0.2">
      <c r="A832"/>
      <c r="B832"/>
      <c r="C832"/>
      <c r="D832"/>
      <c r="E832"/>
      <c r="F832"/>
      <c r="G832"/>
      <c r="H832"/>
      <c r="I832"/>
      <c r="J832"/>
    </row>
    <row r="833" spans="1:10" x14ac:dyDescent="0.2">
      <c r="A833"/>
      <c r="B833"/>
      <c r="C833"/>
      <c r="D833"/>
      <c r="E833"/>
      <c r="F833"/>
      <c r="G833"/>
      <c r="H833"/>
      <c r="I833"/>
      <c r="J833"/>
    </row>
    <row r="834" spans="1:10" x14ac:dyDescent="0.2">
      <c r="A834"/>
      <c r="B834"/>
      <c r="C834"/>
      <c r="D834"/>
      <c r="E834"/>
      <c r="F834"/>
      <c r="G834"/>
      <c r="H834"/>
      <c r="I834"/>
      <c r="J834"/>
    </row>
    <row r="835" spans="1:10" x14ac:dyDescent="0.2">
      <c r="A835"/>
      <c r="B835"/>
      <c r="C835"/>
      <c r="D835"/>
      <c r="E835"/>
      <c r="F835"/>
      <c r="G835"/>
      <c r="H835"/>
      <c r="I835"/>
      <c r="J835"/>
    </row>
    <row r="836" spans="1:10" x14ac:dyDescent="0.2">
      <c r="A836"/>
      <c r="B836"/>
      <c r="C836"/>
      <c r="D836"/>
      <c r="E836"/>
      <c r="F836"/>
      <c r="G836"/>
      <c r="H836"/>
      <c r="I836"/>
      <c r="J836"/>
    </row>
    <row r="837" spans="1:10" x14ac:dyDescent="0.2">
      <c r="A837"/>
      <c r="B837"/>
      <c r="C837"/>
      <c r="D837"/>
      <c r="E837"/>
      <c r="F837"/>
      <c r="G837"/>
      <c r="H837"/>
      <c r="I837"/>
      <c r="J837"/>
    </row>
    <row r="838" spans="1:10" x14ac:dyDescent="0.2">
      <c r="A838"/>
      <c r="B838"/>
      <c r="C838"/>
      <c r="D838"/>
      <c r="E838"/>
      <c r="F838"/>
      <c r="G838"/>
      <c r="H838"/>
      <c r="I838"/>
      <c r="J838"/>
    </row>
    <row r="839" spans="1:10" x14ac:dyDescent="0.2">
      <c r="A839"/>
      <c r="B839"/>
      <c r="C839"/>
      <c r="D839"/>
      <c r="E839"/>
      <c r="F839"/>
      <c r="G839"/>
      <c r="H839"/>
      <c r="I839"/>
      <c r="J839"/>
    </row>
    <row r="840" spans="1:10" x14ac:dyDescent="0.2">
      <c r="A840"/>
      <c r="B840"/>
      <c r="C840"/>
      <c r="D840"/>
      <c r="E840"/>
      <c r="F840"/>
      <c r="G840"/>
      <c r="H840"/>
      <c r="I840"/>
      <c r="J840"/>
    </row>
    <row r="841" spans="1:10" x14ac:dyDescent="0.2">
      <c r="A841"/>
      <c r="B841"/>
      <c r="C841"/>
      <c r="D841"/>
      <c r="E841"/>
      <c r="F841"/>
      <c r="G841"/>
      <c r="H841"/>
      <c r="I841"/>
      <c r="J841"/>
    </row>
    <row r="842" spans="1:10" x14ac:dyDescent="0.2">
      <c r="A842"/>
      <c r="B842"/>
      <c r="C842"/>
      <c r="D842"/>
      <c r="E842"/>
      <c r="F842"/>
      <c r="G842"/>
      <c r="H842"/>
      <c r="I842"/>
      <c r="J842"/>
    </row>
    <row r="843" spans="1:10" x14ac:dyDescent="0.2">
      <c r="A843"/>
      <c r="B843"/>
      <c r="C843"/>
      <c r="D843"/>
      <c r="E843"/>
      <c r="F843"/>
      <c r="G843"/>
      <c r="H843"/>
      <c r="I843"/>
      <c r="J843"/>
    </row>
    <row r="844" spans="1:10" x14ac:dyDescent="0.2">
      <c r="A844"/>
      <c r="B844"/>
      <c r="C844"/>
      <c r="D844"/>
      <c r="E844"/>
      <c r="F844"/>
      <c r="G844"/>
      <c r="H844"/>
      <c r="I844"/>
      <c r="J844"/>
    </row>
    <row r="845" spans="1:10" x14ac:dyDescent="0.2">
      <c r="A845"/>
      <c r="B845"/>
      <c r="C845"/>
      <c r="D845"/>
      <c r="E845"/>
      <c r="F845"/>
      <c r="G845"/>
      <c r="H845"/>
      <c r="I845"/>
      <c r="J845"/>
    </row>
    <row r="846" spans="1:10" x14ac:dyDescent="0.2">
      <c r="A846"/>
      <c r="B846"/>
      <c r="C846"/>
      <c r="D846"/>
      <c r="E846"/>
      <c r="F846"/>
      <c r="G846"/>
      <c r="H846"/>
      <c r="I846"/>
      <c r="J846"/>
    </row>
    <row r="847" spans="1:10" x14ac:dyDescent="0.2">
      <c r="A847"/>
      <c r="B847"/>
      <c r="C847"/>
      <c r="D847"/>
      <c r="E847"/>
      <c r="F847"/>
      <c r="G847"/>
      <c r="H847"/>
      <c r="I847"/>
      <c r="J847"/>
    </row>
    <row r="848" spans="1:10" x14ac:dyDescent="0.2">
      <c r="A848"/>
      <c r="B848"/>
      <c r="C848"/>
      <c r="D848"/>
      <c r="E848"/>
      <c r="F848"/>
      <c r="G848"/>
      <c r="H848"/>
      <c r="I848"/>
      <c r="J848"/>
    </row>
    <row r="849" spans="1:10" x14ac:dyDescent="0.2">
      <c r="A849"/>
      <c r="B849"/>
      <c r="C849"/>
      <c r="D849"/>
      <c r="E849"/>
      <c r="F849"/>
      <c r="G849"/>
      <c r="H849"/>
      <c r="I849"/>
      <c r="J849"/>
    </row>
    <row r="850" spans="1:10" x14ac:dyDescent="0.2">
      <c r="A850"/>
      <c r="B850"/>
      <c r="C850"/>
      <c r="D850"/>
      <c r="E850"/>
      <c r="F850"/>
      <c r="G850"/>
      <c r="H850"/>
      <c r="I850"/>
      <c r="J850"/>
    </row>
    <row r="851" spans="1:10" x14ac:dyDescent="0.2">
      <c r="A851"/>
      <c r="B851"/>
      <c r="C851"/>
      <c r="D851"/>
      <c r="E851"/>
      <c r="F851"/>
      <c r="G851"/>
      <c r="H851"/>
      <c r="I851"/>
      <c r="J851"/>
    </row>
    <row r="852" spans="1:10" x14ac:dyDescent="0.2">
      <c r="A852"/>
      <c r="B852"/>
      <c r="C852"/>
      <c r="D852"/>
      <c r="E852"/>
      <c r="F852"/>
      <c r="G852"/>
      <c r="H852"/>
      <c r="I852"/>
      <c r="J852"/>
    </row>
    <row r="853" spans="1:10" x14ac:dyDescent="0.2">
      <c r="A853"/>
      <c r="B853"/>
      <c r="C853"/>
      <c r="D853"/>
      <c r="E853"/>
      <c r="F853"/>
      <c r="G853"/>
      <c r="H853"/>
      <c r="I853"/>
      <c r="J853"/>
    </row>
    <row r="854" spans="1:10" x14ac:dyDescent="0.2">
      <c r="A854"/>
      <c r="B854"/>
      <c r="C854"/>
      <c r="D854"/>
      <c r="E854"/>
      <c r="F854"/>
      <c r="G854"/>
      <c r="H854"/>
      <c r="I854"/>
      <c r="J854"/>
    </row>
    <row r="855" spans="1:10" x14ac:dyDescent="0.2">
      <c r="A855"/>
      <c r="B855"/>
      <c r="C855"/>
      <c r="D855"/>
      <c r="E855"/>
      <c r="F855"/>
      <c r="G855"/>
      <c r="H855"/>
      <c r="I855"/>
      <c r="J855"/>
    </row>
    <row r="856" spans="1:10" x14ac:dyDescent="0.2">
      <c r="A856"/>
      <c r="B856"/>
      <c r="C856"/>
      <c r="D856"/>
      <c r="E856"/>
      <c r="F856"/>
      <c r="G856"/>
      <c r="H856"/>
      <c r="I856"/>
      <c r="J856"/>
    </row>
    <row r="857" spans="1:10" x14ac:dyDescent="0.2">
      <c r="A857"/>
      <c r="B857"/>
      <c r="C857"/>
      <c r="D857"/>
      <c r="E857"/>
      <c r="F857"/>
      <c r="G857"/>
      <c r="H857"/>
      <c r="I857"/>
      <c r="J857"/>
    </row>
    <row r="858" spans="1:10" x14ac:dyDescent="0.2">
      <c r="A858"/>
      <c r="B858"/>
      <c r="C858"/>
      <c r="D858"/>
      <c r="E858"/>
      <c r="F858"/>
      <c r="G858"/>
      <c r="H858"/>
      <c r="I858"/>
      <c r="J858"/>
    </row>
    <row r="859" spans="1:10" x14ac:dyDescent="0.2">
      <c r="A859"/>
      <c r="B859"/>
      <c r="C859"/>
      <c r="D859"/>
      <c r="E859"/>
      <c r="F859"/>
      <c r="G859"/>
      <c r="H859"/>
      <c r="I859"/>
      <c r="J859"/>
    </row>
    <row r="860" spans="1:10" x14ac:dyDescent="0.2">
      <c r="A860"/>
      <c r="B860"/>
      <c r="C860"/>
      <c r="D860"/>
      <c r="E860"/>
      <c r="F860"/>
      <c r="G860"/>
      <c r="H860"/>
      <c r="I860"/>
      <c r="J860"/>
    </row>
    <row r="861" spans="1:10" x14ac:dyDescent="0.2">
      <c r="A861"/>
      <c r="B861"/>
      <c r="C861"/>
      <c r="D861"/>
      <c r="E861"/>
      <c r="F861"/>
      <c r="G861"/>
      <c r="H861"/>
      <c r="I861"/>
      <c r="J861"/>
    </row>
    <row r="862" spans="1:10" x14ac:dyDescent="0.2">
      <c r="A862"/>
      <c r="B862"/>
      <c r="C862"/>
      <c r="D862"/>
      <c r="E862"/>
      <c r="F862"/>
      <c r="G862"/>
      <c r="H862"/>
      <c r="I862"/>
      <c r="J862"/>
    </row>
    <row r="863" spans="1:10" x14ac:dyDescent="0.2">
      <c r="A863"/>
      <c r="B863"/>
      <c r="C863"/>
      <c r="D863"/>
      <c r="E863"/>
      <c r="F863"/>
      <c r="G863"/>
      <c r="H863"/>
      <c r="I863"/>
      <c r="J863"/>
    </row>
    <row r="864" spans="1:10" x14ac:dyDescent="0.2">
      <c r="A864"/>
      <c r="B864"/>
      <c r="C864"/>
      <c r="D864"/>
      <c r="E864"/>
      <c r="F864"/>
      <c r="G864"/>
      <c r="H864"/>
      <c r="I864"/>
      <c r="J864"/>
    </row>
    <row r="865" spans="1:10" x14ac:dyDescent="0.2">
      <c r="A865"/>
      <c r="B865"/>
      <c r="C865"/>
      <c r="D865"/>
      <c r="E865"/>
      <c r="F865"/>
      <c r="G865"/>
      <c r="H865"/>
      <c r="I865"/>
      <c r="J865"/>
    </row>
    <row r="866" spans="1:10" x14ac:dyDescent="0.2">
      <c r="A866"/>
      <c r="B866"/>
      <c r="C866"/>
      <c r="D866"/>
      <c r="E866"/>
      <c r="F866"/>
      <c r="G866"/>
      <c r="H866"/>
      <c r="I866"/>
      <c r="J866"/>
    </row>
    <row r="867" spans="1:10" x14ac:dyDescent="0.2">
      <c r="A867"/>
      <c r="B867"/>
      <c r="C867"/>
      <c r="D867"/>
      <c r="E867"/>
      <c r="F867"/>
      <c r="G867"/>
      <c r="H867"/>
      <c r="I867"/>
      <c r="J867"/>
    </row>
    <row r="868" spans="1:10" x14ac:dyDescent="0.2">
      <c r="A868"/>
      <c r="B868"/>
      <c r="C868"/>
      <c r="D868"/>
      <c r="E868"/>
      <c r="F868"/>
      <c r="G868"/>
      <c r="H868"/>
      <c r="I868"/>
      <c r="J868"/>
    </row>
    <row r="869" spans="1:10" x14ac:dyDescent="0.2">
      <c r="A869"/>
      <c r="B869"/>
      <c r="C869"/>
      <c r="D869"/>
      <c r="E869"/>
      <c r="F869"/>
      <c r="G869"/>
      <c r="H869"/>
      <c r="I869"/>
      <c r="J869"/>
    </row>
    <row r="870" spans="1:10" x14ac:dyDescent="0.2">
      <c r="A870"/>
      <c r="B870"/>
      <c r="C870"/>
      <c r="D870"/>
      <c r="E870"/>
      <c r="F870"/>
      <c r="G870"/>
      <c r="H870"/>
      <c r="I870"/>
      <c r="J870"/>
    </row>
    <row r="871" spans="1:10" x14ac:dyDescent="0.2">
      <c r="A871"/>
      <c r="B871"/>
      <c r="C871"/>
      <c r="D871"/>
      <c r="E871"/>
      <c r="F871"/>
      <c r="G871"/>
      <c r="H871"/>
      <c r="I871"/>
      <c r="J871"/>
    </row>
    <row r="872" spans="1:10" x14ac:dyDescent="0.2">
      <c r="A872"/>
      <c r="B872"/>
      <c r="C872"/>
      <c r="D872"/>
      <c r="E872"/>
      <c r="F872"/>
      <c r="G872"/>
      <c r="H872"/>
      <c r="I872"/>
      <c r="J872"/>
    </row>
    <row r="873" spans="1:10" x14ac:dyDescent="0.2">
      <c r="A873"/>
      <c r="B873"/>
      <c r="C873"/>
      <c r="D873"/>
      <c r="E873"/>
      <c r="F873"/>
      <c r="G873"/>
      <c r="H873"/>
      <c r="I873"/>
      <c r="J873"/>
    </row>
    <row r="874" spans="1:10" x14ac:dyDescent="0.2">
      <c r="A874"/>
      <c r="B874"/>
      <c r="C874"/>
      <c r="D874"/>
      <c r="E874"/>
      <c r="F874"/>
      <c r="G874"/>
      <c r="H874"/>
      <c r="I874"/>
      <c r="J874"/>
    </row>
    <row r="875" spans="1:10" x14ac:dyDescent="0.2">
      <c r="A875"/>
      <c r="B875"/>
      <c r="C875"/>
      <c r="D875"/>
      <c r="E875"/>
      <c r="F875"/>
      <c r="G875"/>
      <c r="H875"/>
      <c r="I875"/>
      <c r="J875"/>
    </row>
    <row r="876" spans="1:10" x14ac:dyDescent="0.2">
      <c r="A876"/>
      <c r="B876"/>
      <c r="C876"/>
      <c r="D876"/>
      <c r="E876"/>
      <c r="F876"/>
      <c r="G876"/>
      <c r="H876"/>
      <c r="I876"/>
      <c r="J876"/>
    </row>
    <row r="877" spans="1:10" x14ac:dyDescent="0.2">
      <c r="A877"/>
      <c r="B877"/>
      <c r="C877"/>
      <c r="D877"/>
      <c r="E877"/>
      <c r="F877"/>
      <c r="G877"/>
      <c r="H877"/>
      <c r="I877"/>
      <c r="J877"/>
    </row>
    <row r="878" spans="1:10" x14ac:dyDescent="0.2">
      <c r="A878"/>
      <c r="B878"/>
      <c r="C878"/>
      <c r="D878"/>
      <c r="E878"/>
      <c r="F878"/>
      <c r="G878"/>
      <c r="H878"/>
      <c r="I878"/>
      <c r="J878"/>
    </row>
    <row r="879" spans="1:10" x14ac:dyDescent="0.2">
      <c r="A879"/>
      <c r="B879"/>
      <c r="C879"/>
      <c r="D879"/>
      <c r="E879"/>
      <c r="F879"/>
      <c r="G879"/>
      <c r="H879"/>
      <c r="I879"/>
      <c r="J879"/>
    </row>
    <row r="880" spans="1:10" x14ac:dyDescent="0.2">
      <c r="A880"/>
      <c r="B880"/>
      <c r="C880"/>
      <c r="D880"/>
      <c r="E880"/>
      <c r="F880"/>
      <c r="G880"/>
      <c r="H880"/>
      <c r="I880"/>
      <c r="J880"/>
    </row>
    <row r="881" spans="1:10" x14ac:dyDescent="0.2">
      <c r="A881"/>
      <c r="B881"/>
      <c r="C881"/>
      <c r="D881"/>
      <c r="E881"/>
      <c r="F881"/>
      <c r="G881"/>
      <c r="H881"/>
      <c r="I881"/>
      <c r="J881"/>
    </row>
    <row r="882" spans="1:10" x14ac:dyDescent="0.2">
      <c r="A882"/>
      <c r="B882"/>
      <c r="C882"/>
      <c r="D882"/>
      <c r="E882"/>
      <c r="F882"/>
      <c r="G882"/>
      <c r="H882"/>
      <c r="I882"/>
      <c r="J882"/>
    </row>
    <row r="883" spans="1:10" x14ac:dyDescent="0.2">
      <c r="A883"/>
      <c r="B883"/>
      <c r="C883"/>
      <c r="D883"/>
      <c r="E883"/>
      <c r="F883"/>
      <c r="G883"/>
      <c r="H883"/>
      <c r="I883"/>
      <c r="J883"/>
    </row>
    <row r="884" spans="1:10" x14ac:dyDescent="0.2">
      <c r="A884"/>
      <c r="B884"/>
      <c r="C884"/>
      <c r="D884"/>
      <c r="E884"/>
      <c r="F884"/>
      <c r="G884"/>
      <c r="H884"/>
      <c r="I884"/>
      <c r="J884"/>
    </row>
    <row r="885" spans="1:10" x14ac:dyDescent="0.2">
      <c r="A885"/>
      <c r="B885"/>
      <c r="C885"/>
      <c r="D885"/>
      <c r="E885"/>
      <c r="F885"/>
      <c r="G885"/>
      <c r="H885"/>
      <c r="I885"/>
      <c r="J885"/>
    </row>
    <row r="886" spans="1:10" x14ac:dyDescent="0.2">
      <c r="A886"/>
      <c r="B886"/>
      <c r="C886"/>
      <c r="D886"/>
      <c r="E886"/>
      <c r="F886"/>
      <c r="G886"/>
      <c r="H886"/>
      <c r="I886"/>
      <c r="J886"/>
    </row>
    <row r="887" spans="1:10" x14ac:dyDescent="0.2">
      <c r="A887"/>
      <c r="B887"/>
      <c r="C887"/>
      <c r="D887"/>
      <c r="E887"/>
      <c r="F887"/>
      <c r="G887"/>
      <c r="H887"/>
      <c r="I887"/>
      <c r="J887"/>
    </row>
    <row r="888" spans="1:10" x14ac:dyDescent="0.2">
      <c r="A888"/>
      <c r="B888"/>
      <c r="C888"/>
      <c r="D888"/>
      <c r="E888"/>
      <c r="F888"/>
      <c r="G888"/>
      <c r="H888"/>
      <c r="I888"/>
      <c r="J888"/>
    </row>
    <row r="889" spans="1:10" x14ac:dyDescent="0.2">
      <c r="A889"/>
      <c r="B889"/>
      <c r="C889"/>
      <c r="D889"/>
      <c r="E889"/>
      <c r="F889"/>
      <c r="G889"/>
      <c r="H889"/>
      <c r="I889"/>
      <c r="J889"/>
    </row>
    <row r="890" spans="1:10" x14ac:dyDescent="0.2">
      <c r="A890"/>
      <c r="B890"/>
      <c r="C890"/>
      <c r="D890"/>
      <c r="E890"/>
      <c r="F890"/>
      <c r="G890"/>
      <c r="H890"/>
      <c r="I890"/>
      <c r="J890"/>
    </row>
    <row r="891" spans="1:10" x14ac:dyDescent="0.2">
      <c r="A891"/>
      <c r="B891"/>
      <c r="C891"/>
      <c r="D891"/>
      <c r="E891"/>
      <c r="F891"/>
      <c r="G891"/>
      <c r="H891"/>
      <c r="I891"/>
      <c r="J891"/>
    </row>
    <row r="892" spans="1:10" x14ac:dyDescent="0.2">
      <c r="A892"/>
      <c r="B892"/>
      <c r="C892"/>
      <c r="D892"/>
      <c r="E892"/>
      <c r="F892"/>
      <c r="G892"/>
      <c r="H892"/>
      <c r="I892"/>
      <c r="J892"/>
    </row>
    <row r="893" spans="1:10" x14ac:dyDescent="0.2">
      <c r="A893"/>
      <c r="B893"/>
      <c r="C893"/>
      <c r="D893"/>
      <c r="E893"/>
      <c r="F893"/>
      <c r="G893"/>
      <c r="H893"/>
      <c r="I893"/>
      <c r="J893"/>
    </row>
    <row r="894" spans="1:10" x14ac:dyDescent="0.2">
      <c r="A894"/>
      <c r="B894"/>
      <c r="C894"/>
      <c r="D894"/>
      <c r="E894"/>
      <c r="F894"/>
      <c r="G894"/>
      <c r="H894"/>
      <c r="I894"/>
      <c r="J894"/>
    </row>
    <row r="895" spans="1:10" x14ac:dyDescent="0.2">
      <c r="A895"/>
      <c r="B895"/>
      <c r="C895"/>
      <c r="D895"/>
      <c r="E895"/>
      <c r="F895"/>
      <c r="G895"/>
      <c r="H895"/>
      <c r="I895"/>
      <c r="J895"/>
    </row>
    <row r="896" spans="1:10" x14ac:dyDescent="0.2">
      <c r="A896"/>
      <c r="B896"/>
      <c r="C896"/>
      <c r="D896"/>
      <c r="E896"/>
      <c r="F896"/>
      <c r="G896"/>
      <c r="H896"/>
      <c r="I896"/>
      <c r="J896"/>
    </row>
    <row r="897" spans="1:10" x14ac:dyDescent="0.2">
      <c r="A897"/>
      <c r="B897"/>
      <c r="C897"/>
      <c r="D897"/>
      <c r="E897"/>
      <c r="F897"/>
      <c r="G897"/>
      <c r="H897"/>
      <c r="I897"/>
      <c r="J897"/>
    </row>
    <row r="898" spans="1:10" x14ac:dyDescent="0.2">
      <c r="A898"/>
      <c r="B898"/>
      <c r="C898"/>
      <c r="D898"/>
      <c r="E898"/>
      <c r="F898"/>
      <c r="G898"/>
      <c r="H898"/>
      <c r="I898"/>
      <c r="J898"/>
    </row>
    <row r="899" spans="1:10" x14ac:dyDescent="0.2">
      <c r="A899"/>
      <c r="B899"/>
      <c r="C899"/>
      <c r="D899"/>
      <c r="E899"/>
      <c r="F899"/>
      <c r="G899"/>
      <c r="H899"/>
      <c r="I899"/>
      <c r="J899"/>
    </row>
    <row r="900" spans="1:10" x14ac:dyDescent="0.2">
      <c r="A900"/>
      <c r="B900"/>
      <c r="C900"/>
      <c r="D900"/>
      <c r="E900"/>
      <c r="F900"/>
      <c r="G900"/>
      <c r="H900"/>
      <c r="I900"/>
      <c r="J900"/>
    </row>
    <row r="901" spans="1:10" x14ac:dyDescent="0.2">
      <c r="A901"/>
      <c r="B901"/>
      <c r="C901"/>
      <c r="D901"/>
      <c r="E901"/>
      <c r="F901"/>
      <c r="G901"/>
      <c r="H901"/>
      <c r="I901"/>
      <c r="J901"/>
    </row>
    <row r="902" spans="1:10" x14ac:dyDescent="0.2">
      <c r="A902"/>
      <c r="B902"/>
      <c r="C902"/>
      <c r="D902"/>
      <c r="E902"/>
      <c r="F902"/>
      <c r="G902"/>
      <c r="H902"/>
      <c r="I902"/>
      <c r="J902"/>
    </row>
    <row r="903" spans="1:10" x14ac:dyDescent="0.2">
      <c r="A903"/>
      <c r="B903"/>
      <c r="C903"/>
      <c r="D903"/>
      <c r="E903"/>
      <c r="F903"/>
      <c r="G903"/>
      <c r="H903"/>
      <c r="I903"/>
      <c r="J903"/>
    </row>
    <row r="904" spans="1:10" x14ac:dyDescent="0.2">
      <c r="A904"/>
      <c r="B904"/>
      <c r="C904"/>
      <c r="D904"/>
      <c r="E904"/>
      <c r="F904"/>
      <c r="G904"/>
      <c r="H904"/>
      <c r="I904"/>
      <c r="J904"/>
    </row>
    <row r="905" spans="1:10" x14ac:dyDescent="0.2">
      <c r="A905"/>
      <c r="B905"/>
      <c r="C905"/>
      <c r="D905"/>
      <c r="E905"/>
      <c r="F905"/>
      <c r="G905"/>
      <c r="H905"/>
      <c r="I905"/>
      <c r="J905"/>
    </row>
    <row r="906" spans="1:10" x14ac:dyDescent="0.2">
      <c r="A906"/>
      <c r="B906"/>
      <c r="C906"/>
      <c r="D906"/>
      <c r="E906"/>
      <c r="F906"/>
      <c r="G906"/>
      <c r="H906"/>
      <c r="I906"/>
      <c r="J906"/>
    </row>
    <row r="907" spans="1:10" x14ac:dyDescent="0.2">
      <c r="A907"/>
      <c r="B907"/>
      <c r="C907"/>
      <c r="D907"/>
      <c r="E907"/>
      <c r="F907"/>
      <c r="G907"/>
      <c r="H907"/>
      <c r="I907"/>
      <c r="J907"/>
    </row>
    <row r="908" spans="1:10" x14ac:dyDescent="0.2">
      <c r="A908"/>
      <c r="B908"/>
      <c r="C908"/>
      <c r="D908"/>
      <c r="E908"/>
      <c r="F908"/>
      <c r="G908"/>
      <c r="H908"/>
      <c r="I908"/>
      <c r="J908"/>
    </row>
    <row r="909" spans="1:10" x14ac:dyDescent="0.2">
      <c r="A909"/>
      <c r="B909"/>
      <c r="C909"/>
      <c r="D909"/>
      <c r="E909"/>
      <c r="F909"/>
      <c r="G909"/>
      <c r="H909"/>
      <c r="I909"/>
      <c r="J909"/>
    </row>
    <row r="910" spans="1:10" x14ac:dyDescent="0.2">
      <c r="A910"/>
      <c r="B910"/>
      <c r="C910"/>
      <c r="D910"/>
      <c r="E910"/>
      <c r="F910"/>
      <c r="G910"/>
      <c r="H910"/>
      <c r="I910"/>
      <c r="J910"/>
    </row>
    <row r="911" spans="1:10" x14ac:dyDescent="0.2">
      <c r="A911"/>
      <c r="B911"/>
      <c r="C911"/>
      <c r="D911"/>
      <c r="E911"/>
      <c r="F911"/>
      <c r="G911"/>
      <c r="H911"/>
      <c r="I911"/>
      <c r="J911"/>
    </row>
    <row r="912" spans="1:10" x14ac:dyDescent="0.2">
      <c r="A912"/>
      <c r="B912"/>
      <c r="C912"/>
      <c r="D912"/>
      <c r="E912"/>
      <c r="F912"/>
      <c r="G912"/>
      <c r="H912"/>
      <c r="I912"/>
      <c r="J912"/>
    </row>
    <row r="913" spans="1:10" x14ac:dyDescent="0.2">
      <c r="A913"/>
      <c r="B913"/>
      <c r="C913"/>
      <c r="D913"/>
      <c r="E913"/>
      <c r="F913"/>
      <c r="G913"/>
      <c r="H913"/>
      <c r="I913"/>
      <c r="J913"/>
    </row>
    <row r="914" spans="1:10" x14ac:dyDescent="0.2">
      <c r="A914"/>
      <c r="B914"/>
      <c r="C914"/>
      <c r="D914"/>
      <c r="E914"/>
      <c r="F914"/>
      <c r="G914"/>
      <c r="H914"/>
      <c r="I914"/>
      <c r="J914"/>
    </row>
    <row r="915" spans="1:10" x14ac:dyDescent="0.2">
      <c r="A915"/>
      <c r="B915"/>
      <c r="C915"/>
      <c r="D915"/>
      <c r="E915"/>
      <c r="F915"/>
      <c r="G915"/>
      <c r="H915"/>
      <c r="I915"/>
      <c r="J915"/>
    </row>
    <row r="916" spans="1:10" x14ac:dyDescent="0.2">
      <c r="A916"/>
      <c r="B916"/>
      <c r="C916"/>
      <c r="D916"/>
      <c r="E916"/>
      <c r="F916"/>
      <c r="G916"/>
      <c r="H916"/>
      <c r="I916"/>
      <c r="J916"/>
    </row>
    <row r="917" spans="1:10" x14ac:dyDescent="0.2">
      <c r="A917"/>
      <c r="B917"/>
      <c r="C917"/>
      <c r="D917"/>
      <c r="E917"/>
      <c r="F917"/>
      <c r="G917"/>
      <c r="H917"/>
      <c r="I917"/>
      <c r="J917"/>
    </row>
    <row r="918" spans="1:10" x14ac:dyDescent="0.2">
      <c r="A918"/>
      <c r="B918"/>
      <c r="C918"/>
      <c r="D918"/>
      <c r="E918"/>
      <c r="F918"/>
      <c r="G918"/>
      <c r="H918"/>
      <c r="I918"/>
      <c r="J918"/>
    </row>
    <row r="919" spans="1:10" x14ac:dyDescent="0.2">
      <c r="A919"/>
      <c r="B919"/>
      <c r="C919"/>
      <c r="D919"/>
      <c r="E919"/>
      <c r="F919"/>
      <c r="G919"/>
      <c r="H919"/>
      <c r="I919"/>
      <c r="J919"/>
    </row>
    <row r="920" spans="1:10" x14ac:dyDescent="0.2">
      <c r="A920"/>
      <c r="B920"/>
      <c r="C920"/>
      <c r="D920"/>
      <c r="E920"/>
      <c r="F920"/>
      <c r="G920"/>
      <c r="H920"/>
      <c r="I920"/>
      <c r="J920"/>
    </row>
    <row r="921" spans="1:10" x14ac:dyDescent="0.2">
      <c r="A921"/>
      <c r="B921"/>
      <c r="C921"/>
      <c r="D921"/>
      <c r="E921"/>
      <c r="F921"/>
      <c r="G921"/>
      <c r="H921"/>
      <c r="I921"/>
      <c r="J921"/>
    </row>
    <row r="922" spans="1:10" x14ac:dyDescent="0.2">
      <c r="A922"/>
      <c r="B922"/>
      <c r="C922"/>
      <c r="D922"/>
      <c r="E922"/>
      <c r="F922"/>
      <c r="G922"/>
      <c r="H922"/>
      <c r="I922"/>
      <c r="J922"/>
    </row>
    <row r="923" spans="1:10" x14ac:dyDescent="0.2">
      <c r="A923"/>
      <c r="B923"/>
      <c r="C923"/>
      <c r="D923"/>
      <c r="E923"/>
      <c r="F923"/>
      <c r="G923"/>
      <c r="H923"/>
      <c r="I923"/>
      <c r="J923"/>
    </row>
    <row r="924" spans="1:10" x14ac:dyDescent="0.2">
      <c r="A924"/>
      <c r="B924"/>
      <c r="C924"/>
      <c r="D924"/>
      <c r="E924"/>
      <c r="F924"/>
      <c r="G924"/>
      <c r="H924"/>
      <c r="I924"/>
      <c r="J924"/>
    </row>
    <row r="925" spans="1:10" x14ac:dyDescent="0.2">
      <c r="A925"/>
      <c r="B925"/>
      <c r="C925"/>
      <c r="D925"/>
      <c r="E925"/>
      <c r="F925"/>
      <c r="G925"/>
      <c r="H925"/>
      <c r="I925"/>
      <c r="J925"/>
    </row>
    <row r="926" spans="1:10" x14ac:dyDescent="0.2">
      <c r="A926"/>
      <c r="B926"/>
      <c r="C926"/>
      <c r="D926"/>
      <c r="E926"/>
      <c r="F926"/>
      <c r="G926"/>
      <c r="H926"/>
      <c r="I926"/>
      <c r="J926"/>
    </row>
    <row r="927" spans="1:10" x14ac:dyDescent="0.2">
      <c r="A927"/>
      <c r="B927"/>
      <c r="C927"/>
      <c r="D927"/>
      <c r="E927"/>
      <c r="F927"/>
      <c r="G927"/>
      <c r="H927"/>
      <c r="I927"/>
      <c r="J927"/>
    </row>
    <row r="928" spans="1:10" x14ac:dyDescent="0.2">
      <c r="A928"/>
      <c r="B928"/>
      <c r="C928"/>
      <c r="D928"/>
      <c r="E928"/>
      <c r="F928"/>
      <c r="G928"/>
      <c r="H928"/>
      <c r="I928"/>
      <c r="J928"/>
    </row>
    <row r="929" spans="1:10" x14ac:dyDescent="0.2">
      <c r="A929"/>
      <c r="B929"/>
      <c r="C929"/>
      <c r="D929"/>
      <c r="E929"/>
      <c r="F929"/>
      <c r="G929"/>
      <c r="H929"/>
      <c r="I929"/>
      <c r="J929"/>
    </row>
    <row r="930" spans="1:10" x14ac:dyDescent="0.2">
      <c r="A930"/>
      <c r="B930"/>
      <c r="C930"/>
      <c r="D930"/>
      <c r="E930"/>
      <c r="F930"/>
      <c r="G930"/>
      <c r="H930"/>
      <c r="I930"/>
      <c r="J930"/>
    </row>
    <row r="931" spans="1:10" x14ac:dyDescent="0.2">
      <c r="A931"/>
      <c r="B931"/>
      <c r="C931"/>
      <c r="D931"/>
      <c r="E931"/>
      <c r="F931"/>
      <c r="G931"/>
      <c r="H931"/>
      <c r="I931"/>
      <c r="J931"/>
    </row>
    <row r="932" spans="1:10" x14ac:dyDescent="0.2">
      <c r="A932"/>
      <c r="B932"/>
      <c r="C932"/>
      <c r="D932"/>
      <c r="E932"/>
      <c r="F932"/>
      <c r="G932"/>
      <c r="H932"/>
      <c r="I932"/>
      <c r="J932"/>
    </row>
    <row r="933" spans="1:10" x14ac:dyDescent="0.2">
      <c r="A933"/>
      <c r="B933"/>
      <c r="C933"/>
      <c r="D933"/>
      <c r="E933"/>
      <c r="F933"/>
      <c r="G933"/>
      <c r="H933"/>
      <c r="I933"/>
      <c r="J933"/>
    </row>
    <row r="934" spans="1:10" x14ac:dyDescent="0.2">
      <c r="A934"/>
      <c r="B934"/>
      <c r="C934"/>
      <c r="D934"/>
      <c r="E934"/>
      <c r="F934"/>
      <c r="G934"/>
      <c r="H934"/>
      <c r="I934"/>
      <c r="J934"/>
    </row>
    <row r="935" spans="1:10" x14ac:dyDescent="0.2">
      <c r="A935"/>
      <c r="B935"/>
      <c r="C935"/>
      <c r="D935"/>
      <c r="E935"/>
      <c r="F935"/>
      <c r="G935"/>
      <c r="H935"/>
      <c r="I935"/>
      <c r="J935"/>
    </row>
    <row r="936" spans="1:10" x14ac:dyDescent="0.2">
      <c r="A936"/>
      <c r="B936"/>
      <c r="C936"/>
      <c r="D936"/>
      <c r="E936"/>
      <c r="F936"/>
      <c r="G936"/>
      <c r="H936"/>
      <c r="I936"/>
      <c r="J936"/>
    </row>
    <row r="937" spans="1:10" x14ac:dyDescent="0.2">
      <c r="A937"/>
      <c r="B937"/>
      <c r="C937"/>
      <c r="D937"/>
      <c r="E937"/>
      <c r="F937"/>
      <c r="G937"/>
      <c r="H937"/>
      <c r="I937"/>
      <c r="J937"/>
    </row>
    <row r="938" spans="1:10" x14ac:dyDescent="0.2">
      <c r="A938"/>
      <c r="B938"/>
      <c r="C938"/>
      <c r="D938"/>
      <c r="E938"/>
      <c r="F938"/>
      <c r="G938"/>
      <c r="H938"/>
      <c r="I938"/>
      <c r="J938"/>
    </row>
    <row r="939" spans="1:10" x14ac:dyDescent="0.2">
      <c r="A939"/>
      <c r="B939"/>
      <c r="C939"/>
      <c r="D939"/>
      <c r="E939"/>
      <c r="F939"/>
      <c r="G939"/>
      <c r="H939"/>
      <c r="I939"/>
      <c r="J939"/>
    </row>
    <row r="940" spans="1:10" x14ac:dyDescent="0.2">
      <c r="A940"/>
      <c r="B940"/>
      <c r="C940"/>
      <c r="D940"/>
      <c r="E940"/>
      <c r="F940"/>
      <c r="G940"/>
      <c r="H940"/>
      <c r="I940"/>
      <c r="J940"/>
    </row>
    <row r="941" spans="1:10" x14ac:dyDescent="0.2">
      <c r="A941"/>
      <c r="B941"/>
      <c r="C941"/>
      <c r="D941"/>
      <c r="E941"/>
      <c r="F941"/>
      <c r="G941"/>
      <c r="H941"/>
      <c r="I941"/>
      <c r="J941"/>
    </row>
    <row r="942" spans="1:10" x14ac:dyDescent="0.2">
      <c r="A942"/>
      <c r="B942"/>
      <c r="C942"/>
      <c r="D942"/>
      <c r="E942"/>
      <c r="F942"/>
      <c r="G942"/>
      <c r="H942"/>
      <c r="I942"/>
      <c r="J942"/>
    </row>
    <row r="943" spans="1:10" x14ac:dyDescent="0.2">
      <c r="A943"/>
      <c r="B943"/>
      <c r="C943"/>
      <c r="D943"/>
      <c r="E943"/>
      <c r="F943"/>
      <c r="G943"/>
      <c r="H943"/>
      <c r="I943"/>
      <c r="J943"/>
    </row>
    <row r="944" spans="1:10" x14ac:dyDescent="0.2">
      <c r="A944"/>
      <c r="B944"/>
      <c r="C944"/>
      <c r="D944"/>
      <c r="E944"/>
      <c r="F944"/>
      <c r="G944"/>
      <c r="H944"/>
      <c r="I944"/>
      <c r="J944"/>
    </row>
    <row r="945" spans="1:10" x14ac:dyDescent="0.2">
      <c r="A945"/>
      <c r="B945"/>
      <c r="C945"/>
      <c r="D945"/>
      <c r="E945"/>
      <c r="F945"/>
      <c r="G945"/>
      <c r="H945"/>
      <c r="I945"/>
      <c r="J945"/>
    </row>
    <row r="946" spans="1:10" x14ac:dyDescent="0.2">
      <c r="A946"/>
      <c r="B946"/>
      <c r="C946"/>
      <c r="D946"/>
      <c r="E946"/>
      <c r="F946"/>
      <c r="G946"/>
      <c r="H946"/>
      <c r="I946"/>
      <c r="J946"/>
    </row>
    <row r="947" spans="1:10" x14ac:dyDescent="0.2">
      <c r="A947"/>
      <c r="B947"/>
      <c r="C947"/>
      <c r="D947"/>
      <c r="E947"/>
      <c r="F947"/>
      <c r="G947"/>
      <c r="H947"/>
      <c r="I947"/>
      <c r="J947"/>
    </row>
    <row r="948" spans="1:10" x14ac:dyDescent="0.2">
      <c r="A948"/>
      <c r="B948"/>
      <c r="C948"/>
      <c r="D948"/>
      <c r="E948"/>
      <c r="F948"/>
      <c r="G948"/>
      <c r="H948"/>
      <c r="I948"/>
      <c r="J948"/>
    </row>
    <row r="949" spans="1:10" x14ac:dyDescent="0.2">
      <c r="A949"/>
      <c r="B949"/>
      <c r="C949"/>
      <c r="D949"/>
      <c r="E949"/>
      <c r="F949"/>
      <c r="G949"/>
      <c r="H949"/>
      <c r="I949"/>
      <c r="J949"/>
    </row>
    <row r="950" spans="1:10" x14ac:dyDescent="0.2">
      <c r="A950"/>
      <c r="B950"/>
      <c r="C950"/>
      <c r="D950"/>
      <c r="E950"/>
      <c r="F950"/>
      <c r="G950"/>
      <c r="H950"/>
      <c r="I950"/>
      <c r="J950"/>
    </row>
    <row r="951" spans="1:10" x14ac:dyDescent="0.2">
      <c r="A951"/>
      <c r="B951"/>
      <c r="C951"/>
      <c r="D951"/>
      <c r="E951"/>
      <c r="F951"/>
      <c r="G951"/>
      <c r="H951"/>
      <c r="I951"/>
      <c r="J951"/>
    </row>
    <row r="952" spans="1:10" x14ac:dyDescent="0.2">
      <c r="A952"/>
      <c r="B952"/>
      <c r="C952"/>
      <c r="D952"/>
      <c r="E952"/>
      <c r="F952"/>
      <c r="G952"/>
      <c r="H952"/>
      <c r="I952"/>
      <c r="J952"/>
    </row>
    <row r="953" spans="1:10" x14ac:dyDescent="0.2">
      <c r="A953"/>
      <c r="B953"/>
      <c r="C953"/>
      <c r="D953"/>
      <c r="E953"/>
      <c r="F953"/>
      <c r="G953"/>
      <c r="H953"/>
      <c r="I953"/>
      <c r="J953"/>
    </row>
    <row r="954" spans="1:10" x14ac:dyDescent="0.2">
      <c r="A954"/>
      <c r="B954"/>
      <c r="C954"/>
      <c r="D954"/>
      <c r="E954"/>
      <c r="F954"/>
      <c r="G954"/>
      <c r="H954"/>
      <c r="I954"/>
      <c r="J954"/>
    </row>
    <row r="955" spans="1:10" x14ac:dyDescent="0.2">
      <c r="A955"/>
      <c r="B955"/>
      <c r="C955"/>
      <c r="D955"/>
      <c r="E955"/>
      <c r="F955"/>
      <c r="G955"/>
      <c r="H955"/>
      <c r="I955"/>
      <c r="J955"/>
    </row>
    <row r="956" spans="1:10" x14ac:dyDescent="0.2">
      <c r="A956"/>
      <c r="B956"/>
      <c r="C956"/>
      <c r="D956"/>
      <c r="E956"/>
      <c r="F956"/>
      <c r="G956"/>
      <c r="H956"/>
      <c r="I956"/>
      <c r="J956"/>
    </row>
    <row r="957" spans="1:10" x14ac:dyDescent="0.2">
      <c r="A957"/>
      <c r="B957"/>
      <c r="C957"/>
      <c r="D957"/>
      <c r="E957"/>
      <c r="F957"/>
      <c r="G957"/>
      <c r="H957"/>
      <c r="I957"/>
      <c r="J957"/>
    </row>
    <row r="958" spans="1:10" x14ac:dyDescent="0.2">
      <c r="A958"/>
      <c r="B958"/>
      <c r="C958"/>
      <c r="D958"/>
      <c r="E958"/>
      <c r="F958"/>
      <c r="G958"/>
      <c r="H958"/>
      <c r="I958"/>
      <c r="J958"/>
    </row>
    <row r="959" spans="1:10" x14ac:dyDescent="0.2">
      <c r="A959"/>
      <c r="B959"/>
      <c r="C959"/>
      <c r="D959"/>
      <c r="E959"/>
      <c r="F959"/>
      <c r="G959"/>
      <c r="H959"/>
      <c r="I959"/>
      <c r="J959"/>
    </row>
    <row r="960" spans="1:10" x14ac:dyDescent="0.2">
      <c r="A960"/>
      <c r="B960"/>
      <c r="C960"/>
      <c r="D960"/>
      <c r="E960"/>
      <c r="F960"/>
      <c r="G960"/>
      <c r="H960"/>
      <c r="I960"/>
      <c r="J960"/>
    </row>
    <row r="961" spans="1:10" x14ac:dyDescent="0.2">
      <c r="A961"/>
      <c r="B961"/>
      <c r="C961"/>
      <c r="D961"/>
      <c r="E961"/>
      <c r="F961"/>
      <c r="G961"/>
      <c r="H961"/>
      <c r="I961"/>
      <c r="J961"/>
    </row>
    <row r="962" spans="1:10" x14ac:dyDescent="0.2">
      <c r="A962"/>
      <c r="B962"/>
      <c r="C962"/>
      <c r="D962"/>
      <c r="E962"/>
      <c r="F962"/>
      <c r="G962"/>
      <c r="H962"/>
      <c r="I962"/>
      <c r="J962"/>
    </row>
    <row r="963" spans="1:10" x14ac:dyDescent="0.2">
      <c r="A963"/>
      <c r="B963"/>
      <c r="C963"/>
      <c r="D963"/>
      <c r="E963"/>
      <c r="F963"/>
      <c r="G963"/>
      <c r="H963"/>
      <c r="I963"/>
      <c r="J963"/>
    </row>
    <row r="964" spans="1:10" x14ac:dyDescent="0.2">
      <c r="A964"/>
      <c r="B964"/>
      <c r="C964"/>
      <c r="D964"/>
      <c r="E964"/>
      <c r="F964"/>
      <c r="G964"/>
      <c r="H964"/>
      <c r="I964"/>
      <c r="J964"/>
    </row>
    <row r="965" spans="1:10" x14ac:dyDescent="0.2">
      <c r="A965"/>
      <c r="B965"/>
      <c r="C965"/>
      <c r="D965"/>
      <c r="E965"/>
      <c r="F965"/>
      <c r="G965"/>
      <c r="H965"/>
      <c r="I965"/>
      <c r="J965"/>
    </row>
    <row r="966" spans="1:10" x14ac:dyDescent="0.2">
      <c r="A966"/>
      <c r="B966"/>
      <c r="C966"/>
      <c r="D966"/>
      <c r="E966"/>
      <c r="F966"/>
      <c r="G966"/>
      <c r="H966"/>
      <c r="I966"/>
      <c r="J966"/>
    </row>
    <row r="967" spans="1:10" x14ac:dyDescent="0.2">
      <c r="A967"/>
      <c r="B967"/>
      <c r="C967"/>
      <c r="D967"/>
      <c r="E967"/>
      <c r="F967"/>
      <c r="G967"/>
      <c r="H967"/>
      <c r="I967"/>
      <c r="J967"/>
    </row>
    <row r="968" spans="1:10" x14ac:dyDescent="0.2">
      <c r="A968"/>
      <c r="B968"/>
      <c r="C968"/>
      <c r="D968"/>
      <c r="E968"/>
      <c r="F968"/>
      <c r="G968"/>
      <c r="H968"/>
      <c r="I968"/>
      <c r="J968"/>
    </row>
    <row r="969" spans="1:10" x14ac:dyDescent="0.2">
      <c r="A969"/>
      <c r="B969"/>
      <c r="C969"/>
      <c r="D969"/>
      <c r="E969"/>
      <c r="F969"/>
      <c r="G969"/>
      <c r="H969"/>
      <c r="I969"/>
      <c r="J969"/>
    </row>
    <row r="970" spans="1:10" x14ac:dyDescent="0.2">
      <c r="A970"/>
      <c r="B970"/>
      <c r="C970"/>
      <c r="D970"/>
      <c r="E970"/>
      <c r="F970"/>
      <c r="G970"/>
      <c r="H970"/>
      <c r="I970"/>
      <c r="J970"/>
    </row>
    <row r="971" spans="1:10" x14ac:dyDescent="0.2">
      <c r="A971"/>
      <c r="B971"/>
      <c r="C971"/>
      <c r="D971"/>
      <c r="E971"/>
      <c r="F971"/>
      <c r="G971"/>
      <c r="H971"/>
      <c r="I971"/>
      <c r="J971"/>
    </row>
    <row r="972" spans="1:10" x14ac:dyDescent="0.2">
      <c r="A972"/>
      <c r="B972"/>
      <c r="C972"/>
      <c r="D972"/>
      <c r="E972"/>
      <c r="F972"/>
      <c r="G972"/>
      <c r="H972"/>
      <c r="I972"/>
      <c r="J972"/>
    </row>
    <row r="973" spans="1:10" x14ac:dyDescent="0.2">
      <c r="A973"/>
      <c r="B973"/>
      <c r="C973"/>
      <c r="D973"/>
      <c r="E973"/>
      <c r="F973"/>
      <c r="G973"/>
      <c r="H973"/>
      <c r="I973"/>
      <c r="J973"/>
    </row>
    <row r="974" spans="1:10" x14ac:dyDescent="0.2">
      <c r="A974"/>
      <c r="B974"/>
      <c r="C974"/>
      <c r="D974"/>
      <c r="E974"/>
      <c r="F974"/>
      <c r="G974"/>
      <c r="H974"/>
      <c r="I974"/>
      <c r="J974"/>
    </row>
    <row r="975" spans="1:10" x14ac:dyDescent="0.2">
      <c r="A975"/>
      <c r="B975"/>
      <c r="C975"/>
      <c r="D975"/>
      <c r="E975"/>
      <c r="F975"/>
      <c r="G975"/>
      <c r="H975"/>
      <c r="I975"/>
      <c r="J975"/>
    </row>
    <row r="976" spans="1:10" x14ac:dyDescent="0.2">
      <c r="A976"/>
      <c r="B976"/>
      <c r="C976"/>
      <c r="D976"/>
      <c r="E976"/>
      <c r="F976"/>
      <c r="G976"/>
      <c r="H976"/>
      <c r="I976"/>
      <c r="J976"/>
    </row>
    <row r="977" spans="1:10" x14ac:dyDescent="0.2">
      <c r="A977"/>
      <c r="B977"/>
      <c r="C977"/>
      <c r="D977"/>
      <c r="E977"/>
      <c r="F977"/>
      <c r="G977"/>
      <c r="H977"/>
      <c r="I977"/>
      <c r="J977"/>
    </row>
    <row r="978" spans="1:10" x14ac:dyDescent="0.2">
      <c r="A978"/>
      <c r="B978"/>
      <c r="C978"/>
      <c r="D978"/>
      <c r="E978"/>
      <c r="F978"/>
      <c r="G978"/>
      <c r="H978"/>
      <c r="I978"/>
      <c r="J978"/>
    </row>
    <row r="979" spans="1:10" x14ac:dyDescent="0.2">
      <c r="A979"/>
      <c r="B979"/>
      <c r="C979"/>
      <c r="D979"/>
      <c r="E979"/>
      <c r="F979"/>
      <c r="G979"/>
      <c r="H979"/>
      <c r="I979"/>
      <c r="J979"/>
    </row>
    <row r="980" spans="1:10" x14ac:dyDescent="0.2">
      <c r="A980"/>
      <c r="B980"/>
      <c r="C980"/>
      <c r="D980"/>
      <c r="E980"/>
      <c r="F980"/>
      <c r="G980"/>
      <c r="H980"/>
      <c r="I980"/>
      <c r="J980"/>
    </row>
    <row r="981" spans="1:10" x14ac:dyDescent="0.2">
      <c r="A981"/>
      <c r="B981"/>
      <c r="C981"/>
      <c r="D981"/>
      <c r="E981"/>
      <c r="F981"/>
      <c r="G981"/>
      <c r="H981"/>
      <c r="I981"/>
      <c r="J981"/>
    </row>
    <row r="982" spans="1:10" x14ac:dyDescent="0.2">
      <c r="A982"/>
      <c r="B982"/>
      <c r="C982"/>
      <c r="D982"/>
      <c r="E982"/>
      <c r="F982"/>
      <c r="G982"/>
      <c r="H982"/>
      <c r="I982"/>
      <c r="J982"/>
    </row>
    <row r="983" spans="1:10" x14ac:dyDescent="0.2">
      <c r="A983"/>
      <c r="B983"/>
      <c r="C983"/>
      <c r="D983"/>
      <c r="E983"/>
      <c r="F983"/>
      <c r="G983"/>
      <c r="H983"/>
      <c r="I983"/>
      <c r="J983"/>
    </row>
    <row r="984" spans="1:10" x14ac:dyDescent="0.2">
      <c r="A984"/>
      <c r="B984"/>
      <c r="C984"/>
      <c r="D984"/>
      <c r="E984"/>
      <c r="F984"/>
      <c r="G984"/>
      <c r="H984"/>
      <c r="I984"/>
      <c r="J984"/>
    </row>
    <row r="985" spans="1:10" x14ac:dyDescent="0.2">
      <c r="A985"/>
      <c r="B985"/>
      <c r="C985"/>
      <c r="D985"/>
      <c r="E985"/>
      <c r="F985"/>
      <c r="G985"/>
      <c r="H985"/>
      <c r="I985"/>
      <c r="J985"/>
    </row>
    <row r="986" spans="1:10" x14ac:dyDescent="0.2">
      <c r="A986"/>
      <c r="B986"/>
      <c r="C986"/>
      <c r="D986"/>
      <c r="E986"/>
      <c r="F986"/>
      <c r="G986"/>
      <c r="H986"/>
      <c r="I986"/>
      <c r="J986"/>
    </row>
    <row r="987" spans="1:10" x14ac:dyDescent="0.2">
      <c r="A987"/>
      <c r="B987"/>
      <c r="C987"/>
      <c r="D987"/>
      <c r="E987"/>
      <c r="F987"/>
      <c r="G987"/>
      <c r="H987"/>
      <c r="I987"/>
      <c r="J987"/>
    </row>
    <row r="988" spans="1:10" x14ac:dyDescent="0.2">
      <c r="A988"/>
      <c r="B988"/>
      <c r="C988"/>
      <c r="D988"/>
      <c r="E988"/>
      <c r="F988"/>
      <c r="G988"/>
      <c r="H988"/>
      <c r="I988"/>
      <c r="J988"/>
    </row>
    <row r="989" spans="1:10" x14ac:dyDescent="0.2">
      <c r="A989"/>
      <c r="B989"/>
      <c r="C989"/>
      <c r="D989"/>
      <c r="E989"/>
      <c r="F989"/>
      <c r="G989"/>
      <c r="H989"/>
      <c r="I989"/>
      <c r="J989"/>
    </row>
    <row r="990" spans="1:10" x14ac:dyDescent="0.2">
      <c r="A990"/>
      <c r="B990"/>
      <c r="C990"/>
      <c r="D990"/>
      <c r="E990"/>
      <c r="F990"/>
      <c r="G990"/>
      <c r="H990"/>
      <c r="I990"/>
      <c r="J990"/>
    </row>
    <row r="991" spans="1:10" x14ac:dyDescent="0.2">
      <c r="A991"/>
      <c r="B991"/>
      <c r="C991"/>
      <c r="D991"/>
      <c r="E991"/>
      <c r="F991"/>
      <c r="G991"/>
      <c r="H991"/>
      <c r="I991"/>
      <c r="J991"/>
    </row>
    <row r="992" spans="1:10" x14ac:dyDescent="0.2">
      <c r="A992"/>
      <c r="B992"/>
      <c r="C992"/>
      <c r="D992"/>
      <c r="E992"/>
      <c r="F992"/>
      <c r="G992"/>
      <c r="H992"/>
      <c r="I992"/>
      <c r="J992"/>
    </row>
    <row r="993" spans="1:10" x14ac:dyDescent="0.2">
      <c r="A993"/>
      <c r="B993"/>
      <c r="C993"/>
      <c r="D993"/>
      <c r="E993"/>
      <c r="F993"/>
      <c r="G993"/>
      <c r="H993"/>
      <c r="I993"/>
      <c r="J993"/>
    </row>
    <row r="994" spans="1:10" x14ac:dyDescent="0.2">
      <c r="A994"/>
      <c r="B994"/>
      <c r="C994"/>
      <c r="D994"/>
      <c r="E994"/>
      <c r="F994"/>
      <c r="G994"/>
      <c r="H994"/>
      <c r="I994"/>
      <c r="J994"/>
    </row>
    <row r="995" spans="1:10" x14ac:dyDescent="0.2">
      <c r="A995"/>
      <c r="B995"/>
      <c r="C995"/>
      <c r="D995"/>
      <c r="E995"/>
      <c r="F995"/>
      <c r="G995"/>
      <c r="H995"/>
      <c r="I995"/>
      <c r="J995"/>
    </row>
    <row r="996" spans="1:10" x14ac:dyDescent="0.2">
      <c r="A996"/>
      <c r="B996"/>
      <c r="C996"/>
      <c r="D996"/>
      <c r="E996"/>
      <c r="F996"/>
      <c r="G996"/>
      <c r="H996"/>
      <c r="I996"/>
      <c r="J996"/>
    </row>
    <row r="997" spans="1:10" x14ac:dyDescent="0.2">
      <c r="A997"/>
      <c r="B997"/>
      <c r="C997"/>
      <c r="D997"/>
      <c r="E997"/>
      <c r="F997"/>
      <c r="G997"/>
      <c r="H997"/>
      <c r="I997"/>
      <c r="J997"/>
    </row>
    <row r="998" spans="1:10" x14ac:dyDescent="0.2">
      <c r="A998"/>
      <c r="B998"/>
      <c r="C998"/>
      <c r="D998"/>
      <c r="E998"/>
      <c r="F998"/>
      <c r="G998"/>
      <c r="H998"/>
      <c r="I998"/>
      <c r="J998"/>
    </row>
    <row r="999" spans="1:10" x14ac:dyDescent="0.2">
      <c r="A999"/>
      <c r="B999"/>
      <c r="C999"/>
      <c r="D999"/>
      <c r="E999"/>
      <c r="F999"/>
      <c r="G999"/>
      <c r="H999"/>
      <c r="I999"/>
      <c r="J999"/>
    </row>
    <row r="1000" spans="1:10" x14ac:dyDescent="0.2">
      <c r="A1000"/>
      <c r="B1000"/>
      <c r="C1000"/>
      <c r="D1000"/>
      <c r="E1000"/>
      <c r="F1000"/>
      <c r="G1000"/>
      <c r="H1000"/>
      <c r="I1000"/>
      <c r="J1000"/>
    </row>
    <row r="1001" spans="1:10" x14ac:dyDescent="0.2">
      <c r="A1001"/>
      <c r="B1001"/>
      <c r="C1001"/>
      <c r="D1001"/>
      <c r="E1001"/>
      <c r="F1001"/>
      <c r="G1001"/>
      <c r="H1001"/>
      <c r="I1001"/>
      <c r="J1001"/>
    </row>
    <row r="1002" spans="1:10" x14ac:dyDescent="0.2">
      <c r="A1002"/>
      <c r="B1002"/>
      <c r="C1002"/>
      <c r="D1002"/>
      <c r="E1002"/>
      <c r="F1002"/>
      <c r="G1002"/>
      <c r="H1002"/>
      <c r="I1002"/>
      <c r="J1002"/>
    </row>
    <row r="1003" spans="1:10" x14ac:dyDescent="0.2">
      <c r="A1003"/>
      <c r="B1003"/>
      <c r="C1003"/>
      <c r="D1003"/>
      <c r="E1003"/>
      <c r="F1003"/>
      <c r="G1003"/>
      <c r="H1003"/>
      <c r="I1003"/>
      <c r="J1003"/>
    </row>
    <row r="1004" spans="1:10" x14ac:dyDescent="0.2">
      <c r="A1004"/>
      <c r="B1004"/>
      <c r="C1004"/>
      <c r="D1004"/>
      <c r="E1004"/>
      <c r="F1004"/>
      <c r="G1004"/>
      <c r="H1004"/>
      <c r="I1004"/>
      <c r="J1004"/>
    </row>
    <row r="1005" spans="1:10" x14ac:dyDescent="0.2">
      <c r="A1005"/>
      <c r="B1005"/>
      <c r="C1005"/>
      <c r="D1005"/>
      <c r="E1005"/>
      <c r="F1005"/>
      <c r="G1005"/>
      <c r="H1005"/>
      <c r="I1005"/>
      <c r="J1005"/>
    </row>
    <row r="1006" spans="1:10" x14ac:dyDescent="0.2">
      <c r="A1006"/>
      <c r="B1006"/>
      <c r="C1006"/>
      <c r="D1006"/>
      <c r="E1006"/>
      <c r="F1006"/>
      <c r="G1006"/>
      <c r="H1006"/>
      <c r="I1006"/>
      <c r="J1006"/>
    </row>
    <row r="1007" spans="1:10" x14ac:dyDescent="0.2">
      <c r="A1007"/>
      <c r="B1007"/>
      <c r="C1007"/>
      <c r="D1007"/>
      <c r="E1007"/>
      <c r="F1007"/>
      <c r="G1007"/>
      <c r="H1007"/>
      <c r="I1007"/>
      <c r="J1007"/>
    </row>
    <row r="1008" spans="1:10" x14ac:dyDescent="0.2">
      <c r="A1008"/>
      <c r="B1008"/>
      <c r="C1008"/>
      <c r="D1008"/>
      <c r="E1008"/>
      <c r="F1008"/>
      <c r="G1008"/>
      <c r="H1008"/>
      <c r="I1008"/>
      <c r="J1008"/>
    </row>
    <row r="1009" spans="1:10" x14ac:dyDescent="0.2">
      <c r="A1009"/>
      <c r="B1009"/>
      <c r="C1009"/>
      <c r="D1009"/>
      <c r="E1009"/>
      <c r="F1009"/>
      <c r="G1009"/>
      <c r="H1009"/>
      <c r="I1009"/>
      <c r="J1009"/>
    </row>
    <row r="1010" spans="1:10" x14ac:dyDescent="0.2">
      <c r="A1010"/>
      <c r="B1010"/>
      <c r="C1010"/>
      <c r="D1010"/>
      <c r="E1010"/>
      <c r="F1010"/>
      <c r="G1010"/>
      <c r="H1010"/>
      <c r="I1010"/>
      <c r="J1010"/>
    </row>
    <row r="1011" spans="1:10" x14ac:dyDescent="0.2">
      <c r="A1011"/>
      <c r="B1011"/>
      <c r="C1011"/>
      <c r="D1011"/>
      <c r="E1011"/>
      <c r="F1011"/>
      <c r="G1011"/>
      <c r="H1011"/>
      <c r="I1011"/>
      <c r="J1011"/>
    </row>
    <row r="1012" spans="1:10" x14ac:dyDescent="0.2">
      <c r="A1012"/>
      <c r="B1012"/>
      <c r="C1012"/>
      <c r="D1012"/>
      <c r="E1012"/>
      <c r="F1012"/>
      <c r="G1012"/>
      <c r="H1012"/>
      <c r="I1012"/>
      <c r="J1012"/>
    </row>
    <row r="1013" spans="1:10" x14ac:dyDescent="0.2">
      <c r="A1013"/>
      <c r="B1013"/>
      <c r="C1013"/>
      <c r="D1013"/>
      <c r="E1013"/>
      <c r="F1013"/>
      <c r="G1013"/>
      <c r="H1013"/>
      <c r="I1013"/>
      <c r="J1013"/>
    </row>
    <row r="1014" spans="1:10" x14ac:dyDescent="0.2">
      <c r="A1014"/>
      <c r="B1014"/>
      <c r="C1014"/>
      <c r="D1014"/>
      <c r="E1014"/>
      <c r="F1014"/>
      <c r="G1014"/>
      <c r="H1014"/>
      <c r="I1014"/>
      <c r="J1014"/>
    </row>
    <row r="1015" spans="1:10" x14ac:dyDescent="0.2">
      <c r="A1015"/>
      <c r="B1015"/>
      <c r="C1015"/>
      <c r="D1015"/>
      <c r="E1015"/>
      <c r="F1015"/>
      <c r="G1015"/>
      <c r="H1015"/>
      <c r="I1015"/>
      <c r="J1015"/>
    </row>
    <row r="1016" spans="1:10" x14ac:dyDescent="0.2">
      <c r="A1016"/>
      <c r="B1016"/>
      <c r="C1016"/>
      <c r="D1016"/>
      <c r="E1016"/>
      <c r="F1016"/>
      <c r="G1016"/>
      <c r="H1016"/>
      <c r="I1016"/>
      <c r="J1016"/>
    </row>
    <row r="1017" spans="1:10" x14ac:dyDescent="0.2">
      <c r="A1017"/>
      <c r="B1017"/>
      <c r="C1017"/>
      <c r="D1017"/>
      <c r="E1017"/>
      <c r="F1017"/>
      <c r="G1017"/>
      <c r="H1017"/>
      <c r="I1017"/>
      <c r="J1017"/>
    </row>
    <row r="1018" spans="1:10" x14ac:dyDescent="0.2">
      <c r="A1018"/>
      <c r="B1018"/>
      <c r="C1018"/>
      <c r="D1018"/>
      <c r="E1018"/>
      <c r="F1018"/>
      <c r="G1018"/>
      <c r="H1018"/>
      <c r="I1018"/>
      <c r="J1018"/>
    </row>
    <row r="1019" spans="1:10" x14ac:dyDescent="0.2">
      <c r="A1019"/>
      <c r="B1019"/>
      <c r="C1019"/>
      <c r="D1019"/>
      <c r="E1019"/>
      <c r="F1019"/>
      <c r="G1019"/>
      <c r="H1019"/>
      <c r="I1019"/>
      <c r="J1019"/>
    </row>
    <row r="1020" spans="1:10" x14ac:dyDescent="0.2">
      <c r="A1020"/>
      <c r="B1020"/>
      <c r="C1020"/>
      <c r="D1020"/>
      <c r="E1020"/>
      <c r="F1020"/>
      <c r="G1020"/>
      <c r="H1020"/>
      <c r="I1020"/>
      <c r="J1020"/>
    </row>
    <row r="1021" spans="1:10" x14ac:dyDescent="0.2">
      <c r="A1021"/>
      <c r="B1021"/>
      <c r="C1021"/>
      <c r="D1021"/>
      <c r="E1021"/>
      <c r="F1021"/>
      <c r="G1021"/>
      <c r="H1021"/>
      <c r="I1021"/>
      <c r="J1021"/>
    </row>
    <row r="1022" spans="1:10" x14ac:dyDescent="0.2">
      <c r="A1022"/>
      <c r="B1022"/>
      <c r="C1022"/>
      <c r="D1022"/>
      <c r="E1022"/>
      <c r="F1022"/>
      <c r="G1022"/>
      <c r="H1022"/>
      <c r="I1022"/>
      <c r="J1022"/>
    </row>
    <row r="1023" spans="1:10" x14ac:dyDescent="0.2">
      <c r="A1023"/>
      <c r="B1023"/>
      <c r="C1023"/>
      <c r="D1023"/>
      <c r="E1023"/>
      <c r="F1023"/>
      <c r="G1023"/>
      <c r="H1023"/>
      <c r="I1023"/>
      <c r="J1023"/>
    </row>
    <row r="1024" spans="1:10" x14ac:dyDescent="0.2">
      <c r="A1024"/>
      <c r="B1024"/>
      <c r="C1024"/>
      <c r="D1024"/>
      <c r="E1024"/>
      <c r="F1024"/>
      <c r="G1024"/>
      <c r="H1024"/>
      <c r="I1024"/>
      <c r="J1024"/>
    </row>
    <row r="1025" spans="1:10" x14ac:dyDescent="0.2">
      <c r="A1025"/>
      <c r="B1025"/>
      <c r="C1025"/>
      <c r="D1025"/>
      <c r="E1025"/>
      <c r="F1025"/>
      <c r="G1025"/>
      <c r="H1025"/>
      <c r="I1025"/>
      <c r="J1025"/>
    </row>
    <row r="1026" spans="1:10" x14ac:dyDescent="0.2">
      <c r="A1026"/>
      <c r="B1026"/>
      <c r="C1026"/>
      <c r="D1026"/>
      <c r="E1026"/>
      <c r="F1026"/>
      <c r="G1026"/>
      <c r="H1026"/>
      <c r="I1026"/>
      <c r="J1026"/>
    </row>
    <row r="1027" spans="1:10" x14ac:dyDescent="0.2">
      <c r="A1027"/>
      <c r="B1027"/>
      <c r="C1027"/>
      <c r="D1027"/>
      <c r="E1027"/>
      <c r="F1027"/>
      <c r="G1027"/>
      <c r="H1027"/>
      <c r="I1027"/>
      <c r="J1027"/>
    </row>
    <row r="1028" spans="1:10" x14ac:dyDescent="0.2">
      <c r="A1028"/>
      <c r="B1028"/>
      <c r="C1028"/>
      <c r="D1028"/>
      <c r="E1028"/>
      <c r="F1028"/>
      <c r="G1028"/>
      <c r="H1028"/>
      <c r="I1028"/>
      <c r="J1028"/>
    </row>
    <row r="1029" spans="1:10" x14ac:dyDescent="0.2">
      <c r="A1029"/>
      <c r="B1029"/>
      <c r="C1029"/>
      <c r="D1029"/>
      <c r="E1029"/>
      <c r="F1029"/>
      <c r="G1029"/>
      <c r="H1029"/>
      <c r="I1029"/>
      <c r="J1029"/>
    </row>
    <row r="1030" spans="1:10" x14ac:dyDescent="0.2">
      <c r="A1030"/>
      <c r="B1030"/>
      <c r="C1030"/>
      <c r="D1030"/>
      <c r="E1030"/>
      <c r="F1030"/>
      <c r="G1030"/>
      <c r="H1030"/>
      <c r="I1030"/>
      <c r="J1030"/>
    </row>
    <row r="1031" spans="1:10" x14ac:dyDescent="0.2">
      <c r="A1031"/>
      <c r="B1031"/>
      <c r="C1031"/>
      <c r="D1031"/>
      <c r="E1031"/>
      <c r="F1031"/>
      <c r="G1031"/>
      <c r="H1031"/>
      <c r="I1031"/>
      <c r="J1031"/>
    </row>
    <row r="1032" spans="1:10" x14ac:dyDescent="0.2">
      <c r="A1032"/>
      <c r="B1032"/>
      <c r="C1032"/>
      <c r="D1032"/>
      <c r="E1032"/>
      <c r="F1032"/>
      <c r="G1032"/>
      <c r="H1032"/>
      <c r="I1032"/>
      <c r="J1032"/>
    </row>
    <row r="1033" spans="1:10" x14ac:dyDescent="0.2">
      <c r="A1033"/>
      <c r="B1033"/>
      <c r="C1033"/>
      <c r="D1033"/>
      <c r="E1033"/>
      <c r="F1033"/>
      <c r="G1033"/>
      <c r="H1033"/>
      <c r="I1033"/>
      <c r="J1033"/>
    </row>
    <row r="1034" spans="1:10" x14ac:dyDescent="0.2">
      <c r="A1034"/>
      <c r="B1034"/>
      <c r="C1034"/>
      <c r="D1034"/>
      <c r="E1034"/>
      <c r="F1034"/>
      <c r="G1034"/>
      <c r="H1034"/>
      <c r="I1034"/>
      <c r="J1034"/>
    </row>
    <row r="1035" spans="1:10" x14ac:dyDescent="0.2">
      <c r="A1035"/>
      <c r="B1035"/>
      <c r="C1035"/>
      <c r="D1035"/>
      <c r="E1035"/>
      <c r="F1035"/>
      <c r="G1035"/>
      <c r="H1035"/>
      <c r="I1035"/>
      <c r="J1035"/>
    </row>
    <row r="1036" spans="1:10" x14ac:dyDescent="0.2">
      <c r="A1036"/>
      <c r="B1036"/>
      <c r="C1036"/>
      <c r="D1036"/>
      <c r="E1036"/>
      <c r="F1036"/>
      <c r="G1036"/>
      <c r="H1036"/>
      <c r="I1036"/>
      <c r="J1036"/>
    </row>
    <row r="1037" spans="1:10" x14ac:dyDescent="0.2">
      <c r="A1037"/>
      <c r="B1037"/>
      <c r="C1037"/>
      <c r="D1037"/>
      <c r="E1037"/>
      <c r="F1037"/>
      <c r="G1037"/>
      <c r="H1037"/>
      <c r="I1037"/>
      <c r="J1037"/>
    </row>
    <row r="1038" spans="1:10" x14ac:dyDescent="0.2">
      <c r="A1038"/>
      <c r="B1038"/>
      <c r="C1038"/>
      <c r="D1038"/>
      <c r="E1038"/>
      <c r="F1038"/>
      <c r="G1038"/>
      <c r="H1038"/>
      <c r="I1038"/>
      <c r="J1038"/>
    </row>
    <row r="1039" spans="1:10" x14ac:dyDescent="0.2">
      <c r="A1039"/>
      <c r="B1039"/>
      <c r="C1039"/>
      <c r="D1039"/>
      <c r="E1039"/>
      <c r="F1039"/>
      <c r="G1039"/>
      <c r="H1039"/>
      <c r="I1039"/>
      <c r="J1039"/>
    </row>
    <row r="1040" spans="1:10" x14ac:dyDescent="0.2">
      <c r="A1040"/>
      <c r="B1040"/>
      <c r="C1040"/>
      <c r="D1040"/>
      <c r="E1040"/>
      <c r="F1040"/>
      <c r="G1040"/>
      <c r="H1040"/>
      <c r="I1040"/>
      <c r="J1040"/>
    </row>
    <row r="1041" spans="1:10" x14ac:dyDescent="0.2">
      <c r="A1041"/>
      <c r="B1041"/>
      <c r="C1041"/>
      <c r="D1041"/>
      <c r="E1041"/>
      <c r="F1041"/>
      <c r="G1041"/>
      <c r="H1041"/>
      <c r="I1041"/>
      <c r="J1041"/>
    </row>
    <row r="1042" spans="1:10" x14ac:dyDescent="0.2">
      <c r="A1042"/>
      <c r="B1042"/>
      <c r="C1042"/>
      <c r="D1042"/>
      <c r="E1042"/>
      <c r="F1042"/>
      <c r="G1042"/>
      <c r="H1042"/>
      <c r="I1042"/>
      <c r="J1042"/>
    </row>
    <row r="1043" spans="1:10" x14ac:dyDescent="0.2">
      <c r="A1043"/>
      <c r="B1043"/>
      <c r="C1043"/>
      <c r="D1043"/>
      <c r="E1043"/>
      <c r="F1043"/>
      <c r="G1043"/>
      <c r="H1043"/>
      <c r="I1043"/>
      <c r="J1043"/>
    </row>
    <row r="1044" spans="1:10" x14ac:dyDescent="0.2">
      <c r="A1044"/>
      <c r="B1044"/>
      <c r="C1044"/>
      <c r="D1044"/>
      <c r="E1044"/>
      <c r="F1044"/>
      <c r="G1044"/>
      <c r="H1044"/>
      <c r="I1044"/>
      <c r="J1044"/>
    </row>
    <row r="1045" spans="1:10" x14ac:dyDescent="0.2">
      <c r="A1045"/>
      <c r="B1045"/>
      <c r="C1045"/>
      <c r="D1045"/>
      <c r="E1045"/>
      <c r="F1045"/>
      <c r="G1045"/>
      <c r="H1045"/>
      <c r="I1045"/>
      <c r="J1045"/>
    </row>
    <row r="1046" spans="1:10" x14ac:dyDescent="0.2">
      <c r="A1046"/>
      <c r="B1046"/>
      <c r="C1046"/>
      <c r="D1046"/>
      <c r="E1046"/>
      <c r="F1046"/>
      <c r="G1046"/>
      <c r="H1046"/>
      <c r="I1046"/>
      <c r="J1046"/>
    </row>
    <row r="1047" spans="1:10" x14ac:dyDescent="0.2">
      <c r="A1047"/>
      <c r="B1047"/>
      <c r="C1047"/>
      <c r="D1047"/>
      <c r="E1047"/>
      <c r="F1047"/>
      <c r="G1047"/>
      <c r="H1047"/>
      <c r="I1047"/>
      <c r="J1047"/>
    </row>
    <row r="1048" spans="1:10" x14ac:dyDescent="0.2">
      <c r="A1048"/>
      <c r="B1048"/>
      <c r="C1048"/>
      <c r="D1048"/>
      <c r="E1048"/>
      <c r="F1048"/>
      <c r="G1048"/>
      <c r="H1048"/>
      <c r="I1048"/>
      <c r="J1048"/>
    </row>
    <row r="1049" spans="1:10" x14ac:dyDescent="0.2">
      <c r="A1049"/>
      <c r="B1049"/>
      <c r="C1049"/>
      <c r="D1049"/>
      <c r="E1049"/>
      <c r="F1049"/>
      <c r="G1049"/>
      <c r="H1049"/>
      <c r="I1049"/>
      <c r="J1049"/>
    </row>
    <row r="1050" spans="1:10" x14ac:dyDescent="0.2">
      <c r="A1050"/>
      <c r="B1050"/>
      <c r="C1050"/>
      <c r="D1050"/>
      <c r="E1050"/>
      <c r="F1050"/>
      <c r="G1050"/>
      <c r="H1050"/>
      <c r="I1050"/>
      <c r="J1050"/>
    </row>
    <row r="1051" spans="1:10" x14ac:dyDescent="0.2">
      <c r="A1051"/>
      <c r="B1051"/>
      <c r="C1051"/>
      <c r="D1051"/>
      <c r="E1051"/>
      <c r="F1051"/>
      <c r="G1051"/>
      <c r="H1051"/>
      <c r="I1051"/>
      <c r="J1051"/>
    </row>
    <row r="1052" spans="1:10" x14ac:dyDescent="0.2">
      <c r="A1052"/>
      <c r="B1052"/>
      <c r="C1052"/>
      <c r="D1052"/>
      <c r="E1052"/>
      <c r="F1052"/>
      <c r="G1052"/>
      <c r="H1052"/>
      <c r="I1052"/>
      <c r="J1052"/>
    </row>
    <row r="1053" spans="1:10" x14ac:dyDescent="0.2">
      <c r="A1053"/>
      <c r="B1053"/>
      <c r="C1053"/>
      <c r="D1053"/>
      <c r="E1053"/>
      <c r="F1053"/>
      <c r="G1053"/>
      <c r="H1053"/>
      <c r="I1053"/>
      <c r="J1053"/>
    </row>
    <row r="1054" spans="1:10" x14ac:dyDescent="0.2">
      <c r="A1054"/>
      <c r="B1054"/>
      <c r="C1054"/>
      <c r="D1054"/>
      <c r="E1054"/>
      <c r="F1054"/>
      <c r="G1054"/>
      <c r="H1054"/>
      <c r="I1054"/>
      <c r="J1054"/>
    </row>
    <row r="1055" spans="1:10" x14ac:dyDescent="0.2">
      <c r="A1055"/>
      <c r="B1055"/>
      <c r="C1055"/>
      <c r="D1055"/>
      <c r="E1055"/>
      <c r="F1055"/>
      <c r="G1055"/>
      <c r="H1055"/>
      <c r="I1055"/>
      <c r="J1055"/>
    </row>
    <row r="1056" spans="1:10" x14ac:dyDescent="0.2">
      <c r="A1056"/>
      <c r="B1056"/>
      <c r="C1056"/>
      <c r="D1056"/>
      <c r="E1056"/>
      <c r="F1056"/>
      <c r="G1056"/>
      <c r="H1056"/>
      <c r="I1056"/>
      <c r="J1056"/>
    </row>
    <row r="1057" spans="1:10" x14ac:dyDescent="0.2">
      <c r="A1057"/>
      <c r="B1057"/>
      <c r="C1057"/>
      <c r="D1057"/>
      <c r="E1057"/>
      <c r="F1057"/>
      <c r="G1057"/>
      <c r="H1057"/>
      <c r="I1057"/>
      <c r="J1057"/>
    </row>
    <row r="1058" spans="1:10" x14ac:dyDescent="0.2">
      <c r="A1058"/>
      <c r="B1058"/>
      <c r="C1058"/>
      <c r="D1058"/>
      <c r="E1058"/>
      <c r="F1058"/>
      <c r="G1058"/>
      <c r="H1058"/>
      <c r="I1058"/>
      <c r="J1058"/>
    </row>
    <row r="1059" spans="1:10" x14ac:dyDescent="0.2">
      <c r="A1059"/>
      <c r="B1059"/>
      <c r="C1059"/>
      <c r="D1059"/>
      <c r="E1059"/>
      <c r="F1059"/>
      <c r="G1059"/>
      <c r="H1059"/>
      <c r="I1059"/>
      <c r="J1059"/>
    </row>
    <row r="1060" spans="1:10" x14ac:dyDescent="0.2">
      <c r="A1060"/>
      <c r="B1060"/>
      <c r="C1060"/>
      <c r="D1060"/>
      <c r="E1060"/>
      <c r="F1060"/>
      <c r="G1060"/>
      <c r="H1060"/>
      <c r="I1060"/>
      <c r="J1060"/>
    </row>
    <row r="1061" spans="1:10" x14ac:dyDescent="0.2">
      <c r="A1061"/>
      <c r="B1061"/>
      <c r="C1061"/>
      <c r="D1061"/>
      <c r="E1061"/>
      <c r="F1061"/>
      <c r="G1061"/>
      <c r="H1061"/>
      <c r="I1061"/>
      <c r="J1061"/>
    </row>
    <row r="1062" spans="1:10" x14ac:dyDescent="0.2">
      <c r="A1062"/>
      <c r="B1062"/>
      <c r="C1062"/>
      <c r="D1062"/>
      <c r="E1062"/>
      <c r="F1062"/>
      <c r="G1062"/>
      <c r="H1062"/>
      <c r="I1062"/>
      <c r="J1062"/>
    </row>
    <row r="1063" spans="1:10" x14ac:dyDescent="0.2">
      <c r="A1063"/>
      <c r="B1063"/>
      <c r="C1063"/>
      <c r="D1063"/>
      <c r="E1063"/>
      <c r="F1063"/>
      <c r="G1063"/>
      <c r="H1063"/>
      <c r="I1063"/>
      <c r="J1063"/>
    </row>
    <row r="1064" spans="1:10" x14ac:dyDescent="0.2">
      <c r="A1064"/>
      <c r="B1064"/>
      <c r="C1064"/>
      <c r="D1064"/>
      <c r="E1064"/>
      <c r="F1064"/>
      <c r="G1064"/>
      <c r="H1064"/>
      <c r="I1064"/>
      <c r="J1064"/>
    </row>
    <row r="1065" spans="1:10" x14ac:dyDescent="0.2">
      <c r="A1065"/>
      <c r="B1065"/>
      <c r="C1065"/>
      <c r="D1065"/>
      <c r="E1065"/>
      <c r="F1065"/>
      <c r="G1065"/>
      <c r="H1065"/>
      <c r="I1065"/>
      <c r="J1065"/>
    </row>
    <row r="1066" spans="1:10" x14ac:dyDescent="0.2">
      <c r="A1066"/>
      <c r="B1066"/>
      <c r="C1066"/>
      <c r="D1066"/>
      <c r="E1066"/>
      <c r="F1066"/>
      <c r="G1066"/>
      <c r="H1066"/>
      <c r="I1066"/>
      <c r="J1066"/>
    </row>
    <row r="1067" spans="1:10" x14ac:dyDescent="0.2">
      <c r="A1067"/>
      <c r="B1067"/>
      <c r="C1067"/>
      <c r="D1067"/>
      <c r="E1067"/>
      <c r="F1067"/>
      <c r="G1067"/>
      <c r="H1067"/>
      <c r="I1067"/>
      <c r="J1067"/>
    </row>
    <row r="1068" spans="1:10" x14ac:dyDescent="0.2">
      <c r="A1068"/>
      <c r="B1068"/>
      <c r="C1068"/>
      <c r="D1068"/>
      <c r="E1068"/>
      <c r="F1068"/>
      <c r="G1068"/>
      <c r="H1068"/>
      <c r="I1068"/>
      <c r="J1068"/>
    </row>
    <row r="1069" spans="1:10" x14ac:dyDescent="0.2">
      <c r="A1069"/>
      <c r="B1069"/>
      <c r="C1069"/>
      <c r="D1069"/>
      <c r="E1069"/>
      <c r="F1069"/>
      <c r="G1069"/>
      <c r="H1069"/>
      <c r="I1069"/>
      <c r="J1069"/>
    </row>
    <row r="1070" spans="1:10" x14ac:dyDescent="0.2">
      <c r="A1070"/>
      <c r="B1070"/>
      <c r="C1070"/>
      <c r="D1070"/>
      <c r="E1070"/>
      <c r="F1070"/>
      <c r="G1070"/>
      <c r="H1070"/>
      <c r="I1070"/>
      <c r="J1070"/>
    </row>
    <row r="1071" spans="1:10" x14ac:dyDescent="0.2">
      <c r="A1071"/>
      <c r="B1071"/>
      <c r="C1071"/>
      <c r="D1071"/>
      <c r="E1071"/>
      <c r="F1071"/>
      <c r="G1071"/>
      <c r="H1071"/>
      <c r="I1071"/>
      <c r="J1071"/>
    </row>
    <row r="1072" spans="1:10" x14ac:dyDescent="0.2">
      <c r="A1072"/>
      <c r="B1072"/>
      <c r="C1072"/>
      <c r="D1072"/>
      <c r="E1072"/>
      <c r="F1072"/>
      <c r="G1072"/>
      <c r="H1072"/>
      <c r="I1072"/>
      <c r="J1072"/>
    </row>
    <row r="1073" spans="1:10" x14ac:dyDescent="0.2">
      <c r="A1073"/>
      <c r="B1073"/>
      <c r="C1073"/>
      <c r="D1073"/>
      <c r="E1073"/>
      <c r="F1073"/>
      <c r="G1073"/>
      <c r="H1073"/>
      <c r="I1073"/>
      <c r="J1073"/>
    </row>
    <row r="1074" spans="1:10" x14ac:dyDescent="0.2">
      <c r="A1074"/>
      <c r="B1074"/>
      <c r="C1074"/>
      <c r="D1074"/>
      <c r="E1074"/>
      <c r="F1074"/>
      <c r="G1074"/>
      <c r="H1074"/>
      <c r="I1074"/>
      <c r="J1074"/>
    </row>
    <row r="1075" spans="1:10" x14ac:dyDescent="0.2">
      <c r="A1075"/>
      <c r="B1075"/>
      <c r="C1075"/>
      <c r="D1075"/>
      <c r="E1075"/>
      <c r="F1075"/>
      <c r="G1075"/>
      <c r="H1075"/>
      <c r="I1075"/>
      <c r="J1075"/>
    </row>
    <row r="1076" spans="1:10" x14ac:dyDescent="0.2">
      <c r="A1076"/>
      <c r="B1076"/>
      <c r="C1076"/>
      <c r="D1076"/>
      <c r="E1076"/>
      <c r="F1076"/>
      <c r="G1076"/>
      <c r="H1076"/>
      <c r="I1076"/>
      <c r="J1076"/>
    </row>
    <row r="1077" spans="1:10" x14ac:dyDescent="0.2">
      <c r="A1077"/>
      <c r="B1077"/>
      <c r="C1077"/>
      <c r="D1077"/>
      <c r="E1077"/>
      <c r="F1077"/>
      <c r="G1077"/>
      <c r="H1077"/>
      <c r="I1077"/>
      <c r="J1077"/>
    </row>
    <row r="1078" spans="1:10" x14ac:dyDescent="0.2">
      <c r="A1078"/>
      <c r="B1078"/>
      <c r="C1078"/>
      <c r="D1078"/>
      <c r="E1078"/>
      <c r="F1078"/>
      <c r="G1078"/>
      <c r="H1078"/>
      <c r="I1078"/>
      <c r="J1078"/>
    </row>
    <row r="1079" spans="1:10" x14ac:dyDescent="0.2">
      <c r="A1079"/>
      <c r="B1079"/>
      <c r="C1079"/>
      <c r="D1079"/>
      <c r="E1079"/>
      <c r="F1079"/>
      <c r="G1079"/>
      <c r="H1079"/>
      <c r="I1079"/>
      <c r="J1079"/>
    </row>
    <row r="1080" spans="1:10" x14ac:dyDescent="0.2">
      <c r="A1080"/>
      <c r="B1080"/>
      <c r="C1080"/>
      <c r="D1080"/>
      <c r="E1080"/>
      <c r="F1080"/>
      <c r="G1080"/>
      <c r="H1080"/>
      <c r="I1080"/>
      <c r="J1080"/>
    </row>
    <row r="1081" spans="1:10" x14ac:dyDescent="0.2">
      <c r="A1081"/>
      <c r="B1081"/>
      <c r="C1081"/>
      <c r="D1081"/>
      <c r="E1081"/>
      <c r="F1081"/>
      <c r="G1081"/>
      <c r="H1081"/>
      <c r="I1081"/>
      <c r="J1081"/>
    </row>
    <row r="1082" spans="1:10" x14ac:dyDescent="0.2">
      <c r="A1082"/>
      <c r="B1082"/>
      <c r="C1082"/>
      <c r="D1082"/>
      <c r="E1082"/>
      <c r="F1082"/>
      <c r="G1082"/>
      <c r="H1082"/>
      <c r="I1082"/>
      <c r="J1082"/>
    </row>
    <row r="1083" spans="1:10" x14ac:dyDescent="0.2">
      <c r="A1083"/>
      <c r="B1083"/>
      <c r="C1083"/>
      <c r="D1083"/>
      <c r="E1083"/>
      <c r="F1083"/>
      <c r="G1083"/>
      <c r="H1083"/>
      <c r="I1083"/>
      <c r="J1083"/>
    </row>
    <row r="1084" spans="1:10" x14ac:dyDescent="0.2">
      <c r="A1084"/>
      <c r="B1084"/>
      <c r="C1084"/>
      <c r="D1084"/>
      <c r="E1084"/>
      <c r="F1084"/>
      <c r="G1084"/>
      <c r="H1084"/>
      <c r="I1084"/>
      <c r="J1084"/>
    </row>
    <row r="1085" spans="1:10" x14ac:dyDescent="0.2">
      <c r="A1085"/>
      <c r="B1085"/>
      <c r="C1085"/>
      <c r="D1085"/>
      <c r="E1085"/>
      <c r="F1085"/>
      <c r="G1085"/>
      <c r="H1085"/>
      <c r="I1085"/>
      <c r="J1085"/>
    </row>
    <row r="1086" spans="1:10" x14ac:dyDescent="0.2">
      <c r="A1086"/>
      <c r="B1086"/>
      <c r="C1086"/>
      <c r="D1086"/>
      <c r="E1086"/>
      <c r="F1086"/>
      <c r="G1086"/>
      <c r="H1086"/>
      <c r="I1086"/>
      <c r="J1086"/>
    </row>
    <row r="1087" spans="1:10" x14ac:dyDescent="0.2">
      <c r="A1087"/>
      <c r="B1087"/>
      <c r="C1087"/>
      <c r="D1087"/>
      <c r="E1087"/>
      <c r="F1087"/>
      <c r="G1087"/>
      <c r="H1087"/>
      <c r="I1087"/>
      <c r="J1087"/>
    </row>
    <row r="1088" spans="1:10" x14ac:dyDescent="0.2">
      <c r="A1088"/>
      <c r="B1088"/>
      <c r="C1088"/>
      <c r="D1088"/>
      <c r="E1088"/>
      <c r="F1088"/>
      <c r="G1088"/>
      <c r="H1088"/>
      <c r="I1088"/>
      <c r="J1088"/>
    </row>
    <row r="1089" spans="1:10" x14ac:dyDescent="0.2">
      <c r="A1089"/>
      <c r="B1089"/>
      <c r="C1089"/>
      <c r="D1089"/>
      <c r="E1089"/>
      <c r="F1089"/>
      <c r="G1089"/>
      <c r="H1089"/>
      <c r="I1089"/>
      <c r="J1089"/>
    </row>
    <row r="1090" spans="1:10" x14ac:dyDescent="0.2">
      <c r="A1090"/>
      <c r="B1090"/>
      <c r="C1090"/>
      <c r="D1090"/>
      <c r="E1090"/>
      <c r="F1090"/>
      <c r="G1090"/>
      <c r="H1090"/>
      <c r="I1090"/>
      <c r="J1090"/>
    </row>
    <row r="1091" spans="1:10" x14ac:dyDescent="0.2">
      <c r="A1091"/>
      <c r="B1091"/>
      <c r="C1091"/>
      <c r="D1091"/>
      <c r="E1091"/>
      <c r="F1091"/>
      <c r="G1091"/>
      <c r="H1091"/>
      <c r="I1091"/>
      <c r="J1091"/>
    </row>
    <row r="1092" spans="1:10" x14ac:dyDescent="0.2">
      <c r="A1092"/>
      <c r="B1092"/>
      <c r="C1092"/>
      <c r="D1092"/>
      <c r="E1092"/>
      <c r="F1092"/>
      <c r="G1092"/>
      <c r="H1092"/>
      <c r="I1092"/>
      <c r="J1092"/>
    </row>
    <row r="1093" spans="1:10" x14ac:dyDescent="0.2">
      <c r="A1093"/>
      <c r="B1093"/>
      <c r="C1093"/>
      <c r="D1093"/>
      <c r="E1093"/>
      <c r="F1093"/>
      <c r="G1093"/>
      <c r="H1093"/>
      <c r="I1093"/>
      <c r="J1093"/>
    </row>
    <row r="1094" spans="1:10" x14ac:dyDescent="0.2">
      <c r="A1094"/>
      <c r="B1094"/>
      <c r="C1094"/>
      <c r="D1094"/>
      <c r="E1094"/>
      <c r="F1094"/>
      <c r="G1094"/>
      <c r="H1094"/>
      <c r="I1094"/>
      <c r="J1094"/>
    </row>
    <row r="1095" spans="1:10" x14ac:dyDescent="0.2">
      <c r="A1095"/>
      <c r="B1095"/>
      <c r="C1095"/>
      <c r="D1095"/>
      <c r="E1095"/>
      <c r="F1095"/>
      <c r="G1095"/>
      <c r="H1095"/>
      <c r="I1095"/>
      <c r="J1095"/>
    </row>
    <row r="1096" spans="1:10" x14ac:dyDescent="0.2">
      <c r="A1096"/>
      <c r="B1096"/>
      <c r="C1096"/>
      <c r="D1096"/>
      <c r="E1096"/>
      <c r="F1096"/>
      <c r="G1096"/>
      <c r="H1096"/>
      <c r="I1096"/>
      <c r="J1096"/>
    </row>
    <row r="1097" spans="1:10" x14ac:dyDescent="0.2">
      <c r="A1097"/>
      <c r="B1097"/>
      <c r="C1097"/>
      <c r="D1097"/>
      <c r="E1097"/>
      <c r="F1097"/>
      <c r="G1097"/>
      <c r="H1097"/>
      <c r="I1097"/>
      <c r="J1097"/>
    </row>
    <row r="1098" spans="1:10" x14ac:dyDescent="0.2">
      <c r="A1098"/>
      <c r="B1098"/>
      <c r="C1098"/>
      <c r="D1098"/>
      <c r="E1098"/>
      <c r="F1098"/>
      <c r="G1098"/>
      <c r="H1098"/>
      <c r="I1098"/>
      <c r="J1098"/>
    </row>
    <row r="1099" spans="1:10" x14ac:dyDescent="0.2">
      <c r="A1099"/>
      <c r="B1099"/>
      <c r="C1099"/>
      <c r="D1099"/>
      <c r="E1099"/>
      <c r="F1099"/>
      <c r="G1099"/>
      <c r="H1099"/>
      <c r="I1099"/>
      <c r="J1099"/>
    </row>
    <row r="1100" spans="1:10" x14ac:dyDescent="0.2">
      <c r="A1100"/>
      <c r="B1100"/>
      <c r="C1100"/>
      <c r="D1100"/>
      <c r="E1100"/>
      <c r="F1100"/>
      <c r="G1100"/>
      <c r="H1100"/>
      <c r="I1100"/>
      <c r="J1100"/>
    </row>
    <row r="1101" spans="1:10" x14ac:dyDescent="0.2">
      <c r="A1101"/>
      <c r="B1101"/>
      <c r="C1101"/>
      <c r="D1101"/>
      <c r="E1101"/>
      <c r="F1101"/>
      <c r="G1101"/>
      <c r="H1101"/>
      <c r="I1101"/>
      <c r="J1101"/>
    </row>
    <row r="1102" spans="1:10" x14ac:dyDescent="0.2">
      <c r="A1102"/>
      <c r="B1102"/>
      <c r="C1102"/>
      <c r="D1102"/>
      <c r="E1102"/>
      <c r="F1102"/>
      <c r="G1102"/>
      <c r="H1102"/>
      <c r="I1102"/>
      <c r="J1102"/>
    </row>
    <row r="1103" spans="1:10" x14ac:dyDescent="0.2">
      <c r="A1103"/>
      <c r="B1103"/>
      <c r="C1103"/>
      <c r="D1103"/>
      <c r="E1103"/>
      <c r="F1103"/>
      <c r="G1103"/>
      <c r="H1103"/>
      <c r="I1103"/>
      <c r="J1103"/>
    </row>
    <row r="1104" spans="1:10" x14ac:dyDescent="0.2">
      <c r="A1104"/>
      <c r="B1104"/>
      <c r="C1104"/>
      <c r="D1104"/>
      <c r="E1104"/>
      <c r="F1104"/>
      <c r="G1104"/>
      <c r="H1104"/>
      <c r="I1104"/>
      <c r="J1104"/>
    </row>
    <row r="1105" spans="1:10" x14ac:dyDescent="0.2">
      <c r="A1105"/>
      <c r="B1105"/>
      <c r="C1105"/>
      <c r="D1105"/>
      <c r="E1105"/>
      <c r="F1105"/>
      <c r="G1105"/>
      <c r="H1105"/>
      <c r="I1105"/>
      <c r="J1105"/>
    </row>
    <row r="1106" spans="1:10" x14ac:dyDescent="0.2">
      <c r="A1106"/>
      <c r="B1106"/>
      <c r="C1106"/>
      <c r="D1106"/>
      <c r="E1106"/>
      <c r="F1106"/>
      <c r="G1106"/>
      <c r="H1106"/>
      <c r="I1106"/>
      <c r="J1106"/>
    </row>
    <row r="1107" spans="1:10" x14ac:dyDescent="0.2">
      <c r="A1107"/>
      <c r="B1107"/>
      <c r="C1107"/>
      <c r="D1107"/>
      <c r="E1107"/>
      <c r="F1107"/>
      <c r="G1107"/>
      <c r="H1107"/>
      <c r="I1107"/>
      <c r="J1107"/>
    </row>
    <row r="1108" spans="1:10" x14ac:dyDescent="0.2">
      <c r="A1108"/>
      <c r="B1108"/>
      <c r="C1108"/>
      <c r="D1108"/>
      <c r="E1108"/>
      <c r="F1108"/>
      <c r="G1108"/>
      <c r="H1108"/>
      <c r="I1108"/>
      <c r="J1108"/>
    </row>
    <row r="1109" spans="1:10" x14ac:dyDescent="0.2">
      <c r="A1109"/>
      <c r="B1109"/>
      <c r="C1109"/>
      <c r="D1109"/>
      <c r="E1109"/>
      <c r="F1109"/>
      <c r="G1109"/>
      <c r="H1109"/>
      <c r="I1109"/>
      <c r="J1109"/>
    </row>
    <row r="1110" spans="1:10" x14ac:dyDescent="0.2">
      <c r="A1110"/>
      <c r="B1110"/>
      <c r="C1110"/>
      <c r="D1110"/>
      <c r="E1110"/>
      <c r="F1110"/>
      <c r="G1110"/>
      <c r="H1110"/>
      <c r="I1110"/>
      <c r="J1110"/>
    </row>
    <row r="1111" spans="1:10" x14ac:dyDescent="0.2">
      <c r="A1111"/>
      <c r="B1111"/>
      <c r="C1111"/>
      <c r="D1111"/>
      <c r="E1111"/>
      <c r="F1111"/>
      <c r="G1111"/>
      <c r="H1111"/>
      <c r="I1111"/>
      <c r="J1111"/>
    </row>
    <row r="1112" spans="1:10" x14ac:dyDescent="0.2">
      <c r="A1112"/>
      <c r="B1112"/>
      <c r="C1112"/>
      <c r="D1112"/>
      <c r="E1112"/>
      <c r="F1112"/>
      <c r="G1112"/>
      <c r="H1112"/>
      <c r="I1112"/>
      <c r="J1112"/>
    </row>
    <row r="1113" spans="1:10" x14ac:dyDescent="0.2">
      <c r="A1113"/>
      <c r="B1113"/>
      <c r="C1113"/>
      <c r="D1113"/>
      <c r="E1113"/>
      <c r="F1113"/>
      <c r="G1113"/>
      <c r="H1113"/>
      <c r="I1113"/>
      <c r="J1113"/>
    </row>
    <row r="1114" spans="1:10" x14ac:dyDescent="0.2">
      <c r="A1114"/>
      <c r="B1114"/>
      <c r="C1114"/>
      <c r="D1114"/>
      <c r="E1114"/>
      <c r="F1114"/>
      <c r="G1114"/>
      <c r="H1114"/>
      <c r="I1114"/>
      <c r="J1114"/>
    </row>
    <row r="1115" spans="1:10" x14ac:dyDescent="0.2">
      <c r="A1115"/>
      <c r="B1115"/>
      <c r="C1115"/>
      <c r="D1115"/>
      <c r="E1115"/>
      <c r="F1115"/>
      <c r="G1115"/>
      <c r="H1115"/>
      <c r="I1115"/>
      <c r="J1115"/>
    </row>
    <row r="1116" spans="1:10" x14ac:dyDescent="0.2">
      <c r="A1116"/>
      <c r="B1116"/>
      <c r="C1116"/>
      <c r="D1116"/>
      <c r="E1116"/>
      <c r="F1116"/>
      <c r="G1116"/>
      <c r="H1116"/>
      <c r="I1116"/>
      <c r="J1116"/>
    </row>
    <row r="1117" spans="1:10" x14ac:dyDescent="0.2">
      <c r="A1117"/>
      <c r="B1117"/>
      <c r="C1117"/>
      <c r="D1117"/>
      <c r="E1117"/>
      <c r="F1117"/>
      <c r="G1117"/>
      <c r="H1117"/>
      <c r="I1117"/>
      <c r="J1117"/>
    </row>
    <row r="1118" spans="1:10" x14ac:dyDescent="0.2">
      <c r="A1118"/>
      <c r="B1118"/>
      <c r="C1118"/>
      <c r="D1118"/>
      <c r="E1118"/>
      <c r="F1118"/>
      <c r="G1118"/>
      <c r="H1118"/>
      <c r="I1118"/>
      <c r="J1118"/>
    </row>
    <row r="1119" spans="1:10" x14ac:dyDescent="0.2">
      <c r="A1119"/>
      <c r="B1119"/>
      <c r="C1119"/>
      <c r="D1119"/>
      <c r="E1119"/>
      <c r="F1119"/>
      <c r="G1119"/>
      <c r="H1119"/>
      <c r="I1119"/>
      <c r="J1119"/>
    </row>
    <row r="1120" spans="1:10" x14ac:dyDescent="0.2">
      <c r="A1120"/>
      <c r="B1120"/>
      <c r="C1120"/>
      <c r="D1120"/>
      <c r="E1120"/>
      <c r="F1120"/>
      <c r="G1120"/>
      <c r="H1120"/>
      <c r="I1120"/>
      <c r="J1120"/>
    </row>
    <row r="1121" spans="1:10" x14ac:dyDescent="0.2">
      <c r="A1121"/>
      <c r="B1121"/>
      <c r="C1121"/>
      <c r="D1121"/>
      <c r="E1121"/>
      <c r="F1121"/>
      <c r="G1121"/>
      <c r="H1121"/>
      <c r="I1121"/>
      <c r="J1121"/>
    </row>
    <row r="1122" spans="1:10" x14ac:dyDescent="0.2">
      <c r="A1122"/>
      <c r="B1122"/>
      <c r="C1122"/>
      <c r="D1122"/>
      <c r="E1122"/>
      <c r="F1122"/>
      <c r="G1122"/>
      <c r="H1122"/>
      <c r="I1122"/>
      <c r="J1122"/>
    </row>
    <row r="1123" spans="1:10" x14ac:dyDescent="0.2">
      <c r="A1123"/>
      <c r="B1123"/>
      <c r="C1123"/>
      <c r="D1123"/>
      <c r="E1123"/>
      <c r="F1123"/>
      <c r="G1123"/>
      <c r="H1123"/>
      <c r="I1123"/>
      <c r="J1123"/>
    </row>
    <row r="1124" spans="1:10" x14ac:dyDescent="0.2">
      <c r="A1124"/>
      <c r="B1124"/>
      <c r="C1124"/>
      <c r="D1124"/>
      <c r="E1124"/>
      <c r="F1124"/>
      <c r="G1124"/>
      <c r="H1124"/>
      <c r="I1124"/>
      <c r="J1124"/>
    </row>
    <row r="1125" spans="1:10" x14ac:dyDescent="0.2">
      <c r="A1125"/>
      <c r="B1125"/>
      <c r="C1125"/>
      <c r="D1125"/>
      <c r="E1125"/>
      <c r="F1125"/>
      <c r="G1125"/>
      <c r="H1125"/>
      <c r="I1125"/>
      <c r="J1125"/>
    </row>
    <row r="1126" spans="1:10" x14ac:dyDescent="0.2">
      <c r="A1126"/>
      <c r="B1126"/>
      <c r="C1126"/>
      <c r="D1126"/>
      <c r="E1126"/>
      <c r="F1126"/>
      <c r="G1126"/>
      <c r="H1126"/>
      <c r="I1126"/>
      <c r="J1126"/>
    </row>
    <row r="1127" spans="1:10" x14ac:dyDescent="0.2">
      <c r="A1127"/>
      <c r="B1127"/>
      <c r="C1127"/>
      <c r="D1127"/>
      <c r="E1127"/>
      <c r="F1127"/>
      <c r="G1127"/>
      <c r="H1127"/>
      <c r="I1127"/>
      <c r="J1127"/>
    </row>
    <row r="1128" spans="1:10" x14ac:dyDescent="0.2">
      <c r="A1128"/>
      <c r="B1128"/>
      <c r="C1128"/>
      <c r="D1128"/>
      <c r="E1128"/>
      <c r="F1128"/>
      <c r="G1128"/>
      <c r="H1128"/>
      <c r="I1128"/>
      <c r="J1128"/>
    </row>
    <row r="1129" spans="1:10" x14ac:dyDescent="0.2">
      <c r="A1129"/>
      <c r="B1129"/>
      <c r="C1129"/>
      <c r="D1129"/>
      <c r="E1129"/>
      <c r="F1129"/>
      <c r="G1129"/>
      <c r="H1129"/>
      <c r="I1129"/>
      <c r="J1129"/>
    </row>
    <row r="1130" spans="1:10" x14ac:dyDescent="0.2">
      <c r="A1130"/>
      <c r="B1130"/>
      <c r="C1130"/>
      <c r="D1130"/>
      <c r="E1130"/>
      <c r="F1130"/>
      <c r="G1130"/>
      <c r="H1130"/>
      <c r="I1130"/>
      <c r="J1130"/>
    </row>
    <row r="1131" spans="1:10" x14ac:dyDescent="0.2">
      <c r="A1131"/>
      <c r="B1131"/>
      <c r="C1131"/>
      <c r="D1131"/>
      <c r="E1131"/>
      <c r="F1131"/>
      <c r="G1131"/>
      <c r="H1131"/>
      <c r="I1131"/>
      <c r="J1131"/>
    </row>
    <row r="1132" spans="1:10" x14ac:dyDescent="0.2">
      <c r="A1132"/>
      <c r="B1132"/>
      <c r="C1132"/>
      <c r="D1132"/>
      <c r="E1132"/>
      <c r="F1132"/>
      <c r="G1132"/>
      <c r="H1132"/>
      <c r="I1132"/>
      <c r="J1132"/>
    </row>
    <row r="1133" spans="1:10" x14ac:dyDescent="0.2">
      <c r="A1133"/>
      <c r="B1133"/>
      <c r="C1133"/>
      <c r="D1133"/>
      <c r="E1133"/>
      <c r="F1133"/>
      <c r="G1133"/>
      <c r="H1133"/>
      <c r="I1133"/>
      <c r="J1133"/>
    </row>
    <row r="1134" spans="1:10" x14ac:dyDescent="0.2">
      <c r="A1134"/>
      <c r="B1134"/>
      <c r="C1134"/>
      <c r="D1134"/>
      <c r="E1134"/>
      <c r="F1134"/>
      <c r="G1134"/>
      <c r="H1134"/>
      <c r="I1134"/>
      <c r="J1134"/>
    </row>
    <row r="1135" spans="1:10" x14ac:dyDescent="0.2">
      <c r="A1135"/>
      <c r="B1135"/>
      <c r="C1135"/>
      <c r="D1135"/>
      <c r="E1135"/>
      <c r="F1135"/>
      <c r="G1135"/>
      <c r="H1135"/>
      <c r="I1135"/>
      <c r="J1135"/>
    </row>
    <row r="1136" spans="1:10" x14ac:dyDescent="0.2">
      <c r="A1136"/>
      <c r="B1136"/>
      <c r="C1136"/>
      <c r="D1136"/>
      <c r="E1136"/>
      <c r="F1136"/>
      <c r="G1136"/>
      <c r="H1136"/>
      <c r="I1136"/>
      <c r="J1136"/>
    </row>
    <row r="1137" spans="1:10" x14ac:dyDescent="0.2">
      <c r="A1137"/>
      <c r="B1137"/>
      <c r="C1137"/>
      <c r="D1137"/>
      <c r="E1137"/>
      <c r="F1137"/>
      <c r="G1137"/>
      <c r="H1137"/>
      <c r="I1137"/>
      <c r="J1137"/>
    </row>
    <row r="1138" spans="1:10" x14ac:dyDescent="0.2">
      <c r="A1138"/>
      <c r="B1138"/>
      <c r="C1138"/>
      <c r="D1138"/>
      <c r="E1138"/>
      <c r="F1138"/>
      <c r="G1138"/>
      <c r="H1138"/>
      <c r="I1138"/>
      <c r="J1138"/>
    </row>
    <row r="1139" spans="1:10" x14ac:dyDescent="0.2">
      <c r="A1139"/>
      <c r="B1139"/>
      <c r="C1139"/>
      <c r="D1139"/>
      <c r="E1139"/>
      <c r="F1139"/>
      <c r="G1139"/>
      <c r="H1139"/>
      <c r="I1139"/>
      <c r="J1139"/>
    </row>
    <row r="1140" spans="1:10" x14ac:dyDescent="0.2">
      <c r="A1140"/>
      <c r="B1140"/>
      <c r="C1140"/>
      <c r="D1140"/>
      <c r="E1140"/>
      <c r="F1140"/>
      <c r="G1140"/>
      <c r="H1140"/>
      <c r="I1140"/>
      <c r="J1140"/>
    </row>
    <row r="1141" spans="1:10" x14ac:dyDescent="0.2">
      <c r="A1141"/>
      <c r="B1141"/>
      <c r="C1141"/>
      <c r="D1141"/>
      <c r="E1141"/>
      <c r="F1141"/>
      <c r="G1141"/>
      <c r="H1141"/>
      <c r="I1141"/>
      <c r="J1141"/>
    </row>
    <row r="1142" spans="1:10" x14ac:dyDescent="0.2">
      <c r="A1142"/>
      <c r="B1142"/>
      <c r="C1142"/>
      <c r="D1142"/>
      <c r="E1142"/>
      <c r="F1142"/>
      <c r="G1142"/>
      <c r="H1142"/>
      <c r="I1142"/>
      <c r="J1142"/>
    </row>
    <row r="1143" spans="1:10" x14ac:dyDescent="0.2">
      <c r="A1143"/>
      <c r="B1143"/>
      <c r="C1143"/>
      <c r="D1143"/>
      <c r="E1143"/>
      <c r="F1143"/>
      <c r="G1143"/>
      <c r="H1143"/>
      <c r="I1143"/>
      <c r="J1143"/>
    </row>
    <row r="1144" spans="1:10" x14ac:dyDescent="0.2">
      <c r="A1144"/>
      <c r="B1144"/>
      <c r="C1144"/>
      <c r="D1144"/>
      <c r="E1144"/>
      <c r="F1144"/>
      <c r="G1144"/>
      <c r="H1144"/>
      <c r="I1144"/>
      <c r="J1144"/>
    </row>
    <row r="1145" spans="1:10" x14ac:dyDescent="0.2">
      <c r="A1145"/>
      <c r="B1145"/>
      <c r="C1145"/>
      <c r="D1145"/>
      <c r="E1145"/>
      <c r="F1145"/>
      <c r="G1145"/>
      <c r="H1145"/>
      <c r="I1145"/>
      <c r="J1145"/>
    </row>
    <row r="1146" spans="1:10" x14ac:dyDescent="0.2">
      <c r="A1146"/>
      <c r="B1146"/>
      <c r="C1146"/>
      <c r="D1146"/>
      <c r="E1146"/>
      <c r="F1146"/>
      <c r="G1146"/>
      <c r="H1146"/>
      <c r="I1146"/>
      <c r="J1146"/>
    </row>
    <row r="1147" spans="1:10" x14ac:dyDescent="0.2">
      <c r="A1147"/>
      <c r="B1147"/>
      <c r="C1147"/>
      <c r="D1147"/>
      <c r="E1147"/>
      <c r="F1147"/>
      <c r="G1147"/>
      <c r="H1147"/>
      <c r="I1147"/>
      <c r="J1147"/>
    </row>
    <row r="1148" spans="1:10" x14ac:dyDescent="0.2">
      <c r="A1148"/>
      <c r="B1148"/>
      <c r="C1148"/>
      <c r="D1148"/>
      <c r="E1148"/>
      <c r="F1148"/>
      <c r="G1148"/>
      <c r="H1148"/>
      <c r="I1148"/>
      <c r="J1148"/>
    </row>
    <row r="1149" spans="1:10" x14ac:dyDescent="0.2">
      <c r="A1149"/>
      <c r="B1149"/>
      <c r="C1149"/>
      <c r="D1149"/>
      <c r="E1149"/>
      <c r="F1149"/>
      <c r="G1149"/>
      <c r="H1149"/>
      <c r="I1149"/>
      <c r="J1149"/>
    </row>
    <row r="1150" spans="1:10" x14ac:dyDescent="0.2">
      <c r="A1150"/>
      <c r="B1150"/>
      <c r="C1150"/>
      <c r="D1150"/>
      <c r="E1150"/>
      <c r="F1150"/>
      <c r="G1150"/>
      <c r="H1150"/>
      <c r="I1150"/>
      <c r="J1150"/>
    </row>
    <row r="1151" spans="1:10" x14ac:dyDescent="0.2">
      <c r="A1151"/>
      <c r="B1151"/>
      <c r="C1151"/>
      <c r="D1151"/>
      <c r="E1151"/>
      <c r="F1151"/>
      <c r="G1151"/>
      <c r="H1151"/>
      <c r="I1151"/>
      <c r="J1151"/>
    </row>
    <row r="1152" spans="1:10" x14ac:dyDescent="0.2">
      <c r="A1152"/>
      <c r="B1152"/>
      <c r="C1152"/>
      <c r="D1152"/>
      <c r="E1152"/>
      <c r="F1152"/>
      <c r="G1152"/>
      <c r="H1152"/>
      <c r="I1152"/>
      <c r="J1152"/>
    </row>
    <row r="1153" spans="1:10" x14ac:dyDescent="0.2">
      <c r="A1153"/>
      <c r="B1153"/>
      <c r="C1153"/>
      <c r="D1153"/>
      <c r="E1153"/>
      <c r="F1153"/>
      <c r="G1153"/>
      <c r="H1153"/>
      <c r="I1153"/>
      <c r="J1153"/>
    </row>
    <row r="1154" spans="1:10" x14ac:dyDescent="0.2">
      <c r="A1154"/>
      <c r="B1154"/>
      <c r="C1154"/>
      <c r="D1154"/>
      <c r="E1154"/>
      <c r="F1154"/>
      <c r="G1154"/>
      <c r="H1154"/>
      <c r="I1154"/>
      <c r="J1154"/>
    </row>
    <row r="1155" spans="1:10" x14ac:dyDescent="0.2">
      <c r="A1155"/>
      <c r="B1155"/>
      <c r="C1155"/>
      <c r="D1155"/>
      <c r="E1155"/>
      <c r="F1155"/>
      <c r="G1155"/>
      <c r="H1155"/>
      <c r="I1155"/>
      <c r="J1155"/>
    </row>
    <row r="1156" spans="1:10" x14ac:dyDescent="0.2">
      <c r="A1156"/>
      <c r="B1156"/>
      <c r="C1156"/>
      <c r="D1156"/>
      <c r="E1156"/>
      <c r="F1156"/>
      <c r="G1156"/>
      <c r="H1156"/>
      <c r="I1156"/>
      <c r="J1156"/>
    </row>
    <row r="1157" spans="1:10" x14ac:dyDescent="0.2">
      <c r="A1157"/>
      <c r="B1157"/>
      <c r="C1157"/>
      <c r="D1157"/>
      <c r="E1157"/>
      <c r="F1157"/>
      <c r="G1157"/>
      <c r="H1157"/>
      <c r="I1157"/>
      <c r="J1157"/>
    </row>
    <row r="1158" spans="1:10" x14ac:dyDescent="0.2">
      <c r="A1158"/>
      <c r="B1158"/>
      <c r="C1158"/>
      <c r="D1158"/>
      <c r="E1158"/>
      <c r="F1158"/>
      <c r="G1158"/>
      <c r="H1158"/>
      <c r="I1158"/>
      <c r="J1158"/>
    </row>
    <row r="1159" spans="1:10" x14ac:dyDescent="0.2">
      <c r="A1159"/>
      <c r="B1159"/>
      <c r="C1159"/>
      <c r="D1159"/>
      <c r="E1159"/>
      <c r="F1159"/>
      <c r="G1159"/>
      <c r="H1159"/>
      <c r="I1159"/>
      <c r="J1159"/>
    </row>
    <row r="1160" spans="1:10" x14ac:dyDescent="0.2">
      <c r="A1160"/>
      <c r="B1160"/>
      <c r="C1160"/>
      <c r="D1160"/>
      <c r="E1160"/>
      <c r="F1160"/>
      <c r="G1160"/>
      <c r="H1160"/>
      <c r="I1160"/>
      <c r="J1160"/>
    </row>
    <row r="1161" spans="1:10" x14ac:dyDescent="0.2">
      <c r="A1161"/>
      <c r="B1161"/>
      <c r="C1161"/>
      <c r="D1161"/>
      <c r="E1161"/>
      <c r="F1161"/>
      <c r="G1161"/>
      <c r="H1161"/>
      <c r="I1161"/>
      <c r="J1161"/>
    </row>
    <row r="1162" spans="1:10" x14ac:dyDescent="0.2">
      <c r="A1162"/>
      <c r="B1162"/>
      <c r="C1162"/>
      <c r="D1162"/>
      <c r="E1162"/>
      <c r="F1162"/>
      <c r="G1162"/>
      <c r="H1162"/>
      <c r="I1162"/>
      <c r="J1162"/>
    </row>
    <row r="1163" spans="1:10" x14ac:dyDescent="0.2">
      <c r="A1163"/>
      <c r="B1163"/>
      <c r="C1163"/>
      <c r="D1163"/>
      <c r="E1163"/>
      <c r="F1163"/>
      <c r="G1163"/>
      <c r="H1163"/>
      <c r="I1163"/>
      <c r="J1163"/>
    </row>
    <row r="1164" spans="1:10" x14ac:dyDescent="0.2">
      <c r="A1164"/>
      <c r="B1164"/>
      <c r="C1164"/>
      <c r="D1164"/>
      <c r="E1164"/>
      <c r="F1164"/>
      <c r="G1164"/>
      <c r="H1164"/>
      <c r="I1164"/>
      <c r="J1164"/>
    </row>
    <row r="1165" spans="1:10" x14ac:dyDescent="0.2">
      <c r="A1165"/>
      <c r="B1165"/>
      <c r="C1165"/>
      <c r="D1165"/>
      <c r="E1165"/>
      <c r="F1165"/>
      <c r="G1165"/>
      <c r="H1165"/>
      <c r="I1165"/>
      <c r="J1165"/>
    </row>
    <row r="1166" spans="1:10" x14ac:dyDescent="0.2">
      <c r="A1166"/>
      <c r="B1166"/>
      <c r="C1166"/>
      <c r="D1166"/>
      <c r="E1166"/>
      <c r="F1166"/>
      <c r="G1166"/>
      <c r="H1166"/>
      <c r="I1166"/>
      <c r="J1166"/>
    </row>
    <row r="1167" spans="1:10" x14ac:dyDescent="0.2">
      <c r="A1167"/>
      <c r="B1167"/>
      <c r="C1167"/>
      <c r="D1167"/>
      <c r="E1167"/>
      <c r="F1167"/>
      <c r="G1167"/>
      <c r="H1167"/>
      <c r="I1167"/>
      <c r="J1167"/>
    </row>
    <row r="1168" spans="1:10" x14ac:dyDescent="0.2">
      <c r="A1168"/>
      <c r="B1168"/>
      <c r="C1168"/>
      <c r="D1168"/>
      <c r="E1168"/>
      <c r="F1168"/>
      <c r="G1168"/>
      <c r="H1168"/>
      <c r="I1168"/>
      <c r="J1168"/>
    </row>
    <row r="1169" spans="1:10" x14ac:dyDescent="0.2">
      <c r="A1169"/>
      <c r="B1169"/>
      <c r="C1169"/>
      <c r="D1169"/>
      <c r="E1169"/>
      <c r="F1169"/>
      <c r="G1169"/>
      <c r="H1169"/>
      <c r="I1169"/>
      <c r="J1169"/>
    </row>
    <row r="1170" spans="1:10" x14ac:dyDescent="0.2">
      <c r="A1170"/>
      <c r="B1170"/>
      <c r="C1170"/>
      <c r="D1170"/>
      <c r="E1170"/>
      <c r="F1170"/>
      <c r="G1170"/>
      <c r="H1170"/>
      <c r="I1170"/>
      <c r="J1170"/>
    </row>
    <row r="1171" spans="1:10" x14ac:dyDescent="0.2">
      <c r="A1171"/>
      <c r="B1171"/>
      <c r="C1171"/>
      <c r="D1171"/>
      <c r="E1171"/>
      <c r="F1171"/>
      <c r="G1171"/>
      <c r="H1171"/>
      <c r="I1171"/>
      <c r="J1171"/>
    </row>
    <row r="1172" spans="1:10" x14ac:dyDescent="0.2">
      <c r="A1172"/>
      <c r="B1172"/>
      <c r="C1172"/>
      <c r="D1172"/>
      <c r="E1172"/>
      <c r="F1172"/>
      <c r="G1172"/>
      <c r="H1172"/>
      <c r="I1172"/>
      <c r="J1172"/>
    </row>
    <row r="1173" spans="1:10" x14ac:dyDescent="0.2">
      <c r="A1173"/>
      <c r="B1173"/>
      <c r="C1173"/>
      <c r="D1173"/>
      <c r="E1173"/>
      <c r="F1173"/>
      <c r="G1173"/>
      <c r="H1173"/>
      <c r="I1173"/>
      <c r="J1173"/>
    </row>
    <row r="1174" spans="1:10" x14ac:dyDescent="0.2">
      <c r="A1174"/>
      <c r="B1174"/>
      <c r="C1174"/>
      <c r="D1174"/>
      <c r="E1174"/>
      <c r="F1174"/>
      <c r="G1174"/>
      <c r="H1174"/>
      <c r="I1174"/>
      <c r="J1174"/>
    </row>
    <row r="1175" spans="1:10" x14ac:dyDescent="0.2">
      <c r="A1175"/>
      <c r="B1175"/>
      <c r="C1175"/>
      <c r="D1175"/>
      <c r="E1175"/>
      <c r="F1175"/>
      <c r="G1175"/>
      <c r="H1175"/>
      <c r="I1175"/>
      <c r="J1175"/>
    </row>
    <row r="1176" spans="1:10" x14ac:dyDescent="0.2">
      <c r="A1176"/>
      <c r="B1176"/>
      <c r="C1176"/>
      <c r="D1176"/>
      <c r="E1176"/>
      <c r="F1176"/>
      <c r="G1176"/>
      <c r="H1176"/>
      <c r="I1176"/>
      <c r="J1176"/>
    </row>
    <row r="1177" spans="1:10" x14ac:dyDescent="0.2">
      <c r="A1177"/>
      <c r="B1177"/>
      <c r="C1177"/>
      <c r="D1177"/>
      <c r="E1177"/>
      <c r="F1177"/>
      <c r="G1177"/>
      <c r="H1177"/>
      <c r="I1177"/>
      <c r="J1177"/>
    </row>
    <row r="1178" spans="1:10" x14ac:dyDescent="0.2">
      <c r="A1178"/>
      <c r="B1178"/>
      <c r="C1178"/>
      <c r="D1178"/>
      <c r="E1178"/>
      <c r="F1178"/>
      <c r="G1178"/>
      <c r="H1178"/>
      <c r="I1178"/>
      <c r="J1178"/>
    </row>
    <row r="1179" spans="1:10" x14ac:dyDescent="0.2">
      <c r="A1179"/>
      <c r="B1179"/>
      <c r="C1179"/>
      <c r="D1179"/>
      <c r="E1179"/>
      <c r="F1179"/>
      <c r="G1179"/>
      <c r="H1179"/>
      <c r="I1179"/>
      <c r="J1179"/>
    </row>
    <row r="1180" spans="1:10" x14ac:dyDescent="0.2">
      <c r="A1180"/>
      <c r="B1180"/>
      <c r="C1180"/>
      <c r="D1180"/>
      <c r="E1180"/>
      <c r="F1180"/>
      <c r="G1180"/>
      <c r="H1180"/>
      <c r="I1180"/>
      <c r="J1180"/>
    </row>
    <row r="1181" spans="1:10" x14ac:dyDescent="0.2">
      <c r="A1181"/>
      <c r="B1181"/>
      <c r="C1181"/>
      <c r="D1181"/>
      <c r="E1181"/>
      <c r="F1181"/>
      <c r="G1181"/>
      <c r="H1181"/>
      <c r="I1181"/>
      <c r="J1181"/>
    </row>
    <row r="1182" spans="1:10" x14ac:dyDescent="0.2">
      <c r="A1182"/>
      <c r="B1182"/>
      <c r="C1182"/>
      <c r="D1182"/>
      <c r="E1182"/>
      <c r="F1182"/>
      <c r="G1182"/>
      <c r="H1182"/>
      <c r="I1182"/>
      <c r="J1182"/>
    </row>
    <row r="1183" spans="1:10" x14ac:dyDescent="0.2">
      <c r="A1183"/>
      <c r="B1183"/>
      <c r="C1183"/>
      <c r="D1183"/>
      <c r="E1183"/>
      <c r="F1183"/>
      <c r="G1183"/>
      <c r="H1183"/>
      <c r="I1183"/>
      <c r="J1183"/>
    </row>
    <row r="1184" spans="1:10" x14ac:dyDescent="0.2">
      <c r="A1184"/>
      <c r="B1184"/>
      <c r="C1184"/>
      <c r="D1184"/>
      <c r="E1184"/>
      <c r="F1184"/>
      <c r="G1184"/>
      <c r="H1184"/>
      <c r="I1184"/>
      <c r="J1184"/>
    </row>
    <row r="1185" spans="1:10" x14ac:dyDescent="0.2">
      <c r="A1185"/>
      <c r="B1185"/>
      <c r="C1185"/>
      <c r="D1185"/>
      <c r="E1185"/>
      <c r="F1185"/>
      <c r="G1185"/>
      <c r="H1185"/>
      <c r="I1185"/>
      <c r="J1185"/>
    </row>
    <row r="1186" spans="1:10" x14ac:dyDescent="0.2">
      <c r="A1186"/>
      <c r="B1186"/>
      <c r="C1186"/>
      <c r="D1186"/>
      <c r="E1186"/>
      <c r="F1186"/>
      <c r="G1186"/>
      <c r="H1186"/>
      <c r="I1186"/>
      <c r="J1186"/>
    </row>
    <row r="1187" spans="1:10" x14ac:dyDescent="0.2">
      <c r="A1187"/>
      <c r="B1187"/>
      <c r="C1187"/>
      <c r="D1187"/>
      <c r="E1187"/>
      <c r="F1187"/>
      <c r="G1187"/>
      <c r="H1187"/>
      <c r="I1187"/>
      <c r="J1187"/>
    </row>
    <row r="1188" spans="1:10" x14ac:dyDescent="0.2">
      <c r="A1188"/>
      <c r="B1188"/>
      <c r="C1188"/>
      <c r="D1188"/>
      <c r="E1188"/>
      <c r="F1188"/>
      <c r="G1188"/>
      <c r="H1188"/>
      <c r="I1188"/>
      <c r="J1188"/>
    </row>
    <row r="1189" spans="1:10" x14ac:dyDescent="0.2">
      <c r="A1189"/>
      <c r="B1189"/>
      <c r="C1189"/>
      <c r="D1189"/>
      <c r="E1189"/>
      <c r="F1189"/>
      <c r="G1189"/>
      <c r="H1189"/>
      <c r="I1189"/>
      <c r="J1189"/>
    </row>
    <row r="1190" spans="1:10" x14ac:dyDescent="0.2">
      <c r="A1190"/>
      <c r="B1190"/>
      <c r="C1190"/>
      <c r="D1190"/>
      <c r="E1190"/>
      <c r="F1190"/>
      <c r="G1190"/>
      <c r="H1190"/>
      <c r="I1190"/>
      <c r="J1190"/>
    </row>
    <row r="1191" spans="1:10" x14ac:dyDescent="0.2">
      <c r="A1191"/>
      <c r="B1191"/>
      <c r="C1191"/>
      <c r="D1191"/>
      <c r="E1191"/>
      <c r="F1191"/>
      <c r="G1191"/>
      <c r="H1191"/>
      <c r="I1191"/>
      <c r="J1191"/>
    </row>
    <row r="1192" spans="1:10" x14ac:dyDescent="0.2">
      <c r="A1192"/>
      <c r="B1192"/>
      <c r="C1192"/>
      <c r="D1192"/>
      <c r="E1192"/>
      <c r="F1192"/>
      <c r="G1192"/>
      <c r="H1192"/>
      <c r="I1192"/>
      <c r="J1192"/>
    </row>
    <row r="1193" spans="1:10" x14ac:dyDescent="0.2">
      <c r="A1193"/>
      <c r="B1193"/>
      <c r="C1193"/>
      <c r="D1193"/>
      <c r="E1193"/>
      <c r="F1193"/>
      <c r="G1193"/>
      <c r="H1193"/>
      <c r="I1193"/>
      <c r="J1193"/>
    </row>
    <row r="1194" spans="1:10" x14ac:dyDescent="0.2">
      <c r="A1194"/>
      <c r="B1194"/>
      <c r="C1194"/>
      <c r="D1194"/>
      <c r="E1194"/>
      <c r="F1194"/>
      <c r="G1194"/>
      <c r="H1194"/>
      <c r="I1194"/>
      <c r="J1194"/>
    </row>
    <row r="1195" spans="1:10" x14ac:dyDescent="0.2">
      <c r="A1195"/>
      <c r="B1195"/>
      <c r="C1195"/>
      <c r="D1195"/>
      <c r="E1195"/>
      <c r="F1195"/>
      <c r="G1195"/>
      <c r="H1195"/>
      <c r="I1195"/>
      <c r="J1195"/>
    </row>
    <row r="1196" spans="1:10" x14ac:dyDescent="0.2">
      <c r="A1196"/>
      <c r="B1196"/>
      <c r="C1196"/>
      <c r="D1196"/>
      <c r="E1196"/>
      <c r="F1196"/>
      <c r="G1196"/>
      <c r="H1196"/>
      <c r="I1196"/>
      <c r="J1196"/>
    </row>
    <row r="1197" spans="1:10" x14ac:dyDescent="0.2">
      <c r="A1197"/>
      <c r="B1197"/>
      <c r="C1197"/>
      <c r="D1197"/>
      <c r="E1197"/>
      <c r="F1197"/>
      <c r="G1197"/>
      <c r="H1197"/>
      <c r="I1197"/>
      <c r="J1197"/>
    </row>
    <row r="1198" spans="1:10" x14ac:dyDescent="0.2">
      <c r="A1198"/>
      <c r="B1198"/>
      <c r="C1198"/>
      <c r="D1198"/>
      <c r="E1198"/>
      <c r="F1198"/>
      <c r="G1198"/>
      <c r="H1198"/>
      <c r="I1198"/>
      <c r="J1198"/>
    </row>
    <row r="1199" spans="1:10" x14ac:dyDescent="0.2">
      <c r="A1199"/>
      <c r="B1199"/>
      <c r="C1199"/>
      <c r="D1199"/>
      <c r="E1199"/>
      <c r="F1199"/>
      <c r="G1199"/>
      <c r="H1199"/>
      <c r="I1199"/>
      <c r="J1199"/>
    </row>
    <row r="1200" spans="1:10" x14ac:dyDescent="0.2">
      <c r="A1200"/>
      <c r="B1200"/>
      <c r="C1200"/>
      <c r="D1200"/>
      <c r="E1200"/>
      <c r="F1200"/>
      <c r="G1200"/>
      <c r="H1200"/>
      <c r="I1200"/>
      <c r="J1200"/>
    </row>
    <row r="1201" spans="1:10" x14ac:dyDescent="0.2">
      <c r="A1201"/>
      <c r="B1201"/>
      <c r="C1201"/>
      <c r="D1201"/>
      <c r="E1201"/>
      <c r="F1201"/>
      <c r="G1201"/>
      <c r="H1201"/>
      <c r="I1201"/>
      <c r="J1201"/>
    </row>
    <row r="1202" spans="1:10" x14ac:dyDescent="0.2">
      <c r="A1202"/>
      <c r="B1202"/>
      <c r="C1202"/>
      <c r="D1202"/>
      <c r="E1202"/>
      <c r="F1202"/>
      <c r="G1202"/>
      <c r="H1202"/>
      <c r="I1202"/>
      <c r="J1202"/>
    </row>
    <row r="1203" spans="1:10" x14ac:dyDescent="0.2">
      <c r="A1203"/>
      <c r="B1203"/>
      <c r="C1203"/>
      <c r="D1203"/>
      <c r="E1203"/>
      <c r="F1203"/>
      <c r="G1203"/>
      <c r="H1203"/>
      <c r="I1203"/>
      <c r="J1203"/>
    </row>
    <row r="1204" spans="1:10" x14ac:dyDescent="0.2">
      <c r="A1204"/>
      <c r="B1204"/>
      <c r="C1204"/>
      <c r="D1204"/>
      <c r="E1204"/>
      <c r="F1204"/>
      <c r="G1204"/>
      <c r="H1204"/>
      <c r="I1204"/>
      <c r="J1204"/>
    </row>
    <row r="1205" spans="1:10" x14ac:dyDescent="0.2">
      <c r="A1205"/>
      <c r="B1205"/>
      <c r="C1205"/>
      <c r="D1205"/>
      <c r="E1205"/>
      <c r="F1205"/>
      <c r="G1205"/>
      <c r="H1205"/>
      <c r="I1205"/>
      <c r="J1205"/>
    </row>
    <row r="1206" spans="1:10" x14ac:dyDescent="0.2">
      <c r="A1206"/>
      <c r="B1206"/>
      <c r="C1206"/>
      <c r="D1206"/>
      <c r="E1206"/>
      <c r="F1206"/>
      <c r="G1206"/>
      <c r="H1206"/>
      <c r="I1206"/>
      <c r="J1206"/>
    </row>
    <row r="1207" spans="1:10" x14ac:dyDescent="0.2">
      <c r="A1207"/>
      <c r="B1207"/>
      <c r="C1207"/>
      <c r="D1207"/>
      <c r="E1207"/>
      <c r="F1207"/>
      <c r="G1207"/>
      <c r="H1207"/>
      <c r="I1207"/>
      <c r="J1207"/>
    </row>
    <row r="1208" spans="1:10" x14ac:dyDescent="0.2">
      <c r="A1208"/>
      <c r="B1208"/>
      <c r="C1208"/>
      <c r="D1208"/>
      <c r="E1208"/>
      <c r="F1208"/>
      <c r="G1208"/>
      <c r="H1208"/>
      <c r="I1208"/>
      <c r="J1208"/>
    </row>
    <row r="1209" spans="1:10" x14ac:dyDescent="0.2">
      <c r="A1209"/>
      <c r="B1209"/>
      <c r="C1209"/>
      <c r="D1209"/>
      <c r="E1209"/>
      <c r="F1209"/>
      <c r="G1209"/>
      <c r="H1209"/>
      <c r="I1209"/>
      <c r="J1209"/>
    </row>
    <row r="1210" spans="1:10" x14ac:dyDescent="0.2">
      <c r="A1210"/>
      <c r="B1210"/>
      <c r="C1210"/>
      <c r="D1210"/>
      <c r="E1210"/>
      <c r="F1210"/>
      <c r="G1210"/>
      <c r="H1210"/>
      <c r="I1210"/>
      <c r="J1210"/>
    </row>
    <row r="1211" spans="1:10" x14ac:dyDescent="0.2">
      <c r="A1211"/>
      <c r="B1211"/>
      <c r="C1211"/>
      <c r="D1211"/>
      <c r="E1211"/>
      <c r="F1211"/>
      <c r="G1211"/>
      <c r="H1211"/>
      <c r="I1211"/>
      <c r="J1211"/>
    </row>
    <row r="1212" spans="1:10" x14ac:dyDescent="0.2">
      <c r="A1212"/>
      <c r="B1212"/>
      <c r="C1212"/>
      <c r="D1212"/>
      <c r="E1212"/>
      <c r="F1212"/>
      <c r="G1212"/>
      <c r="H1212"/>
      <c r="I1212"/>
      <c r="J1212"/>
    </row>
    <row r="1213" spans="1:10" x14ac:dyDescent="0.2">
      <c r="A1213"/>
      <c r="B1213"/>
      <c r="C1213"/>
      <c r="D1213"/>
      <c r="E1213"/>
      <c r="F1213"/>
      <c r="G1213"/>
      <c r="H1213"/>
      <c r="I1213"/>
      <c r="J1213"/>
    </row>
    <row r="1214" spans="1:10" x14ac:dyDescent="0.2">
      <c r="A1214"/>
      <c r="B1214"/>
      <c r="C1214"/>
      <c r="D1214"/>
      <c r="E1214"/>
      <c r="F1214"/>
      <c r="G1214"/>
      <c r="H1214"/>
      <c r="I1214"/>
      <c r="J1214"/>
    </row>
    <row r="1215" spans="1:10" x14ac:dyDescent="0.2">
      <c r="A1215"/>
      <c r="B1215"/>
      <c r="C1215"/>
      <c r="D1215"/>
      <c r="E1215"/>
      <c r="F1215"/>
      <c r="G1215"/>
      <c r="H1215"/>
      <c r="I1215"/>
      <c r="J1215"/>
    </row>
    <row r="1216" spans="1:10" x14ac:dyDescent="0.2">
      <c r="A1216"/>
      <c r="B1216"/>
      <c r="C1216"/>
      <c r="D1216"/>
      <c r="E1216"/>
      <c r="F1216"/>
      <c r="G1216"/>
      <c r="H1216"/>
      <c r="I1216"/>
      <c r="J1216"/>
    </row>
    <row r="1217" spans="1:10" x14ac:dyDescent="0.2">
      <c r="A1217"/>
      <c r="B1217"/>
      <c r="C1217"/>
      <c r="D1217"/>
      <c r="E1217"/>
      <c r="F1217"/>
      <c r="G1217"/>
      <c r="H1217"/>
      <c r="I1217"/>
      <c r="J1217"/>
    </row>
    <row r="1218" spans="1:10" x14ac:dyDescent="0.2">
      <c r="A1218"/>
      <c r="B1218"/>
      <c r="C1218"/>
      <c r="D1218"/>
      <c r="E1218"/>
      <c r="F1218"/>
      <c r="G1218"/>
      <c r="H1218"/>
      <c r="I1218"/>
      <c r="J1218"/>
    </row>
    <row r="1219" spans="1:10" x14ac:dyDescent="0.2">
      <c r="A1219"/>
      <c r="B1219"/>
      <c r="C1219"/>
      <c r="D1219"/>
      <c r="E1219"/>
      <c r="F1219"/>
      <c r="G1219"/>
      <c r="H1219"/>
      <c r="I1219"/>
      <c r="J1219"/>
    </row>
    <row r="1220" spans="1:10" x14ac:dyDescent="0.2">
      <c r="A1220"/>
      <c r="B1220"/>
      <c r="C1220"/>
      <c r="D1220"/>
      <c r="E1220"/>
      <c r="F1220"/>
      <c r="G1220"/>
      <c r="H1220"/>
      <c r="I1220"/>
      <c r="J1220"/>
    </row>
    <row r="1221" spans="1:10" x14ac:dyDescent="0.2">
      <c r="A1221"/>
      <c r="B1221"/>
      <c r="C1221"/>
      <c r="D1221"/>
      <c r="E1221"/>
      <c r="F1221"/>
      <c r="G1221"/>
      <c r="H1221"/>
      <c r="I1221"/>
      <c r="J1221"/>
    </row>
    <row r="1222" spans="1:10" x14ac:dyDescent="0.2">
      <c r="A1222"/>
      <c r="B1222"/>
      <c r="C1222"/>
      <c r="D1222"/>
      <c r="E1222"/>
      <c r="F1222"/>
      <c r="G1222"/>
      <c r="H1222"/>
      <c r="I1222"/>
      <c r="J1222"/>
    </row>
    <row r="1223" spans="1:10" x14ac:dyDescent="0.2">
      <c r="A1223"/>
      <c r="B1223"/>
      <c r="C1223"/>
      <c r="D1223"/>
      <c r="E1223"/>
      <c r="F1223"/>
      <c r="G1223"/>
      <c r="H1223"/>
      <c r="I1223"/>
      <c r="J1223"/>
    </row>
    <row r="1224" spans="1:10" x14ac:dyDescent="0.2">
      <c r="A1224"/>
      <c r="B1224"/>
      <c r="C1224"/>
      <c r="D1224"/>
      <c r="E1224"/>
      <c r="F1224"/>
      <c r="G1224"/>
      <c r="H1224"/>
      <c r="I1224"/>
      <c r="J1224"/>
    </row>
    <row r="1225" spans="1:10" x14ac:dyDescent="0.2">
      <c r="A1225"/>
      <c r="B1225"/>
      <c r="C1225"/>
      <c r="D1225"/>
      <c r="E1225"/>
      <c r="F1225"/>
      <c r="G1225"/>
      <c r="H1225"/>
      <c r="I1225"/>
      <c r="J1225"/>
    </row>
    <row r="1226" spans="1:10" x14ac:dyDescent="0.2">
      <c r="A1226"/>
      <c r="B1226"/>
      <c r="C1226"/>
      <c r="D1226"/>
      <c r="E1226"/>
      <c r="F1226"/>
      <c r="G1226"/>
      <c r="H1226"/>
      <c r="I1226"/>
      <c r="J1226"/>
    </row>
    <row r="1227" spans="1:10" x14ac:dyDescent="0.2">
      <c r="A1227"/>
      <c r="B1227"/>
      <c r="C1227"/>
      <c r="D1227"/>
      <c r="E1227"/>
      <c r="F1227"/>
      <c r="G1227"/>
      <c r="H1227"/>
      <c r="I1227"/>
      <c r="J1227"/>
    </row>
    <row r="1228" spans="1:10" x14ac:dyDescent="0.2">
      <c r="A1228"/>
      <c r="B1228"/>
      <c r="C1228"/>
      <c r="D1228"/>
      <c r="E1228"/>
      <c r="F1228"/>
      <c r="G1228"/>
      <c r="H1228"/>
      <c r="I1228"/>
      <c r="J1228"/>
    </row>
    <row r="1229" spans="1:10" x14ac:dyDescent="0.2">
      <c r="A1229"/>
      <c r="B1229"/>
      <c r="C1229"/>
      <c r="D1229"/>
      <c r="E1229"/>
      <c r="F1229"/>
      <c r="G1229"/>
      <c r="H1229"/>
      <c r="I1229"/>
      <c r="J1229"/>
    </row>
    <row r="1230" spans="1:10" x14ac:dyDescent="0.2">
      <c r="A1230"/>
      <c r="B1230"/>
      <c r="C1230"/>
      <c r="D1230"/>
      <c r="E1230"/>
      <c r="F1230"/>
      <c r="G1230"/>
      <c r="H1230"/>
      <c r="I1230"/>
      <c r="J1230"/>
    </row>
    <row r="1231" spans="1:10" x14ac:dyDescent="0.2">
      <c r="A1231"/>
      <c r="B1231"/>
      <c r="C1231"/>
      <c r="D1231"/>
      <c r="E1231"/>
      <c r="F1231"/>
      <c r="G1231"/>
      <c r="H1231"/>
      <c r="I1231"/>
      <c r="J1231"/>
    </row>
    <row r="1232" spans="1:10" x14ac:dyDescent="0.2">
      <c r="A1232"/>
      <c r="B1232"/>
      <c r="C1232"/>
      <c r="D1232"/>
      <c r="E1232"/>
      <c r="F1232"/>
      <c r="G1232"/>
      <c r="H1232"/>
      <c r="I1232"/>
      <c r="J1232"/>
    </row>
    <row r="1233" spans="1:10" x14ac:dyDescent="0.2">
      <c r="A1233"/>
      <c r="B1233"/>
      <c r="C1233"/>
      <c r="D1233"/>
      <c r="E1233"/>
      <c r="F1233"/>
      <c r="G1233"/>
      <c r="H1233"/>
      <c r="I1233"/>
      <c r="J1233"/>
    </row>
    <row r="1234" spans="1:10" x14ac:dyDescent="0.2">
      <c r="A1234"/>
      <c r="B1234"/>
      <c r="C1234"/>
      <c r="D1234"/>
      <c r="E1234"/>
      <c r="F1234"/>
      <c r="G1234"/>
      <c r="H1234"/>
      <c r="I1234"/>
      <c r="J1234"/>
    </row>
    <row r="1235" spans="1:10" x14ac:dyDescent="0.2">
      <c r="A1235"/>
      <c r="B1235"/>
      <c r="C1235"/>
      <c r="D1235"/>
      <c r="E1235"/>
      <c r="F1235"/>
      <c r="G1235"/>
      <c r="H1235"/>
      <c r="I1235"/>
      <c r="J1235"/>
    </row>
    <row r="1236" spans="1:10" x14ac:dyDescent="0.2">
      <c r="A1236"/>
      <c r="B1236"/>
      <c r="C1236"/>
      <c r="D1236"/>
      <c r="E1236"/>
      <c r="F1236"/>
      <c r="G1236"/>
      <c r="H1236"/>
      <c r="I1236"/>
      <c r="J1236"/>
    </row>
    <row r="1237" spans="1:10" x14ac:dyDescent="0.2">
      <c r="A1237"/>
      <c r="B1237"/>
      <c r="C1237"/>
      <c r="D1237"/>
      <c r="E1237"/>
      <c r="F1237"/>
      <c r="G1237"/>
      <c r="H1237"/>
      <c r="I1237"/>
      <c r="J1237"/>
    </row>
    <row r="1238" spans="1:10" x14ac:dyDescent="0.2">
      <c r="A1238"/>
      <c r="B1238"/>
      <c r="C1238"/>
      <c r="D1238"/>
      <c r="E1238"/>
      <c r="F1238"/>
      <c r="G1238"/>
      <c r="H1238"/>
      <c r="I1238"/>
      <c r="J1238"/>
    </row>
    <row r="1239" spans="1:10" x14ac:dyDescent="0.2">
      <c r="A1239"/>
      <c r="B1239"/>
      <c r="C1239"/>
      <c r="D1239"/>
      <c r="E1239"/>
      <c r="F1239"/>
      <c r="G1239"/>
      <c r="H1239"/>
      <c r="I1239"/>
      <c r="J1239"/>
    </row>
    <row r="1240" spans="1:10" x14ac:dyDescent="0.2">
      <c r="A1240"/>
      <c r="B1240"/>
      <c r="C1240"/>
      <c r="D1240"/>
      <c r="E1240"/>
      <c r="F1240"/>
      <c r="G1240"/>
      <c r="H1240"/>
      <c r="I1240"/>
      <c r="J1240"/>
    </row>
    <row r="1241" spans="1:10" x14ac:dyDescent="0.2">
      <c r="A1241"/>
      <c r="B1241"/>
      <c r="C1241"/>
      <c r="D1241"/>
      <c r="E1241"/>
      <c r="F1241"/>
      <c r="G1241"/>
      <c r="H1241"/>
      <c r="I1241"/>
      <c r="J1241"/>
    </row>
    <row r="1242" spans="1:10" x14ac:dyDescent="0.2">
      <c r="A1242"/>
      <c r="B1242"/>
      <c r="C1242"/>
      <c r="D1242"/>
      <c r="E1242"/>
      <c r="F1242"/>
      <c r="G1242"/>
      <c r="H1242"/>
      <c r="I1242"/>
      <c r="J1242"/>
    </row>
    <row r="1243" spans="1:10" x14ac:dyDescent="0.2">
      <c r="A1243"/>
      <c r="B1243"/>
      <c r="C1243"/>
      <c r="D1243"/>
      <c r="E1243"/>
      <c r="F1243"/>
      <c r="G1243"/>
      <c r="H1243"/>
      <c r="I1243"/>
      <c r="J1243"/>
    </row>
    <row r="1244" spans="1:10" x14ac:dyDescent="0.2">
      <c r="A1244"/>
      <c r="B1244"/>
      <c r="C1244"/>
      <c r="D1244"/>
      <c r="E1244"/>
      <c r="F1244"/>
      <c r="G1244"/>
      <c r="H1244"/>
      <c r="I1244"/>
      <c r="J1244"/>
    </row>
    <row r="1245" spans="1:10" x14ac:dyDescent="0.2">
      <c r="A1245"/>
      <c r="B1245"/>
      <c r="C1245"/>
      <c r="D1245"/>
      <c r="E1245"/>
      <c r="F1245"/>
      <c r="G1245"/>
      <c r="H1245"/>
      <c r="I1245"/>
      <c r="J1245"/>
    </row>
    <row r="1246" spans="1:10" x14ac:dyDescent="0.2">
      <c r="A1246"/>
      <c r="B1246"/>
      <c r="C1246"/>
      <c r="D1246"/>
      <c r="E1246"/>
      <c r="F1246"/>
      <c r="G1246"/>
      <c r="H1246"/>
      <c r="I1246"/>
      <c r="J1246"/>
    </row>
    <row r="1247" spans="1:10" x14ac:dyDescent="0.2">
      <c r="A1247"/>
      <c r="B1247"/>
      <c r="C1247"/>
      <c r="D1247"/>
      <c r="E1247"/>
      <c r="F1247"/>
      <c r="G1247"/>
      <c r="H1247"/>
      <c r="I1247"/>
      <c r="J1247"/>
    </row>
    <row r="1248" spans="1:10" x14ac:dyDescent="0.2">
      <c r="A1248"/>
      <c r="B1248"/>
      <c r="C1248"/>
      <c r="D1248"/>
      <c r="E1248"/>
      <c r="F1248"/>
      <c r="G1248"/>
      <c r="H1248"/>
      <c r="I1248"/>
      <c r="J1248"/>
    </row>
    <row r="1249" spans="1:10" x14ac:dyDescent="0.2">
      <c r="A1249"/>
      <c r="B1249"/>
      <c r="C1249"/>
      <c r="D1249"/>
      <c r="E1249"/>
      <c r="F1249"/>
      <c r="G1249"/>
      <c r="H1249"/>
      <c r="I1249"/>
      <c r="J1249"/>
    </row>
    <row r="1250" spans="1:10" x14ac:dyDescent="0.2">
      <c r="A1250"/>
      <c r="B1250"/>
      <c r="C1250"/>
      <c r="D1250"/>
      <c r="E1250"/>
      <c r="F1250"/>
      <c r="G1250"/>
      <c r="H1250"/>
      <c r="I1250"/>
      <c r="J1250"/>
    </row>
    <row r="1251" spans="1:10" x14ac:dyDescent="0.2">
      <c r="A1251"/>
      <c r="B1251"/>
      <c r="C1251"/>
      <c r="D1251"/>
      <c r="E1251"/>
      <c r="F1251"/>
      <c r="G1251"/>
      <c r="H1251"/>
      <c r="I1251"/>
      <c r="J1251"/>
    </row>
    <row r="1252" spans="1:10" x14ac:dyDescent="0.2">
      <c r="A1252"/>
      <c r="B1252"/>
      <c r="C1252"/>
      <c r="D1252"/>
      <c r="E1252"/>
      <c r="F1252"/>
      <c r="G1252"/>
      <c r="H1252"/>
      <c r="I1252"/>
      <c r="J1252"/>
    </row>
    <row r="1253" spans="1:10" x14ac:dyDescent="0.2">
      <c r="A1253"/>
      <c r="B1253"/>
      <c r="C1253"/>
      <c r="D1253"/>
      <c r="E1253"/>
      <c r="F1253"/>
      <c r="G1253"/>
      <c r="H1253"/>
      <c r="I1253"/>
      <c r="J1253"/>
    </row>
    <row r="1254" spans="1:10" x14ac:dyDescent="0.2">
      <c r="A1254"/>
      <c r="B1254"/>
      <c r="C1254"/>
      <c r="D1254"/>
      <c r="E1254"/>
      <c r="F1254"/>
      <c r="G1254"/>
      <c r="H1254"/>
      <c r="I1254"/>
      <c r="J1254"/>
    </row>
    <row r="1255" spans="1:10" x14ac:dyDescent="0.2">
      <c r="A1255"/>
      <c r="B1255"/>
      <c r="C1255"/>
      <c r="D1255"/>
      <c r="E1255"/>
      <c r="F1255"/>
      <c r="G1255"/>
      <c r="H1255"/>
      <c r="I1255"/>
      <c r="J1255"/>
    </row>
    <row r="1256" spans="1:10" x14ac:dyDescent="0.2">
      <c r="A1256"/>
      <c r="B1256"/>
      <c r="C1256"/>
      <c r="D1256"/>
      <c r="E1256"/>
      <c r="F1256"/>
      <c r="G1256"/>
      <c r="H1256"/>
      <c r="I1256"/>
      <c r="J1256"/>
    </row>
    <row r="1257" spans="1:10" x14ac:dyDescent="0.2">
      <c r="A1257"/>
      <c r="B1257"/>
      <c r="C1257"/>
      <c r="D1257"/>
      <c r="E1257"/>
      <c r="F1257"/>
      <c r="G1257"/>
      <c r="H1257"/>
      <c r="I1257"/>
      <c r="J1257"/>
    </row>
    <row r="1258" spans="1:10" x14ac:dyDescent="0.2">
      <c r="A1258"/>
      <c r="B1258"/>
      <c r="C1258"/>
      <c r="D1258"/>
      <c r="E1258"/>
      <c r="F1258"/>
      <c r="G1258"/>
      <c r="H1258"/>
      <c r="I1258"/>
      <c r="J1258"/>
    </row>
    <row r="1259" spans="1:10" x14ac:dyDescent="0.2">
      <c r="A1259"/>
      <c r="B1259"/>
      <c r="C1259"/>
      <c r="D1259"/>
      <c r="E1259"/>
      <c r="F1259"/>
      <c r="G1259"/>
      <c r="H1259"/>
      <c r="I1259"/>
      <c r="J1259"/>
    </row>
    <row r="1260" spans="1:10" x14ac:dyDescent="0.2">
      <c r="A1260"/>
      <c r="B1260"/>
      <c r="C1260"/>
      <c r="D1260"/>
      <c r="E1260"/>
      <c r="F1260"/>
      <c r="G1260"/>
      <c r="H1260"/>
      <c r="I1260"/>
      <c r="J1260"/>
    </row>
    <row r="1261" spans="1:10" x14ac:dyDescent="0.2">
      <c r="A1261"/>
      <c r="B1261"/>
      <c r="C1261"/>
      <c r="D1261"/>
      <c r="E1261"/>
      <c r="F1261"/>
      <c r="G1261"/>
      <c r="H1261"/>
      <c r="I1261"/>
      <c r="J1261"/>
    </row>
    <row r="1262" spans="1:10" x14ac:dyDescent="0.2">
      <c r="A1262"/>
      <c r="B1262"/>
      <c r="C1262"/>
      <c r="D1262"/>
      <c r="E1262"/>
      <c r="F1262"/>
      <c r="G1262"/>
      <c r="H1262"/>
      <c r="I1262"/>
      <c r="J1262"/>
    </row>
    <row r="1263" spans="1:10" x14ac:dyDescent="0.2">
      <c r="A1263"/>
      <c r="B1263"/>
      <c r="C1263"/>
      <c r="D1263"/>
      <c r="E1263"/>
      <c r="F1263"/>
      <c r="G1263"/>
      <c r="H1263"/>
      <c r="I1263"/>
      <c r="J1263"/>
    </row>
    <row r="1264" spans="1:10" x14ac:dyDescent="0.2">
      <c r="A1264"/>
      <c r="B1264"/>
      <c r="C1264"/>
      <c r="D1264"/>
      <c r="E1264"/>
      <c r="F1264"/>
      <c r="G1264"/>
      <c r="H1264"/>
      <c r="I1264"/>
      <c r="J1264"/>
    </row>
    <row r="1265" spans="1:10" x14ac:dyDescent="0.2">
      <c r="A1265"/>
      <c r="B1265"/>
      <c r="C1265"/>
      <c r="D1265"/>
      <c r="E1265"/>
      <c r="F1265"/>
      <c r="G1265"/>
      <c r="H1265"/>
      <c r="I1265"/>
      <c r="J1265"/>
    </row>
    <row r="1266" spans="1:10" x14ac:dyDescent="0.2">
      <c r="A1266"/>
      <c r="B1266"/>
      <c r="C1266"/>
      <c r="D1266"/>
      <c r="E1266"/>
      <c r="F1266"/>
      <c r="G1266"/>
      <c r="H1266"/>
      <c r="I1266"/>
      <c r="J1266"/>
    </row>
    <row r="1267" spans="1:10" x14ac:dyDescent="0.2">
      <c r="A1267"/>
      <c r="B1267"/>
      <c r="C1267"/>
      <c r="D1267"/>
      <c r="E1267"/>
      <c r="F1267"/>
      <c r="G1267"/>
      <c r="H1267"/>
      <c r="I1267"/>
      <c r="J1267"/>
    </row>
    <row r="1268" spans="1:10" x14ac:dyDescent="0.2">
      <c r="A1268"/>
      <c r="B1268"/>
      <c r="C1268"/>
      <c r="D1268"/>
      <c r="E1268"/>
      <c r="F1268"/>
      <c r="G1268"/>
      <c r="H1268"/>
      <c r="I1268"/>
      <c r="J1268"/>
    </row>
    <row r="1269" spans="1:10" x14ac:dyDescent="0.2">
      <c r="A1269"/>
      <c r="B1269"/>
      <c r="C1269"/>
      <c r="D1269"/>
      <c r="E1269"/>
      <c r="F1269"/>
      <c r="G1269"/>
      <c r="H1269"/>
      <c r="I1269"/>
      <c r="J1269"/>
    </row>
    <row r="1270" spans="1:10" x14ac:dyDescent="0.2">
      <c r="A1270"/>
      <c r="B1270"/>
      <c r="C1270"/>
      <c r="D1270"/>
      <c r="E1270"/>
      <c r="F1270"/>
      <c r="G1270"/>
      <c r="H1270"/>
      <c r="I1270"/>
      <c r="J1270"/>
    </row>
    <row r="1271" spans="1:10" x14ac:dyDescent="0.2">
      <c r="A1271"/>
      <c r="B1271"/>
      <c r="C1271"/>
      <c r="D1271"/>
      <c r="E1271"/>
      <c r="F1271"/>
      <c r="G1271"/>
      <c r="H1271"/>
      <c r="I1271"/>
      <c r="J1271"/>
    </row>
    <row r="1272" spans="1:10" x14ac:dyDescent="0.2">
      <c r="A1272"/>
      <c r="B1272"/>
      <c r="C1272"/>
      <c r="D1272"/>
      <c r="E1272"/>
      <c r="F1272"/>
      <c r="G1272"/>
      <c r="H1272"/>
      <c r="I1272"/>
      <c r="J1272"/>
    </row>
    <row r="1273" spans="1:10" x14ac:dyDescent="0.2">
      <c r="A1273"/>
      <c r="B1273"/>
      <c r="C1273"/>
      <c r="D1273"/>
      <c r="E1273"/>
      <c r="F1273"/>
      <c r="G1273"/>
      <c r="H1273"/>
      <c r="I1273"/>
      <c r="J1273"/>
    </row>
    <row r="1274" spans="1:10" x14ac:dyDescent="0.2">
      <c r="A1274"/>
      <c r="B1274"/>
      <c r="C1274"/>
      <c r="D1274"/>
      <c r="E1274"/>
      <c r="F1274"/>
      <c r="G1274"/>
      <c r="H1274"/>
      <c r="I1274"/>
      <c r="J1274"/>
    </row>
    <row r="1275" spans="1:10" x14ac:dyDescent="0.2">
      <c r="A1275"/>
      <c r="B1275"/>
      <c r="C1275"/>
      <c r="D1275"/>
      <c r="E1275"/>
      <c r="F1275"/>
      <c r="G1275"/>
      <c r="H1275"/>
      <c r="I1275"/>
      <c r="J1275"/>
    </row>
    <row r="1276" spans="1:10" x14ac:dyDescent="0.2">
      <c r="A1276"/>
      <c r="B1276"/>
      <c r="C1276"/>
      <c r="D1276"/>
      <c r="E1276"/>
      <c r="F1276"/>
      <c r="G1276"/>
      <c r="H1276"/>
      <c r="I1276"/>
      <c r="J1276"/>
    </row>
    <row r="1277" spans="1:10" x14ac:dyDescent="0.2">
      <c r="A1277"/>
      <c r="B1277"/>
      <c r="C1277"/>
      <c r="D1277"/>
      <c r="E1277"/>
      <c r="F1277"/>
      <c r="G1277"/>
      <c r="H1277"/>
      <c r="I1277"/>
      <c r="J1277"/>
    </row>
    <row r="1278" spans="1:10" x14ac:dyDescent="0.2">
      <c r="A1278"/>
      <c r="B1278"/>
      <c r="C1278"/>
      <c r="D1278"/>
      <c r="E1278"/>
      <c r="F1278"/>
      <c r="G1278"/>
      <c r="H1278"/>
      <c r="I1278"/>
      <c r="J1278"/>
    </row>
    <row r="1279" spans="1:10" x14ac:dyDescent="0.2">
      <c r="A1279"/>
      <c r="B1279"/>
      <c r="C1279"/>
      <c r="D1279"/>
      <c r="E1279"/>
      <c r="F1279"/>
      <c r="G1279"/>
      <c r="H1279"/>
      <c r="I1279"/>
      <c r="J1279"/>
    </row>
    <row r="1280" spans="1:10" x14ac:dyDescent="0.2">
      <c r="A1280"/>
      <c r="B1280"/>
      <c r="C1280"/>
      <c r="D1280"/>
      <c r="E1280"/>
      <c r="F1280"/>
      <c r="G1280"/>
      <c r="H1280"/>
      <c r="I1280"/>
      <c r="J1280"/>
    </row>
    <row r="1281" spans="1:10" x14ac:dyDescent="0.2">
      <c r="A1281"/>
      <c r="B1281"/>
      <c r="C1281"/>
      <c r="D1281"/>
      <c r="E1281"/>
      <c r="F1281"/>
      <c r="G1281"/>
      <c r="H1281"/>
      <c r="I1281"/>
      <c r="J1281"/>
    </row>
    <row r="1282" spans="1:10" x14ac:dyDescent="0.2">
      <c r="A1282"/>
      <c r="B1282"/>
      <c r="C1282"/>
      <c r="D1282"/>
      <c r="E1282"/>
      <c r="F1282"/>
      <c r="G1282"/>
      <c r="H1282"/>
      <c r="I1282"/>
      <c r="J1282"/>
    </row>
    <row r="1283" spans="1:10" x14ac:dyDescent="0.2">
      <c r="A1283"/>
      <c r="B1283"/>
      <c r="C1283"/>
      <c r="D1283"/>
      <c r="E1283"/>
      <c r="F1283"/>
      <c r="G1283"/>
      <c r="H1283"/>
      <c r="I1283"/>
      <c r="J1283"/>
    </row>
    <row r="1284" spans="1:10" x14ac:dyDescent="0.2">
      <c r="A1284"/>
      <c r="B1284"/>
      <c r="C1284"/>
      <c r="D1284"/>
      <c r="E1284"/>
      <c r="F1284"/>
      <c r="G1284"/>
      <c r="H1284"/>
      <c r="I1284"/>
      <c r="J1284"/>
    </row>
    <row r="1285" spans="1:10" x14ac:dyDescent="0.2">
      <c r="A1285"/>
      <c r="B1285"/>
      <c r="C1285"/>
      <c r="D1285"/>
      <c r="E1285"/>
      <c r="F1285"/>
      <c r="G1285"/>
      <c r="H1285"/>
      <c r="I1285"/>
      <c r="J1285"/>
    </row>
    <row r="1286" spans="1:10" x14ac:dyDescent="0.2">
      <c r="A1286"/>
      <c r="B1286"/>
      <c r="C1286"/>
      <c r="D1286"/>
      <c r="E1286"/>
      <c r="F1286"/>
      <c r="G1286"/>
      <c r="H1286"/>
      <c r="I1286"/>
      <c r="J1286"/>
    </row>
    <row r="1287" spans="1:10" x14ac:dyDescent="0.2">
      <c r="A1287"/>
      <c r="B1287"/>
      <c r="C1287"/>
      <c r="D1287"/>
      <c r="E1287"/>
      <c r="F1287"/>
      <c r="G1287"/>
      <c r="H1287"/>
      <c r="I1287"/>
      <c r="J1287"/>
    </row>
    <row r="1288" spans="1:10" x14ac:dyDescent="0.2">
      <c r="A1288"/>
      <c r="B1288"/>
      <c r="C1288"/>
      <c r="D1288"/>
      <c r="E1288"/>
      <c r="F1288"/>
      <c r="G1288"/>
      <c r="H1288"/>
      <c r="I1288"/>
      <c r="J1288"/>
    </row>
    <row r="1289" spans="1:10" x14ac:dyDescent="0.2">
      <c r="A1289"/>
      <c r="B1289"/>
      <c r="C1289"/>
      <c r="D1289"/>
      <c r="E1289"/>
      <c r="F1289"/>
      <c r="G1289"/>
      <c r="H1289"/>
      <c r="I1289"/>
      <c r="J1289"/>
    </row>
    <row r="1290" spans="1:10" x14ac:dyDescent="0.2">
      <c r="A1290"/>
      <c r="B1290"/>
      <c r="C1290"/>
      <c r="D1290"/>
      <c r="E1290"/>
      <c r="F1290"/>
      <c r="G1290"/>
      <c r="H1290"/>
      <c r="I1290"/>
      <c r="J1290"/>
    </row>
    <row r="1291" spans="1:10" x14ac:dyDescent="0.2">
      <c r="A1291"/>
      <c r="B1291"/>
      <c r="C1291"/>
      <c r="D1291"/>
      <c r="E1291"/>
      <c r="F1291"/>
      <c r="G1291"/>
      <c r="H1291"/>
      <c r="I1291"/>
      <c r="J1291"/>
    </row>
    <row r="1292" spans="1:10" x14ac:dyDescent="0.2">
      <c r="A1292"/>
      <c r="B1292"/>
      <c r="C1292"/>
      <c r="D1292"/>
      <c r="E1292"/>
      <c r="F1292"/>
      <c r="G1292"/>
      <c r="H1292"/>
      <c r="I1292"/>
      <c r="J1292"/>
    </row>
    <row r="1293" spans="1:10" x14ac:dyDescent="0.2">
      <c r="A1293"/>
      <c r="B1293"/>
      <c r="C1293"/>
      <c r="D1293"/>
      <c r="E1293"/>
      <c r="F1293"/>
      <c r="G1293"/>
      <c r="H1293"/>
      <c r="I1293"/>
      <c r="J1293"/>
    </row>
    <row r="1294" spans="1:10" x14ac:dyDescent="0.2">
      <c r="A1294"/>
      <c r="B1294"/>
      <c r="C1294"/>
      <c r="D1294"/>
      <c r="E1294"/>
      <c r="F1294"/>
      <c r="G1294"/>
      <c r="H1294"/>
      <c r="I1294"/>
      <c r="J1294"/>
    </row>
    <row r="1295" spans="1:10" x14ac:dyDescent="0.2">
      <c r="A1295"/>
      <c r="B1295"/>
      <c r="C1295"/>
      <c r="D1295"/>
      <c r="E1295"/>
      <c r="F1295"/>
      <c r="G1295"/>
      <c r="H1295"/>
      <c r="I1295"/>
      <c r="J1295"/>
    </row>
    <row r="1296" spans="1:10" x14ac:dyDescent="0.2">
      <c r="A1296"/>
      <c r="B1296"/>
      <c r="C1296"/>
      <c r="D1296"/>
      <c r="E1296"/>
      <c r="F1296"/>
      <c r="G1296"/>
      <c r="H1296"/>
      <c r="I1296"/>
      <c r="J1296"/>
    </row>
    <row r="1297" spans="1:10" x14ac:dyDescent="0.2">
      <c r="A1297"/>
      <c r="B1297"/>
      <c r="C1297"/>
      <c r="D1297"/>
      <c r="E1297"/>
      <c r="F1297"/>
      <c r="G1297"/>
      <c r="H1297"/>
      <c r="I1297"/>
      <c r="J1297"/>
    </row>
    <row r="1298" spans="1:10" x14ac:dyDescent="0.2">
      <c r="A1298"/>
      <c r="B1298"/>
      <c r="C1298"/>
      <c r="D1298"/>
      <c r="E1298"/>
      <c r="F1298"/>
      <c r="G1298"/>
      <c r="H1298"/>
      <c r="I1298"/>
      <c r="J1298"/>
    </row>
    <row r="1299" spans="1:10" x14ac:dyDescent="0.2">
      <c r="A1299"/>
      <c r="B1299"/>
      <c r="C1299"/>
      <c r="D1299"/>
      <c r="E1299"/>
      <c r="F1299"/>
      <c r="G1299"/>
      <c r="H1299"/>
      <c r="I1299"/>
      <c r="J1299"/>
    </row>
    <row r="1300" spans="1:10" x14ac:dyDescent="0.2">
      <c r="A1300"/>
      <c r="B1300"/>
      <c r="C1300"/>
      <c r="D1300"/>
      <c r="E1300"/>
      <c r="F1300"/>
      <c r="G1300"/>
      <c r="H1300"/>
      <c r="I1300"/>
      <c r="J1300"/>
    </row>
    <row r="1301" spans="1:10" x14ac:dyDescent="0.2">
      <c r="A1301"/>
      <c r="B1301"/>
      <c r="C1301"/>
      <c r="D1301"/>
      <c r="E1301"/>
      <c r="F1301"/>
      <c r="G1301"/>
      <c r="H1301"/>
      <c r="I1301"/>
      <c r="J1301"/>
    </row>
    <row r="1302" spans="1:10" x14ac:dyDescent="0.2">
      <c r="A1302"/>
      <c r="B1302"/>
      <c r="C1302"/>
      <c r="D1302"/>
      <c r="E1302"/>
      <c r="F1302"/>
      <c r="G1302"/>
      <c r="H1302"/>
      <c r="I1302"/>
      <c r="J1302"/>
    </row>
    <row r="1303" spans="1:10" x14ac:dyDescent="0.2">
      <c r="A1303"/>
      <c r="B1303"/>
      <c r="C1303"/>
      <c r="D1303"/>
      <c r="E1303"/>
      <c r="F1303"/>
      <c r="G1303"/>
      <c r="H1303"/>
      <c r="I1303"/>
      <c r="J1303"/>
    </row>
    <row r="1304" spans="1:10" x14ac:dyDescent="0.2">
      <c r="A1304"/>
      <c r="B1304"/>
      <c r="C1304"/>
      <c r="D1304"/>
      <c r="E1304"/>
      <c r="F1304"/>
      <c r="G1304"/>
      <c r="H1304"/>
      <c r="I1304"/>
      <c r="J1304"/>
    </row>
    <row r="1305" spans="1:10" x14ac:dyDescent="0.2">
      <c r="A1305"/>
      <c r="B1305"/>
      <c r="C1305"/>
      <c r="D1305"/>
      <c r="E1305"/>
      <c r="F1305"/>
      <c r="G1305"/>
      <c r="H1305"/>
      <c r="I1305"/>
      <c r="J1305"/>
    </row>
    <row r="1306" spans="1:10" x14ac:dyDescent="0.2">
      <c r="A1306"/>
      <c r="B1306"/>
      <c r="C1306"/>
      <c r="D1306"/>
      <c r="E1306"/>
      <c r="F1306"/>
      <c r="G1306"/>
      <c r="H1306"/>
      <c r="I1306"/>
      <c r="J1306"/>
    </row>
    <row r="1307" spans="1:10" x14ac:dyDescent="0.2">
      <c r="A1307"/>
      <c r="B1307"/>
      <c r="C1307"/>
      <c r="D1307"/>
      <c r="E1307"/>
      <c r="F1307"/>
      <c r="G1307"/>
      <c r="H1307"/>
      <c r="I1307"/>
      <c r="J1307"/>
    </row>
    <row r="1308" spans="1:10" x14ac:dyDescent="0.2">
      <c r="A1308"/>
      <c r="B1308"/>
      <c r="C1308"/>
      <c r="D1308"/>
      <c r="E1308"/>
      <c r="F1308"/>
      <c r="G1308"/>
      <c r="H1308"/>
      <c r="I1308"/>
      <c r="J1308"/>
    </row>
    <row r="1309" spans="1:10" x14ac:dyDescent="0.2">
      <c r="A1309"/>
      <c r="B1309"/>
      <c r="C1309"/>
      <c r="D1309"/>
      <c r="E1309"/>
      <c r="F1309"/>
      <c r="G1309"/>
      <c r="H1309"/>
      <c r="I1309"/>
      <c r="J1309"/>
    </row>
    <row r="1310" spans="1:10" x14ac:dyDescent="0.2">
      <c r="A1310"/>
      <c r="B1310"/>
      <c r="C1310"/>
      <c r="D1310"/>
      <c r="E1310"/>
      <c r="F1310"/>
      <c r="G1310"/>
      <c r="H1310"/>
      <c r="I1310"/>
      <c r="J1310"/>
    </row>
    <row r="1311" spans="1:10" x14ac:dyDescent="0.2">
      <c r="A1311"/>
      <c r="B1311"/>
      <c r="C1311"/>
      <c r="D1311"/>
      <c r="E1311"/>
      <c r="F1311"/>
      <c r="G1311"/>
      <c r="H1311"/>
      <c r="I1311"/>
      <c r="J1311"/>
    </row>
    <row r="1312" spans="1:10" x14ac:dyDescent="0.2">
      <c r="A1312"/>
      <c r="B1312"/>
      <c r="C1312"/>
      <c r="D1312"/>
      <c r="E1312"/>
      <c r="F1312"/>
      <c r="G1312"/>
      <c r="H1312"/>
      <c r="I1312"/>
      <c r="J1312"/>
    </row>
    <row r="1313" spans="1:10" x14ac:dyDescent="0.2">
      <c r="A1313"/>
      <c r="B1313"/>
      <c r="C1313"/>
      <c r="D1313"/>
      <c r="E1313"/>
      <c r="F1313"/>
      <c r="G1313"/>
      <c r="H1313"/>
      <c r="I1313"/>
      <c r="J1313"/>
    </row>
    <row r="1314" spans="1:10" x14ac:dyDescent="0.2">
      <c r="A1314"/>
      <c r="B1314"/>
      <c r="C1314"/>
      <c r="D1314"/>
      <c r="E1314"/>
      <c r="F1314"/>
      <c r="G1314"/>
      <c r="H1314"/>
      <c r="I1314"/>
      <c r="J1314"/>
    </row>
    <row r="1315" spans="1:10" x14ac:dyDescent="0.2">
      <c r="A1315"/>
      <c r="B1315"/>
      <c r="C1315"/>
      <c r="D1315"/>
      <c r="E1315"/>
      <c r="F1315"/>
      <c r="G1315"/>
      <c r="H1315"/>
      <c r="I1315"/>
      <c r="J1315"/>
    </row>
    <row r="1316" spans="1:10" x14ac:dyDescent="0.2">
      <c r="A1316"/>
      <c r="B1316"/>
      <c r="C1316"/>
      <c r="D1316"/>
      <c r="E1316"/>
      <c r="F1316"/>
      <c r="G1316"/>
      <c r="H1316"/>
      <c r="I1316"/>
      <c r="J1316"/>
    </row>
    <row r="1317" spans="1:10" x14ac:dyDescent="0.2">
      <c r="A1317"/>
      <c r="B1317"/>
      <c r="C1317"/>
      <c r="D1317"/>
      <c r="E1317"/>
      <c r="F1317"/>
      <c r="G1317"/>
      <c r="H1317"/>
      <c r="I1317"/>
      <c r="J1317"/>
    </row>
    <row r="1318" spans="1:10" x14ac:dyDescent="0.2">
      <c r="A1318"/>
      <c r="B1318"/>
      <c r="C1318"/>
      <c r="D1318"/>
      <c r="E1318"/>
      <c r="F1318"/>
      <c r="G1318"/>
      <c r="H1318"/>
      <c r="I1318"/>
      <c r="J1318"/>
    </row>
    <row r="1319" spans="1:10" x14ac:dyDescent="0.2">
      <c r="A1319"/>
      <c r="B1319"/>
      <c r="C1319"/>
      <c r="D1319"/>
      <c r="E1319"/>
      <c r="F1319"/>
      <c r="G1319"/>
      <c r="H1319"/>
      <c r="I1319"/>
      <c r="J1319"/>
    </row>
    <row r="1320" spans="1:10" x14ac:dyDescent="0.2">
      <c r="A1320"/>
      <c r="B1320"/>
      <c r="C1320"/>
      <c r="D1320"/>
      <c r="E1320"/>
      <c r="F1320"/>
      <c r="G1320"/>
      <c r="H1320"/>
      <c r="I1320"/>
      <c r="J1320"/>
    </row>
    <row r="1321" spans="1:10" x14ac:dyDescent="0.2">
      <c r="A1321"/>
      <c r="B1321"/>
      <c r="C1321"/>
      <c r="D1321"/>
      <c r="E1321"/>
      <c r="F1321"/>
      <c r="G1321"/>
      <c r="H1321"/>
      <c r="I1321"/>
      <c r="J1321"/>
    </row>
    <row r="1322" spans="1:10" x14ac:dyDescent="0.2">
      <c r="A1322"/>
      <c r="B1322"/>
      <c r="C1322"/>
      <c r="D1322"/>
      <c r="E1322"/>
      <c r="F1322"/>
      <c r="G1322"/>
      <c r="H1322"/>
      <c r="I1322"/>
      <c r="J1322"/>
    </row>
    <row r="1323" spans="1:10" x14ac:dyDescent="0.2">
      <c r="A1323"/>
      <c r="B1323"/>
      <c r="C1323"/>
      <c r="D1323"/>
      <c r="E1323"/>
      <c r="F1323"/>
      <c r="G1323"/>
      <c r="H1323"/>
      <c r="I1323"/>
      <c r="J1323"/>
    </row>
    <row r="1324" spans="1:10" x14ac:dyDescent="0.2">
      <c r="A1324"/>
      <c r="B1324"/>
      <c r="C1324"/>
      <c r="D1324"/>
      <c r="E1324"/>
      <c r="F1324"/>
      <c r="G1324"/>
      <c r="H1324"/>
      <c r="I1324"/>
      <c r="J1324"/>
    </row>
    <row r="1325" spans="1:10" x14ac:dyDescent="0.2">
      <c r="A1325"/>
      <c r="B1325"/>
      <c r="C1325"/>
      <c r="D1325"/>
      <c r="E1325"/>
      <c r="F1325"/>
      <c r="G1325"/>
      <c r="H1325"/>
      <c r="I1325"/>
      <c r="J1325"/>
    </row>
    <row r="1326" spans="1:10" x14ac:dyDescent="0.2">
      <c r="A1326"/>
      <c r="B1326"/>
      <c r="C1326"/>
      <c r="D1326"/>
      <c r="E1326"/>
      <c r="F1326"/>
      <c r="G1326"/>
      <c r="H1326"/>
      <c r="I1326"/>
      <c r="J1326"/>
    </row>
    <row r="1327" spans="1:10" x14ac:dyDescent="0.2">
      <c r="A1327"/>
      <c r="B1327"/>
      <c r="C1327"/>
      <c r="D1327"/>
      <c r="E1327"/>
      <c r="F1327"/>
      <c r="G1327"/>
      <c r="H1327"/>
      <c r="I1327"/>
      <c r="J1327"/>
    </row>
    <row r="1328" spans="1:10" x14ac:dyDescent="0.2">
      <c r="A1328"/>
      <c r="B1328"/>
      <c r="C1328"/>
      <c r="D1328"/>
      <c r="E1328"/>
      <c r="F1328"/>
      <c r="G1328"/>
      <c r="H1328"/>
      <c r="I1328"/>
      <c r="J1328"/>
    </row>
    <row r="1329" spans="1:10" x14ac:dyDescent="0.2">
      <c r="A1329"/>
      <c r="B1329"/>
      <c r="C1329"/>
      <c r="D1329"/>
      <c r="E1329"/>
      <c r="F1329"/>
      <c r="G1329"/>
      <c r="H1329"/>
      <c r="I1329"/>
      <c r="J1329"/>
    </row>
    <row r="1330" spans="1:10" x14ac:dyDescent="0.2">
      <c r="A1330"/>
      <c r="B1330"/>
      <c r="C1330"/>
      <c r="D1330"/>
      <c r="E1330"/>
      <c r="F1330"/>
      <c r="G1330"/>
      <c r="H1330"/>
      <c r="I1330"/>
      <c r="J1330"/>
    </row>
    <row r="1331" spans="1:10" x14ac:dyDescent="0.2">
      <c r="A1331"/>
      <c r="B1331"/>
      <c r="C1331"/>
      <c r="D1331"/>
      <c r="E1331"/>
      <c r="F1331"/>
      <c r="G1331"/>
      <c r="H1331"/>
      <c r="I1331"/>
      <c r="J1331"/>
    </row>
    <row r="1332" spans="1:10" x14ac:dyDescent="0.2">
      <c r="A1332"/>
      <c r="B1332"/>
      <c r="C1332"/>
      <c r="D1332"/>
      <c r="E1332"/>
      <c r="F1332"/>
      <c r="G1332"/>
      <c r="H1332"/>
      <c r="I1332"/>
      <c r="J1332"/>
    </row>
    <row r="1333" spans="1:10" x14ac:dyDescent="0.2">
      <c r="A1333"/>
      <c r="B1333"/>
      <c r="C1333"/>
      <c r="D1333"/>
      <c r="E1333"/>
      <c r="F1333"/>
      <c r="G1333"/>
      <c r="H1333"/>
      <c r="I1333"/>
      <c r="J1333"/>
    </row>
    <row r="1334" spans="1:10" x14ac:dyDescent="0.2">
      <c r="A1334"/>
      <c r="B1334"/>
      <c r="C1334"/>
      <c r="D1334"/>
      <c r="E1334"/>
      <c r="F1334"/>
      <c r="G1334"/>
      <c r="H1334"/>
      <c r="I1334"/>
      <c r="J1334"/>
    </row>
    <row r="1335" spans="1:10" x14ac:dyDescent="0.2">
      <c r="A1335"/>
      <c r="B1335"/>
      <c r="C1335"/>
      <c r="D1335"/>
      <c r="E1335"/>
      <c r="F1335"/>
      <c r="G1335"/>
      <c r="H1335"/>
      <c r="I1335"/>
      <c r="J1335"/>
    </row>
    <row r="1336" spans="1:10" x14ac:dyDescent="0.2">
      <c r="A1336"/>
      <c r="B1336"/>
      <c r="C1336"/>
      <c r="D1336"/>
      <c r="E1336"/>
      <c r="F1336"/>
      <c r="G1336"/>
      <c r="H1336"/>
      <c r="I1336"/>
      <c r="J1336"/>
    </row>
    <row r="1337" spans="1:10" x14ac:dyDescent="0.2">
      <c r="A1337"/>
      <c r="B1337"/>
      <c r="C1337"/>
      <c r="D1337"/>
      <c r="E1337"/>
      <c r="F1337"/>
      <c r="G1337"/>
      <c r="H1337"/>
      <c r="I1337"/>
      <c r="J1337"/>
    </row>
    <row r="1338" spans="1:10" x14ac:dyDescent="0.2">
      <c r="A1338"/>
      <c r="B1338"/>
      <c r="C1338"/>
      <c r="D1338"/>
      <c r="E1338"/>
      <c r="F1338"/>
      <c r="G1338"/>
      <c r="H1338"/>
      <c r="I1338"/>
      <c r="J1338"/>
    </row>
    <row r="1339" spans="1:10" x14ac:dyDescent="0.2">
      <c r="A1339"/>
      <c r="B1339"/>
      <c r="C1339"/>
      <c r="D1339"/>
      <c r="E1339"/>
      <c r="F1339"/>
      <c r="G1339"/>
      <c r="H1339"/>
      <c r="I1339"/>
      <c r="J1339"/>
    </row>
    <row r="1340" spans="1:10" x14ac:dyDescent="0.2">
      <c r="A1340"/>
      <c r="B1340"/>
      <c r="C1340"/>
      <c r="D1340"/>
      <c r="E1340"/>
      <c r="F1340"/>
      <c r="G1340"/>
      <c r="H1340"/>
      <c r="I1340"/>
      <c r="J1340"/>
    </row>
    <row r="1341" spans="1:10" x14ac:dyDescent="0.2">
      <c r="A1341"/>
      <c r="B1341"/>
      <c r="C1341"/>
      <c r="D1341"/>
      <c r="E1341"/>
      <c r="F1341"/>
      <c r="G1341"/>
      <c r="H1341"/>
      <c r="I1341"/>
      <c r="J1341"/>
    </row>
    <row r="1342" spans="1:10" x14ac:dyDescent="0.2">
      <c r="A1342"/>
      <c r="B1342"/>
      <c r="C1342"/>
      <c r="D1342"/>
      <c r="E1342"/>
      <c r="F1342"/>
      <c r="G1342"/>
      <c r="H1342"/>
      <c r="I1342"/>
      <c r="J1342"/>
    </row>
    <row r="1343" spans="1:10" x14ac:dyDescent="0.2">
      <c r="A1343"/>
      <c r="B1343"/>
      <c r="C1343"/>
      <c r="D1343"/>
      <c r="E1343"/>
      <c r="F1343"/>
      <c r="G1343"/>
      <c r="H1343"/>
      <c r="I1343"/>
      <c r="J1343"/>
    </row>
    <row r="1344" spans="1:10" x14ac:dyDescent="0.2">
      <c r="A1344"/>
      <c r="B1344"/>
      <c r="C1344"/>
      <c r="D1344"/>
      <c r="E1344"/>
      <c r="F1344"/>
      <c r="G1344"/>
      <c r="H1344"/>
      <c r="I1344"/>
      <c r="J1344"/>
    </row>
    <row r="1345" spans="1:10" x14ac:dyDescent="0.2">
      <c r="A1345"/>
      <c r="B1345"/>
      <c r="C1345"/>
      <c r="D1345"/>
      <c r="E1345"/>
      <c r="F1345"/>
      <c r="G1345"/>
      <c r="H1345"/>
      <c r="I1345"/>
      <c r="J1345"/>
    </row>
    <row r="1346" spans="1:10" x14ac:dyDescent="0.2">
      <c r="A1346"/>
      <c r="B1346"/>
      <c r="C1346"/>
      <c r="D1346"/>
      <c r="E1346"/>
      <c r="F1346"/>
      <c r="G1346"/>
      <c r="H1346"/>
      <c r="I1346"/>
      <c r="J1346"/>
    </row>
    <row r="1347" spans="1:10" x14ac:dyDescent="0.2">
      <c r="A1347"/>
      <c r="B1347"/>
      <c r="C1347"/>
      <c r="D1347"/>
      <c r="E1347"/>
      <c r="F1347"/>
      <c r="G1347"/>
      <c r="H1347"/>
      <c r="I1347"/>
      <c r="J1347"/>
    </row>
    <row r="1348" spans="1:10" x14ac:dyDescent="0.2">
      <c r="A1348"/>
      <c r="B1348"/>
      <c r="C1348"/>
      <c r="D1348"/>
      <c r="E1348"/>
      <c r="F1348"/>
      <c r="G1348"/>
      <c r="H1348"/>
      <c r="I1348"/>
      <c r="J1348"/>
    </row>
    <row r="1349" spans="1:10" x14ac:dyDescent="0.2">
      <c r="A1349"/>
      <c r="B1349"/>
      <c r="C1349"/>
      <c r="D1349"/>
      <c r="E1349"/>
      <c r="F1349"/>
      <c r="G1349"/>
      <c r="H1349"/>
      <c r="I1349"/>
      <c r="J1349"/>
    </row>
    <row r="1350" spans="1:10" x14ac:dyDescent="0.2">
      <c r="A1350"/>
      <c r="B1350"/>
      <c r="C1350"/>
      <c r="D1350"/>
      <c r="E1350"/>
      <c r="F1350"/>
      <c r="G1350"/>
      <c r="H1350"/>
      <c r="I1350"/>
      <c r="J1350"/>
    </row>
    <row r="1351" spans="1:10" x14ac:dyDescent="0.2">
      <c r="A1351"/>
      <c r="B1351"/>
      <c r="C1351"/>
      <c r="D1351"/>
      <c r="E1351"/>
      <c r="F1351"/>
      <c r="G1351"/>
      <c r="H1351"/>
      <c r="I1351"/>
      <c r="J1351"/>
    </row>
    <row r="1352" spans="1:10" x14ac:dyDescent="0.2">
      <c r="A1352"/>
      <c r="B1352"/>
      <c r="C1352"/>
      <c r="D1352"/>
      <c r="E1352"/>
      <c r="F1352"/>
      <c r="G1352"/>
      <c r="H1352"/>
      <c r="I1352"/>
      <c r="J1352"/>
    </row>
    <row r="1353" spans="1:10" x14ac:dyDescent="0.2">
      <c r="A1353"/>
      <c r="B1353"/>
      <c r="C1353"/>
      <c r="D1353"/>
      <c r="E1353"/>
      <c r="F1353"/>
      <c r="G1353"/>
      <c r="H1353"/>
      <c r="I1353"/>
      <c r="J1353"/>
    </row>
    <row r="1354" spans="1:10" x14ac:dyDescent="0.2">
      <c r="A1354"/>
      <c r="B1354"/>
      <c r="C1354"/>
      <c r="D1354"/>
      <c r="E1354"/>
      <c r="F1354"/>
      <c r="G1354"/>
      <c r="H1354"/>
      <c r="I1354"/>
      <c r="J1354"/>
    </row>
    <row r="1355" spans="1:10" x14ac:dyDescent="0.2">
      <c r="A1355"/>
      <c r="B1355"/>
      <c r="C1355"/>
      <c r="D1355"/>
      <c r="E1355"/>
      <c r="F1355"/>
      <c r="G1355"/>
      <c r="H1355"/>
      <c r="I1355"/>
      <c r="J1355"/>
    </row>
    <row r="1356" spans="1:10" x14ac:dyDescent="0.2">
      <c r="A1356"/>
      <c r="B1356"/>
      <c r="C1356"/>
      <c r="D1356"/>
      <c r="E1356"/>
      <c r="F1356"/>
      <c r="G1356"/>
      <c r="H1356"/>
      <c r="I1356"/>
      <c r="J1356"/>
    </row>
    <row r="1357" spans="1:10" x14ac:dyDescent="0.2">
      <c r="A1357"/>
      <c r="B1357"/>
      <c r="C1357"/>
      <c r="D1357"/>
      <c r="E1357"/>
      <c r="F1357"/>
      <c r="G1357"/>
      <c r="H1357"/>
      <c r="I1357"/>
      <c r="J1357"/>
    </row>
    <row r="1358" spans="1:10" x14ac:dyDescent="0.2">
      <c r="A1358"/>
      <c r="B1358"/>
      <c r="C1358"/>
      <c r="D1358"/>
      <c r="E1358"/>
      <c r="F1358"/>
      <c r="G1358"/>
      <c r="H1358"/>
      <c r="I1358"/>
      <c r="J1358"/>
    </row>
    <row r="1359" spans="1:10" x14ac:dyDescent="0.2">
      <c r="A1359"/>
      <c r="B1359"/>
      <c r="C1359"/>
      <c r="D1359"/>
      <c r="E1359"/>
      <c r="F1359"/>
      <c r="G1359"/>
      <c r="H1359"/>
      <c r="I1359"/>
      <c r="J1359"/>
    </row>
    <row r="1360" spans="1:10" x14ac:dyDescent="0.2">
      <c r="A1360"/>
      <c r="B1360"/>
      <c r="C1360"/>
      <c r="D1360"/>
      <c r="E1360"/>
      <c r="F1360"/>
      <c r="G1360"/>
      <c r="H1360"/>
      <c r="I1360"/>
      <c r="J1360"/>
    </row>
    <row r="1361" spans="1:10" x14ac:dyDescent="0.2">
      <c r="A1361"/>
      <c r="B1361"/>
      <c r="C1361"/>
      <c r="D1361"/>
      <c r="E1361"/>
      <c r="F1361"/>
      <c r="G1361"/>
      <c r="H1361"/>
      <c r="I1361"/>
      <c r="J1361"/>
    </row>
    <row r="1362" spans="1:10" x14ac:dyDescent="0.2">
      <c r="A1362"/>
      <c r="B1362"/>
      <c r="C1362"/>
      <c r="D1362"/>
      <c r="E1362"/>
      <c r="F1362"/>
      <c r="G1362"/>
      <c r="H1362"/>
      <c r="I1362"/>
      <c r="J1362"/>
    </row>
    <row r="1363" spans="1:10" x14ac:dyDescent="0.2">
      <c r="A1363"/>
      <c r="B1363"/>
      <c r="C1363"/>
      <c r="D1363"/>
      <c r="E1363"/>
      <c r="F1363"/>
      <c r="G1363"/>
      <c r="H1363"/>
      <c r="I1363"/>
      <c r="J1363"/>
    </row>
    <row r="1364" spans="1:10" x14ac:dyDescent="0.2">
      <c r="A1364"/>
      <c r="B1364"/>
      <c r="C1364"/>
      <c r="D1364"/>
      <c r="E1364"/>
      <c r="F1364"/>
      <c r="G1364"/>
      <c r="H1364"/>
      <c r="I1364"/>
      <c r="J1364"/>
    </row>
    <row r="1365" spans="1:10" x14ac:dyDescent="0.2">
      <c r="A1365"/>
      <c r="B1365"/>
      <c r="C1365"/>
      <c r="D1365"/>
      <c r="E1365"/>
      <c r="F1365"/>
      <c r="G1365"/>
      <c r="H1365"/>
      <c r="I1365"/>
      <c r="J1365"/>
    </row>
    <row r="1366" spans="1:10" x14ac:dyDescent="0.2">
      <c r="A1366"/>
      <c r="B1366"/>
      <c r="C1366"/>
      <c r="D1366"/>
      <c r="E1366"/>
      <c r="F1366"/>
      <c r="G1366"/>
      <c r="H1366"/>
      <c r="I1366"/>
      <c r="J1366"/>
    </row>
    <row r="1367" spans="1:10" x14ac:dyDescent="0.2">
      <c r="A1367"/>
      <c r="B1367"/>
      <c r="C1367"/>
      <c r="D1367"/>
      <c r="E1367"/>
      <c r="F1367"/>
      <c r="G1367"/>
      <c r="H1367"/>
      <c r="I1367"/>
      <c r="J1367"/>
    </row>
    <row r="1368" spans="1:10" x14ac:dyDescent="0.2">
      <c r="A1368"/>
      <c r="B1368"/>
      <c r="C1368"/>
      <c r="D1368"/>
      <c r="E1368"/>
      <c r="F1368"/>
      <c r="G1368"/>
      <c r="H1368"/>
      <c r="I1368"/>
      <c r="J1368"/>
    </row>
    <row r="1369" spans="1:10" x14ac:dyDescent="0.2">
      <c r="A1369"/>
      <c r="B1369"/>
      <c r="C1369"/>
      <c r="D1369"/>
      <c r="E1369"/>
      <c r="F1369"/>
      <c r="G1369"/>
      <c r="H1369"/>
      <c r="I1369"/>
      <c r="J1369"/>
    </row>
    <row r="1370" spans="1:10" x14ac:dyDescent="0.2">
      <c r="A1370"/>
      <c r="B1370"/>
      <c r="C1370"/>
      <c r="D1370"/>
      <c r="E1370"/>
      <c r="F1370"/>
      <c r="G1370"/>
      <c r="H1370"/>
      <c r="I1370"/>
      <c r="J1370"/>
    </row>
    <row r="1371" spans="1:10" x14ac:dyDescent="0.2">
      <c r="A1371"/>
      <c r="B1371"/>
      <c r="C1371"/>
      <c r="D1371"/>
      <c r="E1371"/>
      <c r="F1371"/>
      <c r="G1371"/>
      <c r="H1371"/>
      <c r="I1371"/>
      <c r="J1371"/>
    </row>
    <row r="1372" spans="1:10" x14ac:dyDescent="0.2">
      <c r="A1372"/>
      <c r="B1372"/>
      <c r="C1372"/>
      <c r="D1372"/>
      <c r="E1372"/>
      <c r="F1372"/>
      <c r="G1372"/>
      <c r="H1372"/>
      <c r="I1372"/>
      <c r="J1372"/>
    </row>
    <row r="1373" spans="1:10" x14ac:dyDescent="0.2">
      <c r="A1373"/>
      <c r="B1373"/>
      <c r="C1373"/>
      <c r="D1373"/>
      <c r="E1373"/>
      <c r="F1373"/>
      <c r="G1373"/>
      <c r="H1373"/>
      <c r="I1373"/>
      <c r="J1373"/>
    </row>
    <row r="1374" spans="1:10" x14ac:dyDescent="0.2">
      <c r="A1374"/>
      <c r="B1374"/>
      <c r="C1374"/>
      <c r="D1374"/>
      <c r="E1374"/>
      <c r="F1374"/>
      <c r="G1374"/>
      <c r="H1374"/>
      <c r="I1374"/>
      <c r="J1374"/>
    </row>
    <row r="1375" spans="1:10" x14ac:dyDescent="0.2">
      <c r="A1375"/>
      <c r="B1375"/>
      <c r="C1375"/>
      <c r="D1375"/>
      <c r="E1375"/>
      <c r="F1375"/>
      <c r="G1375"/>
      <c r="H1375"/>
      <c r="I1375"/>
      <c r="J1375"/>
    </row>
    <row r="1376" spans="1:10" x14ac:dyDescent="0.2">
      <c r="A1376"/>
      <c r="B1376"/>
      <c r="C1376"/>
      <c r="D1376"/>
      <c r="E1376"/>
      <c r="F1376"/>
      <c r="G1376"/>
      <c r="H1376"/>
      <c r="I1376"/>
      <c r="J1376"/>
    </row>
    <row r="1377" spans="1:10" x14ac:dyDescent="0.2">
      <c r="A1377"/>
      <c r="B1377"/>
      <c r="C1377"/>
      <c r="D1377"/>
      <c r="E1377"/>
      <c r="F1377"/>
      <c r="G1377"/>
      <c r="H1377"/>
      <c r="I1377"/>
      <c r="J1377"/>
    </row>
    <row r="1378" spans="1:10" x14ac:dyDescent="0.2">
      <c r="A1378"/>
      <c r="B1378"/>
      <c r="C1378"/>
      <c r="D1378"/>
      <c r="E1378"/>
      <c r="F1378"/>
      <c r="G1378"/>
      <c r="H1378"/>
      <c r="I1378"/>
      <c r="J1378"/>
    </row>
    <row r="1379" spans="1:10" x14ac:dyDescent="0.2">
      <c r="A1379"/>
      <c r="B1379"/>
      <c r="C1379"/>
      <c r="D1379"/>
      <c r="E1379"/>
      <c r="F1379"/>
      <c r="G1379"/>
      <c r="H1379"/>
      <c r="I1379"/>
      <c r="J1379"/>
    </row>
    <row r="1380" spans="1:10" x14ac:dyDescent="0.2">
      <c r="A1380"/>
      <c r="B1380"/>
      <c r="C1380"/>
      <c r="D1380"/>
      <c r="E1380"/>
      <c r="F1380"/>
      <c r="G1380"/>
      <c r="H1380"/>
      <c r="I1380"/>
      <c r="J1380"/>
    </row>
    <row r="1381" spans="1:10" x14ac:dyDescent="0.2">
      <c r="A1381"/>
      <c r="B1381"/>
      <c r="C1381"/>
      <c r="D1381"/>
      <c r="E1381"/>
      <c r="F1381"/>
      <c r="G1381"/>
      <c r="H1381"/>
      <c r="I1381"/>
      <c r="J1381"/>
    </row>
    <row r="1382" spans="1:10" x14ac:dyDescent="0.2">
      <c r="A1382"/>
      <c r="B1382"/>
      <c r="C1382"/>
      <c r="D1382"/>
      <c r="E1382"/>
      <c r="F1382"/>
      <c r="G1382"/>
      <c r="H1382"/>
      <c r="I1382"/>
      <c r="J1382"/>
    </row>
    <row r="1383" spans="1:10" x14ac:dyDescent="0.2">
      <c r="A1383"/>
      <c r="B1383"/>
      <c r="C1383"/>
      <c r="D1383"/>
      <c r="E1383"/>
      <c r="F1383"/>
      <c r="G1383"/>
      <c r="H1383"/>
      <c r="I1383"/>
      <c r="J1383"/>
    </row>
    <row r="1384" spans="1:10" x14ac:dyDescent="0.2">
      <c r="A1384"/>
      <c r="B1384"/>
      <c r="C1384"/>
      <c r="D1384"/>
      <c r="E1384"/>
      <c r="F1384"/>
      <c r="G1384"/>
      <c r="H1384"/>
      <c r="I1384"/>
      <c r="J1384"/>
    </row>
    <row r="1385" spans="1:10" x14ac:dyDescent="0.2">
      <c r="A1385"/>
      <c r="B1385"/>
      <c r="C1385"/>
      <c r="D1385"/>
      <c r="E1385"/>
      <c r="F1385"/>
      <c r="G1385"/>
      <c r="H1385"/>
      <c r="I1385"/>
      <c r="J1385"/>
    </row>
    <row r="1386" spans="1:10" x14ac:dyDescent="0.2">
      <c r="A1386"/>
      <c r="B1386"/>
      <c r="C1386"/>
      <c r="D1386"/>
      <c r="E1386"/>
      <c r="F1386"/>
      <c r="G1386"/>
      <c r="H1386"/>
      <c r="I1386"/>
      <c r="J1386"/>
    </row>
    <row r="1387" spans="1:10" x14ac:dyDescent="0.2">
      <c r="A1387"/>
      <c r="B1387"/>
      <c r="C1387"/>
      <c r="D1387"/>
      <c r="E1387"/>
      <c r="F1387"/>
      <c r="G1387"/>
      <c r="H1387"/>
      <c r="I1387"/>
      <c r="J1387"/>
    </row>
    <row r="1388" spans="1:10" x14ac:dyDescent="0.2">
      <c r="A1388"/>
      <c r="B1388"/>
      <c r="C1388"/>
      <c r="D1388"/>
      <c r="E1388"/>
      <c r="F1388"/>
      <c r="G1388"/>
      <c r="H1388"/>
      <c r="I1388"/>
      <c r="J1388"/>
    </row>
    <row r="1389" spans="1:10" x14ac:dyDescent="0.2">
      <c r="A1389"/>
      <c r="B1389"/>
      <c r="C1389"/>
      <c r="D1389"/>
      <c r="E1389"/>
      <c r="F1389"/>
      <c r="G1389"/>
      <c r="H1389"/>
      <c r="I1389"/>
      <c r="J1389"/>
    </row>
    <row r="1390" spans="1:10" x14ac:dyDescent="0.2">
      <c r="A1390"/>
      <c r="B1390"/>
      <c r="C1390"/>
      <c r="D1390"/>
      <c r="E1390"/>
      <c r="F1390"/>
      <c r="G1390"/>
      <c r="H1390"/>
      <c r="I1390"/>
      <c r="J1390"/>
    </row>
    <row r="1391" spans="1:10" x14ac:dyDescent="0.2">
      <c r="A1391"/>
      <c r="B1391"/>
      <c r="C1391"/>
      <c r="D1391"/>
      <c r="E1391"/>
      <c r="F1391"/>
      <c r="G1391"/>
      <c r="H1391"/>
      <c r="I1391"/>
      <c r="J1391"/>
    </row>
    <row r="1392" spans="1:10" x14ac:dyDescent="0.2">
      <c r="A1392"/>
      <c r="B1392"/>
      <c r="C1392"/>
      <c r="D1392"/>
      <c r="E1392"/>
      <c r="F1392"/>
      <c r="G1392"/>
      <c r="H1392"/>
      <c r="I1392"/>
      <c r="J1392"/>
    </row>
    <row r="1393" spans="1:10" x14ac:dyDescent="0.2">
      <c r="A1393"/>
      <c r="B1393"/>
      <c r="C1393"/>
      <c r="D1393"/>
      <c r="E1393"/>
      <c r="F1393"/>
      <c r="G1393"/>
      <c r="H1393"/>
      <c r="I1393"/>
      <c r="J1393"/>
    </row>
    <row r="1394" spans="1:10" x14ac:dyDescent="0.2">
      <c r="A1394"/>
      <c r="B1394"/>
      <c r="C1394"/>
      <c r="D1394"/>
      <c r="E1394"/>
      <c r="F1394"/>
      <c r="G1394"/>
      <c r="H1394"/>
      <c r="I1394"/>
      <c r="J1394"/>
    </row>
    <row r="1395" spans="1:10" x14ac:dyDescent="0.2">
      <c r="A1395"/>
      <c r="B1395"/>
      <c r="C1395"/>
      <c r="D1395"/>
      <c r="E1395"/>
      <c r="F1395"/>
      <c r="G1395"/>
      <c r="H1395"/>
      <c r="I1395"/>
      <c r="J1395"/>
    </row>
    <row r="1396" spans="1:10" x14ac:dyDescent="0.2">
      <c r="A1396"/>
      <c r="B1396"/>
      <c r="C1396"/>
      <c r="D1396"/>
      <c r="E1396"/>
      <c r="F1396"/>
      <c r="G1396"/>
      <c r="H1396"/>
      <c r="I1396"/>
      <c r="J1396"/>
    </row>
    <row r="1397" spans="1:10" x14ac:dyDescent="0.2">
      <c r="A1397"/>
      <c r="B1397"/>
      <c r="C1397"/>
      <c r="D1397"/>
      <c r="E1397"/>
      <c r="F1397"/>
      <c r="G1397"/>
      <c r="H1397"/>
      <c r="I1397"/>
      <c r="J1397"/>
    </row>
    <row r="1398" spans="1:10" x14ac:dyDescent="0.2">
      <c r="A1398"/>
      <c r="B1398"/>
      <c r="C1398"/>
      <c r="D1398"/>
      <c r="E1398"/>
      <c r="F1398"/>
      <c r="G1398"/>
      <c r="H1398"/>
      <c r="I1398"/>
      <c r="J1398"/>
    </row>
    <row r="1399" spans="1:10" x14ac:dyDescent="0.2">
      <c r="A1399"/>
      <c r="B1399"/>
      <c r="C1399"/>
      <c r="D1399"/>
      <c r="E1399"/>
      <c r="F1399"/>
      <c r="G1399"/>
      <c r="H1399"/>
      <c r="I1399"/>
      <c r="J1399"/>
    </row>
    <row r="1400" spans="1:10" x14ac:dyDescent="0.2">
      <c r="A1400"/>
      <c r="B1400"/>
      <c r="C1400"/>
      <c r="D1400"/>
      <c r="E1400"/>
      <c r="F1400"/>
      <c r="G1400"/>
      <c r="H1400"/>
      <c r="I1400"/>
      <c r="J1400"/>
    </row>
    <row r="1401" spans="1:10" x14ac:dyDescent="0.2">
      <c r="A1401"/>
      <c r="B1401"/>
      <c r="C1401"/>
      <c r="D1401"/>
      <c r="E1401"/>
      <c r="F1401"/>
      <c r="G1401"/>
      <c r="H1401"/>
      <c r="I1401"/>
      <c r="J1401"/>
    </row>
    <row r="1402" spans="1:10" x14ac:dyDescent="0.2">
      <c r="A1402"/>
      <c r="B1402"/>
      <c r="C1402"/>
      <c r="D1402"/>
      <c r="E1402"/>
      <c r="F1402"/>
      <c r="G1402"/>
      <c r="H1402"/>
      <c r="I1402"/>
      <c r="J1402"/>
    </row>
    <row r="1403" spans="1:10" x14ac:dyDescent="0.2">
      <c r="A1403"/>
      <c r="B1403"/>
      <c r="C1403"/>
      <c r="D1403"/>
      <c r="E1403"/>
      <c r="F1403"/>
      <c r="G1403"/>
      <c r="H1403"/>
      <c r="I1403"/>
      <c r="J1403"/>
    </row>
    <row r="1404" spans="1:10" x14ac:dyDescent="0.2">
      <c r="A1404"/>
      <c r="B1404"/>
      <c r="C1404"/>
      <c r="D1404"/>
      <c r="E1404"/>
      <c r="F1404"/>
      <c r="G1404"/>
      <c r="H1404"/>
      <c r="I1404"/>
      <c r="J1404"/>
    </row>
    <row r="1405" spans="1:10" x14ac:dyDescent="0.2">
      <c r="A1405"/>
      <c r="B1405"/>
      <c r="C1405"/>
      <c r="D1405"/>
      <c r="E1405"/>
      <c r="F1405"/>
      <c r="G1405"/>
      <c r="H1405"/>
      <c r="I1405"/>
      <c r="J1405"/>
    </row>
    <row r="1406" spans="1:10" x14ac:dyDescent="0.2">
      <c r="A1406"/>
      <c r="B1406"/>
      <c r="C1406"/>
      <c r="D1406"/>
      <c r="E1406"/>
      <c r="F1406"/>
      <c r="G1406"/>
      <c r="H1406"/>
      <c r="I1406"/>
      <c r="J1406"/>
    </row>
    <row r="1407" spans="1:10" x14ac:dyDescent="0.2">
      <c r="A1407"/>
      <c r="B1407"/>
      <c r="C1407"/>
      <c r="D1407"/>
      <c r="E1407"/>
      <c r="F1407"/>
      <c r="G1407"/>
      <c r="H1407"/>
      <c r="I1407"/>
      <c r="J1407"/>
    </row>
    <row r="1408" spans="1:10" x14ac:dyDescent="0.2">
      <c r="A1408"/>
      <c r="B1408"/>
      <c r="C1408"/>
      <c r="D1408"/>
      <c r="E1408"/>
      <c r="F1408"/>
      <c r="G1408"/>
      <c r="H1408"/>
      <c r="I1408"/>
      <c r="J1408"/>
    </row>
    <row r="1409" spans="1:10" x14ac:dyDescent="0.2">
      <c r="A1409"/>
      <c r="B1409"/>
      <c r="C1409"/>
      <c r="D1409"/>
      <c r="E1409"/>
      <c r="F1409"/>
      <c r="G1409"/>
      <c r="H1409"/>
      <c r="I1409"/>
      <c r="J1409"/>
    </row>
    <row r="1410" spans="1:10" x14ac:dyDescent="0.2">
      <c r="A1410"/>
      <c r="B1410"/>
      <c r="C1410"/>
      <c r="D1410"/>
      <c r="E1410"/>
      <c r="F1410"/>
      <c r="G1410"/>
      <c r="H1410"/>
      <c r="I1410"/>
      <c r="J1410"/>
    </row>
    <row r="1411" spans="1:10" x14ac:dyDescent="0.2">
      <c r="A1411"/>
      <c r="B1411"/>
      <c r="C1411"/>
      <c r="D1411"/>
      <c r="E1411"/>
      <c r="F1411"/>
      <c r="G1411"/>
      <c r="H1411"/>
      <c r="I1411"/>
      <c r="J1411"/>
    </row>
    <row r="1412" spans="1:10" x14ac:dyDescent="0.2">
      <c r="A1412"/>
      <c r="B1412"/>
      <c r="C1412"/>
      <c r="D1412"/>
      <c r="E1412"/>
      <c r="F1412"/>
      <c r="G1412"/>
      <c r="H1412"/>
      <c r="I1412"/>
      <c r="J1412"/>
    </row>
    <row r="1413" spans="1:10" x14ac:dyDescent="0.2">
      <c r="A1413"/>
      <c r="B1413"/>
      <c r="C1413"/>
      <c r="D1413"/>
      <c r="E1413"/>
      <c r="F1413"/>
      <c r="G1413"/>
      <c r="H1413"/>
      <c r="I1413"/>
      <c r="J1413"/>
    </row>
    <row r="1414" spans="1:10" x14ac:dyDescent="0.2">
      <c r="A1414"/>
      <c r="B1414"/>
      <c r="C1414"/>
      <c r="D1414"/>
      <c r="E1414"/>
      <c r="F1414"/>
      <c r="G1414"/>
      <c r="H1414"/>
      <c r="I1414"/>
      <c r="J1414"/>
    </row>
    <row r="1415" spans="1:10" x14ac:dyDescent="0.2">
      <c r="A1415"/>
      <c r="B1415"/>
      <c r="C1415"/>
      <c r="D1415"/>
      <c r="E1415"/>
      <c r="F1415"/>
      <c r="G1415"/>
      <c r="H1415"/>
      <c r="I1415"/>
      <c r="J1415"/>
    </row>
    <row r="1416" spans="1:10" x14ac:dyDescent="0.2">
      <c r="A1416"/>
      <c r="B1416"/>
      <c r="C1416"/>
      <c r="D1416"/>
      <c r="E1416"/>
      <c r="F1416"/>
      <c r="G1416"/>
      <c r="H1416"/>
      <c r="I1416"/>
      <c r="J1416"/>
    </row>
    <row r="1417" spans="1:10" x14ac:dyDescent="0.2">
      <c r="A1417"/>
      <c r="B1417"/>
      <c r="C1417"/>
      <c r="D1417"/>
      <c r="E1417"/>
      <c r="F1417"/>
      <c r="G1417"/>
      <c r="H1417"/>
      <c r="I1417"/>
      <c r="J1417"/>
    </row>
    <row r="1418" spans="1:10" x14ac:dyDescent="0.2">
      <c r="A1418"/>
      <c r="B1418"/>
      <c r="C1418"/>
      <c r="D1418"/>
      <c r="E1418"/>
      <c r="F1418"/>
      <c r="G1418"/>
      <c r="H1418"/>
      <c r="I1418"/>
      <c r="J1418"/>
    </row>
    <row r="1419" spans="1:10" x14ac:dyDescent="0.2">
      <c r="A1419"/>
      <c r="B1419"/>
      <c r="C1419"/>
      <c r="D1419"/>
      <c r="E1419"/>
      <c r="F1419"/>
      <c r="G1419"/>
      <c r="H1419"/>
      <c r="I1419"/>
      <c r="J1419"/>
    </row>
    <row r="1420" spans="1:10" x14ac:dyDescent="0.2">
      <c r="A1420"/>
      <c r="B1420"/>
      <c r="C1420"/>
      <c r="D1420"/>
      <c r="E1420"/>
      <c r="F1420"/>
      <c r="G1420"/>
      <c r="H1420"/>
      <c r="I1420"/>
      <c r="J1420"/>
    </row>
    <row r="1421" spans="1:10" x14ac:dyDescent="0.2">
      <c r="A1421"/>
      <c r="B1421"/>
      <c r="C1421"/>
      <c r="D1421"/>
      <c r="E1421"/>
      <c r="F1421"/>
      <c r="G1421"/>
      <c r="H1421"/>
      <c r="I1421"/>
      <c r="J1421"/>
    </row>
    <row r="1422" spans="1:10" x14ac:dyDescent="0.2">
      <c r="A1422"/>
      <c r="B1422"/>
      <c r="C1422"/>
      <c r="D1422"/>
      <c r="E1422"/>
      <c r="F1422"/>
      <c r="G1422"/>
      <c r="H1422"/>
      <c r="I1422"/>
      <c r="J1422"/>
    </row>
    <row r="1423" spans="1:10" x14ac:dyDescent="0.2">
      <c r="A1423"/>
      <c r="B1423"/>
      <c r="C1423"/>
      <c r="D1423"/>
      <c r="E1423"/>
      <c r="F1423"/>
      <c r="G1423"/>
      <c r="H1423"/>
      <c r="I1423"/>
      <c r="J1423"/>
    </row>
    <row r="1424" spans="1:10" x14ac:dyDescent="0.2">
      <c r="A1424"/>
      <c r="B1424"/>
      <c r="C1424"/>
      <c r="D1424"/>
      <c r="E1424"/>
      <c r="F1424"/>
      <c r="G1424"/>
      <c r="H1424"/>
      <c r="I1424"/>
      <c r="J1424"/>
    </row>
    <row r="1425" spans="1:10" x14ac:dyDescent="0.2">
      <c r="A1425"/>
      <c r="B1425"/>
      <c r="C1425"/>
      <c r="D1425"/>
      <c r="E1425"/>
      <c r="F1425"/>
      <c r="G1425"/>
      <c r="H1425"/>
      <c r="I1425"/>
      <c r="J1425"/>
    </row>
    <row r="1426" spans="1:10" x14ac:dyDescent="0.2">
      <c r="A1426"/>
      <c r="B1426"/>
      <c r="C1426"/>
      <c r="D1426"/>
      <c r="E1426"/>
      <c r="F1426"/>
      <c r="G1426"/>
      <c r="H1426"/>
      <c r="I1426"/>
      <c r="J1426"/>
    </row>
    <row r="1427" spans="1:10" x14ac:dyDescent="0.2">
      <c r="A1427"/>
      <c r="B1427"/>
      <c r="C1427"/>
      <c r="D1427"/>
      <c r="E1427"/>
      <c r="F1427"/>
      <c r="G1427"/>
      <c r="H1427"/>
      <c r="I1427"/>
      <c r="J1427"/>
    </row>
    <row r="1428" spans="1:10" x14ac:dyDescent="0.2">
      <c r="A1428"/>
      <c r="B1428"/>
      <c r="C1428"/>
      <c r="D1428"/>
      <c r="E1428"/>
      <c r="F1428"/>
      <c r="G1428"/>
      <c r="H1428"/>
      <c r="I1428"/>
      <c r="J1428"/>
    </row>
    <row r="1429" spans="1:10" x14ac:dyDescent="0.2">
      <c r="A1429"/>
      <c r="B1429"/>
      <c r="C1429"/>
      <c r="D1429"/>
      <c r="E1429"/>
      <c r="F1429"/>
      <c r="G1429"/>
      <c r="H1429"/>
      <c r="I1429"/>
      <c r="J1429"/>
    </row>
    <row r="1430" spans="1:10" x14ac:dyDescent="0.2">
      <c r="A1430"/>
      <c r="B1430"/>
      <c r="C1430"/>
      <c r="D1430"/>
      <c r="E1430"/>
      <c r="F1430"/>
      <c r="G1430"/>
      <c r="H1430"/>
      <c r="I1430"/>
      <c r="J1430"/>
    </row>
    <row r="1431" spans="1:10" x14ac:dyDescent="0.2">
      <c r="A1431"/>
      <c r="B1431"/>
      <c r="C1431"/>
      <c r="D1431"/>
      <c r="E1431"/>
      <c r="F1431"/>
      <c r="G1431"/>
      <c r="H1431"/>
      <c r="I1431"/>
      <c r="J1431"/>
    </row>
    <row r="1432" spans="1:10" x14ac:dyDescent="0.2">
      <c r="A1432"/>
      <c r="B1432"/>
      <c r="C1432"/>
      <c r="D1432"/>
      <c r="E1432"/>
      <c r="F1432"/>
      <c r="G1432"/>
      <c r="H1432"/>
      <c r="I1432"/>
      <c r="J1432"/>
    </row>
    <row r="1433" spans="1:10" x14ac:dyDescent="0.2">
      <c r="A1433"/>
      <c r="B1433"/>
      <c r="C1433"/>
      <c r="D1433"/>
      <c r="E1433"/>
      <c r="F1433"/>
      <c r="G1433"/>
      <c r="H1433"/>
      <c r="I1433"/>
      <c r="J1433"/>
    </row>
    <row r="1434" spans="1:10" x14ac:dyDescent="0.2">
      <c r="A1434"/>
      <c r="B1434"/>
      <c r="C1434"/>
      <c r="D1434"/>
      <c r="E1434"/>
      <c r="F1434"/>
      <c r="G1434"/>
      <c r="H1434"/>
      <c r="I1434"/>
      <c r="J1434"/>
    </row>
    <row r="1435" spans="1:10" x14ac:dyDescent="0.2">
      <c r="A1435"/>
      <c r="B1435"/>
      <c r="C1435"/>
      <c r="D1435"/>
      <c r="E1435"/>
      <c r="F1435"/>
      <c r="G1435"/>
      <c r="H1435"/>
      <c r="I1435"/>
      <c r="J1435"/>
    </row>
    <row r="1436" spans="1:10" x14ac:dyDescent="0.2">
      <c r="A1436"/>
      <c r="B1436"/>
      <c r="C1436"/>
      <c r="D1436"/>
      <c r="E1436"/>
      <c r="F1436"/>
      <c r="G1436"/>
      <c r="H1436"/>
      <c r="I1436"/>
      <c r="J1436"/>
    </row>
    <row r="1437" spans="1:10" x14ac:dyDescent="0.2">
      <c r="A1437"/>
      <c r="B1437"/>
      <c r="C1437"/>
      <c r="D1437"/>
      <c r="E1437"/>
      <c r="F1437"/>
      <c r="G1437"/>
      <c r="H1437"/>
      <c r="I1437"/>
      <c r="J1437"/>
    </row>
    <row r="1438" spans="1:10" x14ac:dyDescent="0.2">
      <c r="A1438"/>
      <c r="B1438"/>
      <c r="C1438"/>
      <c r="D1438"/>
      <c r="E1438"/>
      <c r="F1438"/>
      <c r="G1438"/>
      <c r="H1438"/>
      <c r="I1438"/>
      <c r="J1438"/>
    </row>
    <row r="1439" spans="1:10" x14ac:dyDescent="0.2">
      <c r="A1439"/>
      <c r="B1439"/>
      <c r="C1439"/>
      <c r="D1439"/>
      <c r="E1439"/>
      <c r="F1439"/>
      <c r="G1439"/>
      <c r="H1439"/>
      <c r="I1439"/>
      <c r="J1439"/>
    </row>
    <row r="1440" spans="1:10" x14ac:dyDescent="0.2">
      <c r="A1440"/>
      <c r="B1440"/>
      <c r="C1440"/>
      <c r="D1440"/>
      <c r="E1440"/>
      <c r="F1440"/>
      <c r="G1440"/>
      <c r="H1440"/>
      <c r="I1440"/>
      <c r="J1440"/>
    </row>
    <row r="1441" spans="1:10" x14ac:dyDescent="0.2">
      <c r="A1441"/>
      <c r="B1441"/>
      <c r="C1441"/>
      <c r="D1441"/>
      <c r="E1441"/>
      <c r="F1441"/>
      <c r="G1441"/>
      <c r="H1441"/>
      <c r="I1441"/>
      <c r="J1441"/>
    </row>
    <row r="1442" spans="1:10" x14ac:dyDescent="0.2">
      <c r="A1442"/>
      <c r="B1442"/>
      <c r="C1442"/>
      <c r="D1442"/>
      <c r="E1442"/>
      <c r="F1442"/>
      <c r="G1442"/>
      <c r="H1442"/>
      <c r="I1442"/>
      <c r="J1442"/>
    </row>
    <row r="1443" spans="1:10" x14ac:dyDescent="0.2">
      <c r="A1443"/>
      <c r="B1443"/>
      <c r="C1443"/>
      <c r="D1443"/>
      <c r="E1443"/>
      <c r="F1443"/>
      <c r="G1443"/>
      <c r="H1443"/>
      <c r="I1443"/>
      <c r="J1443"/>
    </row>
    <row r="1444" spans="1:10" x14ac:dyDescent="0.2">
      <c r="A1444"/>
      <c r="B1444"/>
      <c r="C1444"/>
      <c r="D1444"/>
      <c r="E1444"/>
      <c r="F1444"/>
      <c r="G1444"/>
      <c r="H1444"/>
      <c r="I1444"/>
      <c r="J1444"/>
    </row>
    <row r="1445" spans="1:10" x14ac:dyDescent="0.2">
      <c r="A1445"/>
      <c r="B1445"/>
      <c r="C1445"/>
      <c r="D1445"/>
      <c r="E1445"/>
      <c r="F1445"/>
      <c r="G1445"/>
      <c r="H1445"/>
      <c r="I1445"/>
      <c r="J1445"/>
    </row>
    <row r="1446" spans="1:10" x14ac:dyDescent="0.2">
      <c r="A1446"/>
      <c r="B1446"/>
      <c r="C1446"/>
      <c r="D1446"/>
      <c r="E1446"/>
      <c r="F1446"/>
      <c r="G1446"/>
      <c r="H1446"/>
      <c r="I1446"/>
      <c r="J1446"/>
    </row>
    <row r="1447" spans="1:10" x14ac:dyDescent="0.2">
      <c r="A1447"/>
      <c r="B1447"/>
      <c r="C1447"/>
      <c r="D1447"/>
      <c r="E1447"/>
      <c r="F1447"/>
      <c r="G1447"/>
      <c r="H1447"/>
      <c r="I1447"/>
      <c r="J1447"/>
    </row>
    <row r="1448" spans="1:10" x14ac:dyDescent="0.2">
      <c r="A1448"/>
      <c r="B1448"/>
      <c r="C1448"/>
      <c r="D1448"/>
      <c r="E1448"/>
      <c r="F1448"/>
      <c r="G1448"/>
      <c r="H1448"/>
      <c r="I1448"/>
      <c r="J1448"/>
    </row>
    <row r="1449" spans="1:10" x14ac:dyDescent="0.2">
      <c r="A1449"/>
      <c r="B1449"/>
      <c r="C1449"/>
      <c r="D1449"/>
      <c r="E1449"/>
      <c r="F1449"/>
      <c r="G1449"/>
      <c r="H1449"/>
      <c r="I1449"/>
      <c r="J1449"/>
    </row>
    <row r="1450" spans="1:10" x14ac:dyDescent="0.2">
      <c r="A1450"/>
      <c r="B1450"/>
      <c r="C1450"/>
      <c r="D1450"/>
      <c r="E1450"/>
      <c r="F1450"/>
      <c r="G1450"/>
      <c r="H1450"/>
      <c r="I1450"/>
      <c r="J1450"/>
    </row>
    <row r="1451" spans="1:10" x14ac:dyDescent="0.2">
      <c r="A1451"/>
      <c r="B1451"/>
      <c r="C1451"/>
      <c r="D1451"/>
      <c r="E1451"/>
      <c r="F1451"/>
      <c r="G1451"/>
      <c r="H1451"/>
      <c r="I1451"/>
      <c r="J1451"/>
    </row>
    <row r="1452" spans="1:10" x14ac:dyDescent="0.2">
      <c r="A1452"/>
      <c r="B1452"/>
      <c r="C1452"/>
      <c r="D1452"/>
      <c r="E1452"/>
      <c r="F1452"/>
      <c r="G1452"/>
      <c r="H1452"/>
      <c r="I1452"/>
      <c r="J1452"/>
    </row>
    <row r="1453" spans="1:10" x14ac:dyDescent="0.2">
      <c r="A1453"/>
      <c r="B1453"/>
      <c r="C1453"/>
      <c r="D1453"/>
      <c r="E1453"/>
      <c r="F1453"/>
      <c r="G1453"/>
      <c r="H1453"/>
      <c r="I1453"/>
      <c r="J1453"/>
    </row>
    <row r="1454" spans="1:10" x14ac:dyDescent="0.2">
      <c r="A1454"/>
      <c r="B1454"/>
      <c r="C1454"/>
      <c r="D1454"/>
      <c r="E1454"/>
      <c r="F1454"/>
      <c r="G1454"/>
      <c r="H1454"/>
      <c r="I1454"/>
      <c r="J1454"/>
    </row>
    <row r="1455" spans="1:10" x14ac:dyDescent="0.2">
      <c r="A1455"/>
      <c r="B1455"/>
      <c r="C1455"/>
      <c r="D1455"/>
      <c r="E1455"/>
      <c r="F1455"/>
      <c r="G1455"/>
      <c r="H1455"/>
      <c r="I1455"/>
      <c r="J1455"/>
    </row>
    <row r="1456" spans="1:10" x14ac:dyDescent="0.2">
      <c r="A1456"/>
      <c r="B1456"/>
      <c r="C1456"/>
      <c r="D1456"/>
      <c r="E1456"/>
      <c r="F1456"/>
      <c r="G1456"/>
      <c r="H1456"/>
      <c r="I1456"/>
      <c r="J1456"/>
    </row>
    <row r="1457" spans="1:10" x14ac:dyDescent="0.2">
      <c r="A1457"/>
      <c r="B1457"/>
      <c r="C1457"/>
      <c r="D1457"/>
      <c r="E1457"/>
      <c r="F1457"/>
      <c r="G1457"/>
      <c r="H1457"/>
      <c r="I1457"/>
      <c r="J1457"/>
    </row>
    <row r="1458" spans="1:10" x14ac:dyDescent="0.2">
      <c r="A1458"/>
      <c r="B1458"/>
      <c r="C1458"/>
      <c r="D1458"/>
      <c r="E1458"/>
      <c r="F1458"/>
      <c r="G1458"/>
      <c r="H1458"/>
      <c r="I1458"/>
      <c r="J1458"/>
    </row>
    <row r="1459" spans="1:10" x14ac:dyDescent="0.2">
      <c r="A1459"/>
      <c r="B1459"/>
      <c r="C1459"/>
      <c r="D1459"/>
      <c r="E1459"/>
      <c r="F1459"/>
      <c r="G1459"/>
      <c r="H1459"/>
      <c r="I1459"/>
      <c r="J1459"/>
    </row>
    <row r="1460" spans="1:10" x14ac:dyDescent="0.2">
      <c r="A1460"/>
      <c r="B1460"/>
      <c r="C1460"/>
      <c r="D1460"/>
      <c r="E1460"/>
      <c r="F1460"/>
      <c r="G1460"/>
      <c r="H1460"/>
      <c r="I1460"/>
      <c r="J1460"/>
    </row>
    <row r="1461" spans="1:10" x14ac:dyDescent="0.2">
      <c r="A1461"/>
      <c r="B1461"/>
      <c r="C1461"/>
      <c r="D1461"/>
      <c r="E1461"/>
      <c r="F1461"/>
      <c r="G1461"/>
      <c r="H1461"/>
      <c r="I1461"/>
      <c r="J1461"/>
    </row>
    <row r="1462" spans="1:10" x14ac:dyDescent="0.2">
      <c r="A1462"/>
      <c r="B1462"/>
      <c r="C1462"/>
      <c r="D1462"/>
      <c r="E1462"/>
      <c r="F1462"/>
      <c r="G1462"/>
      <c r="H1462"/>
      <c r="I1462"/>
      <c r="J1462"/>
    </row>
    <row r="1463" spans="1:10" x14ac:dyDescent="0.2">
      <c r="A1463"/>
      <c r="B1463"/>
      <c r="C1463"/>
      <c r="D1463"/>
      <c r="E1463"/>
      <c r="F1463"/>
      <c r="G1463"/>
      <c r="H1463"/>
      <c r="I1463"/>
      <c r="J1463"/>
    </row>
    <row r="1464" spans="1:10" x14ac:dyDescent="0.2">
      <c r="A1464"/>
      <c r="B1464"/>
      <c r="C1464"/>
      <c r="D1464"/>
      <c r="E1464"/>
      <c r="F1464"/>
      <c r="G1464"/>
      <c r="H1464"/>
      <c r="I1464"/>
      <c r="J1464"/>
    </row>
    <row r="1465" spans="1:10" x14ac:dyDescent="0.2">
      <c r="A1465"/>
      <c r="B1465"/>
      <c r="C1465"/>
      <c r="D1465"/>
      <c r="E1465"/>
      <c r="F1465"/>
      <c r="G1465"/>
      <c r="H1465"/>
      <c r="I1465"/>
      <c r="J1465"/>
    </row>
    <row r="1466" spans="1:10" x14ac:dyDescent="0.2">
      <c r="A1466"/>
      <c r="B1466"/>
      <c r="C1466"/>
      <c r="D1466"/>
      <c r="E1466"/>
      <c r="F1466"/>
      <c r="G1466"/>
      <c r="H1466"/>
      <c r="I1466"/>
      <c r="J1466"/>
    </row>
    <row r="1467" spans="1:10" x14ac:dyDescent="0.2">
      <c r="A1467"/>
      <c r="B1467"/>
      <c r="C1467"/>
      <c r="D1467"/>
      <c r="E1467"/>
      <c r="F1467"/>
      <c r="G1467"/>
      <c r="H1467"/>
      <c r="I1467"/>
      <c r="J1467"/>
    </row>
    <row r="1468" spans="1:10" x14ac:dyDescent="0.2">
      <c r="A1468"/>
      <c r="B1468"/>
      <c r="C1468"/>
      <c r="D1468"/>
      <c r="E1468"/>
      <c r="F1468"/>
      <c r="G1468"/>
      <c r="H1468"/>
      <c r="I1468"/>
      <c r="J1468"/>
    </row>
    <row r="1469" spans="1:10" x14ac:dyDescent="0.2">
      <c r="A1469"/>
      <c r="B1469"/>
      <c r="C1469"/>
      <c r="D1469"/>
      <c r="E1469"/>
      <c r="F1469"/>
      <c r="G1469"/>
      <c r="H1469"/>
      <c r="I1469"/>
      <c r="J1469"/>
    </row>
    <row r="1470" spans="1:10" x14ac:dyDescent="0.2">
      <c r="A1470"/>
      <c r="B1470"/>
      <c r="C1470"/>
      <c r="D1470"/>
      <c r="E1470"/>
      <c r="F1470"/>
      <c r="G1470"/>
      <c r="H1470"/>
      <c r="I1470"/>
      <c r="J1470"/>
    </row>
    <row r="1471" spans="1:10" x14ac:dyDescent="0.2">
      <c r="A1471"/>
      <c r="B1471"/>
      <c r="C1471"/>
      <c r="D1471"/>
      <c r="E1471"/>
      <c r="F1471"/>
      <c r="G1471"/>
      <c r="H1471"/>
      <c r="I1471"/>
      <c r="J1471"/>
    </row>
    <row r="1472" spans="1:10" x14ac:dyDescent="0.2">
      <c r="A1472"/>
      <c r="B1472"/>
      <c r="C1472"/>
      <c r="D1472"/>
      <c r="E1472"/>
      <c r="F1472"/>
      <c r="G1472"/>
      <c r="H1472"/>
      <c r="I1472"/>
      <c r="J1472"/>
    </row>
    <row r="1473" spans="1:10" x14ac:dyDescent="0.2">
      <c r="A1473"/>
      <c r="B1473"/>
      <c r="C1473"/>
      <c r="D1473"/>
      <c r="E1473"/>
      <c r="F1473"/>
      <c r="G1473"/>
      <c r="H1473"/>
      <c r="I1473"/>
      <c r="J1473"/>
    </row>
    <row r="1474" spans="1:10" x14ac:dyDescent="0.2">
      <c r="A1474"/>
      <c r="B1474"/>
      <c r="C1474"/>
      <c r="D1474"/>
      <c r="E1474"/>
      <c r="F1474"/>
      <c r="G1474"/>
      <c r="H1474"/>
      <c r="I1474"/>
      <c r="J1474"/>
    </row>
    <row r="1475" spans="1:10" x14ac:dyDescent="0.2">
      <c r="A1475"/>
      <c r="B1475"/>
      <c r="C1475"/>
      <c r="D1475"/>
      <c r="E1475"/>
      <c r="F1475"/>
      <c r="G1475"/>
      <c r="H1475"/>
      <c r="I1475"/>
      <c r="J1475"/>
    </row>
    <row r="1476" spans="1:10" x14ac:dyDescent="0.2">
      <c r="A1476"/>
      <c r="B1476"/>
      <c r="C1476"/>
      <c r="D1476"/>
      <c r="E1476"/>
      <c r="F1476"/>
      <c r="G1476"/>
      <c r="H1476"/>
      <c r="I1476"/>
      <c r="J1476"/>
    </row>
    <row r="1477" spans="1:10" x14ac:dyDescent="0.2">
      <c r="A1477"/>
      <c r="B1477"/>
      <c r="C1477"/>
      <c r="D1477"/>
      <c r="E1477"/>
      <c r="F1477"/>
      <c r="G1477"/>
      <c r="H1477"/>
      <c r="I1477"/>
      <c r="J1477"/>
    </row>
    <row r="1478" spans="1:10" x14ac:dyDescent="0.2">
      <c r="A1478"/>
      <c r="B1478"/>
      <c r="C1478"/>
      <c r="D1478"/>
      <c r="E1478"/>
      <c r="F1478"/>
      <c r="G1478"/>
      <c r="H1478"/>
      <c r="I1478"/>
      <c r="J1478"/>
    </row>
    <row r="1479" spans="1:10" x14ac:dyDescent="0.2">
      <c r="A1479"/>
      <c r="B1479"/>
      <c r="C1479"/>
      <c r="D1479"/>
      <c r="E1479"/>
      <c r="F1479"/>
      <c r="G1479"/>
      <c r="H1479"/>
      <c r="I1479"/>
      <c r="J1479"/>
    </row>
    <row r="1480" spans="1:10" x14ac:dyDescent="0.2">
      <c r="A1480"/>
      <c r="B1480"/>
      <c r="C1480"/>
      <c r="D1480"/>
      <c r="E1480"/>
      <c r="F1480"/>
      <c r="G1480"/>
      <c r="H1480"/>
      <c r="I1480"/>
      <c r="J1480"/>
    </row>
    <row r="1481" spans="1:10" x14ac:dyDescent="0.2">
      <c r="A1481"/>
      <c r="B1481"/>
      <c r="C1481"/>
      <c r="D1481"/>
      <c r="E1481"/>
      <c r="F1481"/>
      <c r="G1481"/>
      <c r="H1481"/>
      <c r="I1481"/>
      <c r="J1481"/>
    </row>
    <row r="1482" spans="1:10" x14ac:dyDescent="0.2">
      <c r="A1482"/>
      <c r="B1482"/>
      <c r="C1482"/>
      <c r="D1482"/>
      <c r="E1482"/>
      <c r="F1482"/>
      <c r="G1482"/>
      <c r="H1482"/>
      <c r="I1482"/>
      <c r="J1482"/>
    </row>
    <row r="1483" spans="1:10" x14ac:dyDescent="0.2">
      <c r="A1483"/>
      <c r="B1483"/>
      <c r="C1483"/>
      <c r="D1483"/>
      <c r="E1483"/>
      <c r="F1483"/>
      <c r="G1483"/>
      <c r="H1483"/>
      <c r="I1483"/>
      <c r="J1483"/>
    </row>
    <row r="1484" spans="1:10" x14ac:dyDescent="0.2">
      <c r="A1484"/>
      <c r="B1484"/>
      <c r="C1484"/>
      <c r="D1484"/>
      <c r="E1484"/>
      <c r="F1484"/>
      <c r="G1484"/>
      <c r="H1484"/>
      <c r="I1484"/>
      <c r="J1484"/>
    </row>
    <row r="1485" spans="1:10" x14ac:dyDescent="0.2">
      <c r="A1485"/>
      <c r="B1485"/>
      <c r="C1485"/>
      <c r="D1485"/>
      <c r="E1485"/>
      <c r="F1485"/>
      <c r="G1485"/>
      <c r="H1485"/>
      <c r="I1485"/>
      <c r="J1485"/>
    </row>
    <row r="1486" spans="1:10" x14ac:dyDescent="0.2">
      <c r="A1486"/>
      <c r="B1486"/>
      <c r="C1486"/>
      <c r="D1486"/>
      <c r="E1486"/>
      <c r="F1486"/>
      <c r="G1486"/>
      <c r="H1486"/>
      <c r="I1486"/>
      <c r="J1486"/>
    </row>
    <row r="1487" spans="1:10" x14ac:dyDescent="0.2">
      <c r="A1487"/>
      <c r="B1487"/>
      <c r="C1487"/>
      <c r="D1487"/>
      <c r="E1487"/>
      <c r="F1487"/>
      <c r="G1487"/>
      <c r="H1487"/>
      <c r="I1487"/>
      <c r="J1487"/>
    </row>
    <row r="1488" spans="1:10" x14ac:dyDescent="0.2">
      <c r="A1488"/>
      <c r="B1488"/>
      <c r="C1488"/>
      <c r="D1488"/>
      <c r="E1488"/>
      <c r="F1488"/>
      <c r="G1488"/>
      <c r="H1488"/>
      <c r="I1488"/>
      <c r="J1488"/>
    </row>
    <row r="1489" spans="1:10" x14ac:dyDescent="0.2">
      <c r="A1489"/>
      <c r="B1489"/>
      <c r="C1489"/>
      <c r="D1489"/>
      <c r="E1489"/>
      <c r="F1489"/>
      <c r="G1489"/>
      <c r="H1489"/>
      <c r="I1489"/>
      <c r="J1489"/>
    </row>
    <row r="1490" spans="1:10" x14ac:dyDescent="0.2">
      <c r="A1490"/>
      <c r="B1490"/>
      <c r="C1490"/>
      <c r="D1490"/>
      <c r="E1490"/>
      <c r="F1490"/>
      <c r="G1490"/>
      <c r="H1490"/>
      <c r="I1490"/>
      <c r="J1490"/>
    </row>
    <row r="1491" spans="1:10" x14ac:dyDescent="0.2">
      <c r="A1491"/>
      <c r="B1491"/>
      <c r="C1491"/>
      <c r="D1491"/>
      <c r="E1491"/>
      <c r="F1491"/>
      <c r="G1491"/>
      <c r="H1491"/>
      <c r="I1491"/>
      <c r="J1491"/>
    </row>
    <row r="1492" spans="1:10" x14ac:dyDescent="0.2">
      <c r="A1492"/>
      <c r="B1492"/>
      <c r="C1492"/>
      <c r="D1492"/>
      <c r="E1492"/>
      <c r="F1492"/>
      <c r="G1492"/>
      <c r="H1492"/>
      <c r="I1492"/>
      <c r="J1492"/>
    </row>
    <row r="1493" spans="1:10" x14ac:dyDescent="0.2">
      <c r="A1493"/>
      <c r="B1493"/>
      <c r="C1493"/>
      <c r="D1493"/>
      <c r="E1493"/>
      <c r="F1493"/>
      <c r="G1493"/>
      <c r="H1493"/>
      <c r="I1493"/>
      <c r="J1493"/>
    </row>
    <row r="1494" spans="1:10" x14ac:dyDescent="0.2">
      <c r="A1494"/>
      <c r="B1494"/>
      <c r="C1494"/>
      <c r="D1494"/>
      <c r="E1494"/>
      <c r="F1494"/>
      <c r="G1494"/>
      <c r="H1494"/>
      <c r="I1494"/>
      <c r="J1494"/>
    </row>
    <row r="1495" spans="1:10" x14ac:dyDescent="0.2">
      <c r="A1495"/>
      <c r="B1495"/>
      <c r="C1495"/>
      <c r="D1495"/>
      <c r="E1495"/>
      <c r="F1495"/>
      <c r="G1495"/>
      <c r="H1495"/>
      <c r="I1495"/>
      <c r="J1495"/>
    </row>
    <row r="1496" spans="1:10" x14ac:dyDescent="0.2">
      <c r="A1496"/>
      <c r="B1496"/>
      <c r="C1496"/>
      <c r="D1496"/>
      <c r="E1496"/>
      <c r="F1496"/>
      <c r="G1496"/>
      <c r="H1496"/>
      <c r="I1496"/>
      <c r="J1496"/>
    </row>
    <row r="1497" spans="1:10" x14ac:dyDescent="0.2">
      <c r="A1497"/>
      <c r="B1497"/>
      <c r="C1497"/>
      <c r="D1497"/>
      <c r="E1497"/>
      <c r="F1497"/>
      <c r="G1497"/>
      <c r="H1497"/>
      <c r="I1497"/>
      <c r="J1497"/>
    </row>
    <row r="1498" spans="1:10" x14ac:dyDescent="0.2">
      <c r="A1498"/>
      <c r="B1498"/>
      <c r="C1498"/>
      <c r="D1498"/>
      <c r="E1498"/>
      <c r="F1498"/>
      <c r="G1498"/>
      <c r="H1498"/>
      <c r="I1498"/>
      <c r="J1498"/>
    </row>
    <row r="1499" spans="1:10" x14ac:dyDescent="0.2">
      <c r="A1499"/>
      <c r="B1499"/>
      <c r="C1499"/>
      <c r="D1499"/>
      <c r="E1499"/>
      <c r="F1499"/>
      <c r="G1499"/>
      <c r="H1499"/>
      <c r="I1499"/>
      <c r="J1499"/>
    </row>
    <row r="1500" spans="1:10" x14ac:dyDescent="0.2">
      <c r="A1500"/>
      <c r="B1500"/>
      <c r="C1500"/>
      <c r="D1500"/>
      <c r="E1500"/>
      <c r="F1500"/>
      <c r="G1500"/>
      <c r="H1500"/>
      <c r="I1500"/>
      <c r="J1500"/>
    </row>
    <row r="1501" spans="1:10" x14ac:dyDescent="0.2">
      <c r="A1501"/>
      <c r="B1501"/>
      <c r="C1501"/>
      <c r="D1501"/>
      <c r="E1501"/>
      <c r="F1501"/>
      <c r="G1501"/>
      <c r="H1501"/>
      <c r="I1501"/>
      <c r="J1501"/>
    </row>
    <row r="1502" spans="1:10" x14ac:dyDescent="0.2">
      <c r="A1502"/>
      <c r="B1502"/>
      <c r="C1502"/>
      <c r="D1502"/>
      <c r="E1502"/>
      <c r="F1502"/>
      <c r="G1502"/>
      <c r="H1502"/>
      <c r="I1502"/>
      <c r="J1502"/>
    </row>
    <row r="1503" spans="1:10" x14ac:dyDescent="0.2">
      <c r="A1503"/>
      <c r="B1503"/>
      <c r="C1503"/>
      <c r="D1503"/>
      <c r="E1503"/>
      <c r="F1503"/>
      <c r="G1503"/>
      <c r="H1503"/>
      <c r="I1503"/>
      <c r="J1503"/>
    </row>
    <row r="1504" spans="1:10" x14ac:dyDescent="0.2">
      <c r="A1504"/>
      <c r="B1504"/>
      <c r="C1504"/>
      <c r="D1504"/>
      <c r="E1504"/>
      <c r="F1504"/>
      <c r="G1504"/>
      <c r="H1504"/>
      <c r="I1504"/>
      <c r="J1504"/>
    </row>
    <row r="1505" spans="1:10" x14ac:dyDescent="0.2">
      <c r="A1505"/>
      <c r="B1505"/>
      <c r="C1505"/>
      <c r="D1505"/>
      <c r="E1505"/>
      <c r="F1505"/>
      <c r="G1505"/>
      <c r="H1505"/>
      <c r="I1505"/>
      <c r="J1505"/>
    </row>
    <row r="1506" spans="1:10" x14ac:dyDescent="0.2">
      <c r="A1506"/>
      <c r="B1506"/>
      <c r="C1506"/>
      <c r="D1506"/>
      <c r="E1506"/>
      <c r="F1506"/>
      <c r="G1506"/>
      <c r="H1506"/>
      <c r="I1506"/>
      <c r="J1506"/>
    </row>
    <row r="1507" spans="1:10" x14ac:dyDescent="0.2">
      <c r="A1507"/>
      <c r="B1507"/>
      <c r="C1507"/>
      <c r="D1507"/>
      <c r="E1507"/>
      <c r="F1507"/>
      <c r="G1507"/>
      <c r="H1507"/>
      <c r="I1507"/>
      <c r="J1507"/>
    </row>
    <row r="1508" spans="1:10" x14ac:dyDescent="0.2">
      <c r="A1508"/>
      <c r="B1508"/>
      <c r="C1508"/>
      <c r="D1508"/>
      <c r="E1508"/>
      <c r="F1508"/>
      <c r="G1508"/>
      <c r="H1508"/>
      <c r="I1508"/>
      <c r="J1508"/>
    </row>
    <row r="1509" spans="1:10" x14ac:dyDescent="0.2">
      <c r="A1509"/>
      <c r="B1509"/>
      <c r="C1509"/>
      <c r="D1509"/>
      <c r="E1509"/>
      <c r="F1509"/>
      <c r="G1509"/>
      <c r="H1509"/>
      <c r="I1509"/>
      <c r="J1509"/>
    </row>
    <row r="1510" spans="1:10" x14ac:dyDescent="0.2">
      <c r="A1510"/>
      <c r="B1510"/>
      <c r="C1510"/>
      <c r="D1510"/>
      <c r="E1510"/>
      <c r="F1510"/>
      <c r="G1510"/>
      <c r="H1510"/>
      <c r="I1510"/>
      <c r="J1510"/>
    </row>
    <row r="1511" spans="1:10" x14ac:dyDescent="0.2">
      <c r="A1511"/>
      <c r="B1511"/>
      <c r="C1511"/>
      <c r="D1511"/>
      <c r="E1511"/>
      <c r="F1511"/>
      <c r="G1511"/>
      <c r="H1511"/>
      <c r="I1511"/>
      <c r="J1511"/>
    </row>
    <row r="1512" spans="1:10" x14ac:dyDescent="0.2">
      <c r="A1512"/>
      <c r="B1512"/>
      <c r="C1512"/>
      <c r="D1512"/>
      <c r="E1512"/>
      <c r="F1512"/>
      <c r="G1512"/>
      <c r="H1512"/>
      <c r="I1512"/>
      <c r="J1512"/>
    </row>
    <row r="1513" spans="1:10" x14ac:dyDescent="0.2">
      <c r="A1513"/>
      <c r="B1513"/>
      <c r="C1513"/>
      <c r="D1513"/>
      <c r="E1513"/>
      <c r="F1513"/>
      <c r="G1513"/>
      <c r="H1513"/>
      <c r="I1513"/>
      <c r="J1513"/>
    </row>
    <row r="1514" spans="1:10" x14ac:dyDescent="0.2">
      <c r="A1514"/>
      <c r="B1514"/>
      <c r="C1514"/>
      <c r="D1514"/>
      <c r="E1514"/>
      <c r="F1514"/>
      <c r="G1514"/>
      <c r="H1514"/>
      <c r="I1514"/>
      <c r="J1514"/>
    </row>
    <row r="1515" spans="1:10" x14ac:dyDescent="0.2">
      <c r="A1515"/>
      <c r="B1515"/>
      <c r="C1515"/>
      <c r="D1515"/>
      <c r="E1515"/>
      <c r="F1515"/>
      <c r="G1515"/>
      <c r="H1515"/>
      <c r="I1515"/>
      <c r="J1515"/>
    </row>
    <row r="1516" spans="1:10" x14ac:dyDescent="0.2">
      <c r="A1516"/>
      <c r="B1516"/>
      <c r="C1516"/>
      <c r="D1516"/>
      <c r="E1516"/>
      <c r="F1516"/>
      <c r="G1516"/>
      <c r="H1516"/>
      <c r="I1516"/>
      <c r="J1516"/>
    </row>
    <row r="1517" spans="1:10" x14ac:dyDescent="0.2">
      <c r="A1517"/>
      <c r="B1517"/>
      <c r="C1517"/>
      <c r="D1517"/>
      <c r="E1517"/>
      <c r="F1517"/>
      <c r="G1517"/>
      <c r="H1517"/>
      <c r="I1517"/>
      <c r="J1517"/>
    </row>
    <row r="1518" spans="1:10" x14ac:dyDescent="0.2">
      <c r="A1518"/>
      <c r="B1518"/>
      <c r="C1518"/>
      <c r="D1518"/>
      <c r="E1518"/>
      <c r="F1518"/>
      <c r="G1518"/>
      <c r="H1518"/>
      <c r="I1518"/>
      <c r="J1518"/>
    </row>
    <row r="1519" spans="1:10" x14ac:dyDescent="0.2">
      <c r="A1519"/>
      <c r="B1519"/>
      <c r="C1519"/>
      <c r="D1519"/>
      <c r="E1519"/>
      <c r="F1519"/>
      <c r="G1519"/>
      <c r="H1519"/>
      <c r="I1519"/>
      <c r="J1519"/>
    </row>
    <row r="1520" spans="1:10" x14ac:dyDescent="0.2">
      <c r="A1520"/>
      <c r="B1520"/>
      <c r="C1520"/>
      <c r="D1520"/>
      <c r="E1520"/>
      <c r="F1520"/>
      <c r="G1520"/>
      <c r="H1520"/>
      <c r="I1520"/>
      <c r="J1520"/>
    </row>
    <row r="1521" spans="1:10" x14ac:dyDescent="0.2">
      <c r="A1521"/>
      <c r="B1521"/>
      <c r="C1521"/>
      <c r="D1521"/>
      <c r="E1521"/>
      <c r="F1521"/>
      <c r="G1521"/>
      <c r="H1521"/>
      <c r="I1521"/>
      <c r="J1521"/>
    </row>
    <row r="1522" spans="1:10" x14ac:dyDescent="0.2">
      <c r="A1522"/>
      <c r="B1522"/>
      <c r="C1522"/>
      <c r="D1522"/>
      <c r="E1522"/>
      <c r="F1522"/>
      <c r="G1522"/>
      <c r="H1522"/>
      <c r="I1522"/>
      <c r="J1522"/>
    </row>
    <row r="1523" spans="1:10" x14ac:dyDescent="0.2">
      <c r="A1523"/>
      <c r="B1523"/>
      <c r="C1523"/>
      <c r="D1523"/>
      <c r="E1523"/>
      <c r="F1523"/>
      <c r="G1523"/>
      <c r="H1523"/>
      <c r="I1523"/>
      <c r="J1523"/>
    </row>
    <row r="1524" spans="1:10" x14ac:dyDescent="0.2">
      <c r="A1524"/>
      <c r="B1524"/>
      <c r="C1524"/>
      <c r="D1524"/>
      <c r="E1524"/>
      <c r="F1524"/>
      <c r="G1524"/>
      <c r="H1524"/>
      <c r="I1524"/>
      <c r="J1524"/>
    </row>
    <row r="1525" spans="1:10" x14ac:dyDescent="0.2">
      <c r="A1525"/>
      <c r="B1525"/>
      <c r="C1525"/>
      <c r="D1525"/>
      <c r="E1525"/>
      <c r="F1525"/>
      <c r="G1525"/>
      <c r="H1525"/>
      <c r="I1525"/>
      <c r="J1525"/>
    </row>
    <row r="1526" spans="1:10" x14ac:dyDescent="0.2">
      <c r="A1526"/>
      <c r="B1526"/>
      <c r="C1526"/>
      <c r="D1526"/>
      <c r="E1526"/>
      <c r="F1526"/>
      <c r="G1526"/>
      <c r="H1526"/>
      <c r="I1526"/>
      <c r="J1526"/>
    </row>
    <row r="1527" spans="1:10" x14ac:dyDescent="0.2">
      <c r="A1527"/>
      <c r="B1527"/>
      <c r="C1527"/>
      <c r="D1527"/>
      <c r="E1527"/>
      <c r="F1527"/>
      <c r="G1527"/>
      <c r="H1527"/>
      <c r="I1527"/>
      <c r="J1527"/>
    </row>
    <row r="1528" spans="1:10" x14ac:dyDescent="0.2">
      <c r="A1528"/>
      <c r="B1528"/>
      <c r="C1528"/>
      <c r="D1528"/>
      <c r="E1528"/>
      <c r="F1528"/>
      <c r="G1528"/>
      <c r="H1528"/>
      <c r="I1528"/>
      <c r="J1528"/>
    </row>
    <row r="1529" spans="1:10" x14ac:dyDescent="0.2">
      <c r="A1529"/>
      <c r="B1529"/>
      <c r="C1529"/>
      <c r="D1529"/>
      <c r="E1529"/>
      <c r="F1529"/>
      <c r="G1529"/>
      <c r="H1529"/>
      <c r="I1529"/>
      <c r="J1529"/>
    </row>
    <row r="1530" spans="1:10" x14ac:dyDescent="0.2">
      <c r="A1530"/>
      <c r="B1530"/>
      <c r="C1530"/>
      <c r="D1530"/>
      <c r="E1530"/>
      <c r="F1530"/>
      <c r="G1530"/>
      <c r="H1530"/>
      <c r="I1530"/>
      <c r="J1530"/>
    </row>
    <row r="1531" spans="1:10" x14ac:dyDescent="0.2">
      <c r="A1531"/>
      <c r="B1531"/>
      <c r="C1531"/>
      <c r="D1531"/>
      <c r="E1531"/>
      <c r="F1531"/>
      <c r="G1531"/>
      <c r="H1531"/>
      <c r="I1531"/>
      <c r="J1531"/>
    </row>
    <row r="1532" spans="1:10" x14ac:dyDescent="0.2">
      <c r="A1532"/>
      <c r="B1532"/>
      <c r="C1532"/>
      <c r="D1532"/>
      <c r="E1532"/>
      <c r="F1532"/>
      <c r="G1532"/>
      <c r="H1532"/>
      <c r="I1532"/>
      <c r="J1532"/>
    </row>
    <row r="1533" spans="1:10" x14ac:dyDescent="0.2">
      <c r="A1533"/>
      <c r="B1533"/>
      <c r="C1533"/>
      <c r="D1533"/>
      <c r="E1533"/>
      <c r="F1533"/>
      <c r="G1533"/>
      <c r="H1533"/>
      <c r="I1533"/>
      <c r="J1533"/>
    </row>
    <row r="1534" spans="1:10" x14ac:dyDescent="0.2">
      <c r="A1534"/>
      <c r="B1534"/>
      <c r="C1534"/>
      <c r="D1534"/>
      <c r="E1534"/>
      <c r="F1534"/>
      <c r="G1534"/>
      <c r="H1534"/>
      <c r="I1534"/>
      <c r="J1534"/>
    </row>
    <row r="1535" spans="1:10" x14ac:dyDescent="0.2">
      <c r="A1535"/>
      <c r="B1535"/>
      <c r="C1535"/>
      <c r="D1535"/>
      <c r="E1535"/>
      <c r="F1535"/>
      <c r="G1535"/>
      <c r="H1535"/>
      <c r="I1535"/>
      <c r="J1535"/>
    </row>
    <row r="1536" spans="1:10" x14ac:dyDescent="0.2">
      <c r="A1536"/>
      <c r="B1536"/>
      <c r="C1536"/>
      <c r="D1536"/>
      <c r="E1536"/>
      <c r="F1536"/>
      <c r="G1536"/>
      <c r="H1536"/>
      <c r="I1536"/>
      <c r="J1536"/>
    </row>
    <row r="1537" spans="1:10" x14ac:dyDescent="0.2">
      <c r="A1537"/>
      <c r="B1537"/>
      <c r="C1537"/>
      <c r="D1537"/>
      <c r="E1537"/>
      <c r="F1537"/>
      <c r="G1537"/>
      <c r="H1537"/>
      <c r="I1537"/>
      <c r="J1537"/>
    </row>
    <row r="1538" spans="1:10" x14ac:dyDescent="0.2">
      <c r="A1538"/>
      <c r="B1538"/>
      <c r="C1538"/>
      <c r="D1538"/>
      <c r="E1538"/>
      <c r="F1538"/>
      <c r="G1538"/>
      <c r="H1538"/>
      <c r="I1538"/>
      <c r="J1538"/>
    </row>
    <row r="1539" spans="1:10" x14ac:dyDescent="0.2">
      <c r="A1539"/>
      <c r="B1539"/>
      <c r="C1539"/>
      <c r="D1539"/>
      <c r="E1539"/>
      <c r="F1539"/>
      <c r="G1539"/>
      <c r="H1539"/>
      <c r="I1539"/>
      <c r="J1539"/>
    </row>
    <row r="1540" spans="1:10" x14ac:dyDescent="0.2">
      <c r="A1540"/>
      <c r="B1540"/>
      <c r="C1540"/>
      <c r="D1540"/>
      <c r="E1540"/>
      <c r="F1540"/>
      <c r="G1540"/>
      <c r="H1540"/>
      <c r="I1540"/>
      <c r="J1540"/>
    </row>
    <row r="1541" spans="1:10" x14ac:dyDescent="0.2">
      <c r="A1541"/>
      <c r="B1541"/>
      <c r="C1541"/>
      <c r="D1541"/>
      <c r="E1541"/>
      <c r="F1541"/>
      <c r="G1541"/>
      <c r="H1541"/>
      <c r="I1541"/>
      <c r="J1541"/>
    </row>
    <row r="1542" spans="1:10" x14ac:dyDescent="0.2">
      <c r="A1542"/>
      <c r="B1542"/>
      <c r="C1542"/>
      <c r="D1542"/>
      <c r="E1542"/>
      <c r="F1542"/>
      <c r="G1542"/>
      <c r="H1542"/>
      <c r="I1542"/>
      <c r="J1542"/>
    </row>
    <row r="1543" spans="1:10" x14ac:dyDescent="0.2">
      <c r="A1543"/>
      <c r="B1543"/>
      <c r="C1543"/>
      <c r="D1543"/>
      <c r="E1543"/>
      <c r="F1543"/>
      <c r="G1543"/>
      <c r="H1543"/>
      <c r="I1543"/>
      <c r="J1543"/>
    </row>
    <row r="1544" spans="1:10" x14ac:dyDescent="0.2">
      <c r="A1544"/>
      <c r="B1544"/>
      <c r="C1544"/>
      <c r="D1544"/>
      <c r="E1544"/>
      <c r="F1544"/>
      <c r="G1544"/>
      <c r="H1544"/>
      <c r="I1544"/>
      <c r="J1544"/>
    </row>
    <row r="1545" spans="1:10" x14ac:dyDescent="0.2">
      <c r="A1545"/>
      <c r="B1545"/>
      <c r="C1545"/>
      <c r="D1545"/>
      <c r="E1545"/>
      <c r="F1545"/>
      <c r="G1545"/>
      <c r="H1545"/>
      <c r="I1545"/>
      <c r="J1545"/>
    </row>
    <row r="1546" spans="1:10" x14ac:dyDescent="0.2">
      <c r="A1546"/>
      <c r="B1546"/>
      <c r="C1546"/>
      <c r="D1546"/>
      <c r="E1546"/>
      <c r="F1546"/>
      <c r="G1546"/>
      <c r="H1546"/>
      <c r="I1546"/>
      <c r="J1546"/>
    </row>
    <row r="1547" spans="1:10" x14ac:dyDescent="0.2">
      <c r="A1547"/>
      <c r="B1547"/>
      <c r="C1547"/>
      <c r="D1547"/>
      <c r="E1547"/>
      <c r="F1547"/>
      <c r="G1547"/>
      <c r="H1547"/>
      <c r="I1547"/>
      <c r="J1547"/>
    </row>
    <row r="1548" spans="1:10" x14ac:dyDescent="0.2">
      <c r="A1548"/>
      <c r="B1548"/>
      <c r="C1548"/>
      <c r="D1548"/>
      <c r="E1548"/>
      <c r="F1548"/>
      <c r="G1548"/>
      <c r="H1548"/>
      <c r="I1548"/>
      <c r="J1548"/>
    </row>
    <row r="1549" spans="1:10" x14ac:dyDescent="0.2">
      <c r="A1549"/>
      <c r="B1549"/>
      <c r="C1549"/>
      <c r="D1549"/>
      <c r="E1549"/>
      <c r="F1549"/>
      <c r="G1549"/>
      <c r="H1549"/>
      <c r="I1549"/>
      <c r="J1549"/>
    </row>
    <row r="1550" spans="1:10" x14ac:dyDescent="0.2">
      <c r="A1550"/>
      <c r="B1550"/>
      <c r="C1550"/>
      <c r="D1550"/>
      <c r="E1550"/>
      <c r="F1550"/>
      <c r="G1550"/>
      <c r="H1550"/>
      <c r="I1550"/>
      <c r="J1550"/>
    </row>
    <row r="1551" spans="1:10" x14ac:dyDescent="0.2">
      <c r="A1551"/>
      <c r="B1551"/>
      <c r="C1551"/>
      <c r="D1551"/>
      <c r="E1551"/>
      <c r="F1551"/>
      <c r="G1551"/>
      <c r="H1551"/>
      <c r="I1551"/>
      <c r="J1551"/>
    </row>
    <row r="1552" spans="1:10" x14ac:dyDescent="0.2">
      <c r="A1552"/>
      <c r="B1552"/>
      <c r="C1552"/>
      <c r="D1552"/>
      <c r="E1552"/>
      <c r="F1552"/>
      <c r="G1552"/>
      <c r="H1552"/>
      <c r="I1552"/>
      <c r="J1552"/>
    </row>
    <row r="1553" spans="1:10" x14ac:dyDescent="0.2">
      <c r="A1553"/>
      <c r="B1553"/>
      <c r="C1553"/>
      <c r="D1553"/>
      <c r="E1553"/>
      <c r="F1553"/>
      <c r="G1553"/>
      <c r="H1553"/>
      <c r="I1553"/>
      <c r="J1553"/>
    </row>
    <row r="1554" spans="1:10" x14ac:dyDescent="0.2">
      <c r="A1554"/>
      <c r="B1554"/>
      <c r="C1554"/>
      <c r="D1554"/>
      <c r="E1554"/>
      <c r="F1554"/>
      <c r="G1554"/>
      <c r="H1554"/>
      <c r="I1554"/>
      <c r="J1554"/>
    </row>
    <row r="1555" spans="1:10" x14ac:dyDescent="0.2">
      <c r="A1555"/>
      <c r="B1555"/>
      <c r="C1555"/>
      <c r="D1555"/>
      <c r="E1555"/>
      <c r="F1555"/>
      <c r="G1555"/>
      <c r="H1555"/>
      <c r="I1555"/>
      <c r="J1555"/>
    </row>
    <row r="1556" spans="1:10" x14ac:dyDescent="0.2">
      <c r="A1556"/>
      <c r="B1556"/>
      <c r="C1556"/>
      <c r="D1556"/>
      <c r="E1556"/>
      <c r="F1556"/>
      <c r="G1556"/>
      <c r="H1556"/>
      <c r="I1556"/>
      <c r="J1556"/>
    </row>
    <row r="1557" spans="1:10" x14ac:dyDescent="0.2">
      <c r="A1557"/>
      <c r="B1557"/>
      <c r="C1557"/>
      <c r="D1557"/>
      <c r="E1557"/>
      <c r="F1557"/>
      <c r="G1557"/>
      <c r="H1557"/>
      <c r="I1557"/>
      <c r="J1557"/>
    </row>
    <row r="1558" spans="1:10" x14ac:dyDescent="0.2">
      <c r="A1558"/>
      <c r="B1558"/>
      <c r="C1558"/>
      <c r="D1558"/>
      <c r="E1558"/>
      <c r="F1558"/>
      <c r="G1558"/>
      <c r="H1558"/>
      <c r="I1558"/>
      <c r="J1558"/>
    </row>
    <row r="1559" spans="1:10" x14ac:dyDescent="0.2">
      <c r="A1559"/>
      <c r="B1559"/>
      <c r="C1559"/>
      <c r="D1559"/>
      <c r="E1559"/>
      <c r="F1559"/>
      <c r="G1559"/>
      <c r="H1559"/>
      <c r="I1559"/>
      <c r="J1559"/>
    </row>
    <row r="1560" spans="1:10" x14ac:dyDescent="0.2">
      <c r="A1560"/>
      <c r="B1560"/>
      <c r="C1560"/>
      <c r="D1560"/>
      <c r="E1560"/>
      <c r="F1560"/>
      <c r="G1560"/>
      <c r="H1560"/>
      <c r="I1560"/>
      <c r="J1560"/>
    </row>
    <row r="1561" spans="1:10" x14ac:dyDescent="0.2">
      <c r="A1561"/>
      <c r="B1561"/>
      <c r="C1561"/>
      <c r="D1561"/>
      <c r="E1561"/>
      <c r="F1561"/>
      <c r="G1561"/>
      <c r="H1561"/>
      <c r="I1561"/>
      <c r="J1561"/>
    </row>
    <row r="1562" spans="1:10" x14ac:dyDescent="0.2">
      <c r="A1562"/>
      <c r="B1562"/>
      <c r="C1562"/>
      <c r="D1562"/>
      <c r="E1562"/>
      <c r="F1562"/>
      <c r="G1562"/>
      <c r="H1562"/>
      <c r="I1562"/>
      <c r="J1562"/>
    </row>
    <row r="1563" spans="1:10" x14ac:dyDescent="0.2">
      <c r="A1563"/>
      <c r="B1563"/>
      <c r="C1563"/>
      <c r="D1563"/>
      <c r="E1563"/>
      <c r="F1563"/>
      <c r="G1563"/>
      <c r="H1563"/>
      <c r="I1563"/>
      <c r="J1563"/>
    </row>
    <row r="1564" spans="1:10" x14ac:dyDescent="0.2">
      <c r="A1564"/>
      <c r="B1564"/>
      <c r="C1564"/>
      <c r="D1564"/>
      <c r="E1564"/>
      <c r="F1564"/>
      <c r="G1564"/>
      <c r="H1564"/>
      <c r="I1564"/>
      <c r="J1564"/>
    </row>
    <row r="1565" spans="1:10" x14ac:dyDescent="0.2">
      <c r="A1565"/>
      <c r="B1565"/>
      <c r="C1565"/>
      <c r="D1565"/>
      <c r="E1565"/>
      <c r="F1565"/>
      <c r="G1565"/>
      <c r="H1565"/>
      <c r="I1565"/>
      <c r="J1565"/>
    </row>
    <row r="1566" spans="1:10" x14ac:dyDescent="0.2">
      <c r="A1566"/>
      <c r="B1566"/>
      <c r="C1566"/>
      <c r="D1566"/>
      <c r="E1566"/>
      <c r="F1566"/>
      <c r="G1566"/>
      <c r="H1566"/>
      <c r="I1566"/>
      <c r="J1566"/>
    </row>
    <row r="1567" spans="1:10" x14ac:dyDescent="0.2">
      <c r="A1567"/>
      <c r="B1567"/>
      <c r="C1567"/>
      <c r="D1567"/>
      <c r="E1567"/>
      <c r="F1567"/>
      <c r="G1567"/>
      <c r="H1567"/>
      <c r="I1567"/>
      <c r="J1567"/>
    </row>
    <row r="1568" spans="1:10" x14ac:dyDescent="0.2">
      <c r="A1568"/>
      <c r="B1568"/>
      <c r="C1568"/>
      <c r="D1568"/>
      <c r="E1568"/>
      <c r="F1568"/>
      <c r="G1568"/>
      <c r="H1568"/>
      <c r="I1568"/>
      <c r="J1568"/>
    </row>
    <row r="1569" spans="1:10" x14ac:dyDescent="0.2">
      <c r="A1569"/>
      <c r="B1569"/>
      <c r="C1569"/>
      <c r="D1569"/>
      <c r="E1569"/>
      <c r="F1569"/>
      <c r="G1569"/>
      <c r="H1569"/>
      <c r="I1569"/>
      <c r="J1569"/>
    </row>
    <row r="1570" spans="1:10" x14ac:dyDescent="0.2">
      <c r="A1570"/>
      <c r="B1570"/>
      <c r="C1570"/>
      <c r="D1570"/>
      <c r="E1570"/>
      <c r="F1570"/>
      <c r="G1570"/>
      <c r="H1570"/>
      <c r="I1570"/>
      <c r="J1570"/>
    </row>
    <row r="1571" spans="1:10" x14ac:dyDescent="0.2">
      <c r="A1571"/>
      <c r="B1571"/>
      <c r="C1571"/>
      <c r="D1571"/>
      <c r="E1571"/>
      <c r="F1571"/>
      <c r="G1571"/>
      <c r="H1571"/>
      <c r="I1571"/>
      <c r="J1571"/>
    </row>
    <row r="1572" spans="1:10" x14ac:dyDescent="0.2">
      <c r="A1572"/>
      <c r="B1572"/>
      <c r="C1572"/>
      <c r="D1572"/>
      <c r="E1572"/>
      <c r="F1572"/>
      <c r="G1572"/>
      <c r="H1572"/>
      <c r="I1572"/>
      <c r="J1572"/>
    </row>
    <row r="1573" spans="1:10" x14ac:dyDescent="0.2">
      <c r="A1573"/>
      <c r="B1573"/>
      <c r="C1573"/>
      <c r="D1573"/>
      <c r="E1573"/>
      <c r="F1573"/>
      <c r="G1573"/>
      <c r="H1573"/>
      <c r="I1573"/>
      <c r="J1573"/>
    </row>
    <row r="1574" spans="1:10" x14ac:dyDescent="0.2">
      <c r="A1574"/>
      <c r="B1574"/>
      <c r="C1574"/>
      <c r="D1574"/>
      <c r="E1574"/>
      <c r="F1574"/>
      <c r="G1574"/>
      <c r="H1574"/>
      <c r="I1574"/>
      <c r="J1574"/>
    </row>
    <row r="1575" spans="1:10" x14ac:dyDescent="0.2">
      <c r="A1575"/>
      <c r="B1575"/>
      <c r="C1575"/>
      <c r="D1575"/>
      <c r="E1575"/>
      <c r="F1575"/>
      <c r="G1575"/>
      <c r="H1575"/>
      <c r="I1575"/>
      <c r="J1575"/>
    </row>
    <row r="1576" spans="1:10" x14ac:dyDescent="0.2">
      <c r="A1576"/>
      <c r="B1576"/>
      <c r="C1576"/>
      <c r="D1576"/>
      <c r="E1576"/>
      <c r="F1576"/>
      <c r="G1576"/>
      <c r="H1576"/>
      <c r="I1576"/>
      <c r="J1576"/>
    </row>
    <row r="1577" spans="1:10" x14ac:dyDescent="0.2">
      <c r="A1577"/>
      <c r="B1577"/>
      <c r="C1577"/>
      <c r="D1577"/>
      <c r="E1577"/>
      <c r="F1577"/>
      <c r="G1577"/>
      <c r="H1577"/>
      <c r="I1577"/>
      <c r="J1577"/>
    </row>
    <row r="1578" spans="1:10" x14ac:dyDescent="0.2">
      <c r="A1578"/>
      <c r="B1578"/>
      <c r="C1578"/>
      <c r="D1578"/>
      <c r="E1578"/>
      <c r="F1578"/>
      <c r="G1578"/>
      <c r="H1578"/>
      <c r="I1578"/>
      <c r="J1578"/>
    </row>
    <row r="1579" spans="1:10" x14ac:dyDescent="0.2">
      <c r="A1579"/>
      <c r="B1579"/>
      <c r="C1579"/>
      <c r="D1579"/>
      <c r="E1579"/>
      <c r="F1579"/>
      <c r="G1579"/>
      <c r="H1579"/>
      <c r="I1579"/>
      <c r="J1579"/>
    </row>
    <row r="1580" spans="1:10" x14ac:dyDescent="0.2">
      <c r="A1580"/>
      <c r="B1580"/>
      <c r="C1580"/>
      <c r="D1580"/>
      <c r="E1580"/>
      <c r="F1580"/>
      <c r="G1580"/>
      <c r="H1580"/>
      <c r="I1580"/>
      <c r="J1580"/>
    </row>
    <row r="1581" spans="1:10" x14ac:dyDescent="0.2">
      <c r="A1581"/>
      <c r="B1581"/>
      <c r="C1581"/>
      <c r="D1581"/>
      <c r="E1581"/>
      <c r="F1581"/>
      <c r="G1581"/>
      <c r="H1581"/>
      <c r="I1581"/>
      <c r="J1581"/>
    </row>
    <row r="1582" spans="1:10" x14ac:dyDescent="0.2">
      <c r="A1582"/>
      <c r="B1582"/>
      <c r="C1582"/>
      <c r="D1582"/>
      <c r="E1582"/>
      <c r="F1582"/>
      <c r="G1582"/>
      <c r="H1582"/>
      <c r="I1582"/>
      <c r="J1582"/>
    </row>
    <row r="1583" spans="1:10" x14ac:dyDescent="0.2">
      <c r="A1583"/>
      <c r="B1583"/>
      <c r="C1583"/>
      <c r="D1583"/>
      <c r="E1583"/>
      <c r="F1583"/>
      <c r="G1583"/>
      <c r="H1583"/>
      <c r="I1583"/>
      <c r="J1583"/>
    </row>
    <row r="1584" spans="1:10" x14ac:dyDescent="0.2">
      <c r="A1584"/>
      <c r="B1584"/>
      <c r="C1584"/>
      <c r="D1584"/>
      <c r="E1584"/>
      <c r="F1584"/>
      <c r="G1584"/>
      <c r="H1584"/>
      <c r="I1584"/>
      <c r="J1584"/>
    </row>
    <row r="1585" spans="1:10" x14ac:dyDescent="0.2">
      <c r="A1585"/>
      <c r="B1585"/>
      <c r="C1585"/>
      <c r="D1585"/>
      <c r="E1585"/>
      <c r="F1585"/>
      <c r="G1585"/>
      <c r="H1585"/>
      <c r="I1585"/>
      <c r="J1585"/>
    </row>
    <row r="1586" spans="1:10" x14ac:dyDescent="0.2">
      <c r="A1586"/>
      <c r="B1586"/>
      <c r="C1586"/>
      <c r="D1586"/>
      <c r="E1586"/>
      <c r="F1586"/>
      <c r="G1586"/>
      <c r="H1586"/>
      <c r="I1586"/>
      <c r="J1586"/>
    </row>
    <row r="1587" spans="1:10" x14ac:dyDescent="0.2">
      <c r="A1587"/>
      <c r="B1587"/>
      <c r="C1587"/>
      <c r="D1587"/>
      <c r="E1587"/>
      <c r="F1587"/>
      <c r="G1587"/>
      <c r="H1587"/>
      <c r="I1587"/>
      <c r="J1587"/>
    </row>
    <row r="1588" spans="1:10" x14ac:dyDescent="0.2">
      <c r="A1588"/>
      <c r="B1588"/>
      <c r="C1588"/>
      <c r="D1588"/>
      <c r="E1588"/>
      <c r="F1588"/>
      <c r="G1588"/>
      <c r="H1588"/>
      <c r="I1588"/>
      <c r="J1588"/>
    </row>
    <row r="1589" spans="1:10" x14ac:dyDescent="0.2">
      <c r="A1589"/>
      <c r="B1589"/>
      <c r="C1589"/>
      <c r="D1589"/>
      <c r="E1589"/>
      <c r="F1589"/>
      <c r="G1589"/>
      <c r="H1589"/>
      <c r="I1589"/>
      <c r="J1589"/>
    </row>
    <row r="1590" spans="1:10" x14ac:dyDescent="0.2">
      <c r="A1590"/>
      <c r="B1590"/>
      <c r="C1590"/>
      <c r="D1590"/>
      <c r="E1590"/>
      <c r="F1590"/>
      <c r="G1590"/>
      <c r="H1590"/>
      <c r="I1590"/>
      <c r="J1590"/>
    </row>
    <row r="1591" spans="1:10" x14ac:dyDescent="0.2">
      <c r="A1591"/>
      <c r="B1591"/>
      <c r="C1591"/>
      <c r="D1591"/>
      <c r="E1591"/>
      <c r="F1591"/>
      <c r="G1591"/>
      <c r="H1591"/>
      <c r="I1591"/>
      <c r="J1591"/>
    </row>
    <row r="1592" spans="1:10" x14ac:dyDescent="0.2">
      <c r="A1592"/>
      <c r="B1592"/>
      <c r="C1592"/>
      <c r="D1592"/>
      <c r="E1592"/>
      <c r="F1592"/>
      <c r="G1592"/>
      <c r="H1592"/>
      <c r="I1592"/>
      <c r="J1592"/>
    </row>
    <row r="1593" spans="1:10" x14ac:dyDescent="0.2">
      <c r="A1593"/>
      <c r="B1593"/>
      <c r="C1593"/>
      <c r="D1593"/>
      <c r="E1593"/>
      <c r="F1593"/>
      <c r="G1593"/>
      <c r="H1593"/>
      <c r="I1593"/>
      <c r="J1593"/>
    </row>
    <row r="1594" spans="1:10" x14ac:dyDescent="0.2">
      <c r="A1594"/>
      <c r="B1594"/>
      <c r="C1594"/>
      <c r="D1594"/>
      <c r="E1594"/>
      <c r="F1594"/>
      <c r="G1594"/>
      <c r="H1594"/>
      <c r="I1594"/>
      <c r="J1594"/>
    </row>
    <row r="1595" spans="1:10" x14ac:dyDescent="0.2">
      <c r="A1595"/>
      <c r="B1595"/>
      <c r="C1595"/>
      <c r="D1595"/>
      <c r="E1595"/>
      <c r="F1595"/>
      <c r="G1595"/>
      <c r="H1595"/>
      <c r="I1595"/>
      <c r="J1595"/>
    </row>
    <row r="1596" spans="1:10" x14ac:dyDescent="0.2">
      <c r="A1596"/>
      <c r="B1596"/>
      <c r="C1596"/>
      <c r="D1596"/>
      <c r="E1596"/>
      <c r="F1596"/>
      <c r="G1596"/>
      <c r="H1596"/>
      <c r="I1596"/>
      <c r="J1596"/>
    </row>
    <row r="1597" spans="1:10" x14ac:dyDescent="0.2">
      <c r="A1597"/>
      <c r="B1597"/>
      <c r="C1597"/>
      <c r="D1597"/>
      <c r="E1597"/>
      <c r="F1597"/>
      <c r="G1597"/>
      <c r="H1597"/>
      <c r="I1597"/>
      <c r="J1597"/>
    </row>
    <row r="1598" spans="1:10" x14ac:dyDescent="0.2">
      <c r="A1598"/>
      <c r="B1598"/>
      <c r="C1598"/>
      <c r="D1598"/>
      <c r="E1598"/>
      <c r="F1598"/>
      <c r="G1598"/>
      <c r="H1598"/>
      <c r="I1598"/>
      <c r="J1598"/>
    </row>
    <row r="1599" spans="1:10" x14ac:dyDescent="0.2">
      <c r="A1599"/>
      <c r="B1599"/>
      <c r="C1599"/>
      <c r="D1599"/>
      <c r="E1599"/>
      <c r="F1599"/>
      <c r="G1599"/>
      <c r="H1599"/>
      <c r="I1599"/>
      <c r="J1599"/>
    </row>
    <row r="1600" spans="1:10" x14ac:dyDescent="0.2">
      <c r="A1600"/>
      <c r="B1600"/>
      <c r="C1600"/>
      <c r="D1600"/>
      <c r="E1600"/>
      <c r="F1600"/>
      <c r="G1600"/>
      <c r="H1600"/>
      <c r="I1600"/>
      <c r="J1600"/>
    </row>
    <row r="1601" spans="1:10" x14ac:dyDescent="0.2">
      <c r="A1601"/>
      <c r="B1601"/>
      <c r="C1601"/>
      <c r="D1601"/>
      <c r="E1601"/>
      <c r="F1601"/>
      <c r="G1601"/>
      <c r="H1601"/>
      <c r="I1601"/>
      <c r="J1601"/>
    </row>
    <row r="1602" spans="1:10" x14ac:dyDescent="0.2">
      <c r="A1602"/>
      <c r="B1602"/>
      <c r="C1602"/>
      <c r="D1602"/>
      <c r="E1602"/>
      <c r="F1602"/>
      <c r="G1602"/>
      <c r="H1602"/>
      <c r="I1602"/>
      <c r="J1602"/>
    </row>
    <row r="1603" spans="1:10" x14ac:dyDescent="0.2">
      <c r="A1603"/>
      <c r="B1603"/>
      <c r="C1603"/>
      <c r="D1603"/>
      <c r="E1603"/>
      <c r="F1603"/>
      <c r="G1603"/>
      <c r="H1603"/>
      <c r="I1603"/>
      <c r="J1603"/>
    </row>
    <row r="1604" spans="1:10" x14ac:dyDescent="0.2">
      <c r="A1604"/>
      <c r="B1604"/>
      <c r="C1604"/>
      <c r="D1604"/>
      <c r="E1604"/>
      <c r="F1604"/>
      <c r="G1604"/>
      <c r="H1604"/>
      <c r="I1604"/>
      <c r="J1604"/>
    </row>
    <row r="1605" spans="1:10" x14ac:dyDescent="0.2">
      <c r="A1605"/>
      <c r="B1605"/>
      <c r="C1605"/>
      <c r="D1605"/>
      <c r="E1605"/>
      <c r="F1605"/>
      <c r="G1605"/>
      <c r="H1605"/>
      <c r="I1605"/>
      <c r="J1605"/>
    </row>
    <row r="1606" spans="1:10" x14ac:dyDescent="0.2">
      <c r="A1606"/>
      <c r="B1606"/>
      <c r="C1606"/>
      <c r="D1606"/>
      <c r="E1606"/>
      <c r="F1606"/>
      <c r="G1606"/>
      <c r="H1606"/>
      <c r="I1606"/>
      <c r="J1606"/>
    </row>
    <row r="1607" spans="1:10" x14ac:dyDescent="0.2">
      <c r="A1607"/>
      <c r="B1607"/>
      <c r="C1607"/>
      <c r="D1607"/>
      <c r="E1607"/>
      <c r="F1607"/>
      <c r="G1607"/>
      <c r="H1607"/>
      <c r="I1607"/>
      <c r="J1607"/>
    </row>
    <row r="1608" spans="1:10" x14ac:dyDescent="0.2">
      <c r="A1608"/>
      <c r="B1608"/>
      <c r="C1608"/>
      <c r="D1608"/>
      <c r="E1608"/>
      <c r="F1608"/>
      <c r="G1608"/>
      <c r="H1608"/>
      <c r="I1608"/>
      <c r="J1608"/>
    </row>
    <row r="1609" spans="1:10" x14ac:dyDescent="0.2">
      <c r="A1609"/>
      <c r="B1609"/>
      <c r="C1609"/>
      <c r="D1609"/>
      <c r="E1609"/>
      <c r="F1609"/>
      <c r="G1609"/>
      <c r="H1609"/>
      <c r="I1609"/>
      <c r="J1609"/>
    </row>
    <row r="1610" spans="1:10" x14ac:dyDescent="0.2">
      <c r="A1610"/>
      <c r="B1610"/>
      <c r="C1610"/>
      <c r="D1610"/>
      <c r="E1610"/>
      <c r="F1610"/>
      <c r="G1610"/>
      <c r="H1610"/>
      <c r="I1610"/>
      <c r="J1610"/>
    </row>
    <row r="1611" spans="1:10" x14ac:dyDescent="0.2">
      <c r="A1611"/>
      <c r="B1611"/>
      <c r="C1611"/>
      <c r="D1611"/>
      <c r="E1611"/>
      <c r="F1611"/>
      <c r="G1611"/>
      <c r="H1611"/>
      <c r="I1611"/>
      <c r="J1611"/>
    </row>
    <row r="1612" spans="1:10" x14ac:dyDescent="0.2">
      <c r="A1612"/>
      <c r="B1612"/>
      <c r="C1612"/>
      <c r="D1612"/>
      <c r="E1612"/>
      <c r="F1612"/>
      <c r="G1612"/>
      <c r="H1612"/>
      <c r="I1612"/>
      <c r="J1612"/>
    </row>
    <row r="1613" spans="1:10" x14ac:dyDescent="0.2">
      <c r="A1613"/>
      <c r="B1613"/>
      <c r="C1613"/>
      <c r="D1613"/>
      <c r="E1613"/>
      <c r="F1613"/>
      <c r="G1613"/>
      <c r="H1613"/>
      <c r="I1613"/>
      <c r="J1613"/>
    </row>
    <row r="1614" spans="1:10" x14ac:dyDescent="0.2">
      <c r="A1614"/>
      <c r="B1614"/>
      <c r="C1614"/>
      <c r="D1614"/>
      <c r="E1614"/>
      <c r="F1614"/>
      <c r="G1614"/>
      <c r="H1614"/>
      <c r="I1614"/>
      <c r="J1614"/>
    </row>
    <row r="1615" spans="1:10" x14ac:dyDescent="0.2">
      <c r="A1615"/>
      <c r="B1615"/>
      <c r="C1615"/>
      <c r="D1615"/>
      <c r="E1615"/>
      <c r="F1615"/>
      <c r="G1615"/>
      <c r="H1615"/>
      <c r="I1615"/>
      <c r="J1615"/>
    </row>
    <row r="1616" spans="1:10" x14ac:dyDescent="0.2">
      <c r="A1616"/>
      <c r="B1616"/>
      <c r="C1616"/>
      <c r="D1616"/>
      <c r="E1616"/>
      <c r="F1616"/>
      <c r="G1616"/>
      <c r="H1616"/>
      <c r="I1616"/>
      <c r="J1616"/>
    </row>
    <row r="1617" spans="1:10" x14ac:dyDescent="0.2">
      <c r="A1617"/>
      <c r="B1617"/>
      <c r="C1617"/>
      <c r="D1617"/>
      <c r="E1617"/>
      <c r="F1617"/>
      <c r="G1617"/>
      <c r="H1617"/>
      <c r="I1617"/>
      <c r="J1617"/>
    </row>
    <row r="1618" spans="1:10" x14ac:dyDescent="0.2">
      <c r="A1618"/>
      <c r="B1618"/>
      <c r="C1618"/>
      <c r="D1618"/>
      <c r="E1618"/>
      <c r="F1618"/>
      <c r="G1618"/>
      <c r="H1618"/>
      <c r="I1618"/>
      <c r="J1618"/>
    </row>
    <row r="1619" spans="1:10" x14ac:dyDescent="0.2">
      <c r="A1619"/>
      <c r="B1619"/>
      <c r="C1619"/>
      <c r="D1619"/>
      <c r="E1619"/>
      <c r="F1619"/>
      <c r="G1619"/>
      <c r="H1619"/>
      <c r="I1619"/>
      <c r="J1619"/>
    </row>
    <row r="1620" spans="1:10" x14ac:dyDescent="0.2">
      <c r="A1620"/>
      <c r="B1620"/>
      <c r="C1620"/>
      <c r="D1620"/>
      <c r="E1620"/>
      <c r="F1620"/>
      <c r="G1620"/>
      <c r="H1620"/>
      <c r="I1620"/>
      <c r="J1620"/>
    </row>
    <row r="1621" spans="1:10" x14ac:dyDescent="0.2">
      <c r="A1621"/>
      <c r="B1621"/>
      <c r="C1621"/>
      <c r="D1621"/>
      <c r="E1621"/>
      <c r="F1621"/>
      <c r="G1621"/>
      <c r="H1621"/>
      <c r="I1621"/>
      <c r="J1621"/>
    </row>
    <row r="1622" spans="1:10" x14ac:dyDescent="0.2">
      <c r="A1622"/>
      <c r="B1622"/>
      <c r="C1622"/>
      <c r="D1622"/>
      <c r="E1622"/>
      <c r="F1622"/>
      <c r="G1622"/>
      <c r="H1622"/>
      <c r="I1622"/>
      <c r="J1622"/>
    </row>
    <row r="1623" spans="1:10" x14ac:dyDescent="0.2">
      <c r="A1623"/>
      <c r="B1623"/>
      <c r="C1623"/>
      <c r="D1623"/>
      <c r="E1623"/>
      <c r="F1623"/>
      <c r="G1623"/>
      <c r="H1623"/>
      <c r="I1623"/>
      <c r="J1623"/>
    </row>
    <row r="1624" spans="1:10" x14ac:dyDescent="0.2">
      <c r="A1624"/>
      <c r="B1624"/>
      <c r="C1624"/>
      <c r="D1624"/>
      <c r="E1624"/>
      <c r="F1624"/>
      <c r="G1624"/>
      <c r="H1624"/>
      <c r="I1624"/>
      <c r="J1624"/>
    </row>
    <row r="1625" spans="1:10" x14ac:dyDescent="0.2">
      <c r="A1625"/>
      <c r="B1625"/>
      <c r="C1625"/>
      <c r="D1625"/>
      <c r="E1625"/>
      <c r="F1625"/>
      <c r="G1625"/>
      <c r="H1625"/>
      <c r="I1625"/>
      <c r="J1625"/>
    </row>
    <row r="1626" spans="1:10" x14ac:dyDescent="0.2">
      <c r="A1626"/>
      <c r="B1626"/>
      <c r="C1626"/>
      <c r="D1626"/>
      <c r="E1626"/>
      <c r="F1626"/>
      <c r="G1626"/>
      <c r="H1626"/>
      <c r="I1626"/>
      <c r="J1626"/>
    </row>
    <row r="1627" spans="1:10" x14ac:dyDescent="0.2">
      <c r="A1627"/>
      <c r="B1627"/>
      <c r="C1627"/>
      <c r="D1627"/>
      <c r="E1627"/>
      <c r="F1627"/>
      <c r="G1627"/>
      <c r="H1627"/>
      <c r="I1627"/>
      <c r="J1627"/>
    </row>
    <row r="1628" spans="1:10" x14ac:dyDescent="0.2">
      <c r="A1628"/>
      <c r="B1628"/>
      <c r="C1628"/>
      <c r="D1628"/>
      <c r="E1628"/>
      <c r="F1628"/>
      <c r="G1628"/>
      <c r="H1628"/>
      <c r="I1628"/>
      <c r="J1628"/>
    </row>
    <row r="1629" spans="1:10" x14ac:dyDescent="0.2">
      <c r="A1629"/>
      <c r="B1629"/>
      <c r="C1629"/>
      <c r="D1629"/>
      <c r="E1629"/>
      <c r="F1629"/>
      <c r="G1629"/>
      <c r="H1629"/>
      <c r="I1629"/>
      <c r="J1629"/>
    </row>
    <row r="1630" spans="1:10" x14ac:dyDescent="0.2">
      <c r="A1630"/>
      <c r="B1630"/>
      <c r="C1630"/>
      <c r="D1630"/>
      <c r="E1630"/>
      <c r="F1630"/>
      <c r="G1630"/>
      <c r="H1630"/>
      <c r="I1630"/>
      <c r="J1630"/>
    </row>
    <row r="1631" spans="1:10" x14ac:dyDescent="0.2">
      <c r="A1631"/>
      <c r="B1631"/>
      <c r="C1631"/>
      <c r="D1631"/>
      <c r="E1631"/>
      <c r="F1631"/>
      <c r="G1631"/>
      <c r="H1631"/>
      <c r="I1631"/>
      <c r="J1631"/>
    </row>
    <row r="1632" spans="1:10" x14ac:dyDescent="0.2">
      <c r="A1632"/>
      <c r="B1632"/>
      <c r="C1632"/>
      <c r="D1632"/>
      <c r="E1632"/>
      <c r="F1632"/>
      <c r="G1632"/>
      <c r="H1632"/>
      <c r="I1632"/>
      <c r="J1632"/>
    </row>
    <row r="1633" spans="1:10" x14ac:dyDescent="0.2">
      <c r="A1633"/>
      <c r="B1633"/>
      <c r="C1633"/>
      <c r="D1633"/>
      <c r="E1633"/>
      <c r="F1633"/>
      <c r="G1633"/>
      <c r="H1633"/>
      <c r="I1633"/>
      <c r="J1633"/>
    </row>
    <row r="1634" spans="1:10" x14ac:dyDescent="0.2">
      <c r="A1634"/>
      <c r="B1634"/>
      <c r="C1634"/>
      <c r="D1634"/>
      <c r="E1634"/>
      <c r="F1634"/>
      <c r="G1634"/>
      <c r="H1634"/>
      <c r="I1634"/>
      <c r="J1634"/>
    </row>
    <row r="1635" spans="1:10" x14ac:dyDescent="0.2">
      <c r="A1635"/>
      <c r="B1635"/>
      <c r="C1635"/>
      <c r="D1635"/>
      <c r="E1635"/>
      <c r="F1635"/>
      <c r="G1635"/>
      <c r="H1635"/>
      <c r="I1635"/>
      <c r="J1635"/>
    </row>
    <row r="1636" spans="1:10" x14ac:dyDescent="0.2">
      <c r="A1636"/>
      <c r="B1636"/>
      <c r="C1636"/>
      <c r="D1636"/>
      <c r="E1636"/>
      <c r="F1636"/>
      <c r="G1636"/>
      <c r="H1636"/>
      <c r="I1636"/>
      <c r="J1636"/>
    </row>
    <row r="1637" spans="1:10" x14ac:dyDescent="0.2">
      <c r="A1637"/>
      <c r="B1637"/>
      <c r="C1637"/>
      <c r="D1637"/>
      <c r="E1637"/>
      <c r="F1637"/>
      <c r="G1637"/>
      <c r="H1637"/>
      <c r="I1637"/>
      <c r="J1637"/>
    </row>
    <row r="1638" spans="1:10" x14ac:dyDescent="0.2">
      <c r="A1638"/>
      <c r="B1638"/>
      <c r="C1638"/>
      <c r="D1638"/>
      <c r="E1638"/>
      <c r="F1638"/>
      <c r="G1638"/>
      <c r="H1638"/>
      <c r="I1638"/>
      <c r="J1638"/>
    </row>
    <row r="1639" spans="1:10" x14ac:dyDescent="0.2">
      <c r="A1639"/>
      <c r="B1639"/>
      <c r="C1639"/>
      <c r="D1639"/>
      <c r="E1639"/>
      <c r="F1639"/>
      <c r="G1639"/>
      <c r="H1639"/>
      <c r="I1639"/>
      <c r="J1639"/>
    </row>
    <row r="1640" spans="1:10" x14ac:dyDescent="0.2">
      <c r="A1640"/>
      <c r="B1640"/>
      <c r="C1640"/>
      <c r="D1640"/>
      <c r="E1640"/>
      <c r="F1640"/>
      <c r="G1640"/>
      <c r="H1640"/>
      <c r="I1640"/>
      <c r="J1640"/>
    </row>
    <row r="1641" spans="1:10" x14ac:dyDescent="0.2">
      <c r="A1641"/>
      <c r="B1641"/>
      <c r="C1641"/>
      <c r="D1641"/>
      <c r="E1641"/>
      <c r="F1641"/>
      <c r="G1641"/>
      <c r="H1641"/>
      <c r="I1641"/>
      <c r="J1641"/>
    </row>
    <row r="1642" spans="1:10" x14ac:dyDescent="0.2">
      <c r="A1642"/>
      <c r="B1642"/>
      <c r="C1642"/>
      <c r="D1642"/>
      <c r="E1642"/>
      <c r="F1642"/>
      <c r="G1642"/>
      <c r="H1642"/>
      <c r="I1642"/>
      <c r="J1642"/>
    </row>
    <row r="1643" spans="1:10" x14ac:dyDescent="0.2">
      <c r="A1643"/>
      <c r="B1643"/>
      <c r="C1643"/>
      <c r="D1643"/>
      <c r="E1643"/>
      <c r="F1643"/>
      <c r="G1643"/>
      <c r="H1643"/>
      <c r="I1643"/>
      <c r="J1643"/>
    </row>
    <row r="1644" spans="1:10" x14ac:dyDescent="0.2">
      <c r="A1644"/>
      <c r="B1644"/>
      <c r="C1644"/>
      <c r="D1644"/>
      <c r="E1644"/>
      <c r="F1644"/>
      <c r="G1644"/>
      <c r="H1644"/>
      <c r="I1644"/>
      <c r="J1644"/>
    </row>
    <row r="1645" spans="1:10" x14ac:dyDescent="0.2">
      <c r="A1645"/>
      <c r="B1645"/>
      <c r="C1645"/>
      <c r="D1645"/>
      <c r="E1645"/>
      <c r="F1645"/>
      <c r="G1645"/>
      <c r="H1645"/>
      <c r="I1645"/>
      <c r="J1645"/>
    </row>
    <row r="1646" spans="1:10" x14ac:dyDescent="0.2">
      <c r="A1646"/>
      <c r="B1646"/>
      <c r="C1646"/>
      <c r="D1646"/>
      <c r="E1646"/>
      <c r="F1646"/>
      <c r="G1646"/>
      <c r="H1646"/>
      <c r="I1646"/>
      <c r="J1646"/>
    </row>
    <row r="1647" spans="1:10" x14ac:dyDescent="0.2">
      <c r="A1647"/>
      <c r="B1647"/>
      <c r="C1647"/>
      <c r="D1647"/>
      <c r="E1647"/>
      <c r="F1647"/>
      <c r="G1647"/>
      <c r="H1647"/>
      <c r="I1647"/>
      <c r="J1647"/>
    </row>
    <row r="1648" spans="1:10" x14ac:dyDescent="0.2">
      <c r="A1648"/>
      <c r="B1648"/>
      <c r="C1648"/>
      <c r="D1648"/>
      <c r="E1648"/>
      <c r="F1648"/>
      <c r="G1648"/>
      <c r="H1648"/>
      <c r="I1648"/>
      <c r="J1648"/>
    </row>
    <row r="1649" spans="1:10" x14ac:dyDescent="0.2">
      <c r="A1649"/>
      <c r="B1649"/>
      <c r="C1649"/>
      <c r="D1649"/>
      <c r="E1649"/>
      <c r="F1649"/>
      <c r="G1649"/>
      <c r="H1649"/>
      <c r="I1649"/>
      <c r="J1649"/>
    </row>
    <row r="1650" spans="1:10" x14ac:dyDescent="0.2">
      <c r="A1650"/>
      <c r="B1650"/>
      <c r="C1650"/>
      <c r="D1650"/>
      <c r="E1650"/>
      <c r="F1650"/>
      <c r="G1650"/>
      <c r="H1650"/>
      <c r="I1650"/>
      <c r="J1650"/>
    </row>
    <row r="1651" spans="1:10" x14ac:dyDescent="0.2">
      <c r="A1651"/>
      <c r="B1651"/>
      <c r="C1651"/>
      <c r="D1651"/>
      <c r="E1651"/>
      <c r="F1651"/>
      <c r="G1651"/>
      <c r="H1651"/>
      <c r="I1651"/>
      <c r="J1651"/>
    </row>
    <row r="1652" spans="1:10" x14ac:dyDescent="0.2">
      <c r="A1652"/>
      <c r="B1652"/>
      <c r="C1652"/>
      <c r="D1652"/>
      <c r="E1652"/>
      <c r="F1652"/>
      <c r="G1652"/>
      <c r="H1652"/>
      <c r="I1652"/>
      <c r="J1652"/>
    </row>
    <row r="1653" spans="1:10" x14ac:dyDescent="0.2">
      <c r="A1653"/>
      <c r="B1653"/>
      <c r="C1653"/>
      <c r="D1653"/>
      <c r="E1653"/>
      <c r="F1653"/>
      <c r="G1653"/>
      <c r="H1653"/>
      <c r="I1653"/>
      <c r="J1653"/>
    </row>
    <row r="1654" spans="1:10" x14ac:dyDescent="0.2">
      <c r="A1654"/>
      <c r="B1654"/>
      <c r="C1654"/>
      <c r="D1654"/>
      <c r="E1654"/>
      <c r="F1654"/>
      <c r="G1654"/>
      <c r="H1654"/>
      <c r="I1654"/>
      <c r="J1654"/>
    </row>
    <row r="1655" spans="1:10" x14ac:dyDescent="0.2">
      <c r="A1655"/>
      <c r="B1655"/>
      <c r="C1655"/>
      <c r="D1655"/>
      <c r="E1655"/>
      <c r="F1655"/>
      <c r="G1655"/>
      <c r="H1655"/>
      <c r="I1655"/>
      <c r="J1655"/>
    </row>
    <row r="1656" spans="1:10" x14ac:dyDescent="0.2">
      <c r="A1656"/>
      <c r="B1656"/>
      <c r="C1656"/>
      <c r="D1656"/>
      <c r="E1656"/>
      <c r="F1656"/>
      <c r="G1656"/>
      <c r="H1656"/>
      <c r="I1656"/>
      <c r="J1656"/>
    </row>
    <row r="1657" spans="1:10" x14ac:dyDescent="0.2">
      <c r="A1657"/>
      <c r="B1657"/>
      <c r="C1657"/>
      <c r="D1657"/>
      <c r="E1657"/>
      <c r="F1657"/>
      <c r="G1657"/>
      <c r="H1657"/>
      <c r="I1657"/>
      <c r="J1657"/>
    </row>
    <row r="1658" spans="1:10" x14ac:dyDescent="0.2">
      <c r="A1658"/>
      <c r="B1658"/>
      <c r="C1658"/>
      <c r="D1658"/>
      <c r="E1658"/>
      <c r="F1658"/>
      <c r="G1658"/>
      <c r="H1658"/>
      <c r="I1658"/>
      <c r="J1658"/>
    </row>
    <row r="1659" spans="1:10" x14ac:dyDescent="0.2">
      <c r="A1659"/>
      <c r="B1659"/>
      <c r="C1659"/>
      <c r="D1659"/>
      <c r="E1659"/>
      <c r="F1659"/>
      <c r="G1659"/>
      <c r="H1659"/>
      <c r="I1659"/>
      <c r="J1659"/>
    </row>
    <row r="1660" spans="1:10" x14ac:dyDescent="0.2">
      <c r="A1660"/>
      <c r="B1660"/>
      <c r="C1660"/>
      <c r="D1660"/>
      <c r="E1660"/>
      <c r="F1660"/>
      <c r="G1660"/>
      <c r="H1660"/>
      <c r="I1660"/>
      <c r="J1660"/>
    </row>
    <row r="1661" spans="1:10" x14ac:dyDescent="0.2">
      <c r="A1661"/>
      <c r="B1661"/>
      <c r="C1661"/>
      <c r="D1661"/>
      <c r="E1661"/>
      <c r="F1661"/>
      <c r="G1661"/>
      <c r="H1661"/>
      <c r="I1661"/>
      <c r="J1661"/>
    </row>
    <row r="1662" spans="1:10" x14ac:dyDescent="0.2">
      <c r="A1662"/>
      <c r="B1662"/>
      <c r="C1662"/>
      <c r="D1662"/>
      <c r="E1662"/>
      <c r="F1662"/>
      <c r="G1662"/>
      <c r="H1662"/>
      <c r="I1662"/>
      <c r="J1662"/>
    </row>
    <row r="1663" spans="1:10" x14ac:dyDescent="0.2">
      <c r="A1663"/>
      <c r="B1663"/>
      <c r="C1663"/>
      <c r="D1663"/>
      <c r="E1663"/>
      <c r="F1663"/>
      <c r="G1663"/>
      <c r="H1663"/>
      <c r="I1663"/>
      <c r="J1663"/>
    </row>
    <row r="1664" spans="1:10" x14ac:dyDescent="0.2">
      <c r="A1664"/>
      <c r="B1664"/>
      <c r="C1664"/>
      <c r="D1664"/>
      <c r="E1664"/>
      <c r="F1664"/>
      <c r="G1664"/>
      <c r="H1664"/>
      <c r="I1664"/>
      <c r="J1664"/>
    </row>
    <row r="1665" spans="1:10" x14ac:dyDescent="0.2">
      <c r="A1665"/>
      <c r="B1665"/>
      <c r="C1665"/>
      <c r="D1665"/>
      <c r="E1665"/>
      <c r="F1665"/>
      <c r="G1665"/>
      <c r="H1665"/>
      <c r="I1665"/>
      <c r="J1665"/>
    </row>
    <row r="1666" spans="1:10" x14ac:dyDescent="0.2">
      <c r="A1666"/>
      <c r="B1666"/>
      <c r="C1666"/>
      <c r="D1666"/>
      <c r="E1666"/>
      <c r="F1666"/>
      <c r="G1666"/>
      <c r="H1666"/>
      <c r="I1666"/>
      <c r="J1666"/>
    </row>
    <row r="1667" spans="1:10" x14ac:dyDescent="0.2">
      <c r="A1667"/>
      <c r="B1667"/>
      <c r="C1667"/>
      <c r="D1667"/>
      <c r="E1667"/>
      <c r="F1667"/>
      <c r="G1667"/>
      <c r="H1667"/>
      <c r="I1667"/>
      <c r="J1667"/>
    </row>
    <row r="1668" spans="1:10" x14ac:dyDescent="0.2">
      <c r="A1668"/>
      <c r="B1668"/>
      <c r="C1668"/>
      <c r="D1668"/>
      <c r="E1668"/>
      <c r="F1668"/>
      <c r="G1668"/>
      <c r="H1668"/>
      <c r="I1668"/>
      <c r="J1668"/>
    </row>
    <row r="1669" spans="1:10" x14ac:dyDescent="0.2">
      <c r="A1669"/>
      <c r="B1669"/>
      <c r="C1669"/>
      <c r="D1669"/>
      <c r="E1669"/>
      <c r="F1669"/>
      <c r="G1669"/>
      <c r="H1669"/>
      <c r="I1669"/>
      <c r="J1669"/>
    </row>
    <row r="1670" spans="1:10" x14ac:dyDescent="0.2">
      <c r="A1670"/>
      <c r="B1670"/>
      <c r="C1670"/>
      <c r="D1670"/>
      <c r="E1670"/>
      <c r="F1670"/>
      <c r="G1670"/>
      <c r="H1670"/>
      <c r="I1670"/>
      <c r="J1670"/>
    </row>
    <row r="1671" spans="1:10" x14ac:dyDescent="0.2">
      <c r="A1671"/>
      <c r="B1671"/>
      <c r="C1671"/>
      <c r="D1671"/>
      <c r="E1671"/>
      <c r="F1671"/>
      <c r="G1671"/>
      <c r="H1671"/>
      <c r="I1671"/>
      <c r="J1671"/>
    </row>
    <row r="1672" spans="1:10" x14ac:dyDescent="0.2">
      <c r="A1672"/>
      <c r="B1672"/>
      <c r="C1672"/>
      <c r="D1672"/>
      <c r="E1672"/>
      <c r="F1672"/>
      <c r="G1672"/>
      <c r="H1672"/>
      <c r="I1672"/>
      <c r="J1672"/>
    </row>
    <row r="1673" spans="1:10" x14ac:dyDescent="0.2">
      <c r="A1673"/>
      <c r="B1673"/>
      <c r="C1673"/>
      <c r="D1673"/>
      <c r="E1673"/>
      <c r="F1673"/>
      <c r="G1673"/>
      <c r="H1673"/>
      <c r="I1673"/>
      <c r="J1673"/>
    </row>
    <row r="1674" spans="1:10" x14ac:dyDescent="0.2">
      <c r="A1674"/>
      <c r="B1674"/>
      <c r="C1674"/>
      <c r="D1674"/>
      <c r="E1674"/>
      <c r="F1674"/>
      <c r="G1674"/>
      <c r="H1674"/>
      <c r="I1674"/>
      <c r="J1674"/>
    </row>
    <row r="1675" spans="1:10" x14ac:dyDescent="0.2">
      <c r="A1675"/>
      <c r="B1675"/>
      <c r="C1675"/>
      <c r="D1675"/>
      <c r="E1675"/>
      <c r="F1675"/>
      <c r="G1675"/>
      <c r="H1675"/>
      <c r="I1675"/>
      <c r="J1675"/>
    </row>
    <row r="1676" spans="1:10" x14ac:dyDescent="0.2">
      <c r="A1676"/>
      <c r="B1676"/>
      <c r="C1676"/>
      <c r="D1676"/>
      <c r="E1676"/>
      <c r="F1676"/>
      <c r="G1676"/>
      <c r="H1676"/>
      <c r="I1676"/>
      <c r="J1676"/>
    </row>
    <row r="1677" spans="1:10" x14ac:dyDescent="0.2">
      <c r="A1677"/>
      <c r="B1677"/>
      <c r="C1677"/>
      <c r="D1677"/>
      <c r="E1677"/>
      <c r="F1677"/>
      <c r="G1677"/>
      <c r="H1677"/>
      <c r="I1677"/>
      <c r="J1677"/>
    </row>
    <row r="1678" spans="1:10" x14ac:dyDescent="0.2">
      <c r="A1678"/>
      <c r="B1678"/>
      <c r="C1678"/>
      <c r="D1678"/>
      <c r="E1678"/>
      <c r="F1678"/>
      <c r="G1678"/>
      <c r="H1678"/>
      <c r="I1678"/>
      <c r="J1678"/>
    </row>
    <row r="1679" spans="1:10" x14ac:dyDescent="0.2">
      <c r="A1679"/>
      <c r="B1679"/>
      <c r="C1679"/>
      <c r="D1679"/>
      <c r="E1679"/>
      <c r="F1679"/>
      <c r="G1679"/>
      <c r="H1679"/>
      <c r="I1679"/>
      <c r="J1679"/>
    </row>
    <row r="1680" spans="1:10" x14ac:dyDescent="0.2">
      <c r="A1680"/>
      <c r="B1680"/>
      <c r="C1680"/>
      <c r="D1680"/>
      <c r="E1680"/>
      <c r="F1680"/>
      <c r="G1680"/>
      <c r="H1680"/>
      <c r="I1680"/>
      <c r="J1680"/>
    </row>
    <row r="1681" spans="1:10" x14ac:dyDescent="0.2">
      <c r="A1681"/>
      <c r="B1681"/>
      <c r="C1681"/>
      <c r="D1681"/>
      <c r="E1681"/>
      <c r="F1681"/>
      <c r="G1681"/>
      <c r="H1681"/>
      <c r="I1681"/>
      <c r="J1681"/>
    </row>
    <row r="1682" spans="1:10" x14ac:dyDescent="0.2">
      <c r="A1682"/>
      <c r="B1682"/>
      <c r="C1682"/>
      <c r="D1682"/>
      <c r="E1682"/>
      <c r="F1682"/>
      <c r="G1682"/>
      <c r="H1682"/>
      <c r="I1682"/>
      <c r="J1682"/>
    </row>
    <row r="1683" spans="1:10" x14ac:dyDescent="0.2">
      <c r="A1683"/>
      <c r="B1683"/>
      <c r="C1683"/>
      <c r="D1683"/>
      <c r="E1683"/>
      <c r="F1683"/>
      <c r="G1683"/>
      <c r="H1683"/>
      <c r="I1683"/>
      <c r="J1683"/>
    </row>
    <row r="1684" spans="1:10" x14ac:dyDescent="0.2">
      <c r="A1684"/>
      <c r="B1684"/>
      <c r="C1684"/>
      <c r="D1684"/>
      <c r="E1684"/>
      <c r="F1684"/>
      <c r="G1684"/>
      <c r="H1684"/>
      <c r="I1684"/>
      <c r="J1684"/>
    </row>
    <row r="1685" spans="1:10" x14ac:dyDescent="0.2">
      <c r="A1685"/>
      <c r="B1685"/>
      <c r="C1685"/>
      <c r="D1685"/>
      <c r="E1685"/>
      <c r="F1685"/>
      <c r="G1685"/>
      <c r="H1685"/>
      <c r="I1685"/>
      <c r="J1685"/>
    </row>
    <row r="1686" spans="1:10" x14ac:dyDescent="0.2">
      <c r="A1686"/>
      <c r="B1686"/>
      <c r="C1686"/>
      <c r="D1686"/>
      <c r="E1686"/>
      <c r="F1686"/>
      <c r="G1686"/>
      <c r="H1686"/>
      <c r="I1686"/>
      <c r="J1686"/>
    </row>
    <row r="1687" spans="1:10" x14ac:dyDescent="0.2">
      <c r="A1687"/>
      <c r="B1687"/>
      <c r="C1687"/>
      <c r="D1687"/>
      <c r="E1687"/>
      <c r="F1687"/>
      <c r="G1687"/>
      <c r="H1687"/>
      <c r="I1687"/>
      <c r="J1687"/>
    </row>
    <row r="1688" spans="1:10" x14ac:dyDescent="0.2">
      <c r="A1688"/>
      <c r="B1688"/>
      <c r="C1688"/>
      <c r="D1688"/>
      <c r="E1688"/>
      <c r="F1688"/>
      <c r="G1688"/>
      <c r="H1688"/>
      <c r="I1688"/>
      <c r="J1688"/>
    </row>
    <row r="1689" spans="1:10" x14ac:dyDescent="0.2">
      <c r="A1689"/>
      <c r="B1689"/>
      <c r="C1689"/>
      <c r="D1689"/>
      <c r="E1689"/>
      <c r="F1689"/>
      <c r="G1689"/>
      <c r="H1689"/>
      <c r="I1689"/>
      <c r="J1689"/>
    </row>
    <row r="1690" spans="1:10" x14ac:dyDescent="0.2">
      <c r="A1690"/>
      <c r="B1690"/>
      <c r="C1690"/>
      <c r="D1690"/>
      <c r="E1690"/>
      <c r="F1690"/>
      <c r="G1690"/>
      <c r="H1690"/>
      <c r="I1690"/>
      <c r="J1690"/>
    </row>
    <row r="1691" spans="1:10" x14ac:dyDescent="0.2">
      <c r="A1691"/>
      <c r="B1691"/>
      <c r="C1691"/>
      <c r="D1691"/>
      <c r="E1691"/>
      <c r="F1691"/>
      <c r="G1691"/>
      <c r="H1691"/>
      <c r="I1691"/>
      <c r="J1691"/>
    </row>
    <row r="1692" spans="1:10" x14ac:dyDescent="0.2">
      <c r="A1692"/>
      <c r="B1692"/>
      <c r="C1692"/>
      <c r="D1692"/>
      <c r="E1692"/>
      <c r="F1692"/>
      <c r="G1692"/>
      <c r="H1692"/>
      <c r="I1692"/>
      <c r="J1692"/>
    </row>
    <row r="1693" spans="1:10" x14ac:dyDescent="0.2">
      <c r="A1693"/>
      <c r="B1693"/>
      <c r="C1693"/>
      <c r="D1693"/>
      <c r="E1693"/>
      <c r="F1693"/>
      <c r="G1693"/>
      <c r="H1693"/>
      <c r="I1693"/>
      <c r="J1693"/>
    </row>
    <row r="1694" spans="1:10" x14ac:dyDescent="0.2">
      <c r="A1694"/>
      <c r="B1694"/>
      <c r="C1694"/>
      <c r="D1694"/>
      <c r="E1694"/>
      <c r="F1694"/>
      <c r="G1694"/>
      <c r="H1694"/>
      <c r="I1694"/>
      <c r="J1694"/>
    </row>
    <row r="1695" spans="1:10" x14ac:dyDescent="0.2">
      <c r="A1695"/>
      <c r="B1695"/>
      <c r="C1695"/>
      <c r="D1695"/>
      <c r="E1695"/>
      <c r="F1695"/>
      <c r="G1695"/>
      <c r="H1695"/>
      <c r="I1695"/>
      <c r="J1695"/>
    </row>
    <row r="1696" spans="1:10" x14ac:dyDescent="0.2">
      <c r="A1696"/>
      <c r="B1696"/>
      <c r="C1696"/>
      <c r="D1696"/>
      <c r="E1696"/>
      <c r="F1696"/>
      <c r="G1696"/>
      <c r="H1696"/>
      <c r="I1696"/>
      <c r="J1696"/>
    </row>
    <row r="1697" spans="1:10" x14ac:dyDescent="0.2">
      <c r="A1697"/>
      <c r="B1697"/>
      <c r="C1697"/>
      <c r="D1697"/>
      <c r="E1697"/>
      <c r="F1697"/>
      <c r="G1697"/>
      <c r="H1697"/>
      <c r="I1697"/>
      <c r="J1697"/>
    </row>
    <row r="1698" spans="1:10" x14ac:dyDescent="0.2">
      <c r="A1698"/>
      <c r="B1698"/>
      <c r="C1698"/>
      <c r="D1698"/>
      <c r="E1698"/>
      <c r="F1698"/>
      <c r="G1698"/>
      <c r="H1698"/>
      <c r="I1698"/>
      <c r="J1698"/>
    </row>
    <row r="1699" spans="1:10" x14ac:dyDescent="0.2">
      <c r="A1699"/>
      <c r="B1699"/>
      <c r="C1699"/>
      <c r="D1699"/>
      <c r="E1699"/>
      <c r="F1699"/>
      <c r="G1699"/>
      <c r="H1699"/>
      <c r="I1699"/>
      <c r="J1699"/>
    </row>
    <row r="1700" spans="1:10" x14ac:dyDescent="0.2">
      <c r="A1700"/>
      <c r="B1700"/>
      <c r="C1700"/>
      <c r="D1700"/>
      <c r="E1700"/>
      <c r="F1700"/>
      <c r="G1700"/>
      <c r="H1700"/>
      <c r="I1700"/>
      <c r="J1700"/>
    </row>
    <row r="1701" spans="1:10" x14ac:dyDescent="0.2">
      <c r="A1701"/>
      <c r="B1701"/>
      <c r="C1701"/>
      <c r="D1701"/>
      <c r="E1701"/>
      <c r="F1701"/>
      <c r="G1701"/>
      <c r="H1701"/>
      <c r="I1701"/>
      <c r="J1701"/>
    </row>
    <row r="1702" spans="1:10" x14ac:dyDescent="0.2">
      <c r="A1702"/>
      <c r="B1702"/>
      <c r="C1702"/>
      <c r="D1702"/>
      <c r="E1702"/>
      <c r="F1702"/>
      <c r="G1702"/>
      <c r="H1702"/>
      <c r="I1702"/>
      <c r="J1702"/>
    </row>
    <row r="1703" spans="1:10" x14ac:dyDescent="0.2">
      <c r="A1703"/>
      <c r="B1703"/>
      <c r="C1703"/>
      <c r="D1703"/>
      <c r="E1703"/>
      <c r="F1703"/>
      <c r="G1703"/>
      <c r="H1703"/>
      <c r="I1703"/>
      <c r="J1703"/>
    </row>
    <row r="1704" spans="1:10" x14ac:dyDescent="0.2">
      <c r="A1704"/>
      <c r="B1704"/>
      <c r="C1704"/>
      <c r="D1704"/>
      <c r="E1704"/>
      <c r="F1704"/>
      <c r="G1704"/>
      <c r="H1704"/>
      <c r="I1704"/>
      <c r="J1704"/>
    </row>
    <row r="1705" spans="1:10" x14ac:dyDescent="0.2">
      <c r="A1705"/>
      <c r="B1705"/>
      <c r="C1705"/>
      <c r="D1705"/>
      <c r="E1705"/>
      <c r="F1705"/>
      <c r="G1705"/>
      <c r="H1705"/>
      <c r="I1705"/>
      <c r="J1705"/>
    </row>
    <row r="1706" spans="1:10" x14ac:dyDescent="0.2">
      <c r="A1706"/>
      <c r="B1706"/>
      <c r="C1706"/>
      <c r="D1706"/>
      <c r="E1706"/>
      <c r="F1706"/>
      <c r="G1706"/>
      <c r="H1706"/>
      <c r="I1706"/>
      <c r="J1706"/>
    </row>
    <row r="1707" spans="1:10" x14ac:dyDescent="0.2">
      <c r="A1707"/>
      <c r="B1707"/>
      <c r="C1707"/>
      <c r="D1707"/>
      <c r="E1707"/>
      <c r="F1707"/>
      <c r="G1707"/>
      <c r="H1707"/>
      <c r="I1707"/>
      <c r="J1707"/>
    </row>
    <row r="1708" spans="1:10" x14ac:dyDescent="0.2">
      <c r="A1708"/>
      <c r="B1708"/>
      <c r="C1708"/>
      <c r="D1708"/>
      <c r="E1708"/>
      <c r="F1708"/>
      <c r="G1708"/>
      <c r="H1708"/>
      <c r="I1708"/>
      <c r="J1708"/>
    </row>
    <row r="1709" spans="1:10" x14ac:dyDescent="0.2">
      <c r="A1709"/>
      <c r="B1709"/>
      <c r="C1709"/>
      <c r="D1709"/>
      <c r="E1709"/>
      <c r="F1709"/>
      <c r="G1709"/>
      <c r="H1709"/>
      <c r="I1709"/>
      <c r="J1709"/>
    </row>
    <row r="1710" spans="1:10" x14ac:dyDescent="0.2">
      <c r="A1710"/>
      <c r="B1710"/>
      <c r="C1710"/>
      <c r="D1710"/>
      <c r="E1710"/>
      <c r="F1710"/>
      <c r="G1710"/>
      <c r="H1710"/>
      <c r="I1710"/>
      <c r="J1710"/>
    </row>
    <row r="1711" spans="1:10" x14ac:dyDescent="0.2">
      <c r="A1711"/>
      <c r="B1711"/>
      <c r="C1711"/>
      <c r="D1711"/>
      <c r="E1711"/>
      <c r="F1711"/>
      <c r="G1711"/>
      <c r="H1711"/>
      <c r="I1711"/>
      <c r="J1711"/>
    </row>
    <row r="1712" spans="1:10" x14ac:dyDescent="0.2">
      <c r="A1712"/>
      <c r="B1712"/>
      <c r="C1712"/>
      <c r="D1712"/>
      <c r="E1712"/>
      <c r="F1712"/>
      <c r="G1712"/>
      <c r="H1712"/>
      <c r="I1712"/>
      <c r="J1712"/>
    </row>
    <row r="1713" spans="1:10" x14ac:dyDescent="0.2">
      <c r="A1713"/>
      <c r="B1713"/>
      <c r="C1713"/>
      <c r="D1713"/>
      <c r="E1713"/>
      <c r="F1713"/>
      <c r="G1713"/>
      <c r="H1713"/>
      <c r="I1713"/>
      <c r="J1713"/>
    </row>
    <row r="1714" spans="1:10" x14ac:dyDescent="0.2">
      <c r="A1714"/>
      <c r="B1714"/>
      <c r="C1714"/>
      <c r="D1714"/>
      <c r="E1714"/>
      <c r="F1714"/>
      <c r="G1714"/>
      <c r="H1714"/>
      <c r="I1714"/>
      <c r="J1714"/>
    </row>
    <row r="1715" spans="1:10" x14ac:dyDescent="0.2">
      <c r="A1715"/>
      <c r="B1715"/>
      <c r="C1715"/>
      <c r="D1715"/>
      <c r="E1715"/>
      <c r="F1715"/>
      <c r="G1715"/>
      <c r="H1715"/>
      <c r="I1715"/>
      <c r="J1715"/>
    </row>
    <row r="1716" spans="1:10" x14ac:dyDescent="0.2">
      <c r="A1716"/>
      <c r="B1716"/>
      <c r="C1716"/>
      <c r="D1716"/>
      <c r="E1716"/>
      <c r="F1716"/>
      <c r="G1716"/>
      <c r="H1716"/>
      <c r="I1716"/>
      <c r="J1716"/>
    </row>
    <row r="1717" spans="1:10" x14ac:dyDescent="0.2">
      <c r="A1717"/>
      <c r="B1717"/>
      <c r="C1717"/>
      <c r="D1717"/>
      <c r="E1717"/>
      <c r="F1717"/>
      <c r="G1717"/>
      <c r="H1717"/>
      <c r="I1717"/>
      <c r="J1717"/>
    </row>
    <row r="1718" spans="1:10" x14ac:dyDescent="0.2">
      <c r="A1718"/>
      <c r="B1718"/>
      <c r="C1718"/>
      <c r="D1718"/>
      <c r="E1718"/>
      <c r="F1718"/>
      <c r="G1718"/>
      <c r="H1718"/>
      <c r="I1718"/>
      <c r="J1718"/>
    </row>
    <row r="1719" spans="1:10" x14ac:dyDescent="0.2">
      <c r="A1719"/>
      <c r="B1719"/>
      <c r="C1719"/>
      <c r="D1719"/>
      <c r="E1719"/>
      <c r="F1719"/>
      <c r="G1719"/>
      <c r="H1719"/>
      <c r="I1719"/>
      <c r="J1719"/>
    </row>
    <row r="1720" spans="1:10" x14ac:dyDescent="0.2">
      <c r="A1720"/>
      <c r="B1720"/>
      <c r="C1720"/>
      <c r="D1720"/>
      <c r="E1720"/>
      <c r="F1720"/>
      <c r="G1720"/>
      <c r="H1720"/>
      <c r="I1720"/>
      <c r="J1720"/>
    </row>
    <row r="1721" spans="1:10" x14ac:dyDescent="0.2">
      <c r="A1721"/>
      <c r="B1721"/>
      <c r="C1721"/>
      <c r="D1721"/>
      <c r="E1721"/>
      <c r="F1721"/>
      <c r="G1721"/>
      <c r="H1721"/>
      <c r="I1721"/>
      <c r="J1721"/>
    </row>
    <row r="1722" spans="1:10" x14ac:dyDescent="0.2">
      <c r="A1722"/>
      <c r="B1722"/>
      <c r="C1722"/>
      <c r="D1722"/>
      <c r="E1722"/>
      <c r="F1722"/>
      <c r="G1722"/>
      <c r="H1722"/>
      <c r="I1722"/>
      <c r="J1722"/>
    </row>
    <row r="1723" spans="1:10" x14ac:dyDescent="0.2">
      <c r="A1723"/>
      <c r="B1723"/>
      <c r="C1723"/>
      <c r="D1723"/>
      <c r="E1723"/>
      <c r="F1723"/>
      <c r="G1723"/>
      <c r="H1723"/>
      <c r="I1723"/>
      <c r="J1723"/>
    </row>
    <row r="1724" spans="1:10" x14ac:dyDescent="0.2">
      <c r="A1724"/>
      <c r="B1724"/>
      <c r="C1724"/>
      <c r="D1724"/>
      <c r="E1724"/>
      <c r="F1724"/>
      <c r="G1724"/>
      <c r="H1724"/>
      <c r="I1724"/>
      <c r="J1724"/>
    </row>
    <row r="1725" spans="1:10" x14ac:dyDescent="0.2">
      <c r="A1725"/>
      <c r="B1725"/>
      <c r="C1725"/>
      <c r="D1725"/>
      <c r="E1725"/>
      <c r="F1725"/>
      <c r="G1725"/>
      <c r="H1725"/>
      <c r="I1725"/>
      <c r="J1725"/>
    </row>
    <row r="1726" spans="1:10" x14ac:dyDescent="0.2">
      <c r="A1726"/>
      <c r="B1726"/>
      <c r="C1726"/>
      <c r="D1726"/>
      <c r="E1726"/>
      <c r="F1726"/>
      <c r="G1726"/>
      <c r="H1726"/>
      <c r="I1726"/>
      <c r="J1726"/>
    </row>
    <row r="1727" spans="1:10" x14ac:dyDescent="0.2">
      <c r="A1727"/>
      <c r="B1727"/>
      <c r="C1727"/>
      <c r="D1727"/>
      <c r="E1727"/>
      <c r="F1727"/>
      <c r="G1727"/>
      <c r="H1727"/>
      <c r="I1727"/>
      <c r="J1727"/>
    </row>
    <row r="1728" spans="1:10" x14ac:dyDescent="0.2">
      <c r="A1728"/>
      <c r="B1728"/>
      <c r="C1728"/>
      <c r="D1728"/>
      <c r="E1728"/>
      <c r="F1728"/>
      <c r="G1728"/>
      <c r="H1728"/>
      <c r="I1728"/>
      <c r="J1728"/>
    </row>
    <row r="1729" spans="1:10" x14ac:dyDescent="0.2">
      <c r="A1729"/>
      <c r="B1729"/>
      <c r="C1729"/>
      <c r="D1729"/>
      <c r="E1729"/>
      <c r="F1729"/>
      <c r="G1729"/>
      <c r="H1729"/>
      <c r="I1729"/>
      <c r="J1729"/>
    </row>
    <row r="1730" spans="1:10" x14ac:dyDescent="0.2">
      <c r="A1730"/>
      <c r="B1730"/>
      <c r="C1730"/>
      <c r="D1730"/>
      <c r="E1730"/>
      <c r="F1730"/>
      <c r="G1730"/>
      <c r="H1730"/>
      <c r="I1730"/>
      <c r="J1730"/>
    </row>
    <row r="1731" spans="1:10" x14ac:dyDescent="0.2">
      <c r="A1731"/>
      <c r="B1731"/>
      <c r="C1731"/>
      <c r="D1731"/>
      <c r="E1731"/>
      <c r="F1731"/>
      <c r="G1731"/>
      <c r="H1731"/>
      <c r="I1731"/>
      <c r="J1731"/>
    </row>
    <row r="1732" spans="1:10" x14ac:dyDescent="0.2">
      <c r="A1732"/>
      <c r="B1732"/>
      <c r="C1732"/>
      <c r="D1732"/>
      <c r="E1732"/>
      <c r="F1732"/>
      <c r="G1732"/>
      <c r="H1732"/>
      <c r="I1732"/>
      <c r="J1732"/>
    </row>
    <row r="1733" spans="1:10" x14ac:dyDescent="0.2">
      <c r="A1733"/>
      <c r="B1733"/>
      <c r="C1733"/>
      <c r="D1733"/>
      <c r="E1733"/>
      <c r="F1733"/>
      <c r="G1733"/>
      <c r="H1733"/>
      <c r="I1733"/>
      <c r="J1733"/>
    </row>
    <row r="1734" spans="1:10" x14ac:dyDescent="0.2">
      <c r="A1734"/>
      <c r="B1734"/>
      <c r="C1734"/>
      <c r="D1734"/>
      <c r="E1734"/>
      <c r="F1734"/>
      <c r="G1734"/>
      <c r="H1734"/>
      <c r="I1734"/>
      <c r="J1734"/>
    </row>
    <row r="1735" spans="1:10" x14ac:dyDescent="0.2">
      <c r="A1735"/>
      <c r="B1735"/>
      <c r="C1735"/>
      <c r="D1735"/>
      <c r="E1735"/>
      <c r="F1735"/>
      <c r="G1735"/>
      <c r="H1735"/>
      <c r="I1735"/>
      <c r="J1735"/>
    </row>
    <row r="1736" spans="1:10" x14ac:dyDescent="0.2">
      <c r="A1736"/>
      <c r="B1736"/>
      <c r="C1736"/>
      <c r="D1736"/>
      <c r="E1736"/>
      <c r="F1736"/>
      <c r="G1736"/>
      <c r="H1736"/>
      <c r="I1736"/>
      <c r="J1736"/>
    </row>
    <row r="1737" spans="1:10" x14ac:dyDescent="0.2">
      <c r="A1737"/>
      <c r="B1737"/>
      <c r="C1737"/>
      <c r="D1737"/>
      <c r="E1737"/>
      <c r="F1737"/>
      <c r="G1737"/>
      <c r="H1737"/>
      <c r="I1737"/>
      <c r="J1737"/>
    </row>
    <row r="1738" spans="1:10" x14ac:dyDescent="0.2">
      <c r="A1738"/>
      <c r="B1738"/>
      <c r="C1738"/>
      <c r="D1738"/>
      <c r="E1738"/>
      <c r="F1738"/>
      <c r="G1738"/>
      <c r="H1738"/>
      <c r="I1738"/>
      <c r="J1738"/>
    </row>
    <row r="1739" spans="1:10" x14ac:dyDescent="0.2">
      <c r="A1739"/>
      <c r="B1739"/>
      <c r="C1739"/>
      <c r="D1739"/>
      <c r="E1739"/>
      <c r="F1739"/>
      <c r="G1739"/>
      <c r="H1739"/>
      <c r="I1739"/>
      <c r="J1739"/>
    </row>
    <row r="1740" spans="1:10" x14ac:dyDescent="0.2">
      <c r="A1740"/>
      <c r="B1740"/>
      <c r="C1740"/>
      <c r="D1740"/>
      <c r="E1740"/>
      <c r="F1740"/>
      <c r="G1740"/>
      <c r="H1740"/>
      <c r="I1740"/>
      <c r="J1740"/>
    </row>
    <row r="1741" spans="1:10" x14ac:dyDescent="0.2">
      <c r="A1741"/>
      <c r="B1741"/>
      <c r="C1741"/>
      <c r="D1741"/>
      <c r="E1741"/>
      <c r="F1741"/>
      <c r="G1741"/>
      <c r="H1741"/>
      <c r="I1741"/>
      <c r="J1741"/>
    </row>
    <row r="1742" spans="1:10" x14ac:dyDescent="0.2">
      <c r="A1742"/>
      <c r="B1742"/>
      <c r="C1742"/>
      <c r="D1742"/>
      <c r="E1742"/>
      <c r="F1742"/>
      <c r="G1742"/>
      <c r="H1742"/>
      <c r="I1742"/>
      <c r="J1742"/>
    </row>
    <row r="1743" spans="1:10" x14ac:dyDescent="0.2">
      <c r="A1743"/>
      <c r="B1743"/>
      <c r="C1743"/>
      <c r="D1743"/>
      <c r="E1743"/>
      <c r="F1743"/>
      <c r="G1743"/>
      <c r="H1743"/>
      <c r="I1743"/>
      <c r="J1743"/>
    </row>
    <row r="1744" spans="1:10" x14ac:dyDescent="0.2">
      <c r="A1744"/>
      <c r="B1744"/>
      <c r="C1744"/>
      <c r="D1744"/>
      <c r="E1744"/>
      <c r="F1744"/>
      <c r="G1744"/>
      <c r="H1744"/>
      <c r="I1744"/>
      <c r="J1744"/>
    </row>
    <row r="1745" spans="1:10" x14ac:dyDescent="0.2">
      <c r="A1745"/>
      <c r="B1745"/>
      <c r="C1745"/>
      <c r="D1745"/>
      <c r="E1745"/>
      <c r="F1745"/>
      <c r="G1745"/>
      <c r="H1745"/>
      <c r="I1745"/>
      <c r="J1745"/>
    </row>
    <row r="1746" spans="1:10" x14ac:dyDescent="0.2">
      <c r="A1746"/>
      <c r="B1746"/>
      <c r="C1746"/>
      <c r="D1746"/>
      <c r="E1746"/>
      <c r="F1746"/>
      <c r="G1746"/>
      <c r="H1746"/>
      <c r="I1746"/>
      <c r="J1746"/>
    </row>
    <row r="1747" spans="1:10" x14ac:dyDescent="0.2">
      <c r="A1747"/>
      <c r="B1747"/>
      <c r="C1747"/>
      <c r="D1747"/>
      <c r="E1747"/>
      <c r="F1747"/>
      <c r="G1747"/>
      <c r="H1747"/>
      <c r="I1747"/>
      <c r="J1747"/>
    </row>
    <row r="1748" spans="1:10" x14ac:dyDescent="0.2">
      <c r="A1748"/>
      <c r="B1748"/>
      <c r="C1748"/>
      <c r="D1748"/>
      <c r="E1748"/>
      <c r="F1748"/>
      <c r="G1748"/>
      <c r="H1748"/>
      <c r="I1748"/>
      <c r="J1748"/>
    </row>
    <row r="1749" spans="1:10" x14ac:dyDescent="0.2">
      <c r="A1749"/>
      <c r="B1749"/>
      <c r="C1749"/>
      <c r="D1749"/>
      <c r="E1749"/>
      <c r="F1749"/>
      <c r="G1749"/>
      <c r="H1749"/>
      <c r="I1749"/>
      <c r="J1749"/>
    </row>
    <row r="1750" spans="1:10" x14ac:dyDescent="0.2">
      <c r="A1750"/>
      <c r="B1750"/>
      <c r="C1750"/>
      <c r="D1750"/>
      <c r="E1750"/>
      <c r="F1750"/>
      <c r="G1750"/>
      <c r="H1750"/>
      <c r="I1750"/>
      <c r="J1750"/>
    </row>
    <row r="1751" spans="1:10" x14ac:dyDescent="0.2">
      <c r="A1751"/>
      <c r="B1751"/>
      <c r="C1751"/>
      <c r="D1751"/>
      <c r="E1751"/>
      <c r="F1751"/>
      <c r="G1751"/>
      <c r="H1751"/>
      <c r="I1751"/>
      <c r="J1751"/>
    </row>
    <row r="1752" spans="1:10" x14ac:dyDescent="0.2">
      <c r="A1752"/>
      <c r="B1752"/>
      <c r="C1752"/>
      <c r="D1752"/>
      <c r="E1752"/>
      <c r="F1752"/>
      <c r="G1752"/>
      <c r="H1752"/>
      <c r="I1752"/>
      <c r="J1752"/>
    </row>
    <row r="1753" spans="1:10" x14ac:dyDescent="0.2">
      <c r="A1753"/>
      <c r="B1753"/>
      <c r="C1753"/>
      <c r="D1753"/>
      <c r="E1753"/>
      <c r="F1753"/>
      <c r="G1753"/>
      <c r="H1753"/>
      <c r="I1753"/>
      <c r="J1753"/>
    </row>
    <row r="1754" spans="1:10" x14ac:dyDescent="0.2">
      <c r="A1754"/>
      <c r="B1754"/>
      <c r="C1754"/>
      <c r="D1754"/>
      <c r="E1754"/>
      <c r="F1754"/>
      <c r="G1754"/>
      <c r="H1754"/>
      <c r="I1754"/>
      <c r="J1754"/>
    </row>
    <row r="1755" spans="1:10" x14ac:dyDescent="0.2">
      <c r="A1755"/>
      <c r="B1755"/>
      <c r="C1755"/>
      <c r="D1755"/>
      <c r="E1755"/>
      <c r="F1755"/>
      <c r="G1755"/>
      <c r="H1755"/>
      <c r="I1755"/>
      <c r="J1755"/>
    </row>
    <row r="1756" spans="1:10" x14ac:dyDescent="0.2">
      <c r="A1756"/>
      <c r="B1756"/>
      <c r="C1756"/>
      <c r="D1756"/>
      <c r="E1756"/>
      <c r="F1756"/>
      <c r="G1756"/>
      <c r="H1756"/>
      <c r="I1756"/>
      <c r="J1756"/>
    </row>
    <row r="1757" spans="1:10" x14ac:dyDescent="0.2">
      <c r="A1757"/>
      <c r="B1757"/>
      <c r="C1757"/>
      <c r="D1757"/>
      <c r="E1757"/>
      <c r="F1757"/>
      <c r="G1757"/>
      <c r="H1757"/>
      <c r="I1757"/>
      <c r="J1757"/>
    </row>
    <row r="1758" spans="1:10" x14ac:dyDescent="0.2">
      <c r="A1758"/>
      <c r="B1758"/>
      <c r="C1758"/>
      <c r="D1758"/>
      <c r="E1758"/>
      <c r="F1758"/>
      <c r="G1758"/>
      <c r="H1758"/>
      <c r="I1758"/>
      <c r="J1758"/>
    </row>
    <row r="1759" spans="1:10" x14ac:dyDescent="0.2">
      <c r="A1759"/>
      <c r="B1759"/>
      <c r="C1759"/>
      <c r="D1759"/>
      <c r="E1759"/>
      <c r="F1759"/>
      <c r="G1759"/>
      <c r="H1759"/>
      <c r="I1759"/>
      <c r="J1759"/>
    </row>
    <row r="1760" spans="1:10" x14ac:dyDescent="0.2">
      <c r="A1760"/>
      <c r="B1760"/>
      <c r="C1760"/>
      <c r="D1760"/>
      <c r="E1760"/>
      <c r="F1760"/>
      <c r="G1760"/>
      <c r="H1760"/>
      <c r="I1760"/>
      <c r="J1760"/>
    </row>
    <row r="1761" spans="1:10" x14ac:dyDescent="0.2">
      <c r="A1761"/>
      <c r="B1761"/>
      <c r="C1761"/>
      <c r="D1761"/>
      <c r="E1761"/>
      <c r="F1761"/>
      <c r="G1761"/>
      <c r="H1761"/>
      <c r="I1761"/>
      <c r="J1761"/>
    </row>
    <row r="1762" spans="1:10" x14ac:dyDescent="0.2">
      <c r="A1762"/>
      <c r="B1762"/>
      <c r="C1762"/>
      <c r="D1762"/>
      <c r="E1762"/>
      <c r="F1762"/>
      <c r="G1762"/>
      <c r="H1762"/>
      <c r="I1762"/>
      <c r="J1762"/>
    </row>
    <row r="1763" spans="1:10" x14ac:dyDescent="0.2">
      <c r="A1763"/>
      <c r="B1763"/>
      <c r="C1763"/>
      <c r="D1763"/>
      <c r="E1763"/>
      <c r="F1763"/>
      <c r="G1763"/>
      <c r="H1763"/>
      <c r="I1763"/>
      <c r="J1763"/>
    </row>
    <row r="1764" spans="1:10" x14ac:dyDescent="0.2">
      <c r="A1764"/>
      <c r="B1764"/>
      <c r="C1764"/>
      <c r="D1764"/>
      <c r="E1764"/>
      <c r="F1764"/>
      <c r="G1764"/>
      <c r="H1764"/>
      <c r="I1764"/>
      <c r="J1764"/>
    </row>
    <row r="1765" spans="1:10" x14ac:dyDescent="0.2">
      <c r="A1765"/>
      <c r="B1765"/>
      <c r="C1765"/>
      <c r="D1765"/>
      <c r="E1765"/>
      <c r="F1765"/>
      <c r="G1765"/>
      <c r="H1765"/>
      <c r="I1765"/>
      <c r="J1765"/>
    </row>
    <row r="1766" spans="1:10" x14ac:dyDescent="0.2">
      <c r="A1766"/>
      <c r="B1766"/>
      <c r="C1766"/>
      <c r="D1766"/>
      <c r="E1766"/>
      <c r="F1766"/>
      <c r="G1766"/>
      <c r="H1766"/>
      <c r="I1766"/>
      <c r="J1766"/>
    </row>
    <row r="1767" spans="1:10" x14ac:dyDescent="0.2">
      <c r="A1767"/>
      <c r="B1767"/>
      <c r="C1767"/>
      <c r="D1767"/>
      <c r="E1767"/>
      <c r="F1767"/>
      <c r="G1767"/>
      <c r="H1767"/>
      <c r="I1767"/>
      <c r="J1767"/>
    </row>
    <row r="1768" spans="1:10" x14ac:dyDescent="0.2">
      <c r="A1768"/>
      <c r="B1768"/>
      <c r="C1768"/>
      <c r="D1768"/>
      <c r="E1768"/>
      <c r="F1768"/>
      <c r="G1768"/>
      <c r="H1768"/>
      <c r="I1768"/>
      <c r="J1768"/>
    </row>
    <row r="1769" spans="1:10" x14ac:dyDescent="0.2">
      <c r="A1769"/>
      <c r="B1769"/>
      <c r="C1769"/>
      <c r="D1769"/>
      <c r="E1769"/>
      <c r="F1769"/>
      <c r="G1769"/>
      <c r="H1769"/>
      <c r="I1769"/>
      <c r="J1769"/>
    </row>
    <row r="1770" spans="1:10" x14ac:dyDescent="0.2">
      <c r="A1770"/>
      <c r="B1770"/>
      <c r="C1770"/>
      <c r="D1770"/>
      <c r="E1770"/>
      <c r="F1770"/>
      <c r="G1770"/>
      <c r="H1770"/>
      <c r="I1770"/>
      <c r="J1770"/>
    </row>
    <row r="1771" spans="1:10" x14ac:dyDescent="0.2">
      <c r="A1771"/>
      <c r="B1771"/>
      <c r="C1771"/>
      <c r="D1771"/>
      <c r="E1771"/>
      <c r="F1771"/>
      <c r="G1771"/>
      <c r="H1771"/>
      <c r="I1771"/>
      <c r="J1771"/>
    </row>
    <row r="1772" spans="1:10" x14ac:dyDescent="0.2">
      <c r="A1772"/>
      <c r="B1772"/>
      <c r="C1772"/>
      <c r="D1772"/>
      <c r="E1772"/>
      <c r="F1772"/>
      <c r="G1772"/>
      <c r="H1772"/>
      <c r="I1772"/>
      <c r="J1772"/>
    </row>
    <row r="1773" spans="1:10" x14ac:dyDescent="0.2">
      <c r="A1773"/>
      <c r="B1773"/>
      <c r="C1773"/>
      <c r="D1773"/>
      <c r="E1773"/>
      <c r="F1773"/>
      <c r="G1773"/>
      <c r="H1773"/>
      <c r="I1773"/>
      <c r="J1773"/>
    </row>
    <row r="1774" spans="1:10" x14ac:dyDescent="0.2">
      <c r="A1774"/>
      <c r="B1774"/>
      <c r="C1774"/>
      <c r="D1774"/>
      <c r="E1774"/>
      <c r="F1774"/>
      <c r="G1774"/>
      <c r="H1774"/>
      <c r="I1774"/>
      <c r="J1774"/>
    </row>
    <row r="1775" spans="1:10" x14ac:dyDescent="0.2">
      <c r="A1775"/>
      <c r="B1775"/>
      <c r="C1775"/>
      <c r="D1775"/>
      <c r="E1775"/>
      <c r="F1775"/>
      <c r="G1775"/>
      <c r="H1775"/>
      <c r="I1775"/>
      <c r="J1775"/>
    </row>
    <row r="1776" spans="1:10" x14ac:dyDescent="0.2">
      <c r="A1776"/>
      <c r="B1776"/>
      <c r="C1776"/>
      <c r="D1776"/>
      <c r="E1776"/>
      <c r="F1776"/>
      <c r="G1776"/>
      <c r="H1776"/>
      <c r="I1776"/>
      <c r="J1776"/>
    </row>
    <row r="1777" spans="1:10" x14ac:dyDescent="0.2">
      <c r="A1777"/>
      <c r="B1777"/>
      <c r="C1777"/>
      <c r="D1777"/>
      <c r="E1777"/>
      <c r="F1777"/>
      <c r="G1777"/>
      <c r="H1777"/>
      <c r="I1777"/>
      <c r="J1777"/>
    </row>
    <row r="1778" spans="1:10" x14ac:dyDescent="0.2">
      <c r="A1778"/>
      <c r="B1778"/>
      <c r="C1778"/>
      <c r="D1778"/>
      <c r="E1778"/>
      <c r="F1778"/>
      <c r="G1778"/>
      <c r="H1778"/>
      <c r="I1778"/>
      <c r="J1778"/>
    </row>
    <row r="1779" spans="1:10" x14ac:dyDescent="0.2">
      <c r="A1779"/>
      <c r="B1779"/>
      <c r="C1779"/>
      <c r="D1779"/>
      <c r="E1779"/>
      <c r="F1779"/>
      <c r="G1779"/>
      <c r="H1779"/>
      <c r="I1779"/>
      <c r="J1779"/>
    </row>
    <row r="1780" spans="1:10" x14ac:dyDescent="0.2">
      <c r="A1780"/>
      <c r="B1780"/>
      <c r="C1780"/>
      <c r="D1780"/>
      <c r="E1780"/>
      <c r="F1780"/>
      <c r="G1780"/>
      <c r="H1780"/>
      <c r="I1780"/>
      <c r="J1780"/>
    </row>
    <row r="1781" spans="1:10" x14ac:dyDescent="0.2">
      <c r="A1781"/>
      <c r="B1781"/>
      <c r="C1781"/>
      <c r="D1781"/>
      <c r="E1781"/>
      <c r="F1781"/>
      <c r="G1781"/>
      <c r="H1781"/>
      <c r="I1781"/>
      <c r="J1781"/>
    </row>
    <row r="1782" spans="1:10" x14ac:dyDescent="0.2">
      <c r="A1782"/>
      <c r="B1782"/>
      <c r="C1782"/>
      <c r="D1782"/>
      <c r="E1782"/>
      <c r="F1782"/>
      <c r="G1782"/>
      <c r="H1782"/>
      <c r="I1782"/>
      <c r="J1782"/>
    </row>
    <row r="1783" spans="1:10" x14ac:dyDescent="0.2">
      <c r="A1783"/>
      <c r="B1783"/>
      <c r="C1783"/>
      <c r="D1783"/>
      <c r="E1783"/>
      <c r="F1783"/>
      <c r="G1783"/>
      <c r="H1783"/>
      <c r="I1783"/>
      <c r="J1783"/>
    </row>
    <row r="1784" spans="1:10" x14ac:dyDescent="0.2">
      <c r="A1784"/>
      <c r="B1784"/>
      <c r="C1784"/>
      <c r="D1784"/>
      <c r="E1784"/>
      <c r="F1784"/>
      <c r="G1784"/>
      <c r="H1784"/>
      <c r="I1784"/>
      <c r="J1784"/>
    </row>
    <row r="1785" spans="1:10" x14ac:dyDescent="0.2">
      <c r="A1785"/>
      <c r="B1785"/>
      <c r="C1785"/>
      <c r="D1785"/>
      <c r="E1785"/>
      <c r="F1785"/>
      <c r="G1785"/>
      <c r="H1785"/>
      <c r="I1785"/>
      <c r="J1785"/>
    </row>
    <row r="1786" spans="1:10" x14ac:dyDescent="0.2">
      <c r="A1786"/>
      <c r="B1786"/>
      <c r="C1786"/>
      <c r="D1786"/>
      <c r="E1786"/>
      <c r="F1786"/>
      <c r="G1786"/>
      <c r="H1786"/>
      <c r="I1786"/>
      <c r="J1786"/>
    </row>
    <row r="1787" spans="1:10" x14ac:dyDescent="0.2">
      <c r="A1787"/>
      <c r="B1787"/>
      <c r="C1787"/>
      <c r="D1787"/>
      <c r="E1787"/>
      <c r="F1787"/>
      <c r="G1787"/>
      <c r="H1787"/>
      <c r="I1787"/>
      <c r="J1787"/>
    </row>
    <row r="1788" spans="1:10" x14ac:dyDescent="0.2">
      <c r="A1788"/>
      <c r="B1788"/>
      <c r="C1788"/>
      <c r="D1788"/>
      <c r="E1788"/>
      <c r="F1788"/>
      <c r="G1788"/>
      <c r="H1788"/>
      <c r="I1788"/>
      <c r="J1788"/>
    </row>
    <row r="1789" spans="1:10" x14ac:dyDescent="0.2">
      <c r="A1789"/>
      <c r="B1789"/>
      <c r="C1789"/>
      <c r="D1789"/>
      <c r="E1789"/>
      <c r="F1789"/>
      <c r="G1789"/>
      <c r="H1789"/>
      <c r="I1789"/>
      <c r="J1789"/>
    </row>
    <row r="1790" spans="1:10" x14ac:dyDescent="0.2">
      <c r="A1790"/>
      <c r="B1790"/>
      <c r="C1790"/>
      <c r="D1790"/>
      <c r="E1790"/>
      <c r="F1790"/>
      <c r="G1790"/>
      <c r="H1790"/>
      <c r="I1790"/>
      <c r="J1790"/>
    </row>
    <row r="1791" spans="1:10" x14ac:dyDescent="0.2">
      <c r="A1791"/>
      <c r="B1791"/>
      <c r="C1791"/>
      <c r="D1791"/>
      <c r="E1791"/>
      <c r="F1791"/>
      <c r="G1791"/>
      <c r="H1791"/>
      <c r="I1791"/>
      <c r="J1791"/>
    </row>
    <row r="1792" spans="1:10" x14ac:dyDescent="0.2">
      <c r="A1792"/>
      <c r="B1792"/>
      <c r="C1792"/>
      <c r="D1792"/>
      <c r="E1792"/>
      <c r="F1792"/>
      <c r="G1792"/>
      <c r="H1792"/>
      <c r="I1792"/>
      <c r="J1792"/>
    </row>
    <row r="1793" spans="1:10" x14ac:dyDescent="0.2">
      <c r="A1793"/>
      <c r="B1793"/>
      <c r="C1793"/>
      <c r="D1793"/>
      <c r="E1793"/>
      <c r="F1793"/>
      <c r="G1793"/>
      <c r="H1793"/>
      <c r="I1793"/>
      <c r="J1793"/>
    </row>
    <row r="1794" spans="1:10" x14ac:dyDescent="0.2">
      <c r="A1794"/>
      <c r="B1794"/>
      <c r="C1794"/>
      <c r="D1794"/>
      <c r="E1794"/>
      <c r="F1794"/>
      <c r="G1794"/>
      <c r="H1794"/>
      <c r="I1794"/>
      <c r="J1794"/>
    </row>
    <row r="1795" spans="1:10" x14ac:dyDescent="0.2">
      <c r="A1795"/>
      <c r="B1795"/>
      <c r="C1795"/>
      <c r="D1795"/>
      <c r="E1795"/>
      <c r="F1795"/>
      <c r="G1795"/>
      <c r="H1795"/>
      <c r="I1795"/>
      <c r="J1795"/>
    </row>
    <row r="1796" spans="1:10" x14ac:dyDescent="0.2">
      <c r="A1796"/>
      <c r="B1796"/>
      <c r="C1796"/>
      <c r="D1796"/>
      <c r="E1796"/>
      <c r="F1796"/>
      <c r="G1796"/>
      <c r="H1796"/>
      <c r="I1796"/>
      <c r="J1796"/>
    </row>
    <row r="1797" spans="1:10" x14ac:dyDescent="0.2">
      <c r="A1797"/>
      <c r="B1797"/>
      <c r="C1797"/>
      <c r="D1797"/>
      <c r="E1797"/>
      <c r="F1797"/>
      <c r="G1797"/>
      <c r="H1797"/>
      <c r="I1797"/>
      <c r="J1797"/>
    </row>
    <row r="1798" spans="1:10" x14ac:dyDescent="0.2">
      <c r="A1798"/>
      <c r="B1798"/>
      <c r="C1798"/>
      <c r="D1798"/>
      <c r="E1798"/>
      <c r="F1798"/>
      <c r="G1798"/>
      <c r="H1798"/>
      <c r="I1798"/>
      <c r="J1798"/>
    </row>
    <row r="1799" spans="1:10" x14ac:dyDescent="0.2">
      <c r="A1799"/>
      <c r="B1799"/>
      <c r="C1799"/>
      <c r="D1799"/>
      <c r="E1799"/>
      <c r="F1799"/>
      <c r="G1799"/>
      <c r="H1799"/>
      <c r="I1799"/>
      <c r="J1799"/>
    </row>
    <row r="1800" spans="1:10" x14ac:dyDescent="0.2">
      <c r="A1800"/>
      <c r="B1800"/>
      <c r="C1800"/>
      <c r="D1800"/>
      <c r="E1800"/>
      <c r="F1800"/>
      <c r="G1800"/>
      <c r="H1800"/>
      <c r="I1800"/>
      <c r="J1800"/>
    </row>
    <row r="1801" spans="1:10" x14ac:dyDescent="0.2">
      <c r="A1801"/>
      <c r="B1801"/>
      <c r="C1801"/>
      <c r="D1801"/>
      <c r="E1801"/>
      <c r="F1801"/>
      <c r="G1801"/>
      <c r="H1801"/>
      <c r="I1801"/>
      <c r="J1801"/>
    </row>
    <row r="1802" spans="1:10" x14ac:dyDescent="0.2">
      <c r="A1802"/>
      <c r="B1802"/>
      <c r="C1802"/>
      <c r="D1802"/>
      <c r="E1802"/>
      <c r="F1802"/>
      <c r="G1802"/>
      <c r="H1802"/>
      <c r="I1802"/>
      <c r="J1802"/>
    </row>
    <row r="1803" spans="1:10" x14ac:dyDescent="0.2">
      <c r="A1803"/>
      <c r="B1803"/>
      <c r="C1803"/>
      <c r="D1803"/>
      <c r="E1803"/>
      <c r="F1803"/>
      <c r="G1803"/>
      <c r="H1803"/>
      <c r="I1803"/>
      <c r="J1803"/>
    </row>
    <row r="1804" spans="1:10" x14ac:dyDescent="0.2">
      <c r="A1804"/>
      <c r="B1804"/>
      <c r="C1804"/>
      <c r="D1804"/>
      <c r="E1804"/>
      <c r="F1804"/>
      <c r="G1804"/>
      <c r="H1804"/>
      <c r="I1804"/>
      <c r="J1804"/>
    </row>
    <row r="1805" spans="1:10" x14ac:dyDescent="0.2">
      <c r="A1805"/>
      <c r="B1805"/>
      <c r="C1805"/>
      <c r="D1805"/>
      <c r="E1805"/>
      <c r="F1805"/>
      <c r="G1805"/>
      <c r="H1805"/>
      <c r="I1805"/>
      <c r="J1805"/>
    </row>
    <row r="1806" spans="1:10" x14ac:dyDescent="0.2">
      <c r="A1806"/>
      <c r="B1806"/>
      <c r="C1806"/>
      <c r="D1806"/>
      <c r="E1806"/>
      <c r="F1806"/>
      <c r="G1806"/>
      <c r="H1806"/>
      <c r="I1806"/>
      <c r="J1806"/>
    </row>
    <row r="1807" spans="1:10" x14ac:dyDescent="0.2">
      <c r="A1807"/>
      <c r="B1807"/>
      <c r="C1807"/>
      <c r="D1807"/>
      <c r="E1807"/>
      <c r="F1807"/>
      <c r="G1807"/>
      <c r="H1807"/>
      <c r="I1807"/>
      <c r="J1807"/>
    </row>
    <row r="1808" spans="1:10" x14ac:dyDescent="0.2">
      <c r="A1808"/>
      <c r="B1808"/>
      <c r="C1808"/>
      <c r="D1808"/>
      <c r="E1808"/>
      <c r="F1808"/>
      <c r="G1808"/>
      <c r="H1808"/>
      <c r="I1808"/>
      <c r="J1808"/>
    </row>
    <row r="1809" spans="1:10" x14ac:dyDescent="0.2">
      <c r="A1809"/>
      <c r="B1809"/>
      <c r="C1809"/>
      <c r="D1809"/>
      <c r="E1809"/>
      <c r="F1809"/>
      <c r="G1809"/>
      <c r="H1809"/>
      <c r="I1809"/>
      <c r="J1809"/>
    </row>
    <row r="1810" spans="1:10" x14ac:dyDescent="0.2">
      <c r="A1810"/>
      <c r="B1810"/>
      <c r="C1810"/>
      <c r="D1810"/>
      <c r="E1810"/>
      <c r="F1810"/>
      <c r="G1810"/>
      <c r="H1810"/>
      <c r="I1810"/>
      <c r="J1810"/>
    </row>
    <row r="1811" spans="1:10" x14ac:dyDescent="0.2">
      <c r="A1811"/>
      <c r="B1811"/>
      <c r="C1811"/>
      <c r="D1811"/>
      <c r="E1811"/>
      <c r="F1811"/>
      <c r="G1811"/>
      <c r="H1811"/>
      <c r="I1811"/>
      <c r="J1811"/>
    </row>
    <row r="1812" spans="1:10" x14ac:dyDescent="0.2">
      <c r="A1812"/>
      <c r="B1812"/>
      <c r="C1812"/>
      <c r="D1812"/>
      <c r="E1812"/>
      <c r="F1812"/>
      <c r="G1812"/>
      <c r="H1812"/>
      <c r="I1812"/>
      <c r="J1812"/>
    </row>
    <row r="1813" spans="1:10" x14ac:dyDescent="0.2">
      <c r="A1813"/>
      <c r="B1813"/>
      <c r="C1813"/>
      <c r="D1813"/>
      <c r="E1813"/>
      <c r="F1813"/>
      <c r="G1813"/>
      <c r="H1813"/>
      <c r="I1813"/>
      <c r="J1813"/>
    </row>
    <row r="1814" spans="1:10" x14ac:dyDescent="0.2">
      <c r="A1814"/>
      <c r="B1814"/>
      <c r="C1814"/>
      <c r="D1814"/>
      <c r="E1814"/>
      <c r="F1814"/>
      <c r="G1814"/>
      <c r="H1814"/>
      <c r="I1814"/>
      <c r="J1814"/>
    </row>
    <row r="1815" spans="1:10" x14ac:dyDescent="0.2">
      <c r="A1815"/>
      <c r="B1815"/>
      <c r="C1815"/>
      <c r="D1815"/>
      <c r="E1815"/>
      <c r="F1815"/>
      <c r="G1815"/>
      <c r="H1815"/>
      <c r="I1815"/>
      <c r="J1815"/>
    </row>
    <row r="1816" spans="1:10" x14ac:dyDescent="0.2">
      <c r="A1816"/>
      <c r="B1816"/>
      <c r="C1816"/>
      <c r="D1816"/>
      <c r="E1816"/>
      <c r="F1816"/>
      <c r="G1816"/>
      <c r="H1816"/>
      <c r="I1816"/>
      <c r="J1816"/>
    </row>
    <row r="1817" spans="1:10" x14ac:dyDescent="0.2">
      <c r="A1817"/>
      <c r="B1817"/>
      <c r="C1817"/>
      <c r="D1817"/>
      <c r="E1817"/>
      <c r="F1817"/>
      <c r="G1817"/>
      <c r="H1817"/>
      <c r="I1817"/>
      <c r="J1817"/>
    </row>
    <row r="1818" spans="1:10" x14ac:dyDescent="0.2">
      <c r="A1818"/>
      <c r="B1818"/>
      <c r="C1818"/>
      <c r="D1818"/>
      <c r="E1818"/>
      <c r="F1818"/>
      <c r="G1818"/>
      <c r="H1818"/>
      <c r="I1818"/>
      <c r="J1818"/>
    </row>
    <row r="1819" spans="1:10" x14ac:dyDescent="0.2">
      <c r="A1819"/>
      <c r="B1819"/>
      <c r="C1819"/>
      <c r="D1819"/>
      <c r="E1819"/>
      <c r="F1819"/>
      <c r="G1819"/>
      <c r="H1819"/>
      <c r="I1819"/>
      <c r="J1819"/>
    </row>
    <row r="1820" spans="1:10" x14ac:dyDescent="0.2">
      <c r="A1820"/>
      <c r="B1820"/>
      <c r="C1820"/>
      <c r="D1820"/>
      <c r="E1820"/>
      <c r="F1820"/>
      <c r="G1820"/>
      <c r="H1820"/>
      <c r="I1820"/>
      <c r="J1820"/>
    </row>
    <row r="1821" spans="1:10" x14ac:dyDescent="0.2">
      <c r="A1821"/>
      <c r="B1821"/>
      <c r="C1821"/>
      <c r="D1821"/>
      <c r="E1821"/>
      <c r="F1821"/>
      <c r="G1821"/>
      <c r="H1821"/>
      <c r="I1821"/>
      <c r="J1821"/>
    </row>
    <row r="1822" spans="1:10" x14ac:dyDescent="0.2">
      <c r="A1822"/>
      <c r="B1822"/>
      <c r="C1822"/>
      <c r="D1822"/>
      <c r="E1822"/>
      <c r="F1822"/>
      <c r="G1822"/>
      <c r="H1822"/>
      <c r="I1822"/>
      <c r="J1822"/>
    </row>
    <row r="1823" spans="1:10" x14ac:dyDescent="0.2">
      <c r="A1823"/>
      <c r="B1823"/>
      <c r="C1823"/>
      <c r="D1823"/>
      <c r="E1823"/>
      <c r="F1823"/>
      <c r="G1823"/>
      <c r="H1823"/>
      <c r="I1823"/>
      <c r="J1823"/>
    </row>
    <row r="1824" spans="1:10" x14ac:dyDescent="0.2">
      <c r="A1824"/>
      <c r="B1824"/>
      <c r="C1824"/>
      <c r="D1824"/>
      <c r="E1824"/>
      <c r="F1824"/>
      <c r="G1824"/>
      <c r="H1824"/>
      <c r="I1824"/>
      <c r="J1824"/>
    </row>
    <row r="1825" spans="1:10" x14ac:dyDescent="0.2">
      <c r="A1825"/>
      <c r="B1825"/>
      <c r="C1825"/>
      <c r="D1825"/>
      <c r="E1825"/>
      <c r="F1825"/>
      <c r="G1825"/>
      <c r="H1825"/>
      <c r="I1825"/>
      <c r="J1825"/>
    </row>
    <row r="1826" spans="1:10" x14ac:dyDescent="0.2">
      <c r="A1826"/>
      <c r="B1826"/>
      <c r="C1826"/>
      <c r="D1826"/>
      <c r="E1826"/>
      <c r="F1826"/>
      <c r="G1826"/>
      <c r="H1826"/>
      <c r="I1826"/>
      <c r="J1826"/>
    </row>
    <row r="1827" spans="1:10" x14ac:dyDescent="0.2">
      <c r="A1827"/>
      <c r="B1827"/>
      <c r="C1827"/>
      <c r="D1827"/>
      <c r="E1827"/>
      <c r="F1827"/>
      <c r="G1827"/>
      <c r="H1827"/>
      <c r="I1827"/>
      <c r="J1827"/>
    </row>
    <row r="1828" spans="1:10" x14ac:dyDescent="0.2">
      <c r="A1828"/>
      <c r="B1828"/>
      <c r="C1828"/>
      <c r="D1828"/>
      <c r="E1828"/>
      <c r="F1828"/>
      <c r="G1828"/>
      <c r="H1828"/>
      <c r="I1828"/>
      <c r="J1828"/>
    </row>
    <row r="1829" spans="1:10" x14ac:dyDescent="0.2">
      <c r="A1829"/>
      <c r="B1829"/>
      <c r="C1829"/>
      <c r="D1829"/>
      <c r="E1829"/>
      <c r="F1829"/>
      <c r="G1829"/>
      <c r="H1829"/>
      <c r="I1829"/>
      <c r="J1829"/>
    </row>
    <row r="1830" spans="1:10" x14ac:dyDescent="0.2">
      <c r="A1830"/>
      <c r="B1830"/>
      <c r="C1830"/>
      <c r="D1830"/>
      <c r="E1830"/>
      <c r="F1830"/>
      <c r="G1830"/>
      <c r="H1830"/>
      <c r="I1830"/>
      <c r="J1830"/>
    </row>
    <row r="1831" spans="1:10" x14ac:dyDescent="0.2">
      <c r="A1831"/>
      <c r="B1831"/>
      <c r="C1831"/>
      <c r="D1831"/>
      <c r="E1831"/>
      <c r="F1831"/>
      <c r="G1831"/>
      <c r="H1831"/>
      <c r="I1831"/>
      <c r="J1831"/>
    </row>
    <row r="1832" spans="1:10" x14ac:dyDescent="0.2">
      <c r="A1832"/>
      <c r="B1832"/>
      <c r="C1832"/>
      <c r="D1832"/>
      <c r="E1832"/>
      <c r="F1832"/>
      <c r="G1832"/>
      <c r="H1832"/>
      <c r="I1832"/>
      <c r="J1832"/>
    </row>
    <row r="1833" spans="1:10" x14ac:dyDescent="0.2">
      <c r="A1833"/>
      <c r="B1833"/>
      <c r="C1833"/>
      <c r="D1833"/>
      <c r="E1833"/>
      <c r="F1833"/>
      <c r="G1833"/>
      <c r="H1833"/>
      <c r="I1833"/>
      <c r="J1833"/>
    </row>
    <row r="1834" spans="1:10" x14ac:dyDescent="0.2">
      <c r="A1834"/>
      <c r="B1834"/>
      <c r="C1834"/>
      <c r="D1834"/>
      <c r="E1834"/>
      <c r="F1834"/>
      <c r="G1834"/>
      <c r="H1834"/>
      <c r="I1834"/>
      <c r="J1834"/>
    </row>
    <row r="1835" spans="1:10" x14ac:dyDescent="0.2">
      <c r="A1835"/>
      <c r="B1835"/>
      <c r="C1835"/>
      <c r="D1835"/>
      <c r="E1835"/>
      <c r="F1835"/>
      <c r="G1835"/>
      <c r="H1835"/>
      <c r="I1835"/>
      <c r="J1835"/>
    </row>
    <row r="1836" spans="1:10" x14ac:dyDescent="0.2">
      <c r="A1836"/>
      <c r="B1836"/>
      <c r="C1836"/>
      <c r="D1836"/>
      <c r="E1836"/>
      <c r="F1836"/>
      <c r="G1836"/>
      <c r="H1836"/>
      <c r="I1836"/>
      <c r="J1836"/>
    </row>
    <row r="1837" spans="1:10" x14ac:dyDescent="0.2">
      <c r="A1837"/>
      <c r="B1837"/>
      <c r="C1837"/>
      <c r="D1837"/>
      <c r="E1837"/>
      <c r="F1837"/>
      <c r="G1837"/>
      <c r="H1837"/>
      <c r="I1837"/>
      <c r="J1837"/>
    </row>
    <row r="1838" spans="1:10" x14ac:dyDescent="0.2">
      <c r="A1838"/>
      <c r="B1838"/>
      <c r="C1838"/>
      <c r="D1838"/>
      <c r="E1838"/>
      <c r="F1838"/>
      <c r="G1838"/>
      <c r="H1838"/>
      <c r="I1838"/>
      <c r="J1838"/>
    </row>
    <row r="1839" spans="1:10" x14ac:dyDescent="0.2">
      <c r="A1839"/>
      <c r="B1839"/>
      <c r="C1839"/>
      <c r="D1839"/>
      <c r="E1839"/>
      <c r="F1839"/>
      <c r="G1839"/>
      <c r="H1839"/>
      <c r="I1839"/>
      <c r="J1839"/>
    </row>
    <row r="1840" spans="1:10" x14ac:dyDescent="0.2">
      <c r="A1840"/>
      <c r="B1840"/>
      <c r="C1840"/>
      <c r="D1840"/>
      <c r="E1840"/>
      <c r="F1840"/>
      <c r="G1840"/>
      <c r="H1840"/>
      <c r="I1840"/>
      <c r="J1840"/>
    </row>
    <row r="1841" spans="1:10" x14ac:dyDescent="0.2">
      <c r="A1841"/>
      <c r="B1841"/>
      <c r="C1841"/>
      <c r="D1841"/>
      <c r="E1841"/>
      <c r="F1841"/>
      <c r="G1841"/>
      <c r="H1841"/>
      <c r="I1841"/>
      <c r="J1841"/>
    </row>
    <row r="1842" spans="1:10" x14ac:dyDescent="0.2">
      <c r="A1842"/>
      <c r="B1842"/>
      <c r="C1842"/>
      <c r="D1842"/>
      <c r="E1842"/>
      <c r="F1842"/>
      <c r="G1842"/>
      <c r="H1842"/>
      <c r="I1842"/>
      <c r="J1842"/>
    </row>
    <row r="1843" spans="1:10" x14ac:dyDescent="0.2">
      <c r="A1843"/>
      <c r="B1843"/>
      <c r="C1843"/>
      <c r="D1843"/>
      <c r="E1843"/>
      <c r="F1843"/>
      <c r="G1843"/>
      <c r="H1843"/>
      <c r="I1843"/>
      <c r="J1843"/>
    </row>
    <row r="1844" spans="1:10" x14ac:dyDescent="0.2">
      <c r="A1844"/>
      <c r="B1844"/>
      <c r="C1844"/>
      <c r="D1844"/>
      <c r="E1844"/>
      <c r="F1844"/>
      <c r="G1844"/>
      <c r="H1844"/>
      <c r="I1844"/>
      <c r="J1844"/>
    </row>
    <row r="1845" spans="1:10" x14ac:dyDescent="0.2">
      <c r="A1845"/>
      <c r="B1845"/>
      <c r="C1845"/>
      <c r="D1845"/>
      <c r="E1845"/>
      <c r="F1845"/>
      <c r="G1845"/>
      <c r="H1845"/>
      <c r="I1845"/>
      <c r="J1845"/>
    </row>
    <row r="1846" spans="1:10" x14ac:dyDescent="0.2">
      <c r="A1846"/>
      <c r="B1846"/>
      <c r="C1846"/>
      <c r="D1846"/>
      <c r="E1846"/>
      <c r="F1846"/>
      <c r="G1846"/>
      <c r="H1846"/>
      <c r="I1846"/>
      <c r="J1846"/>
    </row>
    <row r="1847" spans="1:10" x14ac:dyDescent="0.2">
      <c r="A1847"/>
      <c r="B1847"/>
      <c r="C1847"/>
      <c r="D1847"/>
      <c r="E1847"/>
      <c r="F1847"/>
      <c r="G1847"/>
      <c r="H1847"/>
      <c r="I1847"/>
      <c r="J1847"/>
    </row>
    <row r="1848" spans="1:10" x14ac:dyDescent="0.2">
      <c r="A1848"/>
      <c r="B1848"/>
      <c r="C1848"/>
      <c r="D1848"/>
      <c r="E1848"/>
      <c r="F1848"/>
      <c r="G1848"/>
      <c r="H1848"/>
      <c r="I1848"/>
      <c r="J1848"/>
    </row>
    <row r="1849" spans="1:10" x14ac:dyDescent="0.2">
      <c r="A1849"/>
      <c r="B1849"/>
      <c r="C1849"/>
      <c r="D1849"/>
      <c r="E1849"/>
      <c r="F1849"/>
      <c r="G1849"/>
      <c r="H1849"/>
      <c r="I1849"/>
      <c r="J1849"/>
    </row>
    <row r="1850" spans="1:10" x14ac:dyDescent="0.2">
      <c r="A1850"/>
      <c r="B1850"/>
      <c r="C1850"/>
      <c r="D1850"/>
      <c r="E1850"/>
      <c r="F1850"/>
      <c r="G1850"/>
      <c r="H1850"/>
      <c r="I1850"/>
      <c r="J1850"/>
    </row>
    <row r="1851" spans="1:10" x14ac:dyDescent="0.2">
      <c r="A1851"/>
      <c r="B1851"/>
      <c r="C1851"/>
      <c r="D1851"/>
      <c r="E1851"/>
      <c r="F1851"/>
      <c r="G1851"/>
      <c r="H1851"/>
      <c r="I1851"/>
      <c r="J1851"/>
    </row>
    <row r="1852" spans="1:10" x14ac:dyDescent="0.2">
      <c r="A1852"/>
      <c r="B1852"/>
      <c r="C1852"/>
      <c r="D1852"/>
      <c r="E1852"/>
      <c r="F1852"/>
      <c r="G1852"/>
      <c r="H1852"/>
      <c r="I1852"/>
      <c r="J1852"/>
    </row>
    <row r="1853" spans="1:10" x14ac:dyDescent="0.2">
      <c r="A1853"/>
      <c r="B1853"/>
      <c r="C1853"/>
      <c r="D1853"/>
      <c r="E1853"/>
      <c r="F1853"/>
      <c r="G1853"/>
      <c r="H1853"/>
      <c r="I1853"/>
      <c r="J1853"/>
    </row>
    <row r="1854" spans="1:10" x14ac:dyDescent="0.2">
      <c r="A1854"/>
      <c r="B1854"/>
      <c r="C1854"/>
      <c r="D1854"/>
      <c r="E1854"/>
      <c r="F1854"/>
      <c r="G1854"/>
      <c r="H1854"/>
      <c r="I1854"/>
      <c r="J1854"/>
    </row>
    <row r="1855" spans="1:10" x14ac:dyDescent="0.2">
      <c r="A1855"/>
      <c r="B1855"/>
      <c r="C1855"/>
      <c r="D1855"/>
      <c r="E1855"/>
      <c r="F1855"/>
      <c r="G1855"/>
      <c r="H1855"/>
      <c r="I1855"/>
      <c r="J1855"/>
    </row>
    <row r="1856" spans="1:10" x14ac:dyDescent="0.2">
      <c r="A1856"/>
      <c r="B1856"/>
      <c r="C1856"/>
      <c r="D1856"/>
      <c r="E1856"/>
      <c r="F1856"/>
      <c r="G1856"/>
      <c r="H1856"/>
      <c r="I1856"/>
      <c r="J1856"/>
    </row>
    <row r="1857" spans="1:10" x14ac:dyDescent="0.2">
      <c r="A1857"/>
      <c r="B1857"/>
      <c r="C1857"/>
      <c r="D1857"/>
      <c r="E1857"/>
      <c r="F1857"/>
      <c r="G1857"/>
      <c r="H1857"/>
      <c r="I1857"/>
      <c r="J1857"/>
    </row>
    <row r="1858" spans="1:10" x14ac:dyDescent="0.2">
      <c r="A1858"/>
      <c r="B1858"/>
      <c r="C1858"/>
      <c r="D1858"/>
      <c r="E1858"/>
      <c r="F1858"/>
      <c r="G1858"/>
      <c r="H1858"/>
      <c r="I1858"/>
      <c r="J1858"/>
    </row>
    <row r="1859" spans="1:10" x14ac:dyDescent="0.2">
      <c r="A1859"/>
      <c r="B1859"/>
      <c r="C1859"/>
      <c r="D1859"/>
      <c r="E1859"/>
      <c r="F1859"/>
      <c r="G1859"/>
      <c r="H1859"/>
      <c r="I1859"/>
      <c r="J1859"/>
    </row>
    <row r="1860" spans="1:10" x14ac:dyDescent="0.2">
      <c r="A1860"/>
      <c r="B1860"/>
      <c r="C1860"/>
      <c r="D1860"/>
      <c r="E1860"/>
      <c r="F1860"/>
      <c r="G1860"/>
      <c r="H1860"/>
      <c r="I1860"/>
      <c r="J1860"/>
    </row>
    <row r="1861" spans="1:10" x14ac:dyDescent="0.2">
      <c r="A1861"/>
      <c r="B1861"/>
      <c r="C1861"/>
      <c r="D1861"/>
      <c r="E1861"/>
      <c r="F1861"/>
      <c r="G1861"/>
      <c r="H1861"/>
      <c r="I1861"/>
      <c r="J1861"/>
    </row>
    <row r="1862" spans="1:10" x14ac:dyDescent="0.2">
      <c r="A1862"/>
      <c r="B1862"/>
      <c r="C1862"/>
      <c r="D1862"/>
      <c r="E1862"/>
      <c r="F1862"/>
      <c r="G1862"/>
      <c r="H1862"/>
      <c r="I1862"/>
      <c r="J1862"/>
    </row>
    <row r="1863" spans="1:10" x14ac:dyDescent="0.2">
      <c r="A1863"/>
      <c r="B1863"/>
      <c r="C1863"/>
      <c r="D1863"/>
      <c r="E1863"/>
      <c r="F1863"/>
      <c r="G1863"/>
      <c r="H1863"/>
      <c r="I1863"/>
      <c r="J1863"/>
    </row>
    <row r="1864" spans="1:10" x14ac:dyDescent="0.2">
      <c r="A1864"/>
      <c r="B1864"/>
      <c r="C1864"/>
      <c r="D1864"/>
      <c r="E1864"/>
      <c r="F1864"/>
      <c r="G1864"/>
      <c r="H1864"/>
      <c r="I1864"/>
      <c r="J1864"/>
    </row>
    <row r="1865" spans="1:10" x14ac:dyDescent="0.2">
      <c r="A1865"/>
      <c r="B1865"/>
      <c r="C1865"/>
      <c r="D1865"/>
      <c r="E1865"/>
      <c r="F1865"/>
      <c r="G1865"/>
      <c r="H1865"/>
      <c r="I1865"/>
      <c r="J1865"/>
    </row>
    <row r="1866" spans="1:10" x14ac:dyDescent="0.2">
      <c r="A1866"/>
      <c r="B1866"/>
      <c r="C1866"/>
      <c r="D1866"/>
      <c r="E1866"/>
      <c r="F1866"/>
      <c r="G1866"/>
      <c r="H1866"/>
      <c r="I1866"/>
      <c r="J1866"/>
    </row>
    <row r="1867" spans="1:10" x14ac:dyDescent="0.2">
      <c r="A1867"/>
      <c r="B1867"/>
      <c r="C1867"/>
      <c r="D1867"/>
      <c r="E1867"/>
      <c r="F1867"/>
      <c r="G1867"/>
      <c r="H1867"/>
      <c r="I1867"/>
      <c r="J1867"/>
    </row>
    <row r="1868" spans="1:10" x14ac:dyDescent="0.2">
      <c r="A1868"/>
      <c r="B1868"/>
      <c r="C1868"/>
      <c r="D1868"/>
      <c r="E1868"/>
      <c r="F1868"/>
      <c r="G1868"/>
      <c r="H1868"/>
      <c r="I1868"/>
      <c r="J1868"/>
    </row>
    <row r="1869" spans="1:10" x14ac:dyDescent="0.2">
      <c r="A1869"/>
      <c r="B1869"/>
      <c r="C1869"/>
      <c r="D1869"/>
      <c r="E1869"/>
      <c r="F1869"/>
      <c r="G1869"/>
      <c r="H1869"/>
      <c r="I1869"/>
      <c r="J1869"/>
    </row>
    <row r="1870" spans="1:10" x14ac:dyDescent="0.2">
      <c r="A1870"/>
      <c r="B1870"/>
      <c r="C1870"/>
      <c r="D1870"/>
      <c r="E1870"/>
      <c r="F1870"/>
      <c r="G1870"/>
      <c r="H1870"/>
      <c r="I1870"/>
      <c r="J1870"/>
    </row>
    <row r="1871" spans="1:10" x14ac:dyDescent="0.2">
      <c r="A1871"/>
      <c r="B1871"/>
      <c r="C1871"/>
      <c r="D1871"/>
      <c r="E1871"/>
      <c r="F1871"/>
      <c r="G1871"/>
      <c r="H1871"/>
      <c r="I1871"/>
      <c r="J1871"/>
    </row>
    <row r="1872" spans="1:10" x14ac:dyDescent="0.2">
      <c r="A1872"/>
      <c r="B1872"/>
      <c r="C1872"/>
      <c r="D1872"/>
      <c r="E1872"/>
      <c r="F1872"/>
      <c r="G1872"/>
      <c r="H1872"/>
      <c r="I1872"/>
      <c r="J1872"/>
    </row>
    <row r="1873" spans="1:10" x14ac:dyDescent="0.2">
      <c r="A1873"/>
      <c r="B1873"/>
      <c r="C1873"/>
      <c r="D1873"/>
      <c r="E1873"/>
      <c r="F1873"/>
      <c r="G1873"/>
      <c r="H1873"/>
      <c r="I1873"/>
      <c r="J1873"/>
    </row>
    <row r="1874" spans="1:10" x14ac:dyDescent="0.2">
      <c r="A1874"/>
      <c r="B1874"/>
      <c r="C1874"/>
      <c r="D1874"/>
      <c r="E1874"/>
      <c r="F1874"/>
      <c r="G1874"/>
      <c r="H1874"/>
      <c r="I1874"/>
      <c r="J1874"/>
    </row>
    <row r="1875" spans="1:10" x14ac:dyDescent="0.2">
      <c r="A1875"/>
      <c r="B1875"/>
      <c r="C1875"/>
      <c r="D1875"/>
      <c r="E1875"/>
      <c r="F1875"/>
      <c r="G1875"/>
      <c r="H1875"/>
      <c r="I1875"/>
      <c r="J1875"/>
    </row>
    <row r="1876" spans="1:10" x14ac:dyDescent="0.2">
      <c r="A1876"/>
      <c r="B1876"/>
      <c r="C1876"/>
      <c r="D1876"/>
      <c r="E1876"/>
      <c r="F1876"/>
      <c r="G1876"/>
      <c r="H1876"/>
      <c r="I1876"/>
      <c r="J1876"/>
    </row>
    <row r="1877" spans="1:10" x14ac:dyDescent="0.2">
      <c r="A1877"/>
      <c r="B1877"/>
      <c r="C1877"/>
      <c r="D1877"/>
      <c r="E1877"/>
      <c r="F1877"/>
      <c r="G1877"/>
      <c r="H1877"/>
      <c r="I1877"/>
      <c r="J1877"/>
    </row>
    <row r="1878" spans="1:10" x14ac:dyDescent="0.2">
      <c r="A1878"/>
      <c r="B1878"/>
      <c r="C1878"/>
      <c r="D1878"/>
      <c r="E1878"/>
      <c r="F1878"/>
      <c r="G1878"/>
      <c r="H1878"/>
      <c r="I1878"/>
      <c r="J1878"/>
    </row>
    <row r="1879" spans="1:10" x14ac:dyDescent="0.2">
      <c r="A1879"/>
      <c r="B1879"/>
      <c r="C1879"/>
      <c r="D1879"/>
      <c r="E1879"/>
      <c r="F1879"/>
      <c r="G1879"/>
      <c r="H1879"/>
      <c r="I1879"/>
      <c r="J1879"/>
    </row>
    <row r="1880" spans="1:10" x14ac:dyDescent="0.2">
      <c r="A1880"/>
      <c r="B1880"/>
      <c r="C1880"/>
      <c r="D1880"/>
      <c r="E1880"/>
      <c r="F1880"/>
      <c r="G1880"/>
      <c r="H1880"/>
      <c r="I1880"/>
      <c r="J1880"/>
    </row>
    <row r="1881" spans="1:10" x14ac:dyDescent="0.2">
      <c r="A1881"/>
      <c r="B1881"/>
      <c r="C1881"/>
      <c r="D1881"/>
      <c r="E1881"/>
      <c r="F1881"/>
      <c r="G1881"/>
      <c r="H1881"/>
      <c r="I1881"/>
      <c r="J1881"/>
    </row>
    <row r="1882" spans="1:10" x14ac:dyDescent="0.2">
      <c r="A1882"/>
      <c r="B1882"/>
      <c r="C1882"/>
      <c r="D1882"/>
      <c r="E1882"/>
      <c r="F1882"/>
      <c r="G1882"/>
      <c r="H1882"/>
      <c r="I1882"/>
      <c r="J1882"/>
    </row>
    <row r="1883" spans="1:10" x14ac:dyDescent="0.2">
      <c r="A1883"/>
      <c r="B1883"/>
      <c r="C1883"/>
      <c r="D1883"/>
      <c r="E1883"/>
      <c r="F1883"/>
      <c r="G1883"/>
      <c r="H1883"/>
      <c r="I1883"/>
      <c r="J1883"/>
    </row>
    <row r="1884" spans="1:10" x14ac:dyDescent="0.2">
      <c r="A1884"/>
      <c r="B1884"/>
      <c r="C1884"/>
      <c r="D1884"/>
      <c r="E1884"/>
      <c r="F1884"/>
      <c r="G1884"/>
      <c r="H1884"/>
      <c r="I1884"/>
      <c r="J1884"/>
    </row>
    <row r="1885" spans="1:10" x14ac:dyDescent="0.2">
      <c r="A1885"/>
      <c r="B1885"/>
      <c r="C1885"/>
      <c r="D1885"/>
      <c r="E1885"/>
      <c r="F1885"/>
      <c r="G1885"/>
      <c r="H1885"/>
      <c r="I1885"/>
      <c r="J1885"/>
    </row>
    <row r="1886" spans="1:10" x14ac:dyDescent="0.2">
      <c r="A1886"/>
      <c r="B1886"/>
      <c r="C1886"/>
      <c r="D1886"/>
      <c r="E1886"/>
      <c r="F1886"/>
      <c r="G1886"/>
      <c r="H1886"/>
      <c r="I1886"/>
      <c r="J1886"/>
    </row>
    <row r="1887" spans="1:10" x14ac:dyDescent="0.2">
      <c r="A1887"/>
      <c r="B1887"/>
      <c r="C1887"/>
      <c r="D1887"/>
      <c r="E1887"/>
      <c r="F1887"/>
      <c r="G1887"/>
      <c r="H1887"/>
      <c r="I1887"/>
      <c r="J1887"/>
    </row>
    <row r="1888" spans="1:10" x14ac:dyDescent="0.2">
      <c r="A1888"/>
      <c r="B1888"/>
      <c r="C1888"/>
      <c r="D1888"/>
      <c r="E1888"/>
      <c r="F1888"/>
      <c r="G1888"/>
      <c r="H1888"/>
      <c r="I1888"/>
      <c r="J1888"/>
    </row>
    <row r="1889" spans="1:10" x14ac:dyDescent="0.2">
      <c r="A1889"/>
      <c r="B1889"/>
      <c r="C1889"/>
      <c r="D1889"/>
      <c r="E1889"/>
      <c r="F1889"/>
      <c r="G1889"/>
      <c r="H1889"/>
      <c r="I1889"/>
      <c r="J1889"/>
    </row>
    <row r="1890" spans="1:10" x14ac:dyDescent="0.2">
      <c r="A1890"/>
      <c r="B1890"/>
      <c r="C1890"/>
      <c r="D1890"/>
      <c r="E1890"/>
      <c r="F1890"/>
      <c r="G1890"/>
      <c r="H1890"/>
      <c r="I1890"/>
      <c r="J1890"/>
    </row>
    <row r="1891" spans="1:10" x14ac:dyDescent="0.2">
      <c r="A1891"/>
      <c r="B1891"/>
      <c r="C1891"/>
      <c r="D1891"/>
      <c r="E1891"/>
      <c r="F1891"/>
      <c r="G1891"/>
      <c r="H1891"/>
      <c r="I1891"/>
      <c r="J1891"/>
    </row>
    <row r="1892" spans="1:10" x14ac:dyDescent="0.2">
      <c r="A1892"/>
      <c r="B1892"/>
      <c r="C1892"/>
      <c r="D1892"/>
      <c r="E1892"/>
      <c r="F1892"/>
      <c r="G1892"/>
      <c r="H1892"/>
      <c r="I1892"/>
      <c r="J1892"/>
    </row>
    <row r="1893" spans="1:10" x14ac:dyDescent="0.2">
      <c r="A1893"/>
      <c r="B1893"/>
      <c r="C1893"/>
      <c r="D1893"/>
      <c r="E1893"/>
      <c r="F1893"/>
      <c r="G1893"/>
      <c r="H1893"/>
      <c r="I1893"/>
      <c r="J1893"/>
    </row>
    <row r="1894" spans="1:10" x14ac:dyDescent="0.2">
      <c r="A1894"/>
      <c r="B1894"/>
      <c r="C1894"/>
      <c r="D1894"/>
      <c r="E1894"/>
      <c r="F1894"/>
      <c r="G1894"/>
      <c r="H1894"/>
      <c r="I1894"/>
      <c r="J1894"/>
    </row>
    <row r="1895" spans="1:10" x14ac:dyDescent="0.2">
      <c r="A1895"/>
      <c r="B1895"/>
      <c r="C1895"/>
      <c r="D1895"/>
      <c r="E1895"/>
      <c r="F1895"/>
      <c r="G1895"/>
      <c r="H1895"/>
      <c r="I1895"/>
      <c r="J1895"/>
    </row>
    <row r="1896" spans="1:10" x14ac:dyDescent="0.2">
      <c r="A1896"/>
      <c r="B1896"/>
      <c r="C1896"/>
      <c r="D1896"/>
      <c r="E1896"/>
      <c r="F1896"/>
      <c r="G1896"/>
      <c r="H1896"/>
      <c r="I1896"/>
      <c r="J1896"/>
    </row>
    <row r="1897" spans="1:10" x14ac:dyDescent="0.2">
      <c r="A1897"/>
      <c r="B1897"/>
      <c r="C1897"/>
      <c r="D1897"/>
      <c r="E1897"/>
      <c r="F1897"/>
      <c r="G1897"/>
      <c r="H1897"/>
      <c r="I1897"/>
      <c r="J1897"/>
    </row>
    <row r="1898" spans="1:10" x14ac:dyDescent="0.2">
      <c r="A1898"/>
      <c r="B1898"/>
      <c r="C1898"/>
      <c r="D1898"/>
      <c r="E1898"/>
      <c r="F1898"/>
      <c r="G1898"/>
      <c r="H1898"/>
      <c r="I1898"/>
      <c r="J1898"/>
    </row>
    <row r="1899" spans="1:10" x14ac:dyDescent="0.2">
      <c r="A1899"/>
      <c r="B1899"/>
      <c r="C1899"/>
      <c r="D1899"/>
      <c r="E1899"/>
      <c r="F1899"/>
      <c r="G1899"/>
      <c r="H1899"/>
      <c r="I1899"/>
      <c r="J1899"/>
    </row>
    <row r="1900" spans="1:10" x14ac:dyDescent="0.2">
      <c r="A1900"/>
      <c r="B1900"/>
      <c r="C1900"/>
      <c r="D1900"/>
      <c r="E1900"/>
      <c r="F1900"/>
      <c r="G1900"/>
      <c r="H1900"/>
      <c r="I1900"/>
      <c r="J1900"/>
    </row>
    <row r="1901" spans="1:10" x14ac:dyDescent="0.2">
      <c r="A1901"/>
      <c r="B1901"/>
      <c r="C1901"/>
      <c r="D1901"/>
      <c r="E1901"/>
      <c r="F1901"/>
      <c r="G1901"/>
      <c r="H1901"/>
      <c r="I1901"/>
      <c r="J1901"/>
    </row>
    <row r="1902" spans="1:10" x14ac:dyDescent="0.2">
      <c r="A1902"/>
      <c r="B1902"/>
      <c r="C1902"/>
      <c r="D1902"/>
      <c r="E1902"/>
      <c r="F1902"/>
      <c r="G1902"/>
      <c r="H1902"/>
      <c r="I1902"/>
      <c r="J1902"/>
    </row>
    <row r="1903" spans="1:10" x14ac:dyDescent="0.2">
      <c r="A1903"/>
      <c r="B1903"/>
      <c r="C1903"/>
      <c r="D1903"/>
      <c r="E1903"/>
      <c r="F1903"/>
      <c r="G1903"/>
      <c r="H1903"/>
      <c r="I1903"/>
      <c r="J1903"/>
    </row>
    <row r="1904" spans="1:10" x14ac:dyDescent="0.2">
      <c r="A1904"/>
      <c r="B1904"/>
      <c r="C1904"/>
      <c r="D1904"/>
      <c r="E1904"/>
      <c r="F1904"/>
      <c r="G1904"/>
      <c r="H1904"/>
      <c r="I1904"/>
      <c r="J1904"/>
    </row>
    <row r="1905" spans="1:10" x14ac:dyDescent="0.2">
      <c r="A1905"/>
      <c r="B1905"/>
      <c r="C1905"/>
      <c r="D1905"/>
      <c r="E1905"/>
      <c r="F1905"/>
      <c r="G1905"/>
      <c r="H1905"/>
      <c r="I1905"/>
      <c r="J1905"/>
    </row>
    <row r="1906" spans="1:10" x14ac:dyDescent="0.2">
      <c r="A1906"/>
      <c r="B1906"/>
      <c r="C1906"/>
      <c r="D1906"/>
      <c r="E1906"/>
      <c r="F1906"/>
      <c r="G1906"/>
      <c r="H1906"/>
      <c r="I1906"/>
      <c r="J1906"/>
    </row>
    <row r="1907" spans="1:10" x14ac:dyDescent="0.2">
      <c r="A1907"/>
      <c r="B1907"/>
      <c r="C1907"/>
      <c r="D1907"/>
      <c r="E1907"/>
      <c r="F1907"/>
      <c r="G1907"/>
      <c r="H1907"/>
      <c r="I1907"/>
      <c r="J1907"/>
    </row>
    <row r="1908" spans="1:10" x14ac:dyDescent="0.2">
      <c r="A1908"/>
      <c r="B1908"/>
      <c r="C1908"/>
      <c r="D1908"/>
      <c r="E1908"/>
      <c r="F1908"/>
      <c r="G1908"/>
      <c r="H1908"/>
      <c r="I1908"/>
      <c r="J1908"/>
    </row>
    <row r="1909" spans="1:10" x14ac:dyDescent="0.2">
      <c r="A1909"/>
      <c r="B1909"/>
      <c r="C1909"/>
      <c r="D1909"/>
      <c r="E1909"/>
      <c r="F1909"/>
      <c r="G1909"/>
      <c r="H1909"/>
      <c r="I1909"/>
      <c r="J1909"/>
    </row>
    <row r="1910" spans="1:10" x14ac:dyDescent="0.2">
      <c r="A1910"/>
      <c r="B1910"/>
      <c r="C1910"/>
      <c r="D1910"/>
      <c r="E1910"/>
      <c r="F1910"/>
      <c r="G1910"/>
      <c r="H1910"/>
      <c r="I1910"/>
      <c r="J1910"/>
    </row>
    <row r="1911" spans="1:10" x14ac:dyDescent="0.2">
      <c r="A1911"/>
      <c r="B1911"/>
      <c r="C1911"/>
      <c r="D1911"/>
      <c r="E1911"/>
      <c r="F1911"/>
      <c r="G1911"/>
      <c r="H1911"/>
      <c r="I1911"/>
      <c r="J1911"/>
    </row>
    <row r="1912" spans="1:10" x14ac:dyDescent="0.2">
      <c r="A1912"/>
      <c r="B1912"/>
      <c r="C1912"/>
      <c r="D1912"/>
      <c r="E1912"/>
      <c r="F1912"/>
      <c r="G1912"/>
      <c r="H1912"/>
      <c r="I1912"/>
      <c r="J1912"/>
    </row>
    <row r="1913" spans="1:10" x14ac:dyDescent="0.2">
      <c r="A1913"/>
      <c r="B1913"/>
      <c r="C1913"/>
      <c r="D1913"/>
      <c r="E1913"/>
      <c r="F1913"/>
      <c r="G1913"/>
      <c r="H1913"/>
      <c r="I1913"/>
      <c r="J1913"/>
    </row>
    <row r="1914" spans="1:10" x14ac:dyDescent="0.2">
      <c r="A1914"/>
      <c r="B1914"/>
      <c r="C1914"/>
      <c r="D1914"/>
      <c r="E1914"/>
      <c r="F1914"/>
      <c r="G1914"/>
      <c r="H1914"/>
      <c r="I1914"/>
      <c r="J1914"/>
    </row>
    <row r="1915" spans="1:10" x14ac:dyDescent="0.2">
      <c r="A1915"/>
      <c r="B1915"/>
      <c r="C1915"/>
      <c r="D1915"/>
      <c r="E1915"/>
      <c r="F1915"/>
      <c r="G1915"/>
      <c r="H1915"/>
      <c r="I1915"/>
      <c r="J1915"/>
    </row>
    <row r="1916" spans="1:10" x14ac:dyDescent="0.2">
      <c r="A1916"/>
      <c r="B1916"/>
      <c r="C1916"/>
      <c r="D1916"/>
      <c r="E1916"/>
      <c r="F1916"/>
      <c r="G1916"/>
      <c r="H1916"/>
      <c r="I1916"/>
      <c r="J1916"/>
    </row>
    <row r="1917" spans="1:10" x14ac:dyDescent="0.2">
      <c r="A1917"/>
      <c r="B1917"/>
      <c r="C1917"/>
      <c r="D1917"/>
      <c r="E1917"/>
      <c r="F1917"/>
      <c r="G1917"/>
      <c r="H1917"/>
      <c r="I1917"/>
      <c r="J1917"/>
    </row>
    <row r="1918" spans="1:10" x14ac:dyDescent="0.2">
      <c r="A1918"/>
      <c r="B1918"/>
      <c r="C1918"/>
      <c r="D1918"/>
      <c r="E1918"/>
      <c r="F1918"/>
      <c r="G1918"/>
      <c r="H1918"/>
      <c r="I1918"/>
      <c r="J1918"/>
    </row>
    <row r="1919" spans="1:10" x14ac:dyDescent="0.2">
      <c r="A1919"/>
      <c r="B1919"/>
      <c r="C1919"/>
      <c r="D1919"/>
      <c r="E1919"/>
      <c r="F1919"/>
      <c r="G1919"/>
      <c r="H1919"/>
      <c r="I1919"/>
      <c r="J1919"/>
    </row>
    <row r="1920" spans="1:10" x14ac:dyDescent="0.2">
      <c r="A1920"/>
      <c r="B1920"/>
      <c r="C1920"/>
      <c r="D1920"/>
      <c r="E1920"/>
      <c r="F1920"/>
      <c r="G1920"/>
      <c r="H1920"/>
      <c r="I1920"/>
      <c r="J1920"/>
    </row>
    <row r="1921" spans="1:10" x14ac:dyDescent="0.2">
      <c r="A1921"/>
      <c r="B1921"/>
      <c r="C1921"/>
      <c r="D1921"/>
      <c r="E1921"/>
      <c r="F1921"/>
      <c r="G1921"/>
      <c r="H1921"/>
      <c r="I1921"/>
      <c r="J1921"/>
    </row>
    <row r="1922" spans="1:10" x14ac:dyDescent="0.2">
      <c r="A1922"/>
      <c r="B1922"/>
      <c r="C1922"/>
      <c r="D1922"/>
      <c r="E1922"/>
      <c r="F1922"/>
      <c r="G1922"/>
      <c r="H1922"/>
      <c r="I1922"/>
      <c r="J1922"/>
    </row>
    <row r="1923" spans="1:10" x14ac:dyDescent="0.2">
      <c r="A1923"/>
      <c r="B1923"/>
      <c r="C1923"/>
      <c r="D1923"/>
      <c r="E1923"/>
      <c r="F1923"/>
      <c r="G1923"/>
      <c r="H1923"/>
      <c r="I1923"/>
      <c r="J1923"/>
    </row>
    <row r="1924" spans="1:10" x14ac:dyDescent="0.2">
      <c r="A1924"/>
      <c r="B1924"/>
      <c r="C1924"/>
      <c r="D1924"/>
      <c r="E1924"/>
      <c r="F1924"/>
      <c r="G1924"/>
      <c r="H1924"/>
      <c r="I1924"/>
      <c r="J1924"/>
    </row>
    <row r="1925" spans="1:10" x14ac:dyDescent="0.2">
      <c r="A1925"/>
      <c r="B1925"/>
      <c r="C1925"/>
      <c r="D1925"/>
      <c r="E1925"/>
      <c r="F1925"/>
      <c r="G1925"/>
      <c r="H1925"/>
      <c r="I1925"/>
      <c r="J1925"/>
    </row>
    <row r="1926" spans="1:10" x14ac:dyDescent="0.2">
      <c r="A1926"/>
      <c r="B1926"/>
      <c r="C1926"/>
      <c r="D1926"/>
      <c r="E1926"/>
      <c r="F1926"/>
      <c r="G1926"/>
      <c r="H1926"/>
      <c r="I1926"/>
      <c r="J1926"/>
    </row>
    <row r="1927" spans="1:10" x14ac:dyDescent="0.2">
      <c r="A1927"/>
      <c r="B1927"/>
      <c r="C1927"/>
      <c r="D1927"/>
      <c r="E1927"/>
      <c r="F1927"/>
      <c r="G1927"/>
      <c r="H1927"/>
      <c r="I1927"/>
      <c r="J1927"/>
    </row>
    <row r="1928" spans="1:10" x14ac:dyDescent="0.2">
      <c r="A1928"/>
      <c r="B1928"/>
      <c r="C1928"/>
      <c r="D1928"/>
      <c r="E1928"/>
      <c r="F1928"/>
      <c r="G1928"/>
      <c r="H1928"/>
      <c r="I1928"/>
      <c r="J1928"/>
    </row>
    <row r="1929" spans="1:10" x14ac:dyDescent="0.2">
      <c r="A1929"/>
      <c r="B1929"/>
      <c r="C1929"/>
      <c r="D1929"/>
      <c r="E1929"/>
      <c r="F1929"/>
      <c r="G1929"/>
      <c r="H1929"/>
      <c r="I1929"/>
      <c r="J1929"/>
    </row>
    <row r="1930" spans="1:10" x14ac:dyDescent="0.2">
      <c r="A1930"/>
      <c r="B1930"/>
      <c r="C1930"/>
      <c r="D1930"/>
      <c r="E1930"/>
      <c r="F1930"/>
      <c r="G1930"/>
      <c r="H1930"/>
      <c r="I1930"/>
      <c r="J1930"/>
    </row>
    <row r="1931" spans="1:10" x14ac:dyDescent="0.2">
      <c r="A1931"/>
      <c r="B1931"/>
      <c r="C1931"/>
      <c r="D1931"/>
      <c r="E1931"/>
      <c r="F1931"/>
      <c r="G1931"/>
      <c r="H1931"/>
      <c r="I1931"/>
      <c r="J1931"/>
    </row>
    <row r="1932" spans="1:10" x14ac:dyDescent="0.2">
      <c r="A1932"/>
      <c r="B1932"/>
      <c r="C1932"/>
      <c r="D1932"/>
      <c r="E1932"/>
      <c r="F1932"/>
      <c r="G1932"/>
      <c r="H1932"/>
      <c r="I1932"/>
      <c r="J1932"/>
    </row>
    <row r="1933" spans="1:10" x14ac:dyDescent="0.2">
      <c r="A1933"/>
      <c r="B1933"/>
      <c r="C1933"/>
      <c r="D1933"/>
      <c r="E1933"/>
      <c r="F1933"/>
      <c r="G1933"/>
      <c r="H1933"/>
      <c r="I1933"/>
      <c r="J1933"/>
    </row>
    <row r="1934" spans="1:10" x14ac:dyDescent="0.2">
      <c r="A1934"/>
      <c r="B1934"/>
      <c r="C1934"/>
      <c r="D1934"/>
      <c r="E1934"/>
      <c r="F1934"/>
      <c r="G1934"/>
      <c r="H1934"/>
      <c r="I1934"/>
      <c r="J1934"/>
    </row>
    <row r="1935" spans="1:10" x14ac:dyDescent="0.2">
      <c r="A1935"/>
      <c r="B1935"/>
      <c r="C1935"/>
      <c r="D1935"/>
      <c r="E1935"/>
      <c r="F1935"/>
      <c r="G1935"/>
      <c r="H1935"/>
      <c r="I1935"/>
      <c r="J1935"/>
    </row>
    <row r="1936" spans="1:10" x14ac:dyDescent="0.2">
      <c r="A1936"/>
      <c r="B1936"/>
      <c r="C1936"/>
      <c r="D1936"/>
      <c r="E1936"/>
      <c r="F1936"/>
      <c r="G1936"/>
      <c r="H1936"/>
      <c r="I1936"/>
      <c r="J1936"/>
    </row>
    <row r="1937" spans="1:10" x14ac:dyDescent="0.2">
      <c r="A1937"/>
      <c r="B1937"/>
      <c r="C1937"/>
      <c r="D1937"/>
      <c r="E1937"/>
      <c r="F1937"/>
      <c r="G1937"/>
      <c r="H1937"/>
      <c r="I1937"/>
      <c r="J1937"/>
    </row>
    <row r="1938" spans="1:10" x14ac:dyDescent="0.2">
      <c r="A1938"/>
      <c r="B1938"/>
      <c r="C1938"/>
      <c r="D1938"/>
      <c r="E1938"/>
      <c r="F1938"/>
      <c r="G1938"/>
      <c r="H1938"/>
      <c r="I1938"/>
      <c r="J1938"/>
    </row>
    <row r="1939" spans="1:10" x14ac:dyDescent="0.2">
      <c r="A1939"/>
      <c r="B1939"/>
      <c r="C1939"/>
      <c r="D1939"/>
      <c r="E1939"/>
      <c r="F1939"/>
      <c r="G1939"/>
      <c r="H1939"/>
      <c r="I1939"/>
      <c r="J1939"/>
    </row>
    <row r="1940" spans="1:10" x14ac:dyDescent="0.2">
      <c r="A1940"/>
      <c r="B1940"/>
      <c r="C1940"/>
      <c r="D1940"/>
      <c r="E1940"/>
      <c r="F1940"/>
      <c r="G1940"/>
      <c r="H1940"/>
      <c r="I1940"/>
      <c r="J1940"/>
    </row>
    <row r="1941" spans="1:10" x14ac:dyDescent="0.2">
      <c r="A1941"/>
      <c r="B1941"/>
      <c r="C1941"/>
      <c r="D1941"/>
      <c r="E1941"/>
      <c r="F1941"/>
      <c r="G1941"/>
      <c r="H1941"/>
      <c r="I1941"/>
      <c r="J1941"/>
    </row>
    <row r="1942" spans="1:10" x14ac:dyDescent="0.2">
      <c r="A1942"/>
      <c r="B1942"/>
      <c r="C1942"/>
      <c r="D1942"/>
      <c r="E1942"/>
      <c r="F1942"/>
      <c r="G1942"/>
      <c r="H1942"/>
      <c r="I1942"/>
      <c r="J1942"/>
    </row>
    <row r="1943" spans="1:10" x14ac:dyDescent="0.2">
      <c r="A1943"/>
      <c r="B1943"/>
      <c r="C1943"/>
      <c r="D1943"/>
      <c r="E1943"/>
      <c r="F1943"/>
      <c r="G1943"/>
      <c r="H1943"/>
      <c r="I1943"/>
      <c r="J1943"/>
    </row>
    <row r="1944" spans="1:10" x14ac:dyDescent="0.2">
      <c r="A1944"/>
      <c r="B1944"/>
      <c r="C1944"/>
      <c r="D1944"/>
      <c r="E1944"/>
      <c r="F1944"/>
      <c r="G1944"/>
      <c r="H1944"/>
      <c r="I1944"/>
      <c r="J1944"/>
    </row>
    <row r="1945" spans="1:10" x14ac:dyDescent="0.2">
      <c r="A1945"/>
      <c r="B1945"/>
      <c r="C1945"/>
      <c r="D1945"/>
      <c r="E1945"/>
      <c r="F1945"/>
      <c r="G1945"/>
      <c r="H1945"/>
      <c r="I1945"/>
      <c r="J1945"/>
    </row>
    <row r="1946" spans="1:10" x14ac:dyDescent="0.2">
      <c r="A1946"/>
      <c r="B1946"/>
      <c r="C1946"/>
      <c r="D1946"/>
      <c r="E1946"/>
      <c r="F1946"/>
      <c r="G1946"/>
      <c r="H1946"/>
      <c r="I1946"/>
      <c r="J1946"/>
    </row>
    <row r="1947" spans="1:10" x14ac:dyDescent="0.2">
      <c r="A1947"/>
      <c r="B1947"/>
      <c r="C1947"/>
      <c r="D1947"/>
      <c r="E1947"/>
      <c r="F1947"/>
      <c r="G1947"/>
      <c r="H1947"/>
      <c r="I1947"/>
      <c r="J1947"/>
    </row>
    <row r="1948" spans="1:10" x14ac:dyDescent="0.2">
      <c r="A1948"/>
      <c r="B1948"/>
      <c r="C1948"/>
      <c r="D1948"/>
      <c r="E1948"/>
      <c r="F1948"/>
      <c r="G1948"/>
      <c r="H1948"/>
      <c r="I1948"/>
      <c r="J1948"/>
    </row>
    <row r="1949" spans="1:10" x14ac:dyDescent="0.2">
      <c r="A1949"/>
      <c r="B1949"/>
      <c r="C1949"/>
      <c r="D1949"/>
      <c r="E1949"/>
      <c r="F1949"/>
      <c r="G1949"/>
      <c r="H1949"/>
      <c r="I1949"/>
      <c r="J1949"/>
    </row>
    <row r="1950" spans="1:10" x14ac:dyDescent="0.2">
      <c r="A1950"/>
      <c r="B1950"/>
      <c r="C1950"/>
      <c r="D1950"/>
      <c r="E1950"/>
      <c r="F1950"/>
      <c r="G1950"/>
      <c r="H1950"/>
      <c r="I1950"/>
      <c r="J1950"/>
    </row>
    <row r="1951" spans="1:10" x14ac:dyDescent="0.2">
      <c r="A1951"/>
      <c r="B1951"/>
      <c r="C1951"/>
      <c r="D1951"/>
      <c r="E1951"/>
      <c r="F1951"/>
      <c r="G1951"/>
      <c r="H1951"/>
      <c r="I1951"/>
      <c r="J1951"/>
    </row>
    <row r="1952" spans="1:10" x14ac:dyDescent="0.2">
      <c r="A1952"/>
      <c r="B1952"/>
      <c r="C1952"/>
      <c r="D1952"/>
      <c r="E1952"/>
      <c r="F1952"/>
      <c r="G1952"/>
      <c r="H1952"/>
      <c r="I1952"/>
      <c r="J1952"/>
    </row>
    <row r="1953" spans="1:10" x14ac:dyDescent="0.2">
      <c r="A1953"/>
      <c r="B1953"/>
      <c r="C1953"/>
      <c r="D1953"/>
      <c r="E1953"/>
      <c r="F1953"/>
      <c r="G1953"/>
      <c r="H1953"/>
      <c r="I1953"/>
      <c r="J1953"/>
    </row>
    <row r="1954" spans="1:10" x14ac:dyDescent="0.2">
      <c r="A1954"/>
      <c r="B1954"/>
      <c r="C1954"/>
      <c r="D1954"/>
      <c r="E1954"/>
      <c r="F1954"/>
      <c r="G1954"/>
      <c r="H1954"/>
      <c r="I1954"/>
      <c r="J1954"/>
    </row>
    <row r="1955" spans="1:10" x14ac:dyDescent="0.2">
      <c r="A1955"/>
      <c r="B1955"/>
      <c r="C1955"/>
      <c r="D1955"/>
      <c r="E1955"/>
      <c r="F1955"/>
      <c r="G1955"/>
      <c r="H1955"/>
      <c r="I1955"/>
      <c r="J1955"/>
    </row>
    <row r="1956" spans="1:10" x14ac:dyDescent="0.2">
      <c r="A1956"/>
      <c r="B1956"/>
      <c r="C1956"/>
      <c r="D1956"/>
      <c r="E1956"/>
      <c r="F1956"/>
      <c r="G1956"/>
      <c r="H1956"/>
      <c r="I1956"/>
      <c r="J1956"/>
    </row>
    <row r="1957" spans="1:10" x14ac:dyDescent="0.2">
      <c r="A1957"/>
      <c r="B1957"/>
      <c r="C1957"/>
      <c r="D1957"/>
      <c r="E1957"/>
      <c r="F1957"/>
      <c r="G1957"/>
      <c r="H1957"/>
      <c r="I1957"/>
      <c r="J1957"/>
    </row>
    <row r="1958" spans="1:10" x14ac:dyDescent="0.2">
      <c r="A1958"/>
      <c r="B1958"/>
      <c r="C1958"/>
      <c r="D1958"/>
      <c r="E1958"/>
      <c r="F1958"/>
      <c r="G1958"/>
      <c r="H1958"/>
      <c r="I1958"/>
      <c r="J1958"/>
    </row>
    <row r="1959" spans="1:10" x14ac:dyDescent="0.2">
      <c r="A1959"/>
      <c r="B1959"/>
      <c r="C1959"/>
      <c r="D1959"/>
      <c r="E1959"/>
      <c r="F1959"/>
      <c r="G1959"/>
      <c r="H1959"/>
      <c r="I1959"/>
      <c r="J1959"/>
    </row>
    <row r="1960" spans="1:10" x14ac:dyDescent="0.2">
      <c r="A1960"/>
      <c r="B1960"/>
      <c r="C1960"/>
      <c r="D1960"/>
      <c r="E1960"/>
      <c r="F1960"/>
      <c r="G1960"/>
      <c r="H1960"/>
      <c r="I1960"/>
      <c r="J1960"/>
    </row>
    <row r="1961" spans="1:10" x14ac:dyDescent="0.2">
      <c r="A1961"/>
      <c r="B1961"/>
      <c r="C1961"/>
      <c r="D1961"/>
      <c r="E1961"/>
      <c r="F1961"/>
      <c r="G1961"/>
      <c r="H1961"/>
      <c r="I1961"/>
      <c r="J1961"/>
    </row>
    <row r="1962" spans="1:10" x14ac:dyDescent="0.2">
      <c r="A1962"/>
      <c r="B1962"/>
      <c r="C1962"/>
      <c r="D1962"/>
      <c r="E1962"/>
      <c r="F1962"/>
      <c r="G1962"/>
      <c r="H1962"/>
      <c r="I1962"/>
      <c r="J1962"/>
    </row>
    <row r="1963" spans="1:10" x14ac:dyDescent="0.2">
      <c r="A1963"/>
      <c r="B1963"/>
      <c r="C1963"/>
      <c r="D1963"/>
      <c r="E1963"/>
      <c r="F1963"/>
      <c r="G1963"/>
      <c r="H1963"/>
      <c r="I1963"/>
      <c r="J1963"/>
    </row>
    <row r="1964" spans="1:10" x14ac:dyDescent="0.2">
      <c r="A1964"/>
      <c r="B1964"/>
      <c r="C1964"/>
      <c r="D1964"/>
      <c r="E1964"/>
      <c r="F1964"/>
      <c r="G1964"/>
      <c r="H1964"/>
      <c r="I1964"/>
      <c r="J1964"/>
    </row>
    <row r="1965" spans="1:10" x14ac:dyDescent="0.2">
      <c r="A1965"/>
      <c r="B1965"/>
      <c r="C1965"/>
      <c r="D1965"/>
      <c r="E1965"/>
      <c r="F1965"/>
      <c r="G1965"/>
      <c r="H1965"/>
      <c r="I1965"/>
      <c r="J1965"/>
    </row>
    <row r="1966" spans="1:10" x14ac:dyDescent="0.2">
      <c r="A1966"/>
      <c r="B1966"/>
      <c r="C1966"/>
      <c r="D1966"/>
      <c r="E1966"/>
      <c r="F1966"/>
      <c r="G1966"/>
      <c r="H1966"/>
      <c r="I1966"/>
      <c r="J1966"/>
    </row>
    <row r="1967" spans="1:10" x14ac:dyDescent="0.2">
      <c r="A1967"/>
      <c r="B1967"/>
      <c r="C1967"/>
      <c r="D1967"/>
      <c r="E1967"/>
      <c r="F1967"/>
      <c r="G1967"/>
      <c r="H1967"/>
      <c r="I1967"/>
      <c r="J1967"/>
    </row>
    <row r="1968" spans="1:10" x14ac:dyDescent="0.2">
      <c r="A1968"/>
      <c r="B1968"/>
      <c r="C1968"/>
      <c r="D1968"/>
      <c r="E1968"/>
      <c r="F1968"/>
      <c r="G1968"/>
      <c r="H1968"/>
      <c r="I1968"/>
      <c r="J1968"/>
    </row>
    <row r="1969" spans="1:10" x14ac:dyDescent="0.2">
      <c r="A1969"/>
      <c r="B1969"/>
      <c r="C1969"/>
      <c r="D1969"/>
      <c r="E1969"/>
      <c r="F1969"/>
      <c r="G1969"/>
      <c r="H1969"/>
      <c r="I1969"/>
      <c r="J1969"/>
    </row>
    <row r="1970" spans="1:10" x14ac:dyDescent="0.2">
      <c r="A1970"/>
      <c r="B1970"/>
      <c r="C1970"/>
      <c r="D1970"/>
      <c r="E1970"/>
      <c r="F1970"/>
      <c r="G1970"/>
      <c r="H1970"/>
      <c r="I1970"/>
      <c r="J1970"/>
    </row>
    <row r="1971" spans="1:10" x14ac:dyDescent="0.2">
      <c r="A1971"/>
      <c r="B1971"/>
      <c r="C1971"/>
      <c r="D1971"/>
      <c r="E1971"/>
      <c r="F1971"/>
      <c r="G1971"/>
      <c r="H1971"/>
      <c r="I1971"/>
      <c r="J1971"/>
    </row>
    <row r="1972" spans="1:10" x14ac:dyDescent="0.2">
      <c r="A1972"/>
      <c r="B1972"/>
      <c r="C1972"/>
      <c r="D1972"/>
      <c r="E1972"/>
      <c r="F1972"/>
      <c r="G1972"/>
      <c r="H1972"/>
      <c r="I1972"/>
      <c r="J1972"/>
    </row>
    <row r="1973" spans="1:10" x14ac:dyDescent="0.2">
      <c r="A1973"/>
      <c r="B1973"/>
      <c r="C1973"/>
      <c r="D1973"/>
      <c r="E1973"/>
      <c r="F1973"/>
      <c r="G1973"/>
      <c r="H1973"/>
      <c r="I1973"/>
      <c r="J1973"/>
    </row>
    <row r="1974" spans="1:10" x14ac:dyDescent="0.2">
      <c r="A1974"/>
      <c r="B1974"/>
      <c r="C1974"/>
      <c r="D1974"/>
      <c r="E1974"/>
      <c r="F1974"/>
      <c r="G1974"/>
      <c r="H1974"/>
      <c r="I1974"/>
      <c r="J1974"/>
    </row>
    <row r="1975" spans="1:10" x14ac:dyDescent="0.2">
      <c r="A1975"/>
      <c r="B1975"/>
      <c r="C1975"/>
      <c r="D1975"/>
      <c r="E1975"/>
      <c r="F1975"/>
      <c r="G1975"/>
      <c r="H1975"/>
      <c r="I1975"/>
      <c r="J1975"/>
    </row>
    <row r="1976" spans="1:10" x14ac:dyDescent="0.2">
      <c r="A1976"/>
      <c r="B1976"/>
      <c r="C1976"/>
      <c r="D1976"/>
      <c r="E1976"/>
      <c r="F1976"/>
      <c r="G1976"/>
      <c r="H1976"/>
      <c r="I1976"/>
      <c r="J1976"/>
    </row>
    <row r="1977" spans="1:10" x14ac:dyDescent="0.2">
      <c r="A1977"/>
      <c r="B1977"/>
      <c r="C1977"/>
      <c r="D1977"/>
      <c r="E1977"/>
      <c r="F1977"/>
      <c r="G1977"/>
      <c r="H1977"/>
      <c r="I1977"/>
      <c r="J1977"/>
    </row>
    <row r="1978" spans="1:10" x14ac:dyDescent="0.2">
      <c r="A1978"/>
      <c r="B1978"/>
      <c r="C1978"/>
      <c r="D1978"/>
      <c r="E1978"/>
      <c r="F1978"/>
      <c r="G1978"/>
      <c r="H1978"/>
      <c r="I1978"/>
      <c r="J1978"/>
    </row>
    <row r="1979" spans="1:10" x14ac:dyDescent="0.2">
      <c r="A1979"/>
      <c r="B1979"/>
      <c r="C1979"/>
      <c r="D1979"/>
      <c r="E1979"/>
      <c r="F1979"/>
      <c r="G1979"/>
      <c r="H1979"/>
      <c r="I1979"/>
      <c r="J1979"/>
    </row>
    <row r="1980" spans="1:10" x14ac:dyDescent="0.2">
      <c r="A1980"/>
      <c r="B1980"/>
      <c r="C1980"/>
      <c r="D1980"/>
      <c r="E1980"/>
      <c r="F1980"/>
      <c r="G1980"/>
      <c r="H1980"/>
      <c r="I1980"/>
      <c r="J1980"/>
    </row>
    <row r="1981" spans="1:10" x14ac:dyDescent="0.2">
      <c r="A1981"/>
      <c r="B1981"/>
      <c r="C1981"/>
      <c r="D1981"/>
      <c r="E1981"/>
      <c r="F1981"/>
      <c r="G1981"/>
      <c r="H1981"/>
      <c r="I1981"/>
      <c r="J1981"/>
    </row>
    <row r="1982" spans="1:10" x14ac:dyDescent="0.2">
      <c r="A1982"/>
      <c r="B1982"/>
      <c r="C1982"/>
      <c r="D1982"/>
      <c r="E1982"/>
      <c r="F1982"/>
      <c r="G1982"/>
      <c r="H1982"/>
      <c r="I1982"/>
      <c r="J1982"/>
    </row>
    <row r="1983" spans="1:10" x14ac:dyDescent="0.2">
      <c r="A1983"/>
      <c r="B1983"/>
      <c r="C1983"/>
      <c r="D1983"/>
      <c r="E1983"/>
      <c r="F1983"/>
      <c r="G1983"/>
      <c r="H1983"/>
      <c r="I1983"/>
      <c r="J1983"/>
    </row>
    <row r="1984" spans="1:10" x14ac:dyDescent="0.2">
      <c r="A1984"/>
      <c r="B1984"/>
      <c r="C1984"/>
      <c r="D1984"/>
      <c r="E1984"/>
      <c r="F1984"/>
      <c r="G1984"/>
      <c r="H1984"/>
      <c r="I1984"/>
      <c r="J1984"/>
    </row>
    <row r="1985" spans="1:10" x14ac:dyDescent="0.2">
      <c r="A1985"/>
      <c r="B1985"/>
      <c r="C1985"/>
      <c r="D1985"/>
      <c r="E1985"/>
      <c r="F1985"/>
      <c r="G1985"/>
      <c r="H1985"/>
      <c r="I1985"/>
      <c r="J1985"/>
    </row>
    <row r="1986" spans="1:10" x14ac:dyDescent="0.2">
      <c r="A1986"/>
      <c r="B1986"/>
      <c r="C1986"/>
      <c r="D1986"/>
      <c r="E1986"/>
      <c r="F1986"/>
      <c r="G1986"/>
      <c r="H1986"/>
      <c r="I1986"/>
      <c r="J1986"/>
    </row>
    <row r="1987" spans="1:10" x14ac:dyDescent="0.2">
      <c r="A1987"/>
      <c r="B1987"/>
      <c r="C1987"/>
      <c r="D1987"/>
      <c r="E1987"/>
      <c r="F1987"/>
      <c r="G1987"/>
      <c r="H1987"/>
      <c r="I1987"/>
      <c r="J1987"/>
    </row>
    <row r="1988" spans="1:10" x14ac:dyDescent="0.2">
      <c r="A1988"/>
      <c r="B1988"/>
      <c r="C1988"/>
      <c r="D1988"/>
      <c r="E1988"/>
      <c r="F1988"/>
      <c r="G1988"/>
      <c r="H1988"/>
      <c r="I1988"/>
      <c r="J1988"/>
    </row>
    <row r="1989" spans="1:10" x14ac:dyDescent="0.2">
      <c r="A1989"/>
      <c r="B1989"/>
      <c r="C1989"/>
      <c r="D1989"/>
      <c r="E1989"/>
      <c r="F1989"/>
      <c r="G1989"/>
      <c r="H1989"/>
      <c r="I1989"/>
      <c r="J1989"/>
    </row>
    <row r="1990" spans="1:10" x14ac:dyDescent="0.2">
      <c r="A1990"/>
      <c r="B1990"/>
      <c r="C1990"/>
      <c r="D1990"/>
      <c r="E1990"/>
      <c r="F1990"/>
      <c r="G1990"/>
      <c r="H1990"/>
      <c r="I1990"/>
      <c r="J1990"/>
    </row>
    <row r="1991" spans="1:10" x14ac:dyDescent="0.2">
      <c r="A1991"/>
      <c r="B1991"/>
      <c r="C1991"/>
      <c r="D1991"/>
      <c r="E1991"/>
      <c r="F1991"/>
      <c r="G1991"/>
      <c r="H1991"/>
      <c r="I1991"/>
      <c r="J1991"/>
    </row>
    <row r="1992" spans="1:10" x14ac:dyDescent="0.2">
      <c r="A1992"/>
      <c r="B1992"/>
      <c r="C1992"/>
      <c r="D1992"/>
      <c r="E1992"/>
      <c r="F1992"/>
      <c r="G1992"/>
      <c r="H1992"/>
      <c r="I1992"/>
      <c r="J1992"/>
    </row>
    <row r="1993" spans="1:10" x14ac:dyDescent="0.2">
      <c r="A1993"/>
      <c r="B1993"/>
      <c r="C1993"/>
      <c r="D1993"/>
      <c r="E1993"/>
      <c r="F1993"/>
      <c r="G1993"/>
      <c r="H1993"/>
      <c r="I1993"/>
      <c r="J1993"/>
    </row>
    <row r="1994" spans="1:10" x14ac:dyDescent="0.2">
      <c r="A1994"/>
      <c r="B1994"/>
      <c r="C1994"/>
      <c r="D1994"/>
      <c r="E1994"/>
      <c r="F1994"/>
      <c r="G1994"/>
      <c r="H1994"/>
      <c r="I1994"/>
      <c r="J1994"/>
    </row>
    <row r="1995" spans="1:10" x14ac:dyDescent="0.2">
      <c r="A1995"/>
      <c r="B1995"/>
      <c r="C1995"/>
      <c r="D1995"/>
      <c r="E1995"/>
      <c r="F1995"/>
      <c r="G1995"/>
      <c r="H1995"/>
      <c r="I1995"/>
      <c r="J1995"/>
    </row>
    <row r="1996" spans="1:10" x14ac:dyDescent="0.2">
      <c r="A1996"/>
      <c r="B1996"/>
      <c r="C1996"/>
      <c r="D1996"/>
      <c r="E1996"/>
      <c r="F1996"/>
      <c r="G1996"/>
      <c r="H1996"/>
      <c r="I1996"/>
      <c r="J1996"/>
    </row>
    <row r="1997" spans="1:10" x14ac:dyDescent="0.2">
      <c r="A1997"/>
      <c r="B1997"/>
      <c r="C1997"/>
      <c r="D1997"/>
      <c r="E1997"/>
      <c r="F1997"/>
      <c r="G1997"/>
      <c r="H1997"/>
      <c r="I1997"/>
      <c r="J1997"/>
    </row>
    <row r="1998" spans="1:10" x14ac:dyDescent="0.2">
      <c r="A1998"/>
      <c r="B1998"/>
      <c r="C1998"/>
      <c r="D1998"/>
      <c r="E1998"/>
      <c r="F1998"/>
      <c r="G1998"/>
      <c r="H1998"/>
      <c r="I1998"/>
      <c r="J1998"/>
    </row>
    <row r="1999" spans="1:10" x14ac:dyDescent="0.2">
      <c r="A1999"/>
      <c r="B1999"/>
      <c r="C1999"/>
      <c r="D1999"/>
      <c r="E1999"/>
      <c r="F1999"/>
      <c r="G1999"/>
      <c r="H1999"/>
      <c r="I1999"/>
      <c r="J1999"/>
    </row>
    <row r="2000" spans="1:10" x14ac:dyDescent="0.2">
      <c r="A2000"/>
      <c r="B2000"/>
      <c r="C2000"/>
      <c r="D2000"/>
      <c r="E2000"/>
      <c r="F2000"/>
      <c r="G2000"/>
      <c r="H2000"/>
      <c r="I2000"/>
      <c r="J2000"/>
    </row>
    <row r="2001" spans="1:10" x14ac:dyDescent="0.2">
      <c r="A2001"/>
      <c r="B2001"/>
      <c r="C2001"/>
      <c r="D2001"/>
      <c r="E2001"/>
      <c r="F2001"/>
      <c r="G2001"/>
      <c r="H2001"/>
      <c r="I2001"/>
      <c r="J2001"/>
    </row>
    <row r="2002" spans="1:10" x14ac:dyDescent="0.2">
      <c r="A2002"/>
      <c r="B2002"/>
      <c r="C2002"/>
      <c r="D2002"/>
      <c r="E2002"/>
      <c r="F2002"/>
      <c r="G2002"/>
      <c r="H2002"/>
      <c r="I2002"/>
      <c r="J2002"/>
    </row>
    <row r="2003" spans="1:10" x14ac:dyDescent="0.2">
      <c r="A2003"/>
      <c r="B2003"/>
      <c r="C2003"/>
      <c r="D2003"/>
      <c r="E2003"/>
      <c r="F2003"/>
      <c r="G2003"/>
      <c r="H2003"/>
      <c r="I2003"/>
      <c r="J2003"/>
    </row>
    <row r="2004" spans="1:10" x14ac:dyDescent="0.2">
      <c r="A2004"/>
      <c r="B2004"/>
      <c r="C2004"/>
      <c r="D2004"/>
      <c r="E2004"/>
      <c r="F2004"/>
      <c r="G2004"/>
      <c r="H2004"/>
      <c r="I2004"/>
      <c r="J2004"/>
    </row>
    <row r="2005" spans="1:10" x14ac:dyDescent="0.2">
      <c r="A2005"/>
      <c r="B2005"/>
      <c r="C2005"/>
      <c r="D2005"/>
      <c r="E2005"/>
      <c r="F2005"/>
      <c r="G2005"/>
      <c r="H2005"/>
      <c r="I2005"/>
      <c r="J2005"/>
    </row>
    <row r="2006" spans="1:10" x14ac:dyDescent="0.2">
      <c r="A2006"/>
      <c r="B2006"/>
      <c r="C2006"/>
      <c r="D2006"/>
      <c r="E2006"/>
      <c r="F2006"/>
      <c r="G2006"/>
      <c r="H2006"/>
      <c r="I2006"/>
      <c r="J2006"/>
    </row>
    <row r="2007" spans="1:10" x14ac:dyDescent="0.2">
      <c r="A2007"/>
      <c r="B2007"/>
      <c r="C2007"/>
      <c r="D2007"/>
      <c r="E2007"/>
      <c r="F2007"/>
      <c r="G2007"/>
      <c r="H2007"/>
      <c r="I2007"/>
      <c r="J2007"/>
    </row>
    <row r="2008" spans="1:10" x14ac:dyDescent="0.2">
      <c r="A2008"/>
      <c r="B2008"/>
      <c r="C2008"/>
      <c r="D2008"/>
      <c r="E2008"/>
      <c r="F2008"/>
      <c r="G2008"/>
      <c r="H2008"/>
      <c r="I2008"/>
      <c r="J2008"/>
    </row>
    <row r="2009" spans="1:10" x14ac:dyDescent="0.2">
      <c r="A2009"/>
      <c r="B2009"/>
      <c r="C2009"/>
      <c r="D2009"/>
      <c r="E2009"/>
      <c r="F2009"/>
      <c r="G2009"/>
      <c r="H2009"/>
      <c r="I2009"/>
      <c r="J2009"/>
    </row>
    <row r="2010" spans="1:10" x14ac:dyDescent="0.2">
      <c r="A2010"/>
      <c r="B2010"/>
      <c r="C2010"/>
      <c r="D2010"/>
      <c r="E2010"/>
      <c r="F2010"/>
      <c r="G2010"/>
      <c r="H2010"/>
      <c r="I2010"/>
      <c r="J2010"/>
    </row>
    <row r="2011" spans="1:10" x14ac:dyDescent="0.2">
      <c r="A2011"/>
      <c r="B2011"/>
      <c r="C2011"/>
      <c r="D2011"/>
      <c r="E2011"/>
      <c r="F2011"/>
      <c r="G2011"/>
      <c r="H2011"/>
      <c r="I2011"/>
      <c r="J2011"/>
    </row>
    <row r="2012" spans="1:10" x14ac:dyDescent="0.2">
      <c r="A2012"/>
      <c r="B2012"/>
      <c r="C2012"/>
      <c r="D2012"/>
      <c r="E2012"/>
      <c r="F2012"/>
      <c r="G2012"/>
      <c r="H2012"/>
      <c r="I2012"/>
      <c r="J2012"/>
    </row>
    <row r="2013" spans="1:10" x14ac:dyDescent="0.2">
      <c r="A2013"/>
      <c r="B2013"/>
      <c r="C2013"/>
      <c r="D2013"/>
      <c r="E2013"/>
      <c r="F2013"/>
      <c r="G2013"/>
      <c r="H2013"/>
      <c r="I2013"/>
      <c r="J2013"/>
    </row>
    <row r="2014" spans="1:10" x14ac:dyDescent="0.2">
      <c r="A2014"/>
      <c r="B2014"/>
      <c r="C2014"/>
      <c r="D2014"/>
      <c r="E2014"/>
      <c r="F2014"/>
      <c r="G2014"/>
      <c r="H2014"/>
      <c r="I2014"/>
      <c r="J2014"/>
    </row>
    <row r="2015" spans="1:10" x14ac:dyDescent="0.2">
      <c r="A2015"/>
      <c r="B2015"/>
      <c r="C2015"/>
      <c r="D2015"/>
      <c r="E2015"/>
      <c r="F2015"/>
      <c r="G2015"/>
      <c r="H2015"/>
      <c r="I2015"/>
      <c r="J2015"/>
    </row>
    <row r="2016" spans="1:10" x14ac:dyDescent="0.2">
      <c r="A2016"/>
      <c r="B2016"/>
      <c r="C2016"/>
      <c r="D2016"/>
      <c r="E2016"/>
      <c r="F2016"/>
      <c r="G2016"/>
      <c r="H2016"/>
      <c r="I2016"/>
      <c r="J2016"/>
    </row>
    <row r="2017" spans="1:10" x14ac:dyDescent="0.2">
      <c r="A2017"/>
      <c r="B2017"/>
      <c r="C2017"/>
      <c r="D2017"/>
      <c r="E2017"/>
      <c r="F2017"/>
      <c r="G2017"/>
      <c r="H2017"/>
      <c r="I2017"/>
      <c r="J2017"/>
    </row>
    <row r="2018" spans="1:10" x14ac:dyDescent="0.2">
      <c r="A2018"/>
      <c r="B2018"/>
      <c r="C2018"/>
      <c r="D2018"/>
      <c r="E2018"/>
      <c r="F2018"/>
      <c r="G2018"/>
      <c r="H2018"/>
      <c r="I2018"/>
      <c r="J2018"/>
    </row>
    <row r="2019" spans="1:10" x14ac:dyDescent="0.2">
      <c r="A2019"/>
      <c r="B2019"/>
      <c r="C2019"/>
      <c r="D2019"/>
      <c r="E2019"/>
      <c r="F2019"/>
      <c r="G2019"/>
      <c r="H2019"/>
      <c r="I2019"/>
      <c r="J2019"/>
    </row>
    <row r="2020" spans="1:10" x14ac:dyDescent="0.2">
      <c r="A2020"/>
      <c r="B2020"/>
      <c r="C2020"/>
      <c r="D2020"/>
      <c r="E2020"/>
      <c r="F2020"/>
      <c r="G2020"/>
      <c r="H2020"/>
      <c r="I2020"/>
      <c r="J2020"/>
    </row>
    <row r="2021" spans="1:10" x14ac:dyDescent="0.2">
      <c r="A2021"/>
      <c r="B2021"/>
      <c r="C2021"/>
      <c r="D2021"/>
      <c r="E2021"/>
      <c r="F2021"/>
      <c r="G2021"/>
      <c r="H2021"/>
      <c r="I2021"/>
      <c r="J2021"/>
    </row>
    <row r="2022" spans="1:10" x14ac:dyDescent="0.2">
      <c r="A2022"/>
      <c r="B2022"/>
      <c r="C2022"/>
      <c r="D2022"/>
      <c r="E2022"/>
      <c r="F2022"/>
      <c r="G2022"/>
      <c r="H2022"/>
      <c r="I2022"/>
      <c r="J2022"/>
    </row>
    <row r="2023" spans="1:10" x14ac:dyDescent="0.2">
      <c r="A2023"/>
      <c r="B2023"/>
      <c r="C2023"/>
      <c r="D2023"/>
      <c r="E2023"/>
      <c r="F2023"/>
      <c r="G2023"/>
      <c r="H2023"/>
      <c r="I2023"/>
      <c r="J2023"/>
    </row>
    <row r="2024" spans="1:10" x14ac:dyDescent="0.2">
      <c r="A2024"/>
      <c r="B2024"/>
      <c r="C2024"/>
      <c r="D2024"/>
      <c r="E2024"/>
      <c r="F2024"/>
      <c r="G2024"/>
      <c r="H2024"/>
      <c r="I2024"/>
      <c r="J2024"/>
    </row>
    <row r="2025" spans="1:10" x14ac:dyDescent="0.2">
      <c r="A2025"/>
      <c r="B2025"/>
      <c r="C2025"/>
      <c r="D2025"/>
      <c r="E2025"/>
      <c r="F2025"/>
      <c r="G2025"/>
      <c r="H2025"/>
      <c r="I2025"/>
      <c r="J2025"/>
    </row>
    <row r="2026" spans="1:10" x14ac:dyDescent="0.2">
      <c r="A2026"/>
      <c r="B2026"/>
      <c r="C2026"/>
      <c r="D2026"/>
      <c r="E2026"/>
      <c r="F2026"/>
      <c r="G2026"/>
      <c r="H2026"/>
      <c r="I2026"/>
      <c r="J2026"/>
    </row>
    <row r="2027" spans="1:10" x14ac:dyDescent="0.2">
      <c r="A2027"/>
      <c r="B2027"/>
      <c r="C2027"/>
      <c r="D2027"/>
      <c r="E2027"/>
      <c r="F2027"/>
      <c r="G2027"/>
      <c r="H2027"/>
      <c r="I2027"/>
      <c r="J2027"/>
    </row>
    <row r="2028" spans="1:10" x14ac:dyDescent="0.2">
      <c r="A2028"/>
      <c r="B2028"/>
      <c r="C2028"/>
      <c r="D2028"/>
      <c r="E2028"/>
      <c r="F2028"/>
      <c r="G2028"/>
      <c r="H2028"/>
      <c r="I2028"/>
      <c r="J2028"/>
    </row>
    <row r="2029" spans="1:10" x14ac:dyDescent="0.2">
      <c r="A2029"/>
      <c r="B2029"/>
      <c r="C2029"/>
      <c r="D2029"/>
      <c r="E2029"/>
      <c r="F2029"/>
      <c r="G2029"/>
      <c r="H2029"/>
      <c r="I2029"/>
      <c r="J2029"/>
    </row>
    <row r="2030" spans="1:10" x14ac:dyDescent="0.2">
      <c r="A2030"/>
      <c r="B2030"/>
      <c r="C2030"/>
      <c r="D2030"/>
      <c r="E2030"/>
      <c r="F2030"/>
      <c r="G2030"/>
      <c r="H2030"/>
      <c r="I2030"/>
      <c r="J2030"/>
    </row>
    <row r="2031" spans="1:10" x14ac:dyDescent="0.2">
      <c r="A2031"/>
      <c r="B2031"/>
      <c r="C2031"/>
      <c r="D2031"/>
      <c r="E2031"/>
      <c r="F2031"/>
      <c r="G2031"/>
      <c r="H2031"/>
      <c r="I2031"/>
      <c r="J2031"/>
    </row>
    <row r="2032" spans="1:10" x14ac:dyDescent="0.2">
      <c r="A2032"/>
      <c r="B2032"/>
      <c r="C2032"/>
      <c r="D2032"/>
      <c r="E2032"/>
      <c r="F2032"/>
      <c r="G2032"/>
      <c r="H2032"/>
      <c r="I2032"/>
      <c r="J2032"/>
    </row>
    <row r="2033" spans="1:10" x14ac:dyDescent="0.2">
      <c r="A2033"/>
      <c r="B2033"/>
      <c r="C2033"/>
      <c r="D2033"/>
      <c r="E2033"/>
      <c r="F2033"/>
      <c r="G2033"/>
      <c r="H2033"/>
      <c r="I2033"/>
      <c r="J2033"/>
    </row>
    <row r="2034" spans="1:10" x14ac:dyDescent="0.2">
      <c r="A2034"/>
      <c r="B2034"/>
      <c r="C2034"/>
      <c r="D2034"/>
      <c r="E2034"/>
      <c r="F2034"/>
      <c r="G2034"/>
      <c r="H2034"/>
      <c r="I2034"/>
      <c r="J2034"/>
    </row>
    <row r="2035" spans="1:10" x14ac:dyDescent="0.2">
      <c r="A2035"/>
      <c r="B2035"/>
      <c r="C2035"/>
      <c r="D2035"/>
      <c r="E2035"/>
      <c r="F2035"/>
      <c r="G2035"/>
      <c r="H2035"/>
      <c r="I2035"/>
      <c r="J2035"/>
    </row>
    <row r="2036" spans="1:10" x14ac:dyDescent="0.2">
      <c r="A2036"/>
      <c r="B2036"/>
      <c r="C2036"/>
      <c r="D2036"/>
      <c r="E2036"/>
      <c r="F2036"/>
      <c r="G2036"/>
      <c r="H2036"/>
      <c r="I2036"/>
      <c r="J2036"/>
    </row>
    <row r="2037" spans="1:10" x14ac:dyDescent="0.2">
      <c r="A2037"/>
      <c r="B2037"/>
      <c r="C2037"/>
      <c r="D2037"/>
      <c r="E2037"/>
      <c r="F2037"/>
      <c r="G2037"/>
      <c r="H2037"/>
      <c r="I2037"/>
      <c r="J2037"/>
    </row>
    <row r="2038" spans="1:10" x14ac:dyDescent="0.2">
      <c r="A2038"/>
      <c r="B2038"/>
      <c r="C2038"/>
      <c r="D2038"/>
      <c r="E2038"/>
      <c r="F2038"/>
      <c r="G2038"/>
      <c r="H2038"/>
      <c r="I2038"/>
      <c r="J2038"/>
    </row>
    <row r="2039" spans="1:10" x14ac:dyDescent="0.2">
      <c r="A2039"/>
      <c r="B2039"/>
      <c r="C2039"/>
      <c r="D2039"/>
      <c r="E2039"/>
      <c r="F2039"/>
      <c r="G2039"/>
      <c r="H2039"/>
      <c r="I2039"/>
      <c r="J2039"/>
    </row>
    <row r="2040" spans="1:10" x14ac:dyDescent="0.2">
      <c r="A2040"/>
      <c r="B2040"/>
      <c r="C2040"/>
      <c r="D2040"/>
      <c r="E2040"/>
      <c r="F2040"/>
      <c r="G2040"/>
      <c r="H2040"/>
      <c r="I2040"/>
      <c r="J2040"/>
    </row>
    <row r="2041" spans="1:10" x14ac:dyDescent="0.2">
      <c r="A2041"/>
      <c r="B2041"/>
      <c r="C2041"/>
      <c r="D2041"/>
      <c r="E2041"/>
      <c r="F2041"/>
      <c r="G2041"/>
      <c r="H2041"/>
      <c r="I2041"/>
      <c r="J2041"/>
    </row>
    <row r="2042" spans="1:10" x14ac:dyDescent="0.2">
      <c r="A2042"/>
      <c r="B2042"/>
      <c r="C2042"/>
      <c r="D2042"/>
      <c r="E2042"/>
      <c r="F2042"/>
      <c r="G2042"/>
      <c r="H2042"/>
      <c r="I2042"/>
      <c r="J2042"/>
    </row>
    <row r="2043" spans="1:10" x14ac:dyDescent="0.2">
      <c r="A2043"/>
      <c r="B2043"/>
      <c r="C2043"/>
      <c r="D2043"/>
      <c r="E2043"/>
      <c r="F2043"/>
      <c r="G2043"/>
      <c r="H2043"/>
      <c r="I2043"/>
      <c r="J2043"/>
    </row>
    <row r="2044" spans="1:10" x14ac:dyDescent="0.2">
      <c r="A2044"/>
      <c r="B2044"/>
      <c r="C2044"/>
      <c r="D2044"/>
      <c r="E2044"/>
      <c r="F2044"/>
      <c r="G2044"/>
      <c r="H2044"/>
      <c r="I2044"/>
      <c r="J2044"/>
    </row>
    <row r="2045" spans="1:10" x14ac:dyDescent="0.2">
      <c r="A2045"/>
      <c r="B2045"/>
      <c r="C2045"/>
      <c r="D2045"/>
      <c r="E2045"/>
      <c r="F2045"/>
      <c r="G2045"/>
      <c r="H2045"/>
      <c r="I2045"/>
      <c r="J2045"/>
    </row>
    <row r="2046" spans="1:10" x14ac:dyDescent="0.2">
      <c r="A2046"/>
      <c r="B2046"/>
      <c r="C2046"/>
      <c r="D2046"/>
      <c r="E2046"/>
      <c r="F2046"/>
      <c r="G2046"/>
      <c r="H2046"/>
      <c r="I2046"/>
      <c r="J2046"/>
    </row>
    <row r="2047" spans="1:10" x14ac:dyDescent="0.2">
      <c r="A2047"/>
      <c r="B2047"/>
      <c r="C2047"/>
      <c r="D2047"/>
      <c r="E2047"/>
      <c r="F2047"/>
      <c r="G2047"/>
      <c r="H2047"/>
      <c r="I2047"/>
      <c r="J2047"/>
    </row>
    <row r="2048" spans="1:10" x14ac:dyDescent="0.2">
      <c r="A2048"/>
      <c r="B2048"/>
      <c r="C2048"/>
      <c r="D2048"/>
      <c r="E2048"/>
      <c r="F2048"/>
      <c r="G2048"/>
      <c r="H2048"/>
      <c r="I2048"/>
      <c r="J2048"/>
    </row>
    <row r="2049" spans="1:10" x14ac:dyDescent="0.2">
      <c r="A2049"/>
      <c r="B2049"/>
      <c r="C2049"/>
      <c r="D2049"/>
      <c r="E2049"/>
      <c r="F2049"/>
      <c r="G2049"/>
      <c r="H2049"/>
      <c r="I2049"/>
      <c r="J2049"/>
    </row>
    <row r="2050" spans="1:10" x14ac:dyDescent="0.2">
      <c r="A2050"/>
      <c r="B2050"/>
      <c r="C2050"/>
      <c r="D2050"/>
      <c r="E2050"/>
      <c r="F2050"/>
      <c r="G2050"/>
      <c r="H2050"/>
      <c r="I2050"/>
      <c r="J2050"/>
    </row>
    <row r="2051" spans="1:10" x14ac:dyDescent="0.2">
      <c r="A2051"/>
      <c r="B2051"/>
      <c r="C2051"/>
      <c r="D2051"/>
      <c r="E2051"/>
      <c r="F2051"/>
      <c r="G2051"/>
      <c r="H2051"/>
      <c r="I2051"/>
      <c r="J2051"/>
    </row>
    <row r="2052" spans="1:10" x14ac:dyDescent="0.2">
      <c r="A2052"/>
      <c r="B2052"/>
      <c r="C2052"/>
      <c r="D2052"/>
      <c r="E2052"/>
      <c r="F2052"/>
      <c r="G2052"/>
      <c r="H2052"/>
      <c r="I2052"/>
      <c r="J2052"/>
    </row>
    <row r="2053" spans="1:10" x14ac:dyDescent="0.2">
      <c r="A2053"/>
      <c r="B2053"/>
      <c r="C2053"/>
      <c r="D2053"/>
      <c r="E2053"/>
      <c r="F2053"/>
      <c r="G2053"/>
      <c r="H2053"/>
      <c r="I2053"/>
      <c r="J2053"/>
    </row>
    <row r="2054" spans="1:10" x14ac:dyDescent="0.2">
      <c r="A2054"/>
      <c r="B2054"/>
      <c r="C2054"/>
      <c r="D2054"/>
      <c r="E2054"/>
      <c r="F2054"/>
      <c r="G2054"/>
      <c r="H2054"/>
      <c r="I2054"/>
      <c r="J2054"/>
    </row>
    <row r="2055" spans="1:10" x14ac:dyDescent="0.2">
      <c r="A2055"/>
      <c r="B2055"/>
      <c r="C2055"/>
      <c r="D2055"/>
      <c r="E2055"/>
      <c r="F2055"/>
      <c r="G2055"/>
      <c r="H2055"/>
      <c r="I2055"/>
      <c r="J2055"/>
    </row>
    <row r="2056" spans="1:10" x14ac:dyDescent="0.2">
      <c r="A2056"/>
      <c r="B2056"/>
      <c r="C2056"/>
      <c r="D2056"/>
      <c r="E2056"/>
      <c r="F2056"/>
      <c r="G2056"/>
      <c r="H2056"/>
      <c r="I2056"/>
      <c r="J2056"/>
    </row>
    <row r="2057" spans="1:10" x14ac:dyDescent="0.2">
      <c r="A2057"/>
      <c r="B2057"/>
      <c r="C2057"/>
      <c r="D2057"/>
      <c r="E2057"/>
      <c r="F2057"/>
      <c r="G2057"/>
      <c r="H2057"/>
      <c r="I2057"/>
      <c r="J2057"/>
    </row>
    <row r="2058" spans="1:10" x14ac:dyDescent="0.2">
      <c r="A2058"/>
      <c r="B2058"/>
      <c r="C2058"/>
      <c r="D2058"/>
      <c r="E2058"/>
      <c r="F2058"/>
      <c r="G2058"/>
      <c r="H2058"/>
      <c r="I2058"/>
      <c r="J2058"/>
    </row>
    <row r="2059" spans="1:10" x14ac:dyDescent="0.2">
      <c r="A2059"/>
      <c r="B2059"/>
      <c r="C2059"/>
      <c r="D2059"/>
      <c r="E2059"/>
      <c r="F2059"/>
      <c r="G2059"/>
      <c r="H2059"/>
      <c r="I2059"/>
      <c r="J2059"/>
    </row>
    <row r="2060" spans="1:10" x14ac:dyDescent="0.2">
      <c r="A2060"/>
      <c r="B2060"/>
      <c r="C2060"/>
      <c r="D2060"/>
      <c r="E2060"/>
      <c r="F2060"/>
      <c r="G2060"/>
      <c r="H2060"/>
      <c r="I2060"/>
      <c r="J2060"/>
    </row>
    <row r="2061" spans="1:10" x14ac:dyDescent="0.2">
      <c r="A2061"/>
      <c r="B2061"/>
      <c r="C2061"/>
      <c r="D2061"/>
      <c r="E2061"/>
      <c r="F2061"/>
      <c r="G2061"/>
      <c r="H2061"/>
      <c r="I2061"/>
      <c r="J2061"/>
    </row>
    <row r="2062" spans="1:10" x14ac:dyDescent="0.2">
      <c r="A2062"/>
      <c r="B2062"/>
      <c r="C2062"/>
      <c r="D2062"/>
      <c r="E2062"/>
      <c r="F2062"/>
      <c r="G2062"/>
      <c r="H2062"/>
      <c r="I2062"/>
      <c r="J2062"/>
    </row>
    <row r="2063" spans="1:10" x14ac:dyDescent="0.2">
      <c r="A2063"/>
      <c r="B2063"/>
      <c r="C2063"/>
      <c r="D2063"/>
      <c r="E2063"/>
      <c r="F2063"/>
      <c r="G2063"/>
      <c r="H2063"/>
      <c r="I2063"/>
      <c r="J2063"/>
    </row>
    <row r="2064" spans="1:10" x14ac:dyDescent="0.2">
      <c r="A2064"/>
      <c r="B2064"/>
      <c r="C2064"/>
      <c r="D2064"/>
      <c r="E2064"/>
      <c r="F2064"/>
      <c r="G2064"/>
      <c r="H2064"/>
      <c r="I2064"/>
      <c r="J2064"/>
    </row>
    <row r="2065" spans="1:10" x14ac:dyDescent="0.2">
      <c r="A2065"/>
      <c r="B2065"/>
      <c r="C2065"/>
      <c r="D2065"/>
      <c r="E2065"/>
      <c r="F2065"/>
      <c r="G2065"/>
      <c r="H2065"/>
      <c r="I2065"/>
      <c r="J2065"/>
    </row>
    <row r="2066" spans="1:10" x14ac:dyDescent="0.2">
      <c r="A2066"/>
      <c r="B2066"/>
      <c r="C2066"/>
      <c r="D2066"/>
      <c r="E2066"/>
      <c r="F2066"/>
      <c r="G2066"/>
      <c r="H2066"/>
      <c r="I2066"/>
      <c r="J2066"/>
    </row>
    <row r="2067" spans="1:10" x14ac:dyDescent="0.2">
      <c r="A2067"/>
      <c r="B2067"/>
      <c r="C2067"/>
      <c r="D2067"/>
      <c r="E2067"/>
      <c r="F2067"/>
      <c r="G2067"/>
      <c r="H2067"/>
      <c r="I2067"/>
      <c r="J2067"/>
    </row>
    <row r="2068" spans="1:10" x14ac:dyDescent="0.2">
      <c r="A2068"/>
      <c r="B2068"/>
      <c r="C2068"/>
      <c r="D2068"/>
      <c r="E2068"/>
      <c r="F2068"/>
      <c r="G2068"/>
      <c r="H2068"/>
      <c r="I2068"/>
      <c r="J2068"/>
    </row>
    <row r="2069" spans="1:10" x14ac:dyDescent="0.2">
      <c r="A2069"/>
      <c r="B2069"/>
      <c r="C2069"/>
      <c r="D2069"/>
      <c r="E2069"/>
      <c r="F2069"/>
      <c r="G2069"/>
      <c r="H2069"/>
      <c r="I2069"/>
      <c r="J2069"/>
    </row>
    <row r="2070" spans="1:10" x14ac:dyDescent="0.2">
      <c r="A2070"/>
      <c r="B2070"/>
      <c r="C2070"/>
      <c r="D2070"/>
      <c r="E2070"/>
      <c r="F2070"/>
      <c r="G2070"/>
      <c r="H2070"/>
      <c r="I2070"/>
      <c r="J2070"/>
    </row>
    <row r="2071" spans="1:10" x14ac:dyDescent="0.2">
      <c r="A2071"/>
      <c r="B2071"/>
      <c r="C2071"/>
      <c r="D2071"/>
      <c r="E2071"/>
      <c r="F2071"/>
      <c r="G2071"/>
      <c r="H2071"/>
      <c r="I2071"/>
      <c r="J2071"/>
    </row>
    <row r="2072" spans="1:10" x14ac:dyDescent="0.2">
      <c r="A2072"/>
      <c r="B2072"/>
      <c r="C2072"/>
      <c r="D2072"/>
      <c r="E2072"/>
      <c r="F2072"/>
      <c r="G2072"/>
      <c r="H2072"/>
      <c r="I2072"/>
      <c r="J2072"/>
    </row>
    <row r="2073" spans="1:10" x14ac:dyDescent="0.2">
      <c r="A2073"/>
      <c r="B2073"/>
      <c r="C2073"/>
      <c r="D2073"/>
      <c r="E2073"/>
      <c r="F2073"/>
      <c r="G2073"/>
      <c r="H2073"/>
      <c r="I2073"/>
      <c r="J2073"/>
    </row>
    <row r="2074" spans="1:10" x14ac:dyDescent="0.2">
      <c r="A2074"/>
      <c r="B2074"/>
      <c r="C2074"/>
      <c r="D2074"/>
      <c r="E2074"/>
      <c r="F2074"/>
      <c r="G2074"/>
      <c r="H2074"/>
      <c r="I2074"/>
      <c r="J2074"/>
    </row>
    <row r="2075" spans="1:10" x14ac:dyDescent="0.2">
      <c r="A2075"/>
      <c r="B2075"/>
      <c r="C2075"/>
      <c r="D2075"/>
      <c r="E2075"/>
      <c r="F2075"/>
      <c r="G2075"/>
      <c r="H2075"/>
      <c r="I2075"/>
      <c r="J2075"/>
    </row>
    <row r="2076" spans="1:10" x14ac:dyDescent="0.2">
      <c r="A2076"/>
      <c r="B2076"/>
      <c r="C2076"/>
      <c r="D2076"/>
      <c r="E2076"/>
      <c r="F2076"/>
      <c r="G2076"/>
      <c r="H2076"/>
      <c r="I2076"/>
      <c r="J2076"/>
    </row>
    <row r="2077" spans="1:10" x14ac:dyDescent="0.2">
      <c r="A2077"/>
      <c r="B2077"/>
      <c r="C2077"/>
      <c r="D2077"/>
      <c r="E2077"/>
      <c r="F2077"/>
      <c r="G2077"/>
      <c r="H2077"/>
      <c r="I2077"/>
      <c r="J2077"/>
    </row>
    <row r="2078" spans="1:10" x14ac:dyDescent="0.2">
      <c r="A2078"/>
      <c r="B2078"/>
      <c r="C2078"/>
      <c r="D2078"/>
      <c r="E2078"/>
      <c r="F2078"/>
      <c r="G2078"/>
      <c r="H2078"/>
      <c r="I2078"/>
      <c r="J2078"/>
    </row>
    <row r="2079" spans="1:10" x14ac:dyDescent="0.2">
      <c r="A2079"/>
      <c r="B2079"/>
      <c r="C2079"/>
      <c r="D2079"/>
      <c r="E2079"/>
      <c r="F2079"/>
      <c r="G2079"/>
      <c r="H2079"/>
      <c r="I2079"/>
      <c r="J2079"/>
    </row>
    <row r="2080" spans="1:10" x14ac:dyDescent="0.2">
      <c r="A2080"/>
      <c r="B2080"/>
      <c r="C2080"/>
      <c r="D2080"/>
      <c r="E2080"/>
      <c r="F2080"/>
      <c r="G2080"/>
      <c r="H2080"/>
      <c r="I2080"/>
      <c r="J2080"/>
    </row>
    <row r="2081" spans="1:10" x14ac:dyDescent="0.2">
      <c r="A2081"/>
      <c r="B2081"/>
      <c r="C2081"/>
      <c r="D2081"/>
      <c r="E2081"/>
      <c r="F2081"/>
      <c r="G2081"/>
      <c r="H2081"/>
      <c r="I2081"/>
      <c r="J2081"/>
    </row>
    <row r="2082" spans="1:10" x14ac:dyDescent="0.2">
      <c r="A2082"/>
      <c r="B2082"/>
      <c r="C2082"/>
      <c r="D2082"/>
      <c r="E2082"/>
      <c r="F2082"/>
      <c r="G2082"/>
      <c r="H2082"/>
      <c r="I2082"/>
      <c r="J2082"/>
    </row>
    <row r="2083" spans="1:10" x14ac:dyDescent="0.2">
      <c r="A2083"/>
      <c r="B2083"/>
      <c r="C2083"/>
      <c r="D2083"/>
      <c r="E2083"/>
      <c r="F2083"/>
      <c r="G2083"/>
      <c r="H2083"/>
      <c r="I2083"/>
      <c r="J2083"/>
    </row>
    <row r="2084" spans="1:10" x14ac:dyDescent="0.2">
      <c r="A2084"/>
      <c r="B2084"/>
      <c r="C2084"/>
      <c r="D2084"/>
      <c r="E2084"/>
      <c r="F2084"/>
      <c r="G2084"/>
      <c r="H2084"/>
      <c r="I2084"/>
      <c r="J2084"/>
    </row>
    <row r="2085" spans="1:10" x14ac:dyDescent="0.2">
      <c r="A2085"/>
      <c r="B2085"/>
      <c r="C2085"/>
      <c r="D2085"/>
      <c r="E2085"/>
      <c r="F2085"/>
      <c r="G2085"/>
      <c r="H2085"/>
      <c r="I2085"/>
      <c r="J2085"/>
    </row>
    <row r="2086" spans="1:10" x14ac:dyDescent="0.2">
      <c r="A2086"/>
      <c r="B2086"/>
      <c r="C2086"/>
      <c r="D2086"/>
      <c r="E2086"/>
      <c r="F2086"/>
      <c r="G2086"/>
      <c r="H2086"/>
      <c r="I2086"/>
      <c r="J2086"/>
    </row>
    <row r="2087" spans="1:10" x14ac:dyDescent="0.2">
      <c r="A2087"/>
      <c r="B2087"/>
      <c r="C2087"/>
      <c r="D2087"/>
      <c r="E2087"/>
      <c r="F2087"/>
      <c r="G2087"/>
      <c r="H2087"/>
      <c r="I2087"/>
      <c r="J2087"/>
    </row>
    <row r="2088" spans="1:10" x14ac:dyDescent="0.2">
      <c r="A2088"/>
      <c r="B2088"/>
      <c r="C2088"/>
      <c r="D2088"/>
      <c r="E2088"/>
      <c r="F2088"/>
      <c r="G2088"/>
      <c r="H2088"/>
      <c r="I2088"/>
      <c r="J2088"/>
    </row>
    <row r="2089" spans="1:10" x14ac:dyDescent="0.2">
      <c r="A2089"/>
      <c r="B2089"/>
      <c r="C2089"/>
      <c r="D2089"/>
      <c r="E2089"/>
      <c r="F2089"/>
      <c r="G2089"/>
      <c r="H2089"/>
      <c r="I2089"/>
      <c r="J2089"/>
    </row>
    <row r="2090" spans="1:10" x14ac:dyDescent="0.2">
      <c r="A2090"/>
      <c r="B2090"/>
      <c r="C2090"/>
      <c r="D2090"/>
      <c r="E2090"/>
      <c r="F2090"/>
      <c r="G2090"/>
      <c r="H2090"/>
      <c r="I2090"/>
      <c r="J2090"/>
    </row>
    <row r="2091" spans="1:10" x14ac:dyDescent="0.2">
      <c r="A2091"/>
      <c r="B2091"/>
      <c r="C2091"/>
      <c r="D2091"/>
      <c r="E2091"/>
      <c r="F2091"/>
      <c r="G2091"/>
      <c r="H2091"/>
      <c r="I2091"/>
      <c r="J2091"/>
    </row>
    <row r="2092" spans="1:10" x14ac:dyDescent="0.2">
      <c r="A2092"/>
      <c r="B2092"/>
      <c r="C2092"/>
      <c r="D2092"/>
      <c r="E2092"/>
      <c r="F2092"/>
      <c r="G2092"/>
      <c r="H2092"/>
      <c r="I2092"/>
      <c r="J2092"/>
    </row>
    <row r="2093" spans="1:10" x14ac:dyDescent="0.2">
      <c r="A2093"/>
      <c r="B2093"/>
      <c r="C2093"/>
      <c r="D2093"/>
      <c r="E2093"/>
      <c r="F2093"/>
      <c r="G2093"/>
      <c r="H2093"/>
      <c r="I2093"/>
      <c r="J2093"/>
    </row>
    <row r="2094" spans="1:10" x14ac:dyDescent="0.2">
      <c r="A2094"/>
      <c r="B2094"/>
      <c r="C2094"/>
      <c r="D2094"/>
      <c r="E2094"/>
      <c r="F2094"/>
      <c r="G2094"/>
      <c r="H2094"/>
      <c r="I2094"/>
      <c r="J2094"/>
    </row>
    <row r="2095" spans="1:10" x14ac:dyDescent="0.2">
      <c r="A2095"/>
      <c r="B2095"/>
      <c r="C2095"/>
      <c r="D2095"/>
      <c r="E2095"/>
      <c r="F2095"/>
      <c r="G2095"/>
      <c r="H2095"/>
      <c r="I2095"/>
      <c r="J2095"/>
    </row>
    <row r="2096" spans="1:10" x14ac:dyDescent="0.2">
      <c r="A2096"/>
      <c r="B2096"/>
      <c r="C2096"/>
      <c r="D2096"/>
      <c r="E2096"/>
      <c r="F2096"/>
      <c r="G2096"/>
      <c r="H2096"/>
      <c r="I2096"/>
      <c r="J2096"/>
    </row>
    <row r="2097" spans="1:10" x14ac:dyDescent="0.2">
      <c r="A2097"/>
      <c r="B2097"/>
      <c r="C2097"/>
      <c r="D2097"/>
      <c r="E2097"/>
      <c r="F2097"/>
      <c r="G2097"/>
      <c r="H2097"/>
      <c r="I2097"/>
      <c r="J2097"/>
    </row>
    <row r="2098" spans="1:10" x14ac:dyDescent="0.2">
      <c r="A2098"/>
      <c r="B2098"/>
      <c r="C2098"/>
      <c r="D2098"/>
      <c r="E2098"/>
      <c r="F2098"/>
      <c r="G2098"/>
      <c r="H2098"/>
      <c r="I2098"/>
      <c r="J2098"/>
    </row>
    <row r="2099" spans="1:10" x14ac:dyDescent="0.2">
      <c r="A2099"/>
      <c r="B2099"/>
      <c r="C2099"/>
      <c r="D2099"/>
      <c r="E2099"/>
      <c r="F2099"/>
      <c r="G2099"/>
      <c r="H2099"/>
      <c r="I2099"/>
      <c r="J2099"/>
    </row>
    <row r="2100" spans="1:10" x14ac:dyDescent="0.2">
      <c r="A2100"/>
      <c r="B2100"/>
      <c r="C2100"/>
      <c r="D2100"/>
      <c r="E2100"/>
      <c r="F2100"/>
      <c r="G2100"/>
      <c r="H2100"/>
      <c r="I2100"/>
      <c r="J2100"/>
    </row>
    <row r="2101" spans="1:10" x14ac:dyDescent="0.2">
      <c r="A2101"/>
      <c r="B2101"/>
      <c r="C2101"/>
      <c r="D2101"/>
      <c r="E2101"/>
      <c r="F2101"/>
      <c r="G2101"/>
      <c r="H2101"/>
      <c r="I2101"/>
      <c r="J2101"/>
    </row>
    <row r="2102" spans="1:10" x14ac:dyDescent="0.2">
      <c r="A2102"/>
      <c r="B2102"/>
      <c r="C2102"/>
      <c r="D2102"/>
      <c r="E2102"/>
      <c r="F2102"/>
      <c r="G2102"/>
      <c r="H2102"/>
      <c r="I2102"/>
      <c r="J2102"/>
    </row>
    <row r="2103" spans="1:10" x14ac:dyDescent="0.2">
      <c r="A2103"/>
      <c r="B2103"/>
      <c r="C2103"/>
      <c r="D2103"/>
      <c r="E2103"/>
      <c r="F2103"/>
      <c r="G2103"/>
      <c r="H2103"/>
      <c r="I2103"/>
      <c r="J2103"/>
    </row>
    <row r="2104" spans="1:10" x14ac:dyDescent="0.2">
      <c r="A2104"/>
      <c r="B2104"/>
      <c r="C2104"/>
      <c r="D2104"/>
      <c r="E2104"/>
      <c r="F2104"/>
      <c r="G2104"/>
      <c r="H2104"/>
      <c r="I2104"/>
      <c r="J2104"/>
    </row>
    <row r="2105" spans="1:10" x14ac:dyDescent="0.2">
      <c r="A2105"/>
      <c r="B2105"/>
      <c r="C2105"/>
      <c r="D2105"/>
      <c r="E2105"/>
      <c r="F2105"/>
      <c r="G2105"/>
      <c r="H2105"/>
      <c r="I2105"/>
      <c r="J2105"/>
    </row>
    <row r="2106" spans="1:10" x14ac:dyDescent="0.2">
      <c r="A2106"/>
      <c r="B2106"/>
      <c r="C2106"/>
      <c r="D2106"/>
      <c r="E2106"/>
      <c r="F2106"/>
      <c r="G2106"/>
      <c r="H2106"/>
      <c r="I2106"/>
      <c r="J2106"/>
    </row>
    <row r="2107" spans="1:10" x14ac:dyDescent="0.2">
      <c r="A2107"/>
      <c r="B2107"/>
      <c r="C2107"/>
      <c r="D2107"/>
      <c r="E2107"/>
      <c r="F2107"/>
      <c r="G2107"/>
      <c r="H2107"/>
      <c r="I2107"/>
      <c r="J2107"/>
    </row>
    <row r="2108" spans="1:10" x14ac:dyDescent="0.2">
      <c r="A2108"/>
      <c r="B2108"/>
      <c r="C2108"/>
      <c r="D2108"/>
      <c r="E2108"/>
      <c r="F2108"/>
      <c r="G2108"/>
      <c r="H2108"/>
      <c r="I2108"/>
      <c r="J2108"/>
    </row>
    <row r="2109" spans="1:10" x14ac:dyDescent="0.2">
      <c r="A2109"/>
      <c r="B2109"/>
      <c r="C2109"/>
      <c r="D2109"/>
      <c r="E2109"/>
      <c r="F2109"/>
      <c r="G2109"/>
      <c r="H2109"/>
      <c r="I2109"/>
      <c r="J2109"/>
    </row>
    <row r="2110" spans="1:10" x14ac:dyDescent="0.2">
      <c r="A2110"/>
      <c r="B2110"/>
      <c r="C2110"/>
      <c r="D2110"/>
      <c r="E2110"/>
      <c r="F2110"/>
      <c r="G2110"/>
      <c r="H2110"/>
      <c r="I2110"/>
      <c r="J2110"/>
    </row>
    <row r="2111" spans="1:10" x14ac:dyDescent="0.2">
      <c r="A2111"/>
      <c r="B2111"/>
      <c r="C2111"/>
      <c r="D2111"/>
      <c r="E2111"/>
      <c r="F2111"/>
      <c r="G2111"/>
      <c r="H2111"/>
      <c r="I2111"/>
      <c r="J2111"/>
    </row>
    <row r="2112" spans="1:10" x14ac:dyDescent="0.2">
      <c r="A2112"/>
      <c r="B2112"/>
      <c r="C2112"/>
      <c r="D2112"/>
      <c r="E2112"/>
      <c r="F2112"/>
      <c r="G2112"/>
      <c r="H2112"/>
      <c r="I2112"/>
      <c r="J2112"/>
    </row>
    <row r="2113" spans="1:10" x14ac:dyDescent="0.2">
      <c r="A2113"/>
      <c r="B2113"/>
      <c r="C2113"/>
      <c r="D2113"/>
      <c r="E2113"/>
      <c r="F2113"/>
      <c r="G2113"/>
      <c r="H2113"/>
      <c r="I2113"/>
      <c r="J2113"/>
    </row>
    <row r="2114" spans="1:10" x14ac:dyDescent="0.2">
      <c r="A2114"/>
      <c r="B2114"/>
      <c r="C2114"/>
      <c r="D2114"/>
      <c r="E2114"/>
      <c r="F2114"/>
      <c r="G2114"/>
      <c r="H2114"/>
      <c r="I2114"/>
      <c r="J2114"/>
    </row>
    <row r="2115" spans="1:10" x14ac:dyDescent="0.2">
      <c r="A2115"/>
      <c r="B2115"/>
      <c r="C2115"/>
      <c r="D2115"/>
      <c r="E2115"/>
      <c r="F2115"/>
      <c r="G2115"/>
      <c r="H2115"/>
      <c r="I2115"/>
      <c r="J2115"/>
    </row>
    <row r="2116" spans="1:10" x14ac:dyDescent="0.2">
      <c r="A2116"/>
      <c r="B2116"/>
      <c r="C2116"/>
      <c r="D2116"/>
      <c r="E2116"/>
      <c r="F2116"/>
      <c r="G2116"/>
      <c r="H2116"/>
      <c r="I2116"/>
      <c r="J2116"/>
    </row>
    <row r="2117" spans="1:10" x14ac:dyDescent="0.2">
      <c r="A2117"/>
      <c r="B2117"/>
      <c r="C2117"/>
      <c r="D2117"/>
      <c r="E2117"/>
      <c r="F2117"/>
      <c r="G2117"/>
      <c r="H2117"/>
      <c r="I2117"/>
      <c r="J2117"/>
    </row>
    <row r="2118" spans="1:10" x14ac:dyDescent="0.2">
      <c r="A2118"/>
      <c r="B2118"/>
      <c r="C2118"/>
      <c r="D2118"/>
      <c r="E2118"/>
      <c r="F2118"/>
      <c r="G2118"/>
      <c r="H2118"/>
      <c r="I2118"/>
      <c r="J2118"/>
    </row>
    <row r="2119" spans="1:10" x14ac:dyDescent="0.2">
      <c r="A2119"/>
      <c r="B2119"/>
      <c r="C2119"/>
      <c r="D2119"/>
      <c r="E2119"/>
      <c r="F2119"/>
      <c r="G2119"/>
      <c r="H2119"/>
      <c r="I2119"/>
      <c r="J2119"/>
    </row>
    <row r="2120" spans="1:10" x14ac:dyDescent="0.2">
      <c r="A2120"/>
      <c r="B2120"/>
      <c r="C2120"/>
      <c r="D2120"/>
      <c r="E2120"/>
      <c r="F2120"/>
      <c r="G2120"/>
      <c r="H2120"/>
      <c r="I2120"/>
      <c r="J2120"/>
    </row>
    <row r="2121" spans="1:10" x14ac:dyDescent="0.2">
      <c r="A2121"/>
      <c r="B2121"/>
      <c r="C2121"/>
      <c r="D2121"/>
      <c r="E2121"/>
      <c r="F2121"/>
      <c r="G2121"/>
      <c r="H2121"/>
      <c r="I2121"/>
      <c r="J2121"/>
    </row>
    <row r="2122" spans="1:10" x14ac:dyDescent="0.2">
      <c r="A2122"/>
      <c r="B2122"/>
      <c r="C2122"/>
      <c r="D2122"/>
      <c r="E2122"/>
      <c r="F2122"/>
      <c r="G2122"/>
      <c r="H2122"/>
      <c r="I2122"/>
      <c r="J2122"/>
    </row>
    <row r="2123" spans="1:10" x14ac:dyDescent="0.2">
      <c r="A2123"/>
      <c r="B2123"/>
      <c r="C2123"/>
      <c r="D2123"/>
      <c r="E2123"/>
      <c r="F2123"/>
      <c r="G2123"/>
      <c r="H2123"/>
      <c r="I2123"/>
      <c r="J2123"/>
    </row>
    <row r="2124" spans="1:10" x14ac:dyDescent="0.2">
      <c r="A2124"/>
      <c r="B2124"/>
      <c r="C2124"/>
      <c r="D2124"/>
      <c r="E2124"/>
      <c r="F2124"/>
      <c r="G2124"/>
      <c r="H2124"/>
      <c r="I2124"/>
      <c r="J2124"/>
    </row>
    <row r="2125" spans="1:10" x14ac:dyDescent="0.2">
      <c r="A2125"/>
      <c r="B2125"/>
      <c r="C2125"/>
      <c r="D2125"/>
      <c r="E2125"/>
      <c r="F2125"/>
      <c r="G2125"/>
      <c r="H2125"/>
      <c r="I2125"/>
      <c r="J2125"/>
    </row>
    <row r="2126" spans="1:10" x14ac:dyDescent="0.2">
      <c r="A2126"/>
      <c r="B2126"/>
      <c r="C2126"/>
      <c r="D2126"/>
      <c r="E2126"/>
      <c r="F2126"/>
      <c r="G2126"/>
      <c r="H2126"/>
      <c r="I2126"/>
      <c r="J2126"/>
    </row>
    <row r="2127" spans="1:10" x14ac:dyDescent="0.2">
      <c r="A2127"/>
      <c r="B2127"/>
      <c r="C2127"/>
      <c r="D2127"/>
      <c r="E2127"/>
      <c r="F2127"/>
      <c r="G2127"/>
      <c r="H2127"/>
      <c r="I2127"/>
      <c r="J2127"/>
    </row>
    <row r="2128" spans="1:10" x14ac:dyDescent="0.2">
      <c r="A2128"/>
      <c r="B2128"/>
      <c r="C2128"/>
      <c r="D2128"/>
      <c r="E2128"/>
      <c r="F2128"/>
      <c r="G2128"/>
      <c r="H2128"/>
      <c r="I2128"/>
      <c r="J2128"/>
    </row>
    <row r="2129" spans="1:10" x14ac:dyDescent="0.2">
      <c r="A2129"/>
      <c r="B2129"/>
      <c r="C2129"/>
      <c r="D2129"/>
      <c r="E2129"/>
      <c r="F2129"/>
      <c r="G2129"/>
      <c r="H2129"/>
      <c r="I2129"/>
      <c r="J2129"/>
    </row>
    <row r="2130" spans="1:10" x14ac:dyDescent="0.2">
      <c r="A2130"/>
      <c r="B2130"/>
      <c r="C2130"/>
      <c r="D2130"/>
      <c r="E2130"/>
      <c r="F2130"/>
      <c r="G2130"/>
      <c r="H2130"/>
      <c r="I2130"/>
      <c r="J2130"/>
    </row>
    <row r="2131" spans="1:10" x14ac:dyDescent="0.2">
      <c r="A2131"/>
      <c r="B2131"/>
      <c r="C2131"/>
      <c r="D2131"/>
      <c r="E2131"/>
      <c r="F2131"/>
      <c r="G2131"/>
      <c r="H2131"/>
      <c r="I2131"/>
      <c r="J2131"/>
    </row>
    <row r="2132" spans="1:10" x14ac:dyDescent="0.2">
      <c r="A2132"/>
      <c r="B2132"/>
      <c r="C2132"/>
      <c r="D2132"/>
      <c r="E2132"/>
      <c r="F2132"/>
      <c r="G2132"/>
      <c r="H2132"/>
      <c r="I2132"/>
      <c r="J2132"/>
    </row>
    <row r="2133" spans="1:10" x14ac:dyDescent="0.2">
      <c r="A2133"/>
      <c r="B2133"/>
      <c r="C2133"/>
      <c r="D2133"/>
      <c r="E2133"/>
      <c r="F2133"/>
      <c r="G2133"/>
      <c r="H2133"/>
      <c r="I2133"/>
      <c r="J2133"/>
    </row>
    <row r="2134" spans="1:10" x14ac:dyDescent="0.2">
      <c r="A2134"/>
      <c r="B2134"/>
      <c r="C2134"/>
      <c r="D2134"/>
      <c r="E2134"/>
      <c r="F2134"/>
      <c r="G2134"/>
      <c r="H2134"/>
      <c r="I2134"/>
      <c r="J2134"/>
    </row>
    <row r="2135" spans="1:10" x14ac:dyDescent="0.2">
      <c r="A2135"/>
      <c r="B2135"/>
      <c r="C2135"/>
      <c r="D2135"/>
      <c r="E2135"/>
      <c r="F2135"/>
      <c r="G2135"/>
      <c r="H2135"/>
      <c r="I2135"/>
      <c r="J2135"/>
    </row>
    <row r="2136" spans="1:10" x14ac:dyDescent="0.2">
      <c r="A2136"/>
      <c r="B2136"/>
      <c r="C2136"/>
      <c r="D2136"/>
      <c r="E2136"/>
      <c r="F2136"/>
      <c r="G2136"/>
      <c r="H2136"/>
      <c r="I2136"/>
      <c r="J2136"/>
    </row>
    <row r="2137" spans="1:10" x14ac:dyDescent="0.2">
      <c r="A2137"/>
      <c r="B2137"/>
      <c r="C2137"/>
      <c r="D2137"/>
      <c r="E2137"/>
      <c r="F2137"/>
      <c r="G2137"/>
      <c r="H2137"/>
      <c r="I2137"/>
      <c r="J2137"/>
    </row>
    <row r="2138" spans="1:10" x14ac:dyDescent="0.2">
      <c r="A2138"/>
      <c r="B2138"/>
      <c r="C2138"/>
      <c r="D2138"/>
      <c r="E2138"/>
      <c r="F2138"/>
      <c r="G2138"/>
      <c r="H2138"/>
      <c r="I2138"/>
      <c r="J2138"/>
    </row>
    <row r="2139" spans="1:10" x14ac:dyDescent="0.2">
      <c r="A2139"/>
      <c r="B2139"/>
      <c r="C2139"/>
      <c r="D2139"/>
      <c r="E2139"/>
      <c r="F2139"/>
      <c r="G2139"/>
      <c r="H2139"/>
      <c r="I2139"/>
      <c r="J2139"/>
    </row>
    <row r="2140" spans="1:10" x14ac:dyDescent="0.2">
      <c r="A2140"/>
      <c r="B2140"/>
      <c r="C2140"/>
      <c r="D2140"/>
      <c r="E2140"/>
      <c r="F2140"/>
      <c r="G2140"/>
      <c r="H2140"/>
      <c r="I2140"/>
      <c r="J2140"/>
    </row>
    <row r="2141" spans="1:10" x14ac:dyDescent="0.2">
      <c r="A2141"/>
      <c r="B2141"/>
      <c r="C2141"/>
      <c r="D2141"/>
      <c r="E2141"/>
      <c r="F2141"/>
      <c r="G2141"/>
      <c r="H2141"/>
      <c r="I2141"/>
      <c r="J2141"/>
    </row>
    <row r="2142" spans="1:10" x14ac:dyDescent="0.2">
      <c r="A2142"/>
      <c r="B2142"/>
      <c r="C2142"/>
      <c r="D2142"/>
      <c r="E2142"/>
      <c r="F2142"/>
      <c r="G2142"/>
      <c r="H2142"/>
      <c r="I2142"/>
      <c r="J2142"/>
    </row>
    <row r="2143" spans="1:10" x14ac:dyDescent="0.2">
      <c r="A2143"/>
      <c r="B2143"/>
      <c r="C2143"/>
      <c r="D2143"/>
      <c r="E2143"/>
      <c r="F2143"/>
      <c r="G2143"/>
      <c r="H2143"/>
      <c r="I2143"/>
      <c r="J2143"/>
    </row>
    <row r="2144" spans="1:10" x14ac:dyDescent="0.2">
      <c r="A2144"/>
      <c r="B2144"/>
      <c r="C2144"/>
      <c r="D2144"/>
      <c r="E2144"/>
      <c r="F2144"/>
      <c r="G2144"/>
      <c r="H2144"/>
      <c r="I2144"/>
      <c r="J2144"/>
    </row>
    <row r="2145" spans="1:10" x14ac:dyDescent="0.2">
      <c r="A2145"/>
      <c r="B2145"/>
      <c r="C2145"/>
      <c r="D2145"/>
      <c r="E2145"/>
      <c r="F2145"/>
      <c r="G2145"/>
      <c r="H2145"/>
      <c r="I2145"/>
      <c r="J2145"/>
    </row>
    <row r="2146" spans="1:10" x14ac:dyDescent="0.2">
      <c r="A2146"/>
      <c r="B2146"/>
      <c r="C2146"/>
      <c r="D2146"/>
      <c r="E2146"/>
      <c r="F2146"/>
      <c r="G2146"/>
      <c r="H2146"/>
      <c r="I2146"/>
      <c r="J2146"/>
    </row>
    <row r="2147" spans="1:10" x14ac:dyDescent="0.2">
      <c r="A2147"/>
      <c r="B2147"/>
      <c r="C2147"/>
      <c r="D2147"/>
      <c r="E2147"/>
      <c r="F2147"/>
      <c r="G2147"/>
      <c r="H2147"/>
      <c r="I2147"/>
      <c r="J2147"/>
    </row>
    <row r="2148" spans="1:10" x14ac:dyDescent="0.2">
      <c r="A2148"/>
      <c r="B2148"/>
      <c r="C2148"/>
      <c r="D2148"/>
      <c r="E2148"/>
      <c r="F2148"/>
      <c r="G2148"/>
      <c r="H2148"/>
      <c r="I2148"/>
      <c r="J2148"/>
    </row>
    <row r="2149" spans="1:10" x14ac:dyDescent="0.2">
      <c r="A2149"/>
      <c r="B2149"/>
      <c r="C2149"/>
      <c r="D2149"/>
      <c r="E2149"/>
      <c r="F2149"/>
      <c r="G2149"/>
      <c r="H2149"/>
      <c r="I2149"/>
      <c r="J2149"/>
    </row>
    <row r="2150" spans="1:10" x14ac:dyDescent="0.2">
      <c r="A2150"/>
      <c r="B2150"/>
      <c r="C2150"/>
      <c r="D2150"/>
      <c r="E2150"/>
      <c r="F2150"/>
      <c r="G2150"/>
      <c r="H2150"/>
      <c r="I2150"/>
      <c r="J2150"/>
    </row>
    <row r="2151" spans="1:10" x14ac:dyDescent="0.2">
      <c r="A2151"/>
      <c r="B2151"/>
      <c r="C2151"/>
      <c r="D2151"/>
      <c r="E2151"/>
      <c r="F2151"/>
      <c r="G2151"/>
      <c r="H2151"/>
      <c r="I2151"/>
      <c r="J2151"/>
    </row>
    <row r="2152" spans="1:10" x14ac:dyDescent="0.2">
      <c r="A2152"/>
      <c r="B2152"/>
      <c r="C2152"/>
      <c r="D2152"/>
      <c r="E2152"/>
      <c r="F2152"/>
      <c r="G2152"/>
      <c r="H2152"/>
      <c r="I2152"/>
      <c r="J2152"/>
    </row>
    <row r="2153" spans="1:10" x14ac:dyDescent="0.2">
      <c r="A2153"/>
      <c r="B2153"/>
      <c r="C2153"/>
      <c r="D2153"/>
      <c r="E2153"/>
      <c r="F2153"/>
      <c r="G2153"/>
      <c r="H2153"/>
      <c r="I2153"/>
      <c r="J2153"/>
    </row>
    <row r="2154" spans="1:10" x14ac:dyDescent="0.2">
      <c r="A2154"/>
      <c r="B2154"/>
      <c r="C2154"/>
      <c r="D2154"/>
      <c r="E2154"/>
      <c r="F2154"/>
      <c r="G2154"/>
      <c r="H2154"/>
      <c r="I2154"/>
      <c r="J2154"/>
    </row>
    <row r="2155" spans="1:10" x14ac:dyDescent="0.2">
      <c r="A2155"/>
      <c r="B2155"/>
      <c r="C2155"/>
      <c r="D2155"/>
      <c r="E2155"/>
      <c r="F2155"/>
      <c r="G2155"/>
      <c r="H2155"/>
      <c r="I2155"/>
      <c r="J2155"/>
    </row>
    <row r="2156" spans="1:10" x14ac:dyDescent="0.2">
      <c r="A2156"/>
      <c r="B2156"/>
      <c r="C2156"/>
      <c r="D2156"/>
      <c r="E2156"/>
      <c r="F2156"/>
      <c r="G2156"/>
      <c r="H2156"/>
      <c r="I2156"/>
      <c r="J2156"/>
    </row>
    <row r="2157" spans="1:10" x14ac:dyDescent="0.2">
      <c r="A2157"/>
      <c r="B2157"/>
      <c r="C2157"/>
      <c r="D2157"/>
      <c r="E2157"/>
      <c r="F2157"/>
      <c r="G2157"/>
      <c r="H2157"/>
      <c r="I2157"/>
      <c r="J2157"/>
    </row>
    <row r="2158" spans="1:10" x14ac:dyDescent="0.2">
      <c r="A2158"/>
      <c r="B2158"/>
      <c r="C2158"/>
      <c r="D2158"/>
      <c r="E2158"/>
      <c r="F2158"/>
      <c r="G2158"/>
      <c r="H2158"/>
      <c r="I2158"/>
      <c r="J2158"/>
    </row>
    <row r="2159" spans="1:10" x14ac:dyDescent="0.2">
      <c r="A2159"/>
      <c r="B2159"/>
      <c r="C2159"/>
      <c r="D2159"/>
      <c r="E2159"/>
      <c r="F2159"/>
      <c r="G2159"/>
      <c r="H2159"/>
      <c r="I2159"/>
      <c r="J2159"/>
    </row>
    <row r="2160" spans="1:10" x14ac:dyDescent="0.2">
      <c r="A2160"/>
      <c r="B2160"/>
      <c r="C2160"/>
      <c r="D2160"/>
      <c r="E2160"/>
      <c r="F2160"/>
      <c r="G2160"/>
      <c r="H2160"/>
      <c r="I2160"/>
      <c r="J2160"/>
    </row>
    <row r="2161" spans="1:10" x14ac:dyDescent="0.2">
      <c r="A2161"/>
      <c r="B2161"/>
      <c r="C2161"/>
      <c r="D2161"/>
      <c r="E2161"/>
      <c r="F2161"/>
      <c r="G2161"/>
      <c r="H2161"/>
      <c r="I2161"/>
      <c r="J2161"/>
    </row>
    <row r="2162" spans="1:10" x14ac:dyDescent="0.2">
      <c r="A2162"/>
      <c r="B2162"/>
      <c r="C2162"/>
      <c r="D2162"/>
      <c r="E2162"/>
      <c r="F2162"/>
      <c r="G2162"/>
      <c r="H2162"/>
      <c r="I2162"/>
      <c r="J2162"/>
    </row>
    <row r="2163" spans="1:10" x14ac:dyDescent="0.2">
      <c r="A2163"/>
      <c r="B2163"/>
      <c r="C2163"/>
      <c r="D2163"/>
      <c r="E2163"/>
      <c r="F2163"/>
      <c r="G2163"/>
      <c r="H2163"/>
      <c r="I2163"/>
      <c r="J2163"/>
    </row>
    <row r="2164" spans="1:10" x14ac:dyDescent="0.2">
      <c r="A2164"/>
      <c r="B2164"/>
      <c r="C2164"/>
      <c r="D2164"/>
      <c r="E2164"/>
      <c r="F2164"/>
      <c r="G2164"/>
      <c r="H2164"/>
      <c r="I2164"/>
      <c r="J2164"/>
    </row>
    <row r="2165" spans="1:10" x14ac:dyDescent="0.2">
      <c r="A2165"/>
      <c r="B2165"/>
      <c r="C2165"/>
      <c r="D2165"/>
      <c r="E2165"/>
      <c r="F2165"/>
      <c r="G2165"/>
      <c r="H2165"/>
      <c r="I2165"/>
      <c r="J2165"/>
    </row>
    <row r="2166" spans="1:10" x14ac:dyDescent="0.2">
      <c r="A2166"/>
      <c r="B2166"/>
      <c r="C2166"/>
      <c r="D2166"/>
      <c r="E2166"/>
      <c r="F2166"/>
      <c r="G2166"/>
      <c r="H2166"/>
      <c r="I2166"/>
      <c r="J2166"/>
    </row>
    <row r="2167" spans="1:10" x14ac:dyDescent="0.2">
      <c r="A2167"/>
      <c r="B2167"/>
      <c r="C2167"/>
      <c r="D2167"/>
      <c r="E2167"/>
      <c r="F2167"/>
      <c r="G2167"/>
      <c r="H2167"/>
      <c r="I2167"/>
      <c r="J2167"/>
    </row>
    <row r="2168" spans="1:10" x14ac:dyDescent="0.2">
      <c r="A2168"/>
      <c r="B2168"/>
      <c r="C2168"/>
      <c r="D2168"/>
      <c r="E2168"/>
      <c r="F2168"/>
      <c r="G2168"/>
      <c r="H2168"/>
      <c r="I2168"/>
      <c r="J2168"/>
    </row>
    <row r="2169" spans="1:10" x14ac:dyDescent="0.2">
      <c r="A2169"/>
      <c r="B2169"/>
      <c r="C2169"/>
      <c r="D2169"/>
      <c r="E2169"/>
      <c r="F2169"/>
      <c r="G2169"/>
      <c r="H2169"/>
      <c r="I2169"/>
      <c r="J2169"/>
    </row>
    <row r="2170" spans="1:10" x14ac:dyDescent="0.2">
      <c r="A2170"/>
      <c r="B2170"/>
      <c r="C2170"/>
      <c r="D2170"/>
      <c r="E2170"/>
      <c r="F2170"/>
      <c r="G2170"/>
      <c r="H2170"/>
      <c r="I2170"/>
      <c r="J2170"/>
    </row>
    <row r="2171" spans="1:10" x14ac:dyDescent="0.2">
      <c r="A2171"/>
      <c r="B2171"/>
      <c r="C2171"/>
      <c r="D2171"/>
      <c r="E2171"/>
      <c r="F2171"/>
      <c r="G2171"/>
      <c r="H2171"/>
      <c r="I2171"/>
      <c r="J2171"/>
    </row>
    <row r="2172" spans="1:10" x14ac:dyDescent="0.2">
      <c r="A2172"/>
      <c r="B2172"/>
      <c r="C2172"/>
      <c r="D2172"/>
      <c r="E2172"/>
      <c r="F2172"/>
      <c r="G2172"/>
      <c r="H2172"/>
      <c r="I2172"/>
      <c r="J2172"/>
    </row>
    <row r="2173" spans="1:10" x14ac:dyDescent="0.2">
      <c r="A2173"/>
      <c r="B2173"/>
      <c r="C2173"/>
      <c r="D2173"/>
      <c r="E2173"/>
      <c r="F2173"/>
      <c r="G2173"/>
      <c r="H2173"/>
      <c r="I2173"/>
      <c r="J2173"/>
    </row>
    <row r="2174" spans="1:10" x14ac:dyDescent="0.2">
      <c r="A2174"/>
      <c r="B2174"/>
      <c r="C2174"/>
      <c r="D2174"/>
      <c r="E2174"/>
      <c r="F2174"/>
      <c r="G2174"/>
      <c r="H2174"/>
      <c r="I2174"/>
      <c r="J2174"/>
    </row>
    <row r="2175" spans="1:10" x14ac:dyDescent="0.2">
      <c r="A2175"/>
      <c r="B2175"/>
      <c r="C2175"/>
      <c r="D2175"/>
      <c r="E2175"/>
      <c r="F2175"/>
      <c r="G2175"/>
      <c r="H2175"/>
      <c r="I2175"/>
      <c r="J2175"/>
    </row>
    <row r="2176" spans="1:10" x14ac:dyDescent="0.2">
      <c r="A2176"/>
      <c r="B2176"/>
      <c r="C2176"/>
      <c r="D2176"/>
      <c r="E2176"/>
      <c r="F2176"/>
      <c r="G2176"/>
      <c r="H2176"/>
      <c r="I2176"/>
      <c r="J2176"/>
    </row>
    <row r="2177" spans="1:10" x14ac:dyDescent="0.2">
      <c r="A2177"/>
      <c r="B2177"/>
      <c r="C2177"/>
      <c r="D2177"/>
      <c r="E2177"/>
      <c r="F2177"/>
      <c r="G2177"/>
      <c r="H2177"/>
      <c r="I2177"/>
      <c r="J2177"/>
    </row>
    <row r="2178" spans="1:10" x14ac:dyDescent="0.2">
      <c r="A2178"/>
      <c r="B2178"/>
      <c r="C2178"/>
      <c r="D2178"/>
      <c r="E2178"/>
      <c r="F2178"/>
      <c r="G2178"/>
      <c r="H2178"/>
      <c r="I2178"/>
      <c r="J2178"/>
    </row>
    <row r="2179" spans="1:10" x14ac:dyDescent="0.2">
      <c r="A2179"/>
      <c r="B2179"/>
      <c r="C2179"/>
      <c r="D2179"/>
      <c r="E2179"/>
      <c r="F2179"/>
      <c r="G2179"/>
      <c r="H2179"/>
      <c r="I2179"/>
      <c r="J2179"/>
    </row>
    <row r="2180" spans="1:10" x14ac:dyDescent="0.2">
      <c r="A2180"/>
      <c r="B2180"/>
      <c r="C2180"/>
      <c r="D2180"/>
      <c r="E2180"/>
      <c r="F2180"/>
      <c r="G2180"/>
      <c r="H2180"/>
      <c r="I2180"/>
      <c r="J2180"/>
    </row>
    <row r="2181" spans="1:10" x14ac:dyDescent="0.2">
      <c r="A2181"/>
      <c r="B2181"/>
      <c r="C2181"/>
      <c r="D2181"/>
      <c r="E2181"/>
      <c r="F2181"/>
      <c r="G2181"/>
      <c r="H2181"/>
      <c r="I2181"/>
      <c r="J2181"/>
    </row>
    <row r="2182" spans="1:10" x14ac:dyDescent="0.2">
      <c r="A2182"/>
      <c r="B2182"/>
      <c r="C2182"/>
      <c r="D2182"/>
      <c r="E2182"/>
      <c r="F2182"/>
      <c r="G2182"/>
      <c r="H2182"/>
      <c r="I2182"/>
      <c r="J2182"/>
    </row>
    <row r="2183" spans="1:10" x14ac:dyDescent="0.2">
      <c r="A2183"/>
      <c r="B2183"/>
      <c r="C2183"/>
      <c r="D2183"/>
      <c r="E2183"/>
      <c r="F2183"/>
      <c r="G2183"/>
      <c r="H2183"/>
      <c r="I2183"/>
      <c r="J2183"/>
    </row>
    <row r="2184" spans="1:10" x14ac:dyDescent="0.2">
      <c r="A2184"/>
      <c r="B2184"/>
      <c r="C2184"/>
      <c r="D2184"/>
      <c r="E2184"/>
      <c r="F2184"/>
      <c r="G2184"/>
      <c r="H2184"/>
      <c r="I2184"/>
      <c r="J2184"/>
    </row>
    <row r="2185" spans="1:10" x14ac:dyDescent="0.2">
      <c r="A2185"/>
      <c r="B2185"/>
      <c r="C2185"/>
      <c r="D2185"/>
      <c r="E2185"/>
      <c r="F2185"/>
      <c r="G2185"/>
      <c r="H2185"/>
      <c r="I2185"/>
      <c r="J2185"/>
    </row>
    <row r="2186" spans="1:10" x14ac:dyDescent="0.2">
      <c r="A2186"/>
      <c r="B2186"/>
      <c r="C2186"/>
      <c r="D2186"/>
      <c r="E2186"/>
      <c r="F2186"/>
      <c r="G2186"/>
      <c r="H2186"/>
      <c r="I2186"/>
      <c r="J2186"/>
    </row>
    <row r="2187" spans="1:10" x14ac:dyDescent="0.2">
      <c r="A2187"/>
      <c r="B2187"/>
      <c r="C2187"/>
      <c r="D2187"/>
      <c r="E2187"/>
      <c r="F2187"/>
      <c r="G2187"/>
      <c r="H2187"/>
      <c r="I2187"/>
      <c r="J2187"/>
    </row>
    <row r="2188" spans="1:10" x14ac:dyDescent="0.2">
      <c r="A2188"/>
      <c r="B2188"/>
      <c r="C2188"/>
      <c r="D2188"/>
      <c r="E2188"/>
      <c r="F2188"/>
      <c r="G2188"/>
      <c r="H2188"/>
      <c r="I2188"/>
      <c r="J2188"/>
    </row>
    <row r="2189" spans="1:10" x14ac:dyDescent="0.2">
      <c r="A2189"/>
      <c r="B2189"/>
      <c r="C2189"/>
      <c r="D2189"/>
      <c r="E2189"/>
      <c r="F2189"/>
      <c r="G2189"/>
      <c r="H2189"/>
      <c r="I2189"/>
      <c r="J2189"/>
    </row>
    <row r="2190" spans="1:10" x14ac:dyDescent="0.2">
      <c r="A2190"/>
      <c r="B2190"/>
      <c r="C2190"/>
      <c r="D2190"/>
      <c r="E2190"/>
      <c r="F2190"/>
      <c r="G2190"/>
      <c r="H2190"/>
      <c r="I2190"/>
      <c r="J2190"/>
    </row>
    <row r="2191" spans="1:10" x14ac:dyDescent="0.2">
      <c r="A2191"/>
      <c r="B2191"/>
      <c r="C2191"/>
      <c r="D2191"/>
      <c r="E2191"/>
      <c r="F2191"/>
      <c r="G2191"/>
      <c r="H2191"/>
      <c r="I2191"/>
      <c r="J2191"/>
    </row>
    <row r="2192" spans="1:10" x14ac:dyDescent="0.2">
      <c r="A2192"/>
      <c r="B2192"/>
      <c r="C2192"/>
      <c r="D2192"/>
      <c r="E2192"/>
      <c r="F2192"/>
      <c r="G2192"/>
      <c r="H2192"/>
      <c r="I2192"/>
      <c r="J2192"/>
    </row>
    <row r="2193" spans="1:10" x14ac:dyDescent="0.2">
      <c r="A2193"/>
      <c r="B2193"/>
      <c r="C2193"/>
      <c r="D2193"/>
      <c r="E2193"/>
      <c r="F2193"/>
      <c r="G2193"/>
      <c r="H2193"/>
      <c r="I2193"/>
      <c r="J2193"/>
    </row>
    <row r="2194" spans="1:10" x14ac:dyDescent="0.2">
      <c r="A2194"/>
      <c r="B2194"/>
      <c r="C2194"/>
      <c r="D2194"/>
      <c r="E2194"/>
      <c r="F2194"/>
      <c r="G2194"/>
      <c r="H2194"/>
      <c r="I2194"/>
      <c r="J2194"/>
    </row>
    <row r="2195" spans="1:10" x14ac:dyDescent="0.2">
      <c r="A2195"/>
      <c r="B2195"/>
      <c r="C2195"/>
      <c r="D2195"/>
      <c r="E2195"/>
      <c r="F2195"/>
      <c r="G2195"/>
      <c r="H2195"/>
      <c r="I2195"/>
      <c r="J2195"/>
    </row>
    <row r="2196" spans="1:10" x14ac:dyDescent="0.2">
      <c r="A2196"/>
      <c r="B2196"/>
      <c r="C2196"/>
      <c r="D2196"/>
      <c r="E2196"/>
      <c r="F2196"/>
      <c r="G2196"/>
      <c r="H2196"/>
      <c r="I2196"/>
      <c r="J2196"/>
    </row>
    <row r="2197" spans="1:10" x14ac:dyDescent="0.2">
      <c r="A2197"/>
      <c r="B2197"/>
      <c r="C2197"/>
      <c r="D2197"/>
      <c r="E2197"/>
      <c r="F2197"/>
      <c r="G2197"/>
      <c r="H2197"/>
      <c r="I2197"/>
      <c r="J2197"/>
    </row>
    <row r="2198" spans="1:10" x14ac:dyDescent="0.2">
      <c r="A2198"/>
      <c r="B2198"/>
      <c r="C2198"/>
      <c r="D2198"/>
      <c r="E2198"/>
      <c r="F2198"/>
      <c r="G2198"/>
      <c r="H2198"/>
      <c r="I2198"/>
      <c r="J2198"/>
    </row>
    <row r="2199" spans="1:10" x14ac:dyDescent="0.2">
      <c r="A2199"/>
      <c r="B2199"/>
      <c r="C2199"/>
      <c r="D2199"/>
      <c r="E2199"/>
      <c r="F2199"/>
      <c r="G2199"/>
      <c r="H2199"/>
      <c r="I2199"/>
      <c r="J2199"/>
    </row>
    <row r="2200" spans="1:10" x14ac:dyDescent="0.2">
      <c r="A2200"/>
      <c r="B2200"/>
      <c r="C2200"/>
      <c r="D2200"/>
      <c r="E2200"/>
      <c r="F2200"/>
      <c r="G2200"/>
      <c r="H2200"/>
      <c r="I2200"/>
      <c r="J2200"/>
    </row>
    <row r="2201" spans="1:10" x14ac:dyDescent="0.2">
      <c r="A2201"/>
      <c r="B2201"/>
      <c r="C2201"/>
      <c r="D2201"/>
      <c r="E2201"/>
      <c r="F2201"/>
      <c r="G2201"/>
      <c r="H2201"/>
      <c r="I2201"/>
      <c r="J2201"/>
    </row>
    <row r="2202" spans="1:10" x14ac:dyDescent="0.2">
      <c r="A2202"/>
      <c r="B2202"/>
      <c r="C2202"/>
      <c r="D2202"/>
      <c r="E2202"/>
      <c r="F2202"/>
      <c r="G2202"/>
      <c r="H2202"/>
      <c r="I2202"/>
      <c r="J2202"/>
    </row>
    <row r="2203" spans="1:10" x14ac:dyDescent="0.2">
      <c r="A2203"/>
      <c r="B2203"/>
      <c r="C2203"/>
      <c r="D2203"/>
      <c r="E2203"/>
      <c r="F2203"/>
      <c r="G2203"/>
      <c r="H2203"/>
      <c r="I2203"/>
      <c r="J2203"/>
    </row>
    <row r="2204" spans="1:10" x14ac:dyDescent="0.2">
      <c r="A2204"/>
      <c r="B2204"/>
      <c r="C2204"/>
      <c r="D2204"/>
      <c r="E2204"/>
      <c r="F2204"/>
      <c r="G2204"/>
      <c r="H2204"/>
      <c r="I2204"/>
      <c r="J2204"/>
    </row>
    <row r="2205" spans="1:10" x14ac:dyDescent="0.2">
      <c r="A2205"/>
      <c r="B2205"/>
      <c r="C2205"/>
      <c r="D2205"/>
      <c r="E2205"/>
      <c r="F2205"/>
      <c r="G2205"/>
      <c r="H2205"/>
      <c r="I2205"/>
      <c r="J2205"/>
    </row>
    <row r="2206" spans="1:10" x14ac:dyDescent="0.2">
      <c r="A2206"/>
      <c r="B2206"/>
      <c r="C2206"/>
      <c r="D2206"/>
      <c r="E2206"/>
      <c r="F2206"/>
      <c r="G2206"/>
      <c r="H2206"/>
      <c r="I2206"/>
      <c r="J2206"/>
    </row>
    <row r="2207" spans="1:10" x14ac:dyDescent="0.2">
      <c r="A2207"/>
      <c r="B2207"/>
      <c r="C2207"/>
      <c r="D2207"/>
      <c r="E2207"/>
      <c r="F2207"/>
      <c r="G2207"/>
      <c r="H2207"/>
      <c r="I2207"/>
      <c r="J2207"/>
    </row>
    <row r="2208" spans="1:10" x14ac:dyDescent="0.2">
      <c r="A2208"/>
      <c r="B2208"/>
      <c r="C2208"/>
      <c r="D2208"/>
      <c r="E2208"/>
      <c r="F2208"/>
      <c r="G2208"/>
      <c r="H2208"/>
      <c r="I2208"/>
      <c r="J2208"/>
    </row>
    <row r="2209" spans="1:10" x14ac:dyDescent="0.2">
      <c r="A2209"/>
      <c r="B2209"/>
      <c r="C2209"/>
      <c r="D2209"/>
      <c r="E2209"/>
      <c r="F2209"/>
      <c r="G2209"/>
      <c r="H2209"/>
      <c r="I2209"/>
      <c r="J2209"/>
    </row>
    <row r="2210" spans="1:10" x14ac:dyDescent="0.2">
      <c r="A2210"/>
      <c r="B2210"/>
      <c r="C2210"/>
      <c r="D2210"/>
      <c r="E2210"/>
      <c r="F2210"/>
      <c r="G2210"/>
      <c r="H2210"/>
      <c r="I2210"/>
      <c r="J2210"/>
    </row>
    <row r="2211" spans="1:10" x14ac:dyDescent="0.2">
      <c r="A2211"/>
      <c r="B2211"/>
      <c r="C2211"/>
      <c r="D2211"/>
      <c r="E2211"/>
      <c r="F2211"/>
      <c r="G2211"/>
      <c r="H2211"/>
      <c r="I2211"/>
      <c r="J2211"/>
    </row>
    <row r="2212" spans="1:10" x14ac:dyDescent="0.2">
      <c r="A2212"/>
      <c r="B2212"/>
      <c r="C2212"/>
      <c r="D2212"/>
      <c r="E2212"/>
      <c r="F2212"/>
      <c r="G2212"/>
      <c r="H2212"/>
      <c r="I2212"/>
      <c r="J2212"/>
    </row>
    <row r="2213" spans="1:10" x14ac:dyDescent="0.2">
      <c r="A2213"/>
      <c r="B2213"/>
      <c r="C2213"/>
      <c r="D2213"/>
      <c r="E2213"/>
      <c r="F2213"/>
      <c r="G2213"/>
      <c r="H2213"/>
      <c r="I2213"/>
      <c r="J2213"/>
    </row>
    <row r="2214" spans="1:10" x14ac:dyDescent="0.2">
      <c r="A2214"/>
      <c r="B2214"/>
      <c r="C2214"/>
      <c r="D2214"/>
      <c r="E2214"/>
      <c r="F2214"/>
      <c r="G2214"/>
      <c r="H2214"/>
      <c r="I2214"/>
      <c r="J2214"/>
    </row>
    <row r="2215" spans="1:10" x14ac:dyDescent="0.2">
      <c r="A2215"/>
      <c r="B2215"/>
      <c r="C2215"/>
      <c r="D2215"/>
      <c r="E2215"/>
      <c r="F2215"/>
      <c r="G2215"/>
      <c r="H2215"/>
      <c r="I2215"/>
      <c r="J2215"/>
    </row>
    <row r="2216" spans="1:10" x14ac:dyDescent="0.2">
      <c r="A2216"/>
      <c r="B2216"/>
      <c r="C2216"/>
      <c r="D2216"/>
      <c r="E2216"/>
      <c r="F2216"/>
      <c r="G2216"/>
      <c r="H2216"/>
      <c r="I2216"/>
      <c r="J2216"/>
    </row>
    <row r="2217" spans="1:10" x14ac:dyDescent="0.2">
      <c r="A2217"/>
      <c r="B2217"/>
      <c r="C2217"/>
      <c r="D2217"/>
      <c r="E2217"/>
      <c r="F2217"/>
      <c r="G2217"/>
      <c r="H2217"/>
      <c r="I2217"/>
      <c r="J2217"/>
    </row>
    <row r="2218" spans="1:10" x14ac:dyDescent="0.2">
      <c r="A2218"/>
      <c r="B2218"/>
      <c r="C2218"/>
      <c r="D2218"/>
      <c r="E2218"/>
      <c r="F2218"/>
      <c r="G2218"/>
      <c r="H2218"/>
      <c r="I2218"/>
      <c r="J2218"/>
    </row>
    <row r="2219" spans="1:10" x14ac:dyDescent="0.2">
      <c r="A2219"/>
      <c r="B2219"/>
      <c r="C2219"/>
      <c r="D2219"/>
      <c r="E2219"/>
      <c r="F2219"/>
      <c r="G2219"/>
      <c r="H2219"/>
      <c r="I2219"/>
      <c r="J2219"/>
    </row>
    <row r="2220" spans="1:10" x14ac:dyDescent="0.2">
      <c r="A2220"/>
      <c r="B2220"/>
      <c r="C2220"/>
      <c r="D2220"/>
      <c r="E2220"/>
      <c r="F2220"/>
      <c r="G2220"/>
      <c r="H2220"/>
      <c r="I2220"/>
      <c r="J2220"/>
    </row>
    <row r="2221" spans="1:10" x14ac:dyDescent="0.2">
      <c r="A2221"/>
      <c r="B2221"/>
      <c r="C2221"/>
      <c r="D2221"/>
      <c r="E2221"/>
      <c r="F2221"/>
      <c r="G2221"/>
      <c r="H2221"/>
      <c r="I2221"/>
      <c r="J2221"/>
    </row>
    <row r="2222" spans="1:10" x14ac:dyDescent="0.2">
      <c r="A2222"/>
      <c r="B2222"/>
      <c r="C2222"/>
      <c r="D2222"/>
      <c r="E2222"/>
      <c r="F2222"/>
      <c r="G2222"/>
      <c r="H2222"/>
      <c r="I2222"/>
      <c r="J2222"/>
    </row>
    <row r="2223" spans="1:10" x14ac:dyDescent="0.2">
      <c r="A2223"/>
      <c r="B2223"/>
      <c r="C2223"/>
      <c r="D2223"/>
      <c r="E2223"/>
      <c r="F2223"/>
      <c r="G2223"/>
      <c r="H2223"/>
      <c r="I2223"/>
      <c r="J2223"/>
    </row>
    <row r="2224" spans="1:10" x14ac:dyDescent="0.2">
      <c r="A2224"/>
      <c r="B2224"/>
      <c r="C2224"/>
      <c r="D2224"/>
      <c r="E2224"/>
      <c r="F2224"/>
      <c r="G2224"/>
      <c r="H2224"/>
      <c r="I2224"/>
      <c r="J2224"/>
    </row>
    <row r="2225" spans="1:10" x14ac:dyDescent="0.2">
      <c r="A2225"/>
      <c r="B2225"/>
      <c r="C2225"/>
      <c r="D2225"/>
      <c r="E2225"/>
      <c r="F2225"/>
      <c r="G2225"/>
      <c r="H2225"/>
      <c r="I2225"/>
      <c r="J2225"/>
    </row>
    <row r="2226" spans="1:10" x14ac:dyDescent="0.2">
      <c r="A2226"/>
      <c r="B2226"/>
      <c r="C2226"/>
      <c r="D2226"/>
      <c r="E2226"/>
      <c r="F2226"/>
      <c r="G2226"/>
      <c r="H2226"/>
      <c r="I2226"/>
      <c r="J2226"/>
    </row>
    <row r="2227" spans="1:10" x14ac:dyDescent="0.2">
      <c r="A2227"/>
      <c r="B2227"/>
      <c r="C2227"/>
      <c r="D2227"/>
      <c r="E2227"/>
      <c r="F2227"/>
      <c r="G2227"/>
      <c r="H2227"/>
      <c r="I2227"/>
      <c r="J2227"/>
    </row>
    <row r="2228" spans="1:10" x14ac:dyDescent="0.2">
      <c r="A2228"/>
      <c r="B2228"/>
      <c r="C2228"/>
      <c r="D2228"/>
      <c r="E2228"/>
      <c r="F2228"/>
      <c r="G2228"/>
      <c r="H2228"/>
      <c r="I2228"/>
      <c r="J2228"/>
    </row>
    <row r="2229" spans="1:10" x14ac:dyDescent="0.2">
      <c r="A2229"/>
      <c r="B2229"/>
      <c r="C2229"/>
      <c r="D2229"/>
      <c r="E2229"/>
      <c r="F2229"/>
      <c r="G2229"/>
      <c r="H2229"/>
      <c r="I2229"/>
      <c r="J2229"/>
    </row>
    <row r="2230" spans="1:10" x14ac:dyDescent="0.2">
      <c r="A2230"/>
      <c r="B2230"/>
      <c r="C2230"/>
      <c r="D2230"/>
      <c r="E2230"/>
      <c r="F2230"/>
      <c r="G2230"/>
      <c r="H2230"/>
      <c r="I2230"/>
      <c r="J2230"/>
    </row>
    <row r="2231" spans="1:10" x14ac:dyDescent="0.2">
      <c r="A2231"/>
      <c r="B2231"/>
      <c r="C2231"/>
      <c r="D2231"/>
      <c r="E2231"/>
      <c r="F2231"/>
      <c r="G2231"/>
      <c r="H2231"/>
      <c r="I2231"/>
      <c r="J2231"/>
    </row>
    <row r="2232" spans="1:10" x14ac:dyDescent="0.2">
      <c r="A2232"/>
      <c r="B2232"/>
      <c r="C2232"/>
      <c r="D2232"/>
      <c r="E2232"/>
      <c r="F2232"/>
      <c r="G2232"/>
      <c r="H2232"/>
      <c r="I2232"/>
      <c r="J2232"/>
    </row>
    <row r="2233" spans="1:10" x14ac:dyDescent="0.2">
      <c r="A2233"/>
      <c r="B2233"/>
      <c r="C2233"/>
      <c r="D2233"/>
      <c r="E2233"/>
      <c r="F2233"/>
      <c r="G2233"/>
      <c r="H2233"/>
      <c r="I2233"/>
      <c r="J2233"/>
    </row>
    <row r="2234" spans="1:10" x14ac:dyDescent="0.2">
      <c r="A2234"/>
      <c r="B2234"/>
      <c r="C2234"/>
      <c r="D2234"/>
      <c r="E2234"/>
      <c r="F2234"/>
      <c r="G2234"/>
      <c r="H2234"/>
      <c r="I2234"/>
      <c r="J2234"/>
    </row>
    <row r="2235" spans="1:10" x14ac:dyDescent="0.2">
      <c r="A2235"/>
      <c r="B2235"/>
      <c r="C2235"/>
      <c r="D2235"/>
      <c r="E2235"/>
      <c r="F2235"/>
      <c r="G2235"/>
      <c r="H2235"/>
      <c r="I2235"/>
      <c r="J2235"/>
    </row>
    <row r="2236" spans="1:10" x14ac:dyDescent="0.2">
      <c r="A2236"/>
      <c r="B2236"/>
      <c r="C2236"/>
      <c r="D2236"/>
      <c r="E2236"/>
      <c r="F2236"/>
      <c r="G2236"/>
      <c r="H2236"/>
      <c r="I2236"/>
      <c r="J2236"/>
    </row>
    <row r="2237" spans="1:10" x14ac:dyDescent="0.2">
      <c r="A2237"/>
      <c r="B2237"/>
      <c r="C2237"/>
      <c r="D2237"/>
      <c r="E2237"/>
      <c r="F2237"/>
      <c r="G2237"/>
      <c r="H2237"/>
      <c r="I2237"/>
      <c r="J2237"/>
    </row>
    <row r="2238" spans="1:10" x14ac:dyDescent="0.2">
      <c r="A2238"/>
      <c r="B2238"/>
      <c r="C2238"/>
      <c r="D2238"/>
      <c r="E2238"/>
      <c r="F2238"/>
      <c r="G2238"/>
      <c r="H2238"/>
      <c r="I2238"/>
      <c r="J2238"/>
    </row>
    <row r="2239" spans="1:10" x14ac:dyDescent="0.2">
      <c r="A2239"/>
      <c r="B2239"/>
      <c r="C2239"/>
      <c r="D2239"/>
      <c r="E2239"/>
      <c r="F2239"/>
      <c r="G2239"/>
      <c r="H2239"/>
      <c r="I2239"/>
      <c r="J2239"/>
    </row>
    <row r="2240" spans="1:10" x14ac:dyDescent="0.2">
      <c r="A2240"/>
      <c r="B2240"/>
      <c r="C2240"/>
      <c r="D2240"/>
      <c r="E2240"/>
      <c r="F2240"/>
      <c r="G2240"/>
      <c r="H2240"/>
      <c r="I2240"/>
      <c r="J2240"/>
    </row>
    <row r="2241" spans="1:10" x14ac:dyDescent="0.2">
      <c r="A2241"/>
      <c r="B2241"/>
      <c r="C2241"/>
      <c r="D2241"/>
      <c r="E2241"/>
      <c r="F2241"/>
      <c r="G2241"/>
      <c r="H2241"/>
      <c r="I2241"/>
      <c r="J2241"/>
    </row>
    <row r="2242" spans="1:10" x14ac:dyDescent="0.2">
      <c r="A2242"/>
      <c r="B2242"/>
      <c r="C2242"/>
      <c r="D2242"/>
      <c r="E2242"/>
      <c r="F2242"/>
      <c r="G2242"/>
      <c r="H2242"/>
      <c r="I2242"/>
      <c r="J2242"/>
    </row>
    <row r="2243" spans="1:10" x14ac:dyDescent="0.2">
      <c r="A2243"/>
      <c r="B2243"/>
      <c r="C2243"/>
      <c r="D2243"/>
      <c r="E2243"/>
      <c r="F2243"/>
      <c r="G2243"/>
      <c r="H2243"/>
      <c r="I2243"/>
      <c r="J2243"/>
    </row>
    <row r="2244" spans="1:10" x14ac:dyDescent="0.2">
      <c r="A2244"/>
      <c r="B2244"/>
      <c r="C2244"/>
      <c r="D2244"/>
      <c r="E2244"/>
      <c r="F2244"/>
      <c r="G2244"/>
      <c r="H2244"/>
      <c r="I2244"/>
      <c r="J2244"/>
    </row>
    <row r="2245" spans="1:10" x14ac:dyDescent="0.2">
      <c r="A2245"/>
      <c r="B2245"/>
      <c r="C2245"/>
      <c r="D2245"/>
      <c r="E2245"/>
      <c r="F2245"/>
      <c r="G2245"/>
      <c r="H2245"/>
      <c r="I2245"/>
      <c r="J2245"/>
    </row>
    <row r="2246" spans="1:10" x14ac:dyDescent="0.2">
      <c r="A2246"/>
      <c r="B2246"/>
      <c r="C2246"/>
      <c r="D2246"/>
      <c r="E2246"/>
      <c r="F2246"/>
      <c r="G2246"/>
      <c r="H2246"/>
      <c r="I2246"/>
      <c r="J2246"/>
    </row>
    <row r="2247" spans="1:10" x14ac:dyDescent="0.2">
      <c r="A2247"/>
      <c r="B2247"/>
      <c r="C2247"/>
      <c r="D2247"/>
      <c r="E2247"/>
      <c r="F2247"/>
      <c r="G2247"/>
      <c r="H2247"/>
      <c r="I2247"/>
      <c r="J2247"/>
    </row>
    <row r="2248" spans="1:10" x14ac:dyDescent="0.2">
      <c r="A2248"/>
      <c r="B2248"/>
      <c r="C2248"/>
      <c r="D2248"/>
      <c r="E2248"/>
      <c r="F2248"/>
      <c r="G2248"/>
      <c r="H2248"/>
      <c r="I2248"/>
      <c r="J2248"/>
    </row>
    <row r="2249" spans="1:10" x14ac:dyDescent="0.2">
      <c r="A2249"/>
      <c r="B2249"/>
      <c r="C2249"/>
      <c r="D2249"/>
      <c r="E2249"/>
      <c r="F2249"/>
      <c r="G2249"/>
      <c r="H2249"/>
      <c r="I2249"/>
      <c r="J2249"/>
    </row>
    <row r="2250" spans="1:10" x14ac:dyDescent="0.2">
      <c r="A2250"/>
      <c r="B2250"/>
      <c r="C2250"/>
      <c r="D2250"/>
      <c r="E2250"/>
      <c r="F2250"/>
      <c r="G2250"/>
      <c r="H2250"/>
      <c r="I2250"/>
      <c r="J2250"/>
    </row>
    <row r="2251" spans="1:10" x14ac:dyDescent="0.2">
      <c r="A2251"/>
      <c r="B2251"/>
      <c r="C2251"/>
      <c r="D2251"/>
      <c r="E2251"/>
      <c r="F2251"/>
      <c r="G2251"/>
      <c r="H2251"/>
      <c r="I2251"/>
      <c r="J2251"/>
    </row>
    <row r="2252" spans="1:10" x14ac:dyDescent="0.2">
      <c r="A2252"/>
      <c r="B2252"/>
      <c r="C2252"/>
      <c r="D2252"/>
      <c r="E2252"/>
      <c r="F2252"/>
      <c r="G2252"/>
      <c r="H2252"/>
      <c r="I2252"/>
      <c r="J2252"/>
    </row>
    <row r="2253" spans="1:10" x14ac:dyDescent="0.2">
      <c r="A2253"/>
      <c r="B2253"/>
      <c r="C2253"/>
      <c r="D2253"/>
      <c r="E2253"/>
      <c r="F2253"/>
      <c r="G2253"/>
      <c r="H2253"/>
      <c r="I2253"/>
      <c r="J2253"/>
    </row>
    <row r="2254" spans="1:10" x14ac:dyDescent="0.2">
      <c r="A2254"/>
      <c r="B2254"/>
      <c r="C2254"/>
      <c r="D2254"/>
      <c r="E2254"/>
      <c r="F2254"/>
      <c r="G2254"/>
      <c r="H2254"/>
      <c r="I2254"/>
      <c r="J2254"/>
    </row>
    <row r="2255" spans="1:10" x14ac:dyDescent="0.2">
      <c r="A2255"/>
      <c r="B2255"/>
      <c r="C2255"/>
      <c r="D2255"/>
      <c r="E2255"/>
      <c r="F2255"/>
      <c r="G2255"/>
      <c r="H2255"/>
      <c r="I2255"/>
      <c r="J2255"/>
    </row>
    <row r="2256" spans="1:10" x14ac:dyDescent="0.2">
      <c r="A2256"/>
      <c r="B2256"/>
      <c r="C2256"/>
      <c r="D2256"/>
      <c r="E2256"/>
      <c r="F2256"/>
      <c r="G2256"/>
      <c r="H2256"/>
      <c r="I2256"/>
      <c r="J2256"/>
    </row>
    <row r="2257" spans="1:10" x14ac:dyDescent="0.2">
      <c r="A2257"/>
      <c r="B2257"/>
      <c r="C2257"/>
      <c r="D2257"/>
      <c r="E2257"/>
      <c r="F2257"/>
      <c r="G2257"/>
      <c r="H2257"/>
      <c r="I2257"/>
      <c r="J2257"/>
    </row>
    <row r="2258" spans="1:10" x14ac:dyDescent="0.2">
      <c r="A2258"/>
      <c r="B2258"/>
      <c r="C2258"/>
      <c r="D2258"/>
      <c r="E2258"/>
      <c r="F2258"/>
      <c r="G2258"/>
      <c r="H2258"/>
      <c r="I2258"/>
      <c r="J2258"/>
    </row>
    <row r="2259" spans="1:10" x14ac:dyDescent="0.2">
      <c r="A2259"/>
      <c r="B2259"/>
      <c r="C2259"/>
      <c r="D2259"/>
      <c r="E2259"/>
      <c r="F2259"/>
      <c r="G2259"/>
      <c r="H2259"/>
      <c r="I2259"/>
      <c r="J2259"/>
    </row>
    <row r="2260" spans="1:10" x14ac:dyDescent="0.2">
      <c r="A2260"/>
      <c r="B2260"/>
      <c r="C2260"/>
      <c r="D2260"/>
      <c r="E2260"/>
      <c r="F2260"/>
      <c r="G2260"/>
      <c r="H2260"/>
      <c r="I2260"/>
      <c r="J2260"/>
    </row>
    <row r="2261" spans="1:10" x14ac:dyDescent="0.2">
      <c r="A2261"/>
      <c r="B2261"/>
      <c r="C2261"/>
      <c r="D2261"/>
      <c r="E2261"/>
      <c r="F2261"/>
      <c r="G2261"/>
      <c r="H2261"/>
      <c r="I2261"/>
      <c r="J2261"/>
    </row>
    <row r="2262" spans="1:10" x14ac:dyDescent="0.2">
      <c r="A2262"/>
      <c r="B2262"/>
      <c r="C2262"/>
      <c r="D2262"/>
      <c r="E2262"/>
      <c r="F2262"/>
      <c r="G2262"/>
      <c r="H2262"/>
      <c r="I2262"/>
      <c r="J2262"/>
    </row>
    <row r="2263" spans="1:10" x14ac:dyDescent="0.2">
      <c r="A2263"/>
      <c r="B2263"/>
      <c r="C2263"/>
      <c r="D2263"/>
      <c r="E2263"/>
      <c r="F2263"/>
      <c r="G2263"/>
      <c r="H2263"/>
      <c r="I2263"/>
      <c r="J2263"/>
    </row>
    <row r="2264" spans="1:10" x14ac:dyDescent="0.2">
      <c r="A2264"/>
      <c r="B2264"/>
      <c r="C2264"/>
      <c r="D2264"/>
      <c r="E2264"/>
      <c r="F2264"/>
      <c r="G2264"/>
      <c r="H2264"/>
      <c r="I2264"/>
      <c r="J2264"/>
    </row>
    <row r="2265" spans="1:10" x14ac:dyDescent="0.2">
      <c r="A2265"/>
      <c r="B2265"/>
      <c r="C2265"/>
      <c r="D2265"/>
      <c r="E2265"/>
      <c r="F2265"/>
      <c r="G2265"/>
      <c r="H2265"/>
      <c r="I2265"/>
      <c r="J2265"/>
    </row>
    <row r="2266" spans="1:10" x14ac:dyDescent="0.2">
      <c r="A2266"/>
      <c r="B2266"/>
      <c r="C2266"/>
      <c r="D2266"/>
      <c r="E2266"/>
      <c r="F2266"/>
      <c r="G2266"/>
      <c r="H2266"/>
      <c r="I2266"/>
      <c r="J2266"/>
    </row>
    <row r="2267" spans="1:10" x14ac:dyDescent="0.2">
      <c r="A2267"/>
      <c r="B2267"/>
      <c r="C2267"/>
      <c r="D2267"/>
      <c r="E2267"/>
      <c r="F2267"/>
      <c r="G2267"/>
      <c r="H2267"/>
      <c r="I2267"/>
      <c r="J2267"/>
    </row>
    <row r="2268" spans="1:10" x14ac:dyDescent="0.2">
      <c r="A2268"/>
      <c r="B2268"/>
      <c r="C2268"/>
      <c r="D2268"/>
      <c r="E2268"/>
      <c r="F2268"/>
      <c r="G2268"/>
      <c r="H2268"/>
      <c r="I2268"/>
      <c r="J2268"/>
    </row>
    <row r="2269" spans="1:10" x14ac:dyDescent="0.2">
      <c r="A2269"/>
      <c r="B2269"/>
      <c r="C2269"/>
      <c r="D2269"/>
      <c r="E2269"/>
      <c r="F2269"/>
      <c r="G2269"/>
      <c r="H2269"/>
      <c r="I2269"/>
      <c r="J2269"/>
    </row>
    <row r="2270" spans="1:10" x14ac:dyDescent="0.2">
      <c r="A2270"/>
      <c r="B2270"/>
      <c r="C2270"/>
      <c r="D2270"/>
      <c r="E2270"/>
      <c r="F2270"/>
      <c r="G2270"/>
      <c r="H2270"/>
      <c r="I2270"/>
      <c r="J2270"/>
    </row>
    <row r="2271" spans="1:10" x14ac:dyDescent="0.2">
      <c r="A2271"/>
      <c r="B2271"/>
      <c r="C2271"/>
      <c r="D2271"/>
      <c r="E2271"/>
      <c r="F2271"/>
      <c r="G2271"/>
      <c r="H2271"/>
      <c r="I2271"/>
      <c r="J2271"/>
    </row>
    <row r="2272" spans="1:10" x14ac:dyDescent="0.2">
      <c r="A2272"/>
      <c r="B2272"/>
      <c r="C2272"/>
      <c r="D2272"/>
      <c r="E2272"/>
      <c r="F2272"/>
      <c r="G2272"/>
      <c r="H2272"/>
      <c r="I2272"/>
      <c r="J2272"/>
    </row>
    <row r="2273" spans="1:10" x14ac:dyDescent="0.2">
      <c r="A2273"/>
      <c r="B2273"/>
      <c r="C2273"/>
      <c r="D2273"/>
      <c r="E2273"/>
      <c r="F2273"/>
      <c r="G2273"/>
      <c r="H2273"/>
      <c r="I2273"/>
      <c r="J2273"/>
    </row>
    <row r="2274" spans="1:10" x14ac:dyDescent="0.2">
      <c r="A2274"/>
      <c r="B2274"/>
      <c r="C2274"/>
      <c r="D2274"/>
      <c r="E2274"/>
      <c r="F2274"/>
      <c r="G2274"/>
      <c r="H2274"/>
      <c r="I2274"/>
      <c r="J2274"/>
    </row>
    <row r="2275" spans="1:10" x14ac:dyDescent="0.2">
      <c r="A2275"/>
      <c r="B2275"/>
      <c r="C2275"/>
      <c r="D2275"/>
      <c r="E2275"/>
      <c r="F2275"/>
      <c r="G2275"/>
      <c r="H2275"/>
      <c r="I2275"/>
      <c r="J2275"/>
    </row>
    <row r="2276" spans="1:10" x14ac:dyDescent="0.2">
      <c r="A2276"/>
      <c r="B2276"/>
      <c r="C2276"/>
      <c r="D2276"/>
      <c r="E2276"/>
      <c r="F2276"/>
      <c r="G2276"/>
      <c r="H2276"/>
      <c r="I2276"/>
      <c r="J2276"/>
    </row>
    <row r="2277" spans="1:10" x14ac:dyDescent="0.2">
      <c r="A2277"/>
      <c r="B2277"/>
      <c r="C2277"/>
      <c r="D2277"/>
      <c r="E2277"/>
      <c r="F2277"/>
      <c r="G2277"/>
      <c r="H2277"/>
      <c r="I2277"/>
      <c r="J2277"/>
    </row>
    <row r="2278" spans="1:10" x14ac:dyDescent="0.2">
      <c r="A2278"/>
      <c r="B2278"/>
      <c r="C2278"/>
      <c r="D2278"/>
      <c r="E2278"/>
      <c r="F2278"/>
      <c r="G2278"/>
      <c r="H2278"/>
      <c r="I2278"/>
      <c r="J2278"/>
    </row>
    <row r="2279" spans="1:10" x14ac:dyDescent="0.2">
      <c r="A2279"/>
      <c r="B2279"/>
      <c r="C2279"/>
      <c r="D2279"/>
      <c r="E2279"/>
      <c r="F2279"/>
      <c r="G2279"/>
      <c r="H2279"/>
      <c r="I2279"/>
      <c r="J2279"/>
    </row>
    <row r="2280" spans="1:10" x14ac:dyDescent="0.2">
      <c r="A2280"/>
      <c r="B2280"/>
      <c r="C2280"/>
      <c r="D2280"/>
      <c r="E2280"/>
      <c r="F2280"/>
      <c r="G2280"/>
      <c r="H2280"/>
      <c r="I2280"/>
      <c r="J2280"/>
    </row>
    <row r="2281" spans="1:10" x14ac:dyDescent="0.2">
      <c r="A2281"/>
      <c r="B2281"/>
      <c r="C2281"/>
      <c r="D2281"/>
      <c r="E2281"/>
      <c r="F2281"/>
      <c r="G2281"/>
      <c r="H2281"/>
      <c r="I2281"/>
      <c r="J2281"/>
    </row>
    <row r="2282" spans="1:10" x14ac:dyDescent="0.2">
      <c r="A2282"/>
      <c r="B2282"/>
      <c r="C2282"/>
      <c r="D2282"/>
      <c r="E2282"/>
      <c r="F2282"/>
      <c r="G2282"/>
      <c r="H2282"/>
      <c r="I2282"/>
      <c r="J2282"/>
    </row>
    <row r="2283" spans="1:10" x14ac:dyDescent="0.2">
      <c r="A2283"/>
      <c r="B2283"/>
      <c r="C2283"/>
      <c r="D2283"/>
      <c r="E2283"/>
      <c r="F2283"/>
      <c r="G2283"/>
      <c r="H2283"/>
      <c r="I2283"/>
      <c r="J2283"/>
    </row>
    <row r="2284" spans="1:10" x14ac:dyDescent="0.2">
      <c r="A2284"/>
      <c r="B2284"/>
      <c r="C2284"/>
      <c r="D2284"/>
      <c r="E2284"/>
      <c r="F2284"/>
      <c r="G2284"/>
      <c r="H2284"/>
      <c r="I2284"/>
      <c r="J2284"/>
    </row>
    <row r="2285" spans="1:10" x14ac:dyDescent="0.2">
      <c r="A2285"/>
      <c r="B2285"/>
      <c r="C2285"/>
      <c r="D2285"/>
      <c r="E2285"/>
      <c r="F2285"/>
      <c r="G2285"/>
      <c r="H2285"/>
      <c r="I2285"/>
      <c r="J2285"/>
    </row>
    <row r="2286" spans="1:10" x14ac:dyDescent="0.2">
      <c r="A2286"/>
      <c r="B2286"/>
      <c r="C2286"/>
      <c r="D2286"/>
      <c r="E2286"/>
      <c r="F2286"/>
      <c r="G2286"/>
      <c r="H2286"/>
      <c r="I2286"/>
      <c r="J2286"/>
    </row>
    <row r="2287" spans="1:10" x14ac:dyDescent="0.2">
      <c r="A2287"/>
      <c r="B2287"/>
      <c r="C2287"/>
      <c r="D2287"/>
      <c r="E2287"/>
      <c r="F2287"/>
      <c r="G2287"/>
      <c r="H2287"/>
      <c r="I2287"/>
      <c r="J2287"/>
    </row>
    <row r="2288" spans="1:10" x14ac:dyDescent="0.2">
      <c r="A2288"/>
      <c r="B2288"/>
      <c r="C2288"/>
      <c r="D2288"/>
      <c r="E2288"/>
      <c r="F2288"/>
      <c r="G2288"/>
      <c r="H2288"/>
      <c r="I2288"/>
      <c r="J2288"/>
    </row>
    <row r="2289" spans="1:10" x14ac:dyDescent="0.2">
      <c r="A2289"/>
      <c r="B2289"/>
      <c r="C2289"/>
      <c r="D2289"/>
      <c r="E2289"/>
      <c r="F2289"/>
      <c r="G2289"/>
      <c r="H2289"/>
      <c r="I2289"/>
      <c r="J2289"/>
    </row>
    <row r="2290" spans="1:10" x14ac:dyDescent="0.2">
      <c r="A2290"/>
      <c r="B2290"/>
      <c r="C2290"/>
      <c r="D2290"/>
      <c r="E2290"/>
      <c r="F2290"/>
      <c r="G2290"/>
      <c r="H2290"/>
      <c r="I2290"/>
      <c r="J2290"/>
    </row>
    <row r="2291" spans="1:10" x14ac:dyDescent="0.2">
      <c r="A2291"/>
      <c r="B2291"/>
      <c r="C2291"/>
      <c r="D2291"/>
      <c r="E2291"/>
      <c r="F2291"/>
      <c r="G2291"/>
      <c r="H2291"/>
      <c r="I2291"/>
      <c r="J2291"/>
    </row>
    <row r="2292" spans="1:10" x14ac:dyDescent="0.2">
      <c r="A2292"/>
      <c r="B2292"/>
      <c r="C2292"/>
      <c r="D2292"/>
      <c r="E2292"/>
      <c r="F2292"/>
      <c r="G2292"/>
      <c r="H2292"/>
      <c r="I2292"/>
      <c r="J2292"/>
    </row>
    <row r="2293" spans="1:10" x14ac:dyDescent="0.2">
      <c r="A2293"/>
      <c r="B2293"/>
      <c r="C2293"/>
      <c r="D2293"/>
      <c r="E2293"/>
      <c r="F2293"/>
      <c r="G2293"/>
      <c r="H2293"/>
      <c r="I2293"/>
      <c r="J2293"/>
    </row>
    <row r="2294" spans="1:10" x14ac:dyDescent="0.2">
      <c r="A2294"/>
      <c r="B2294"/>
      <c r="C2294"/>
      <c r="D2294"/>
      <c r="E2294"/>
      <c r="F2294"/>
      <c r="G2294"/>
      <c r="H2294"/>
      <c r="I2294"/>
      <c r="J2294"/>
    </row>
    <row r="2295" spans="1:10" x14ac:dyDescent="0.2">
      <c r="A2295"/>
      <c r="B2295"/>
      <c r="C2295"/>
      <c r="D2295"/>
      <c r="E2295"/>
      <c r="F2295"/>
      <c r="G2295"/>
      <c r="H2295"/>
      <c r="I2295"/>
      <c r="J2295"/>
    </row>
    <row r="2296" spans="1:10" x14ac:dyDescent="0.2">
      <c r="A2296"/>
      <c r="B2296"/>
      <c r="C2296"/>
      <c r="D2296"/>
      <c r="E2296"/>
      <c r="F2296"/>
      <c r="G2296"/>
      <c r="H2296"/>
      <c r="I2296"/>
      <c r="J2296"/>
    </row>
    <row r="2297" spans="1:10" x14ac:dyDescent="0.2">
      <c r="A2297"/>
      <c r="B2297"/>
      <c r="C2297"/>
      <c r="D2297"/>
      <c r="E2297"/>
      <c r="F2297"/>
      <c r="G2297"/>
      <c r="H2297"/>
      <c r="I2297"/>
      <c r="J2297"/>
    </row>
    <row r="2298" spans="1:10" x14ac:dyDescent="0.2">
      <c r="A2298"/>
      <c r="B2298"/>
      <c r="C2298"/>
      <c r="D2298"/>
      <c r="E2298"/>
      <c r="F2298"/>
      <c r="G2298"/>
      <c r="H2298"/>
      <c r="I2298"/>
      <c r="J2298"/>
    </row>
    <row r="2299" spans="1:10" x14ac:dyDescent="0.2">
      <c r="A2299"/>
      <c r="B2299"/>
      <c r="C2299"/>
      <c r="D2299"/>
      <c r="E2299"/>
      <c r="F2299"/>
      <c r="G2299"/>
      <c r="H2299"/>
      <c r="I2299"/>
      <c r="J2299"/>
    </row>
    <row r="2300" spans="1:10" x14ac:dyDescent="0.2">
      <c r="A2300"/>
      <c r="B2300"/>
      <c r="C2300"/>
      <c r="D2300"/>
      <c r="E2300"/>
      <c r="F2300"/>
      <c r="G2300"/>
      <c r="H2300"/>
      <c r="I2300"/>
      <c r="J2300"/>
    </row>
    <row r="2301" spans="1:10" x14ac:dyDescent="0.2">
      <c r="A2301"/>
      <c r="B2301"/>
      <c r="C2301"/>
      <c r="D2301"/>
      <c r="E2301"/>
      <c r="F2301"/>
      <c r="G2301"/>
      <c r="H2301"/>
      <c r="I2301"/>
      <c r="J2301"/>
    </row>
    <row r="2302" spans="1:10" x14ac:dyDescent="0.2">
      <c r="A2302"/>
      <c r="B2302"/>
      <c r="C2302"/>
      <c r="D2302"/>
      <c r="E2302"/>
      <c r="F2302"/>
      <c r="G2302"/>
      <c r="H2302"/>
      <c r="I2302"/>
      <c r="J2302"/>
    </row>
    <row r="2303" spans="1:10" x14ac:dyDescent="0.2">
      <c r="A2303"/>
      <c r="B2303"/>
      <c r="C2303"/>
      <c r="D2303"/>
      <c r="E2303"/>
      <c r="F2303"/>
      <c r="G2303"/>
      <c r="H2303"/>
      <c r="I2303"/>
      <c r="J2303"/>
    </row>
    <row r="2304" spans="1:10" x14ac:dyDescent="0.2">
      <c r="A2304"/>
      <c r="B2304"/>
      <c r="C2304"/>
      <c r="D2304"/>
      <c r="E2304"/>
      <c r="F2304"/>
      <c r="G2304"/>
      <c r="H2304"/>
      <c r="I2304"/>
      <c r="J2304"/>
    </row>
    <row r="2305" spans="1:10" x14ac:dyDescent="0.2">
      <c r="A2305"/>
      <c r="B2305"/>
      <c r="C2305"/>
      <c r="D2305"/>
      <c r="E2305"/>
      <c r="F2305"/>
      <c r="G2305"/>
      <c r="H2305"/>
      <c r="I2305"/>
      <c r="J2305"/>
    </row>
    <row r="2306" spans="1:10" x14ac:dyDescent="0.2">
      <c r="A2306"/>
      <c r="B2306"/>
      <c r="C2306"/>
      <c r="D2306"/>
      <c r="E2306"/>
      <c r="F2306"/>
      <c r="G2306"/>
      <c r="H2306"/>
      <c r="I2306"/>
      <c r="J2306"/>
    </row>
    <row r="2307" spans="1:10" x14ac:dyDescent="0.2">
      <c r="A2307"/>
      <c r="B2307"/>
      <c r="C2307"/>
      <c r="D2307"/>
      <c r="E2307"/>
      <c r="F2307"/>
      <c r="G2307"/>
      <c r="H2307"/>
      <c r="I2307"/>
      <c r="J2307"/>
    </row>
    <row r="2308" spans="1:10" x14ac:dyDescent="0.2">
      <c r="A2308"/>
      <c r="B2308"/>
      <c r="C2308"/>
      <c r="D2308"/>
      <c r="E2308"/>
      <c r="F2308"/>
      <c r="G2308"/>
      <c r="H2308"/>
      <c r="I2308"/>
      <c r="J2308"/>
    </row>
    <row r="2309" spans="1:10" x14ac:dyDescent="0.2">
      <c r="A2309"/>
      <c r="B2309"/>
      <c r="C2309"/>
      <c r="D2309"/>
      <c r="E2309"/>
      <c r="F2309"/>
      <c r="G2309"/>
      <c r="H2309"/>
      <c r="I2309"/>
      <c r="J2309"/>
    </row>
    <row r="2310" spans="1:10" x14ac:dyDescent="0.2">
      <c r="A2310"/>
      <c r="B2310"/>
      <c r="C2310"/>
      <c r="D2310"/>
      <c r="E2310"/>
      <c r="F2310"/>
      <c r="G2310"/>
      <c r="H2310"/>
      <c r="I2310"/>
      <c r="J2310"/>
    </row>
    <row r="2311" spans="1:10" x14ac:dyDescent="0.2">
      <c r="A2311"/>
      <c r="B2311"/>
      <c r="C2311"/>
      <c r="D2311"/>
      <c r="E2311"/>
      <c r="F2311"/>
      <c r="G2311"/>
      <c r="H2311"/>
      <c r="I2311"/>
      <c r="J2311"/>
    </row>
    <row r="2312" spans="1:10" x14ac:dyDescent="0.2">
      <c r="A2312"/>
      <c r="B2312"/>
      <c r="C2312"/>
      <c r="D2312"/>
      <c r="E2312"/>
      <c r="F2312"/>
      <c r="G2312"/>
      <c r="H2312"/>
      <c r="I2312"/>
      <c r="J2312"/>
    </row>
    <row r="2313" spans="1:10" x14ac:dyDescent="0.2">
      <c r="A2313"/>
      <c r="B2313"/>
      <c r="C2313"/>
      <c r="D2313"/>
      <c r="E2313"/>
      <c r="F2313"/>
      <c r="G2313"/>
      <c r="H2313"/>
      <c r="I2313"/>
      <c r="J2313"/>
    </row>
    <row r="2314" spans="1:10" x14ac:dyDescent="0.2">
      <c r="A2314"/>
      <c r="B2314"/>
      <c r="C2314"/>
      <c r="D2314"/>
      <c r="E2314"/>
      <c r="F2314"/>
      <c r="G2314"/>
      <c r="H2314"/>
      <c r="I2314"/>
      <c r="J2314"/>
    </row>
    <row r="2315" spans="1:10" x14ac:dyDescent="0.2">
      <c r="A2315"/>
      <c r="B2315"/>
      <c r="C2315"/>
      <c r="D2315"/>
      <c r="E2315"/>
      <c r="F2315"/>
      <c r="G2315"/>
      <c r="H2315"/>
      <c r="I2315"/>
      <c r="J2315"/>
    </row>
    <row r="2316" spans="1:10" x14ac:dyDescent="0.2">
      <c r="A2316"/>
      <c r="B2316"/>
      <c r="C2316"/>
      <c r="D2316"/>
      <c r="E2316"/>
      <c r="F2316"/>
      <c r="G2316"/>
      <c r="H2316"/>
      <c r="I2316"/>
      <c r="J2316"/>
    </row>
    <row r="2317" spans="1:10" x14ac:dyDescent="0.2">
      <c r="A2317"/>
      <c r="B2317"/>
      <c r="C2317"/>
      <c r="D2317"/>
      <c r="E2317"/>
      <c r="F2317"/>
      <c r="G2317"/>
      <c r="H2317"/>
      <c r="I2317"/>
      <c r="J2317"/>
    </row>
    <row r="2318" spans="1:10" x14ac:dyDescent="0.2">
      <c r="A2318"/>
      <c r="B2318"/>
      <c r="C2318"/>
      <c r="D2318"/>
      <c r="E2318"/>
      <c r="F2318"/>
      <c r="G2318"/>
      <c r="H2318"/>
      <c r="I2318"/>
      <c r="J2318"/>
    </row>
    <row r="2319" spans="1:10" x14ac:dyDescent="0.2">
      <c r="A2319"/>
      <c r="B2319"/>
      <c r="C2319"/>
      <c r="D2319"/>
      <c r="E2319"/>
      <c r="F2319"/>
      <c r="G2319"/>
      <c r="H2319"/>
      <c r="I2319"/>
      <c r="J2319"/>
    </row>
    <row r="2320" spans="1:10" x14ac:dyDescent="0.2">
      <c r="A2320"/>
      <c r="B2320"/>
      <c r="C2320"/>
      <c r="D2320"/>
      <c r="E2320"/>
      <c r="F2320"/>
      <c r="G2320"/>
      <c r="H2320"/>
      <c r="I2320"/>
      <c r="J2320"/>
    </row>
    <row r="2321" spans="1:10" x14ac:dyDescent="0.2">
      <c r="A2321"/>
      <c r="B2321"/>
      <c r="C2321"/>
      <c r="D2321"/>
      <c r="E2321"/>
      <c r="F2321"/>
      <c r="G2321"/>
      <c r="H2321"/>
      <c r="I2321"/>
      <c r="J2321"/>
    </row>
    <row r="2322" spans="1:10" x14ac:dyDescent="0.2">
      <c r="A2322"/>
      <c r="B2322"/>
      <c r="C2322"/>
      <c r="D2322"/>
      <c r="E2322"/>
      <c r="F2322"/>
      <c r="G2322"/>
      <c r="H2322"/>
      <c r="I2322"/>
      <c r="J2322"/>
    </row>
    <row r="2323" spans="1:10" x14ac:dyDescent="0.2">
      <c r="A2323"/>
      <c r="B2323"/>
      <c r="C2323"/>
      <c r="D2323"/>
      <c r="E2323"/>
      <c r="F2323"/>
      <c r="G2323"/>
      <c r="H2323"/>
      <c r="I2323"/>
      <c r="J2323"/>
    </row>
    <row r="2324" spans="1:10" x14ac:dyDescent="0.2">
      <c r="A2324"/>
      <c r="B2324"/>
      <c r="C2324"/>
      <c r="D2324"/>
      <c r="E2324"/>
      <c r="F2324"/>
      <c r="G2324"/>
      <c r="H2324"/>
      <c r="I2324"/>
      <c r="J2324"/>
    </row>
    <row r="2325" spans="1:10" x14ac:dyDescent="0.2">
      <c r="A2325"/>
      <c r="B2325"/>
      <c r="C2325"/>
      <c r="D2325"/>
      <c r="E2325"/>
      <c r="F2325"/>
      <c r="G2325"/>
      <c r="H2325"/>
      <c r="I2325"/>
      <c r="J2325"/>
    </row>
    <row r="2326" spans="1:10" x14ac:dyDescent="0.2">
      <c r="A2326"/>
      <c r="B2326"/>
      <c r="C2326"/>
      <c r="D2326"/>
      <c r="E2326"/>
      <c r="F2326"/>
      <c r="G2326"/>
      <c r="H2326"/>
      <c r="I2326"/>
      <c r="J2326"/>
    </row>
    <row r="2327" spans="1:10" x14ac:dyDescent="0.2">
      <c r="A2327"/>
      <c r="B2327"/>
      <c r="C2327"/>
      <c r="D2327"/>
      <c r="E2327"/>
      <c r="F2327"/>
      <c r="G2327"/>
      <c r="H2327"/>
      <c r="I2327"/>
      <c r="J2327"/>
    </row>
    <row r="2328" spans="1:10" x14ac:dyDescent="0.2">
      <c r="A2328"/>
      <c r="B2328"/>
      <c r="C2328"/>
      <c r="D2328"/>
      <c r="E2328"/>
      <c r="F2328"/>
      <c r="G2328"/>
      <c r="H2328"/>
      <c r="I2328"/>
      <c r="J2328"/>
    </row>
    <row r="2329" spans="1:10" x14ac:dyDescent="0.2">
      <c r="A2329"/>
      <c r="B2329"/>
      <c r="C2329"/>
      <c r="D2329"/>
      <c r="E2329"/>
      <c r="F2329"/>
      <c r="G2329"/>
      <c r="H2329"/>
      <c r="I2329"/>
      <c r="J2329"/>
    </row>
    <row r="2330" spans="1:10" x14ac:dyDescent="0.2">
      <c r="A2330"/>
      <c r="B2330"/>
      <c r="C2330"/>
      <c r="D2330"/>
      <c r="E2330"/>
      <c r="F2330"/>
      <c r="G2330"/>
      <c r="H2330"/>
      <c r="I2330"/>
      <c r="J2330"/>
    </row>
    <row r="2331" spans="1:10" x14ac:dyDescent="0.2">
      <c r="A2331"/>
      <c r="B2331"/>
      <c r="C2331"/>
      <c r="D2331"/>
      <c r="E2331"/>
      <c r="F2331"/>
      <c r="G2331"/>
      <c r="H2331"/>
      <c r="I2331"/>
      <c r="J2331"/>
    </row>
    <row r="2332" spans="1:10" x14ac:dyDescent="0.2">
      <c r="A2332"/>
      <c r="B2332"/>
      <c r="C2332"/>
      <c r="D2332"/>
      <c r="E2332"/>
      <c r="F2332"/>
      <c r="G2332"/>
      <c r="H2332"/>
      <c r="I2332"/>
      <c r="J2332"/>
    </row>
    <row r="2333" spans="1:10" x14ac:dyDescent="0.2">
      <c r="A2333"/>
      <c r="B2333"/>
      <c r="C2333"/>
      <c r="D2333"/>
      <c r="E2333"/>
      <c r="F2333"/>
      <c r="G2333"/>
      <c r="H2333"/>
      <c r="I2333"/>
      <c r="J2333"/>
    </row>
    <row r="2334" spans="1:10" x14ac:dyDescent="0.2">
      <c r="A2334"/>
      <c r="B2334"/>
      <c r="C2334"/>
      <c r="D2334"/>
      <c r="E2334"/>
      <c r="F2334"/>
      <c r="G2334"/>
      <c r="H2334"/>
      <c r="I2334"/>
      <c r="J2334"/>
    </row>
    <row r="2335" spans="1:10" x14ac:dyDescent="0.2">
      <c r="A2335"/>
      <c r="B2335"/>
      <c r="C2335"/>
      <c r="D2335"/>
      <c r="E2335"/>
      <c r="F2335"/>
      <c r="G2335"/>
      <c r="H2335"/>
      <c r="I2335"/>
      <c r="J2335"/>
    </row>
    <row r="2336" spans="1:10" x14ac:dyDescent="0.2">
      <c r="A2336"/>
      <c r="B2336"/>
      <c r="C2336"/>
      <c r="D2336"/>
      <c r="E2336"/>
      <c r="F2336"/>
      <c r="G2336"/>
      <c r="H2336"/>
      <c r="I2336"/>
      <c r="J2336"/>
    </row>
    <row r="2337" spans="1:10" x14ac:dyDescent="0.2">
      <c r="A2337"/>
      <c r="B2337"/>
      <c r="C2337"/>
      <c r="D2337"/>
      <c r="E2337"/>
      <c r="F2337"/>
      <c r="G2337"/>
      <c r="H2337"/>
      <c r="I2337"/>
      <c r="J2337"/>
    </row>
    <row r="2338" spans="1:10" x14ac:dyDescent="0.2">
      <c r="A2338"/>
      <c r="B2338"/>
      <c r="C2338"/>
      <c r="D2338"/>
      <c r="E2338"/>
      <c r="F2338"/>
      <c r="G2338"/>
      <c r="H2338"/>
      <c r="I2338"/>
      <c r="J2338"/>
    </row>
    <row r="2339" spans="1:10" x14ac:dyDescent="0.2">
      <c r="A2339"/>
      <c r="B2339"/>
      <c r="C2339"/>
      <c r="D2339"/>
      <c r="E2339"/>
      <c r="F2339"/>
      <c r="G2339"/>
      <c r="H2339"/>
      <c r="I2339"/>
      <c r="J2339"/>
    </row>
    <row r="2340" spans="1:10" x14ac:dyDescent="0.2">
      <c r="A2340"/>
      <c r="B2340"/>
      <c r="C2340"/>
      <c r="D2340"/>
      <c r="E2340"/>
      <c r="F2340"/>
      <c r="G2340"/>
      <c r="H2340"/>
      <c r="I2340"/>
      <c r="J2340"/>
    </row>
    <row r="2341" spans="1:10" x14ac:dyDescent="0.2">
      <c r="A2341"/>
      <c r="B2341"/>
      <c r="C2341"/>
      <c r="D2341"/>
      <c r="E2341"/>
      <c r="F2341"/>
      <c r="G2341"/>
      <c r="H2341"/>
      <c r="I2341"/>
      <c r="J2341"/>
    </row>
    <row r="2342" spans="1:10" x14ac:dyDescent="0.2">
      <c r="A2342"/>
      <c r="B2342"/>
      <c r="C2342"/>
      <c r="D2342"/>
      <c r="E2342"/>
      <c r="F2342"/>
      <c r="G2342"/>
      <c r="H2342"/>
      <c r="I2342"/>
      <c r="J2342"/>
    </row>
    <row r="2343" spans="1:10" x14ac:dyDescent="0.2">
      <c r="A2343"/>
      <c r="B2343"/>
      <c r="C2343"/>
      <c r="D2343"/>
      <c r="E2343"/>
      <c r="F2343"/>
      <c r="G2343"/>
      <c r="H2343"/>
      <c r="I2343"/>
      <c r="J2343"/>
    </row>
    <row r="2344" spans="1:10" x14ac:dyDescent="0.2">
      <c r="A2344"/>
      <c r="B2344"/>
      <c r="C2344"/>
      <c r="D2344"/>
      <c r="E2344"/>
      <c r="F2344"/>
      <c r="G2344"/>
      <c r="H2344"/>
      <c r="I2344"/>
      <c r="J2344"/>
    </row>
    <row r="2345" spans="1:10" x14ac:dyDescent="0.2">
      <c r="A2345"/>
      <c r="B2345"/>
      <c r="C2345"/>
      <c r="D2345"/>
      <c r="E2345"/>
      <c r="F2345"/>
      <c r="G2345"/>
      <c r="H2345"/>
      <c r="I2345"/>
      <c r="J2345"/>
    </row>
    <row r="2346" spans="1:10" x14ac:dyDescent="0.2">
      <c r="A2346"/>
      <c r="B2346"/>
      <c r="C2346"/>
      <c r="D2346"/>
      <c r="E2346"/>
      <c r="F2346"/>
      <c r="G2346"/>
      <c r="H2346"/>
      <c r="I2346"/>
      <c r="J2346"/>
    </row>
    <row r="2347" spans="1:10" x14ac:dyDescent="0.2">
      <c r="A2347"/>
      <c r="B2347"/>
      <c r="C2347"/>
      <c r="D2347"/>
      <c r="E2347"/>
      <c r="F2347"/>
      <c r="G2347"/>
      <c r="H2347"/>
      <c r="I2347"/>
      <c r="J2347"/>
    </row>
    <row r="2348" spans="1:10" x14ac:dyDescent="0.2">
      <c r="A2348"/>
      <c r="B2348"/>
      <c r="C2348"/>
      <c r="D2348"/>
      <c r="E2348"/>
      <c r="F2348"/>
      <c r="G2348"/>
      <c r="H2348"/>
      <c r="I2348"/>
      <c r="J2348"/>
    </row>
    <row r="2349" spans="1:10" x14ac:dyDescent="0.2">
      <c r="A2349"/>
      <c r="B2349"/>
      <c r="C2349"/>
      <c r="D2349"/>
      <c r="E2349"/>
      <c r="F2349"/>
      <c r="G2349"/>
      <c r="H2349"/>
      <c r="I2349"/>
      <c r="J2349"/>
    </row>
    <row r="2350" spans="1:10" x14ac:dyDescent="0.2">
      <c r="A2350"/>
      <c r="B2350"/>
      <c r="C2350"/>
      <c r="D2350"/>
      <c r="E2350"/>
      <c r="F2350"/>
      <c r="G2350"/>
      <c r="H2350"/>
      <c r="I2350"/>
      <c r="J2350"/>
    </row>
    <row r="2351" spans="1:10" x14ac:dyDescent="0.2">
      <c r="A2351"/>
      <c r="B2351"/>
      <c r="C2351"/>
      <c r="D2351"/>
      <c r="E2351"/>
      <c r="F2351"/>
      <c r="G2351"/>
      <c r="H2351"/>
      <c r="I2351"/>
      <c r="J2351"/>
    </row>
    <row r="2352" spans="1:10" x14ac:dyDescent="0.2">
      <c r="A2352"/>
      <c r="B2352"/>
      <c r="C2352"/>
      <c r="D2352"/>
      <c r="E2352"/>
      <c r="F2352"/>
      <c r="G2352"/>
      <c r="H2352"/>
      <c r="I2352"/>
      <c r="J2352"/>
    </row>
    <row r="2353" spans="1:10" x14ac:dyDescent="0.2">
      <c r="A2353"/>
      <c r="B2353"/>
      <c r="C2353"/>
      <c r="D2353"/>
      <c r="E2353"/>
      <c r="F2353"/>
      <c r="G2353"/>
      <c r="H2353"/>
      <c r="I2353"/>
      <c r="J2353"/>
    </row>
    <row r="2354" spans="1:10" x14ac:dyDescent="0.2">
      <c r="A2354"/>
      <c r="B2354"/>
      <c r="C2354"/>
      <c r="D2354"/>
      <c r="E2354"/>
      <c r="F2354"/>
      <c r="G2354"/>
      <c r="H2354"/>
      <c r="I2354"/>
      <c r="J2354"/>
    </row>
    <row r="2355" spans="1:10" x14ac:dyDescent="0.2">
      <c r="A2355"/>
      <c r="B2355"/>
      <c r="C2355"/>
      <c r="D2355"/>
      <c r="E2355"/>
      <c r="F2355"/>
      <c r="G2355"/>
      <c r="H2355"/>
      <c r="I2355"/>
      <c r="J2355"/>
    </row>
    <row r="2356" spans="1:10" x14ac:dyDescent="0.2">
      <c r="A2356"/>
      <c r="B2356"/>
      <c r="C2356"/>
      <c r="D2356"/>
      <c r="E2356"/>
      <c r="F2356"/>
      <c r="G2356"/>
      <c r="H2356"/>
      <c r="I2356"/>
      <c r="J2356"/>
    </row>
    <row r="2357" spans="1:10" x14ac:dyDescent="0.2">
      <c r="A2357"/>
      <c r="B2357"/>
      <c r="C2357"/>
      <c r="D2357"/>
      <c r="E2357"/>
      <c r="F2357"/>
      <c r="G2357"/>
      <c r="H2357"/>
      <c r="I2357"/>
      <c r="J2357"/>
    </row>
    <row r="2358" spans="1:10" x14ac:dyDescent="0.2">
      <c r="A2358"/>
      <c r="B2358"/>
      <c r="C2358"/>
      <c r="D2358"/>
      <c r="E2358"/>
      <c r="F2358"/>
      <c r="G2358"/>
      <c r="H2358"/>
      <c r="I2358"/>
      <c r="J2358"/>
    </row>
    <row r="2359" spans="1:10" x14ac:dyDescent="0.2">
      <c r="A2359"/>
      <c r="B2359"/>
      <c r="C2359"/>
      <c r="D2359"/>
      <c r="E2359"/>
      <c r="F2359"/>
      <c r="G2359"/>
      <c r="H2359"/>
      <c r="I2359"/>
      <c r="J2359"/>
    </row>
    <row r="2360" spans="1:10" x14ac:dyDescent="0.2">
      <c r="A2360"/>
      <c r="B2360"/>
      <c r="C2360"/>
      <c r="D2360"/>
      <c r="E2360"/>
      <c r="F2360"/>
      <c r="G2360"/>
      <c r="H2360"/>
      <c r="I2360"/>
      <c r="J2360"/>
    </row>
    <row r="2361" spans="1:10" x14ac:dyDescent="0.2">
      <c r="A2361"/>
      <c r="B2361"/>
      <c r="C2361"/>
      <c r="D2361"/>
      <c r="E2361"/>
      <c r="F2361"/>
      <c r="G2361"/>
      <c r="H2361"/>
      <c r="I2361"/>
      <c r="J2361"/>
    </row>
    <row r="2362" spans="1:10" x14ac:dyDescent="0.2">
      <c r="A2362"/>
      <c r="B2362"/>
      <c r="C2362"/>
      <c r="D2362"/>
      <c r="E2362"/>
      <c r="F2362"/>
      <c r="G2362"/>
      <c r="H2362"/>
      <c r="I2362"/>
      <c r="J2362"/>
    </row>
    <row r="2363" spans="1:10" x14ac:dyDescent="0.2">
      <c r="A2363"/>
      <c r="B2363"/>
      <c r="C2363"/>
      <c r="D2363"/>
      <c r="E2363"/>
      <c r="F2363"/>
      <c r="G2363"/>
      <c r="H2363"/>
      <c r="I2363"/>
      <c r="J2363"/>
    </row>
    <row r="2364" spans="1:10" x14ac:dyDescent="0.2">
      <c r="A2364"/>
      <c r="B2364"/>
      <c r="C2364"/>
      <c r="D2364"/>
      <c r="E2364"/>
      <c r="F2364"/>
      <c r="G2364"/>
      <c r="H2364"/>
      <c r="I2364"/>
      <c r="J2364"/>
    </row>
    <row r="2365" spans="1:10" x14ac:dyDescent="0.2">
      <c r="A2365"/>
      <c r="B2365"/>
      <c r="C2365"/>
      <c r="D2365"/>
      <c r="E2365"/>
      <c r="F2365"/>
      <c r="G2365"/>
      <c r="H2365"/>
      <c r="I2365"/>
      <c r="J2365"/>
    </row>
    <row r="2366" spans="1:10" x14ac:dyDescent="0.2">
      <c r="A2366"/>
      <c r="B2366"/>
      <c r="C2366"/>
      <c r="D2366"/>
      <c r="E2366"/>
      <c r="F2366"/>
      <c r="G2366"/>
      <c r="H2366"/>
      <c r="I2366"/>
      <c r="J2366"/>
    </row>
    <row r="2367" spans="1:10" x14ac:dyDescent="0.2">
      <c r="A2367"/>
      <c r="B2367"/>
      <c r="C2367"/>
      <c r="D2367"/>
      <c r="E2367"/>
      <c r="F2367"/>
      <c r="G2367"/>
      <c r="H2367"/>
      <c r="I2367"/>
      <c r="J2367"/>
    </row>
    <row r="2368" spans="1:10" x14ac:dyDescent="0.2">
      <c r="A2368"/>
      <c r="B2368"/>
      <c r="C2368"/>
      <c r="D2368"/>
      <c r="E2368"/>
      <c r="F2368"/>
      <c r="G2368"/>
      <c r="H2368"/>
      <c r="I2368"/>
      <c r="J2368"/>
    </row>
    <row r="2369" spans="1:10" x14ac:dyDescent="0.2">
      <c r="A2369"/>
      <c r="B2369"/>
      <c r="C2369"/>
      <c r="D2369"/>
      <c r="E2369"/>
      <c r="F2369"/>
      <c r="G2369"/>
      <c r="H2369"/>
      <c r="I2369"/>
      <c r="J2369"/>
    </row>
    <row r="2370" spans="1:10" x14ac:dyDescent="0.2">
      <c r="A2370"/>
      <c r="B2370"/>
      <c r="C2370"/>
      <c r="D2370"/>
      <c r="E2370"/>
      <c r="F2370"/>
      <c r="G2370"/>
      <c r="H2370"/>
      <c r="I2370"/>
      <c r="J2370"/>
    </row>
    <row r="2371" spans="1:10" x14ac:dyDescent="0.2">
      <c r="A2371"/>
      <c r="B2371"/>
      <c r="C2371"/>
      <c r="D2371"/>
      <c r="E2371"/>
      <c r="F2371"/>
      <c r="G2371"/>
      <c r="H2371"/>
      <c r="I2371"/>
      <c r="J2371"/>
    </row>
    <row r="2372" spans="1:10" x14ac:dyDescent="0.2">
      <c r="A2372"/>
      <c r="B2372"/>
      <c r="C2372"/>
      <c r="D2372"/>
      <c r="E2372"/>
      <c r="F2372"/>
      <c r="G2372"/>
      <c r="H2372"/>
      <c r="I2372"/>
      <c r="J2372"/>
    </row>
    <row r="2373" spans="1:10" x14ac:dyDescent="0.2">
      <c r="A2373"/>
      <c r="B2373"/>
      <c r="C2373"/>
      <c r="D2373"/>
      <c r="E2373"/>
      <c r="F2373"/>
      <c r="G2373"/>
      <c r="H2373"/>
      <c r="I2373"/>
      <c r="J2373"/>
    </row>
    <row r="2374" spans="1:10" x14ac:dyDescent="0.2">
      <c r="A2374"/>
      <c r="B2374"/>
      <c r="C2374"/>
      <c r="D2374"/>
      <c r="E2374"/>
      <c r="F2374"/>
      <c r="G2374"/>
      <c r="H2374"/>
      <c r="I2374"/>
      <c r="J2374"/>
    </row>
    <row r="2375" spans="1:10" x14ac:dyDescent="0.2">
      <c r="A2375"/>
      <c r="B2375"/>
      <c r="C2375"/>
      <c r="D2375"/>
      <c r="E2375"/>
      <c r="F2375"/>
      <c r="G2375"/>
      <c r="H2375"/>
      <c r="I2375"/>
      <c r="J2375"/>
    </row>
    <row r="2376" spans="1:10" x14ac:dyDescent="0.2">
      <c r="A2376"/>
      <c r="B2376"/>
      <c r="C2376"/>
      <c r="D2376"/>
      <c r="E2376"/>
      <c r="F2376"/>
      <c r="G2376"/>
      <c r="H2376"/>
      <c r="I2376"/>
      <c r="J2376"/>
    </row>
    <row r="2377" spans="1:10" x14ac:dyDescent="0.2">
      <c r="A2377"/>
      <c r="B2377"/>
      <c r="C2377"/>
      <c r="D2377"/>
      <c r="E2377"/>
      <c r="F2377"/>
      <c r="G2377"/>
      <c r="H2377"/>
      <c r="I2377"/>
      <c r="J2377"/>
    </row>
    <row r="2378" spans="1:10" x14ac:dyDescent="0.2">
      <c r="A2378"/>
      <c r="B2378"/>
      <c r="C2378"/>
      <c r="D2378"/>
      <c r="E2378"/>
      <c r="F2378"/>
      <c r="G2378"/>
      <c r="H2378"/>
      <c r="I2378"/>
      <c r="J2378"/>
    </row>
    <row r="2379" spans="1:10" x14ac:dyDescent="0.2">
      <c r="A2379"/>
      <c r="B2379"/>
      <c r="C2379"/>
      <c r="D2379"/>
      <c r="E2379"/>
      <c r="F2379"/>
      <c r="G2379"/>
      <c r="H2379"/>
      <c r="I2379"/>
      <c r="J2379"/>
    </row>
    <row r="2380" spans="1:10" x14ac:dyDescent="0.2">
      <c r="A2380"/>
      <c r="B2380"/>
      <c r="C2380"/>
      <c r="D2380"/>
      <c r="E2380"/>
      <c r="F2380"/>
      <c r="G2380"/>
      <c r="H2380"/>
      <c r="I2380"/>
      <c r="J2380"/>
    </row>
    <row r="2381" spans="1:10" x14ac:dyDescent="0.2">
      <c r="A2381"/>
      <c r="B2381"/>
      <c r="C2381"/>
      <c r="D2381"/>
      <c r="E2381"/>
      <c r="F2381"/>
      <c r="G2381"/>
      <c r="H2381"/>
      <c r="I2381"/>
      <c r="J2381"/>
    </row>
    <row r="2382" spans="1:10" x14ac:dyDescent="0.2">
      <c r="A2382"/>
      <c r="B2382"/>
      <c r="C2382"/>
      <c r="D2382"/>
      <c r="E2382"/>
      <c r="F2382"/>
      <c r="G2382"/>
      <c r="H2382"/>
      <c r="I2382"/>
      <c r="J2382"/>
    </row>
    <row r="2383" spans="1:10" x14ac:dyDescent="0.2">
      <c r="A2383"/>
      <c r="B2383"/>
      <c r="C2383"/>
      <c r="D2383"/>
      <c r="E2383"/>
      <c r="F2383"/>
      <c r="G2383"/>
      <c r="H2383"/>
      <c r="I2383"/>
      <c r="J2383"/>
    </row>
    <row r="2384" spans="1:10" x14ac:dyDescent="0.2">
      <c r="A2384"/>
      <c r="B2384"/>
      <c r="C2384"/>
      <c r="D2384"/>
      <c r="E2384"/>
      <c r="F2384"/>
      <c r="G2384"/>
      <c r="H2384"/>
      <c r="I2384"/>
      <c r="J2384"/>
    </row>
    <row r="2385" spans="1:10" x14ac:dyDescent="0.2">
      <c r="A2385"/>
      <c r="B2385"/>
      <c r="C2385"/>
      <c r="D2385"/>
      <c r="E2385"/>
      <c r="F2385"/>
      <c r="G2385"/>
      <c r="H2385"/>
      <c r="I2385"/>
      <c r="J2385"/>
    </row>
    <row r="2386" spans="1:10" x14ac:dyDescent="0.2">
      <c r="A2386"/>
      <c r="B2386"/>
      <c r="C2386"/>
      <c r="D2386"/>
      <c r="E2386"/>
      <c r="F2386"/>
      <c r="G2386"/>
      <c r="H2386"/>
      <c r="I2386"/>
      <c r="J2386"/>
    </row>
    <row r="2387" spans="1:10" x14ac:dyDescent="0.2">
      <c r="A2387"/>
      <c r="B2387"/>
      <c r="C2387"/>
      <c r="D2387"/>
      <c r="E2387"/>
      <c r="F2387"/>
      <c r="G2387"/>
      <c r="H2387"/>
      <c r="I2387"/>
      <c r="J2387"/>
    </row>
    <row r="2388" spans="1:10" x14ac:dyDescent="0.2">
      <c r="A2388"/>
      <c r="B2388"/>
      <c r="C2388"/>
      <c r="D2388"/>
      <c r="E2388"/>
      <c r="F2388"/>
      <c r="G2388"/>
      <c r="H2388"/>
      <c r="I2388"/>
      <c r="J2388"/>
    </row>
    <row r="2389" spans="1:10" x14ac:dyDescent="0.2">
      <c r="A2389"/>
      <c r="B2389"/>
      <c r="C2389"/>
      <c r="D2389"/>
      <c r="E2389"/>
      <c r="F2389"/>
      <c r="G2389"/>
      <c r="H2389"/>
      <c r="I2389"/>
      <c r="J2389"/>
    </row>
    <row r="2390" spans="1:10" x14ac:dyDescent="0.2">
      <c r="A2390"/>
      <c r="B2390"/>
      <c r="C2390"/>
      <c r="D2390"/>
      <c r="E2390"/>
      <c r="F2390"/>
      <c r="G2390"/>
      <c r="H2390"/>
      <c r="I2390"/>
      <c r="J2390"/>
    </row>
    <row r="2391" spans="1:10" x14ac:dyDescent="0.2">
      <c r="A2391"/>
      <c r="B2391"/>
      <c r="C2391"/>
      <c r="D2391"/>
      <c r="E2391"/>
      <c r="F2391"/>
      <c r="G2391"/>
      <c r="H2391"/>
      <c r="I2391"/>
      <c r="J2391"/>
    </row>
    <row r="2392" spans="1:10" x14ac:dyDescent="0.2">
      <c r="A2392"/>
      <c r="B2392"/>
      <c r="C2392"/>
      <c r="D2392"/>
      <c r="E2392"/>
      <c r="F2392"/>
      <c r="G2392"/>
      <c r="H2392"/>
      <c r="I2392"/>
      <c r="J2392"/>
    </row>
    <row r="2393" spans="1:10" x14ac:dyDescent="0.2">
      <c r="A2393"/>
      <c r="B2393"/>
      <c r="C2393"/>
      <c r="D2393"/>
      <c r="E2393"/>
      <c r="F2393"/>
      <c r="G2393"/>
      <c r="H2393"/>
      <c r="I2393"/>
      <c r="J2393"/>
    </row>
    <row r="2394" spans="1:10" x14ac:dyDescent="0.2">
      <c r="A2394"/>
      <c r="B2394"/>
      <c r="C2394"/>
      <c r="D2394"/>
      <c r="E2394"/>
      <c r="F2394"/>
      <c r="G2394"/>
      <c r="H2394"/>
      <c r="I2394"/>
      <c r="J2394"/>
    </row>
    <row r="2395" spans="1:10" x14ac:dyDescent="0.2">
      <c r="A2395"/>
      <c r="B2395"/>
      <c r="C2395"/>
      <c r="D2395"/>
      <c r="E2395"/>
      <c r="F2395"/>
      <c r="G2395"/>
      <c r="H2395"/>
      <c r="I2395"/>
      <c r="J2395"/>
    </row>
    <row r="2396" spans="1:10" x14ac:dyDescent="0.2">
      <c r="A2396"/>
      <c r="B2396"/>
      <c r="C2396"/>
      <c r="D2396"/>
      <c r="E2396"/>
      <c r="F2396"/>
      <c r="G2396"/>
      <c r="H2396"/>
      <c r="I2396"/>
      <c r="J2396"/>
    </row>
    <row r="2397" spans="1:10" x14ac:dyDescent="0.2">
      <c r="A2397"/>
      <c r="B2397"/>
      <c r="C2397"/>
      <c r="D2397"/>
      <c r="E2397"/>
      <c r="F2397"/>
      <c r="G2397"/>
      <c r="H2397"/>
      <c r="I2397"/>
      <c r="J2397"/>
    </row>
    <row r="2398" spans="1:10" x14ac:dyDescent="0.2">
      <c r="A2398"/>
      <c r="B2398"/>
      <c r="C2398"/>
      <c r="D2398"/>
      <c r="E2398"/>
      <c r="F2398"/>
      <c r="G2398"/>
      <c r="H2398"/>
      <c r="I2398"/>
      <c r="J2398"/>
    </row>
    <row r="2399" spans="1:10" x14ac:dyDescent="0.2">
      <c r="A2399"/>
      <c r="B2399"/>
      <c r="C2399"/>
      <c r="D2399"/>
      <c r="E2399"/>
      <c r="F2399"/>
      <c r="G2399"/>
      <c r="H2399"/>
      <c r="I2399"/>
      <c r="J2399"/>
    </row>
    <row r="2400" spans="1:10" x14ac:dyDescent="0.2">
      <c r="A2400"/>
      <c r="B2400"/>
      <c r="C2400"/>
      <c r="D2400"/>
      <c r="E2400"/>
      <c r="F2400"/>
      <c r="G2400"/>
      <c r="H2400"/>
      <c r="I2400"/>
      <c r="J2400"/>
    </row>
    <row r="2401" spans="1:10" x14ac:dyDescent="0.2">
      <c r="A2401"/>
      <c r="B2401"/>
      <c r="C2401"/>
      <c r="D2401"/>
      <c r="E2401"/>
      <c r="F2401"/>
      <c r="G2401"/>
      <c r="H2401"/>
      <c r="I2401"/>
      <c r="J2401"/>
    </row>
    <row r="2402" spans="1:10" x14ac:dyDescent="0.2">
      <c r="A2402"/>
      <c r="B2402"/>
      <c r="C2402"/>
      <c r="D2402"/>
      <c r="E2402"/>
      <c r="F2402"/>
      <c r="G2402"/>
      <c r="H2402"/>
      <c r="I2402"/>
      <c r="J2402"/>
    </row>
    <row r="2403" spans="1:10" x14ac:dyDescent="0.2">
      <c r="A2403"/>
      <c r="B2403"/>
      <c r="C2403"/>
      <c r="D2403"/>
      <c r="E2403"/>
      <c r="F2403"/>
      <c r="G2403"/>
      <c r="H2403"/>
      <c r="I2403"/>
      <c r="J2403"/>
    </row>
    <row r="2404" spans="1:10" x14ac:dyDescent="0.2">
      <c r="A2404"/>
      <c r="B2404"/>
      <c r="C2404"/>
      <c r="D2404"/>
      <c r="E2404"/>
      <c r="F2404"/>
      <c r="G2404"/>
      <c r="H2404"/>
      <c r="I2404"/>
      <c r="J2404"/>
    </row>
    <row r="2405" spans="1:10" x14ac:dyDescent="0.2">
      <c r="A2405"/>
      <c r="B2405"/>
      <c r="C2405"/>
      <c r="D2405"/>
      <c r="E2405"/>
      <c r="F2405"/>
      <c r="G2405"/>
      <c r="H2405"/>
      <c r="I2405"/>
      <c r="J2405"/>
    </row>
    <row r="2406" spans="1:10" x14ac:dyDescent="0.2">
      <c r="A2406"/>
      <c r="B2406"/>
      <c r="C2406"/>
      <c r="D2406"/>
      <c r="E2406"/>
      <c r="F2406"/>
      <c r="G2406"/>
      <c r="H2406"/>
      <c r="I2406"/>
      <c r="J2406"/>
    </row>
    <row r="2407" spans="1:10" x14ac:dyDescent="0.2">
      <c r="A2407"/>
      <c r="B2407"/>
      <c r="C2407"/>
      <c r="D2407"/>
      <c r="E2407"/>
      <c r="F2407"/>
      <c r="G2407"/>
      <c r="H2407"/>
      <c r="I2407"/>
      <c r="J2407"/>
    </row>
    <row r="2408" spans="1:10" x14ac:dyDescent="0.2">
      <c r="A2408"/>
      <c r="B2408"/>
      <c r="C2408"/>
      <c r="D2408"/>
      <c r="E2408"/>
      <c r="F2408"/>
      <c r="G2408"/>
      <c r="H2408"/>
      <c r="I2408"/>
      <c r="J2408"/>
    </row>
    <row r="2409" spans="1:10" x14ac:dyDescent="0.2">
      <c r="A2409"/>
      <c r="B2409"/>
      <c r="C2409"/>
      <c r="D2409"/>
      <c r="E2409"/>
      <c r="F2409"/>
      <c r="G2409"/>
      <c r="H2409"/>
      <c r="I2409"/>
      <c r="J2409"/>
    </row>
    <row r="2410" spans="1:10" x14ac:dyDescent="0.2">
      <c r="A2410"/>
      <c r="B2410"/>
      <c r="C2410"/>
      <c r="D2410"/>
      <c r="E2410"/>
      <c r="F2410"/>
      <c r="G2410"/>
      <c r="H2410"/>
      <c r="I2410"/>
      <c r="J2410"/>
    </row>
    <row r="2411" spans="1:10" x14ac:dyDescent="0.2">
      <c r="A2411"/>
      <c r="B2411"/>
      <c r="C2411"/>
      <c r="D2411"/>
      <c r="E2411"/>
      <c r="F2411"/>
      <c r="G2411"/>
      <c r="H2411"/>
      <c r="I2411"/>
      <c r="J2411"/>
    </row>
    <row r="2412" spans="1:10" x14ac:dyDescent="0.2">
      <c r="A2412"/>
      <c r="B2412"/>
      <c r="C2412"/>
      <c r="D2412"/>
      <c r="E2412"/>
      <c r="F2412"/>
      <c r="G2412"/>
      <c r="H2412"/>
      <c r="I2412"/>
      <c r="J2412"/>
    </row>
    <row r="2413" spans="1:10" x14ac:dyDescent="0.2">
      <c r="A2413"/>
      <c r="B2413"/>
      <c r="C2413"/>
      <c r="D2413"/>
      <c r="E2413"/>
      <c r="F2413"/>
      <c r="G2413"/>
      <c r="H2413"/>
      <c r="I2413"/>
      <c r="J2413"/>
    </row>
    <row r="2414" spans="1:10" x14ac:dyDescent="0.2">
      <c r="A2414"/>
      <c r="B2414"/>
      <c r="C2414"/>
      <c r="D2414"/>
      <c r="E2414"/>
      <c r="F2414"/>
      <c r="G2414"/>
      <c r="H2414"/>
      <c r="I2414"/>
      <c r="J2414"/>
    </row>
    <row r="2415" spans="1:10" x14ac:dyDescent="0.2">
      <c r="A2415"/>
      <c r="B2415"/>
      <c r="C2415"/>
      <c r="D2415"/>
      <c r="E2415"/>
      <c r="F2415"/>
      <c r="G2415"/>
      <c r="H2415"/>
      <c r="I2415"/>
      <c r="J2415"/>
    </row>
    <row r="2416" spans="1:10" x14ac:dyDescent="0.2">
      <c r="A2416"/>
      <c r="B2416"/>
      <c r="C2416"/>
      <c r="D2416"/>
      <c r="E2416"/>
      <c r="F2416"/>
      <c r="G2416"/>
      <c r="H2416"/>
      <c r="I2416"/>
      <c r="J2416"/>
    </row>
    <row r="2417" spans="1:10" x14ac:dyDescent="0.2">
      <c r="A2417"/>
      <c r="B2417"/>
      <c r="C2417"/>
      <c r="D2417"/>
      <c r="E2417"/>
      <c r="F2417"/>
      <c r="G2417"/>
      <c r="H2417"/>
      <c r="I2417"/>
      <c r="J2417"/>
    </row>
    <row r="2418" spans="1:10" x14ac:dyDescent="0.2">
      <c r="A2418"/>
      <c r="B2418"/>
      <c r="C2418"/>
      <c r="D2418"/>
      <c r="E2418"/>
      <c r="F2418"/>
      <c r="G2418"/>
      <c r="H2418"/>
      <c r="I2418"/>
      <c r="J2418"/>
    </row>
    <row r="2419" spans="1:10" x14ac:dyDescent="0.2">
      <c r="A2419"/>
      <c r="B2419"/>
      <c r="C2419"/>
      <c r="D2419"/>
      <c r="E2419"/>
      <c r="F2419"/>
      <c r="G2419"/>
      <c r="H2419"/>
      <c r="I2419"/>
      <c r="J2419"/>
    </row>
    <row r="2420" spans="1:10" x14ac:dyDescent="0.2">
      <c r="A2420"/>
      <c r="B2420"/>
      <c r="C2420"/>
      <c r="D2420"/>
      <c r="E2420"/>
      <c r="F2420"/>
      <c r="G2420"/>
      <c r="H2420"/>
      <c r="I2420"/>
      <c r="J2420"/>
    </row>
    <row r="2421" spans="1:10" x14ac:dyDescent="0.2">
      <c r="A2421"/>
      <c r="B2421"/>
      <c r="C2421"/>
      <c r="D2421"/>
      <c r="E2421"/>
      <c r="F2421"/>
      <c r="G2421"/>
      <c r="H2421"/>
      <c r="I2421"/>
      <c r="J2421"/>
    </row>
    <row r="2422" spans="1:10" x14ac:dyDescent="0.2">
      <c r="A2422"/>
      <c r="B2422"/>
      <c r="C2422"/>
      <c r="D2422"/>
      <c r="E2422"/>
      <c r="F2422"/>
      <c r="G2422"/>
      <c r="H2422"/>
      <c r="I2422"/>
      <c r="J2422"/>
    </row>
    <row r="2423" spans="1:10" x14ac:dyDescent="0.2">
      <c r="A2423"/>
      <c r="B2423"/>
      <c r="C2423"/>
      <c r="D2423"/>
      <c r="E2423"/>
      <c r="F2423"/>
      <c r="G2423"/>
      <c r="H2423"/>
      <c r="I2423"/>
      <c r="J2423"/>
    </row>
    <row r="2424" spans="1:10" x14ac:dyDescent="0.2">
      <c r="A2424"/>
      <c r="B2424"/>
      <c r="C2424"/>
      <c r="D2424"/>
      <c r="E2424"/>
      <c r="F2424"/>
      <c r="G2424"/>
      <c r="H2424"/>
      <c r="I2424"/>
      <c r="J2424"/>
    </row>
    <row r="2425" spans="1:10" x14ac:dyDescent="0.2">
      <c r="A2425"/>
      <c r="B2425"/>
      <c r="C2425"/>
      <c r="D2425"/>
      <c r="E2425"/>
      <c r="F2425"/>
      <c r="G2425"/>
      <c r="H2425"/>
      <c r="I2425"/>
      <c r="J2425"/>
    </row>
    <row r="2426" spans="1:10" x14ac:dyDescent="0.2">
      <c r="A2426"/>
      <c r="B2426"/>
      <c r="C2426"/>
      <c r="D2426"/>
      <c r="E2426"/>
      <c r="F2426"/>
      <c r="G2426"/>
      <c r="H2426"/>
      <c r="I2426"/>
      <c r="J2426"/>
    </row>
    <row r="2427" spans="1:10" x14ac:dyDescent="0.2">
      <c r="A2427"/>
      <c r="B2427"/>
      <c r="C2427"/>
      <c r="D2427"/>
      <c r="E2427"/>
      <c r="F2427"/>
      <c r="G2427"/>
      <c r="H2427"/>
      <c r="I2427"/>
      <c r="J2427"/>
    </row>
    <row r="2428" spans="1:10" x14ac:dyDescent="0.2">
      <c r="A2428"/>
      <c r="B2428"/>
      <c r="C2428"/>
      <c r="D2428"/>
      <c r="E2428"/>
      <c r="F2428"/>
      <c r="G2428"/>
      <c r="H2428"/>
      <c r="I2428"/>
      <c r="J2428"/>
    </row>
    <row r="2429" spans="1:10" x14ac:dyDescent="0.2">
      <c r="A2429"/>
      <c r="B2429"/>
      <c r="C2429"/>
      <c r="D2429"/>
      <c r="E2429"/>
      <c r="F2429"/>
      <c r="G2429"/>
      <c r="H2429"/>
      <c r="I2429"/>
      <c r="J2429"/>
    </row>
    <row r="2430" spans="1:10" x14ac:dyDescent="0.2">
      <c r="A2430"/>
      <c r="B2430"/>
      <c r="C2430"/>
      <c r="D2430"/>
      <c r="E2430"/>
      <c r="F2430"/>
      <c r="G2430"/>
      <c r="H2430"/>
      <c r="I2430"/>
      <c r="J2430"/>
    </row>
    <row r="2431" spans="1:10" x14ac:dyDescent="0.2">
      <c r="A2431"/>
      <c r="B2431"/>
      <c r="C2431"/>
      <c r="D2431"/>
      <c r="E2431"/>
      <c r="F2431"/>
      <c r="G2431"/>
      <c r="H2431"/>
      <c r="I2431"/>
      <c r="J2431"/>
    </row>
    <row r="2432" spans="1:10" x14ac:dyDescent="0.2">
      <c r="A2432"/>
      <c r="B2432"/>
      <c r="C2432"/>
      <c r="D2432"/>
      <c r="E2432"/>
      <c r="F2432"/>
      <c r="G2432"/>
      <c r="H2432"/>
      <c r="I2432"/>
      <c r="J2432"/>
    </row>
    <row r="2433" spans="1:10" x14ac:dyDescent="0.2">
      <c r="A2433"/>
      <c r="B2433"/>
      <c r="C2433"/>
      <c r="D2433"/>
      <c r="E2433"/>
      <c r="F2433"/>
      <c r="G2433"/>
      <c r="H2433"/>
      <c r="I2433"/>
      <c r="J2433"/>
    </row>
    <row r="2434" spans="1:10" x14ac:dyDescent="0.2">
      <c r="A2434"/>
      <c r="B2434"/>
      <c r="C2434"/>
      <c r="D2434"/>
      <c r="E2434"/>
      <c r="F2434"/>
      <c r="G2434"/>
      <c r="H2434"/>
      <c r="I2434"/>
      <c r="J2434"/>
    </row>
    <row r="2435" spans="1:10" x14ac:dyDescent="0.2">
      <c r="A2435"/>
      <c r="B2435"/>
      <c r="C2435"/>
      <c r="D2435"/>
      <c r="E2435"/>
      <c r="F2435"/>
      <c r="G2435"/>
      <c r="H2435"/>
      <c r="I2435"/>
      <c r="J2435"/>
    </row>
    <row r="2436" spans="1:10" x14ac:dyDescent="0.2">
      <c r="A2436"/>
      <c r="B2436"/>
      <c r="C2436"/>
      <c r="D2436"/>
      <c r="E2436"/>
      <c r="F2436"/>
      <c r="G2436"/>
      <c r="H2436"/>
      <c r="I2436"/>
      <c r="J2436"/>
    </row>
    <row r="2437" spans="1:10" x14ac:dyDescent="0.2">
      <c r="A2437"/>
      <c r="B2437"/>
      <c r="C2437"/>
      <c r="D2437"/>
      <c r="E2437"/>
      <c r="F2437"/>
      <c r="G2437"/>
      <c r="H2437"/>
      <c r="I2437"/>
      <c r="J2437"/>
    </row>
    <row r="2438" spans="1:10" x14ac:dyDescent="0.2">
      <c r="A2438"/>
      <c r="B2438"/>
      <c r="C2438"/>
      <c r="D2438"/>
      <c r="E2438"/>
      <c r="F2438"/>
      <c r="G2438"/>
      <c r="H2438"/>
      <c r="I2438"/>
      <c r="J2438"/>
    </row>
    <row r="2439" spans="1:10" x14ac:dyDescent="0.2">
      <c r="A2439"/>
      <c r="B2439"/>
      <c r="C2439"/>
      <c r="D2439"/>
      <c r="E2439"/>
      <c r="F2439"/>
      <c r="G2439"/>
      <c r="H2439"/>
      <c r="I2439"/>
      <c r="J2439"/>
    </row>
    <row r="2440" spans="1:10" x14ac:dyDescent="0.2">
      <c r="A2440"/>
      <c r="B2440"/>
      <c r="C2440"/>
      <c r="D2440"/>
      <c r="E2440"/>
      <c r="F2440"/>
      <c r="G2440"/>
      <c r="H2440"/>
      <c r="I2440"/>
      <c r="J2440"/>
    </row>
    <row r="2441" spans="1:10" x14ac:dyDescent="0.2">
      <c r="A2441"/>
      <c r="B2441"/>
      <c r="C2441"/>
      <c r="D2441"/>
      <c r="E2441"/>
      <c r="F2441"/>
      <c r="G2441"/>
      <c r="H2441"/>
      <c r="I2441"/>
      <c r="J2441"/>
    </row>
    <row r="2442" spans="1:10" x14ac:dyDescent="0.2">
      <c r="A2442"/>
      <c r="B2442"/>
      <c r="C2442"/>
      <c r="D2442"/>
      <c r="E2442"/>
      <c r="F2442"/>
      <c r="G2442"/>
      <c r="H2442"/>
      <c r="I2442"/>
      <c r="J2442"/>
    </row>
    <row r="2443" spans="1:10" x14ac:dyDescent="0.2">
      <c r="A2443"/>
      <c r="B2443"/>
      <c r="C2443"/>
      <c r="D2443"/>
      <c r="E2443"/>
      <c r="F2443"/>
      <c r="G2443"/>
      <c r="H2443"/>
      <c r="I2443"/>
      <c r="J2443"/>
    </row>
    <row r="2444" spans="1:10" x14ac:dyDescent="0.2">
      <c r="A2444"/>
      <c r="B2444"/>
      <c r="C2444"/>
      <c r="D2444"/>
      <c r="E2444"/>
      <c r="F2444"/>
      <c r="G2444"/>
      <c r="H2444"/>
      <c r="I2444"/>
      <c r="J2444"/>
    </row>
    <row r="2445" spans="1:10" x14ac:dyDescent="0.2">
      <c r="A2445"/>
      <c r="B2445"/>
      <c r="C2445"/>
      <c r="D2445"/>
      <c r="E2445"/>
      <c r="F2445"/>
      <c r="G2445"/>
      <c r="H2445"/>
      <c r="I2445"/>
      <c r="J2445"/>
    </row>
    <row r="2446" spans="1:10" x14ac:dyDescent="0.2">
      <c r="A2446"/>
      <c r="B2446"/>
      <c r="C2446"/>
      <c r="D2446"/>
      <c r="E2446"/>
      <c r="F2446"/>
      <c r="G2446"/>
      <c r="H2446"/>
      <c r="I2446"/>
      <c r="J2446"/>
    </row>
    <row r="2447" spans="1:10" x14ac:dyDescent="0.2">
      <c r="A2447"/>
      <c r="B2447"/>
      <c r="C2447"/>
      <c r="D2447"/>
      <c r="E2447"/>
      <c r="F2447"/>
      <c r="G2447"/>
      <c r="H2447"/>
      <c r="I2447"/>
      <c r="J2447"/>
    </row>
    <row r="2448" spans="1:10" x14ac:dyDescent="0.2">
      <c r="A2448"/>
      <c r="B2448"/>
      <c r="C2448"/>
      <c r="D2448"/>
      <c r="E2448"/>
      <c r="F2448"/>
      <c r="G2448"/>
      <c r="H2448"/>
      <c r="I2448"/>
      <c r="J2448"/>
    </row>
    <row r="2449" spans="1:10" x14ac:dyDescent="0.2">
      <c r="A2449"/>
      <c r="B2449"/>
      <c r="C2449"/>
      <c r="D2449"/>
      <c r="E2449"/>
      <c r="F2449"/>
      <c r="G2449"/>
      <c r="H2449"/>
      <c r="I2449"/>
      <c r="J2449"/>
    </row>
    <row r="2450" spans="1:10" x14ac:dyDescent="0.2">
      <c r="A2450"/>
      <c r="B2450"/>
      <c r="C2450"/>
      <c r="D2450"/>
      <c r="E2450"/>
      <c r="F2450"/>
      <c r="G2450"/>
      <c r="H2450"/>
      <c r="I2450"/>
      <c r="J2450"/>
    </row>
    <row r="2451" spans="1:10" x14ac:dyDescent="0.2">
      <c r="A2451"/>
      <c r="B2451"/>
      <c r="C2451"/>
      <c r="D2451"/>
      <c r="E2451"/>
      <c r="F2451"/>
      <c r="G2451"/>
      <c r="H2451"/>
      <c r="I2451"/>
      <c r="J2451"/>
    </row>
    <row r="2452" spans="1:10" x14ac:dyDescent="0.2">
      <c r="A2452"/>
      <c r="B2452"/>
      <c r="C2452"/>
      <c r="D2452"/>
      <c r="E2452"/>
      <c r="F2452"/>
      <c r="G2452"/>
      <c r="H2452"/>
      <c r="I2452"/>
      <c r="J2452"/>
    </row>
    <row r="2453" spans="1:10" x14ac:dyDescent="0.2">
      <c r="A2453"/>
      <c r="B2453"/>
      <c r="C2453"/>
      <c r="D2453"/>
      <c r="E2453"/>
      <c r="F2453"/>
      <c r="G2453"/>
      <c r="H2453"/>
      <c r="I2453"/>
      <c r="J2453"/>
    </row>
    <row r="2454" spans="1:10" x14ac:dyDescent="0.2">
      <c r="A2454"/>
      <c r="B2454"/>
      <c r="C2454"/>
      <c r="D2454"/>
      <c r="E2454"/>
      <c r="F2454"/>
      <c r="G2454"/>
      <c r="H2454"/>
      <c r="I2454"/>
      <c r="J2454"/>
    </row>
    <row r="2455" spans="1:10" x14ac:dyDescent="0.2">
      <c r="A2455"/>
      <c r="B2455"/>
      <c r="C2455"/>
      <c r="D2455"/>
      <c r="E2455"/>
      <c r="F2455"/>
      <c r="G2455"/>
      <c r="H2455"/>
      <c r="I2455"/>
      <c r="J2455"/>
    </row>
    <row r="2456" spans="1:10" x14ac:dyDescent="0.2">
      <c r="A2456"/>
      <c r="B2456"/>
      <c r="C2456"/>
      <c r="D2456"/>
      <c r="E2456"/>
      <c r="F2456"/>
      <c r="G2456"/>
      <c r="H2456"/>
      <c r="I2456"/>
      <c r="J2456"/>
    </row>
    <row r="2457" spans="1:10" x14ac:dyDescent="0.2">
      <c r="A2457"/>
      <c r="B2457"/>
      <c r="C2457"/>
      <c r="D2457"/>
      <c r="E2457"/>
      <c r="F2457"/>
      <c r="G2457"/>
      <c r="H2457"/>
      <c r="I2457"/>
      <c r="J2457"/>
    </row>
    <row r="2458" spans="1:10" x14ac:dyDescent="0.2">
      <c r="A2458"/>
      <c r="B2458"/>
      <c r="C2458"/>
      <c r="D2458"/>
      <c r="E2458"/>
      <c r="F2458"/>
      <c r="G2458"/>
      <c r="H2458"/>
      <c r="I2458"/>
      <c r="J2458"/>
    </row>
    <row r="2459" spans="1:10" x14ac:dyDescent="0.2">
      <c r="A2459"/>
      <c r="B2459"/>
      <c r="C2459"/>
      <c r="D2459"/>
      <c r="E2459"/>
      <c r="F2459"/>
      <c r="G2459"/>
      <c r="H2459"/>
      <c r="I2459"/>
      <c r="J2459"/>
    </row>
    <row r="2460" spans="1:10" x14ac:dyDescent="0.2">
      <c r="A2460"/>
      <c r="B2460"/>
      <c r="C2460"/>
      <c r="D2460"/>
      <c r="E2460"/>
      <c r="F2460"/>
      <c r="G2460"/>
      <c r="H2460"/>
      <c r="I2460"/>
      <c r="J2460"/>
    </row>
    <row r="2461" spans="1:10" x14ac:dyDescent="0.2">
      <c r="A2461"/>
      <c r="B2461"/>
      <c r="C2461"/>
      <c r="D2461"/>
      <c r="E2461"/>
      <c r="F2461"/>
      <c r="G2461"/>
      <c r="H2461"/>
      <c r="I2461"/>
      <c r="J2461"/>
    </row>
    <row r="2462" spans="1:10" x14ac:dyDescent="0.2">
      <c r="A2462"/>
      <c r="B2462"/>
      <c r="C2462"/>
      <c r="D2462"/>
      <c r="E2462"/>
      <c r="F2462"/>
      <c r="G2462"/>
      <c r="H2462"/>
      <c r="I2462"/>
      <c r="J2462"/>
    </row>
    <row r="2463" spans="1:10" x14ac:dyDescent="0.2">
      <c r="A2463"/>
      <c r="B2463"/>
      <c r="C2463"/>
      <c r="D2463"/>
      <c r="E2463"/>
      <c r="F2463"/>
      <c r="G2463"/>
      <c r="H2463"/>
      <c r="I2463"/>
      <c r="J2463"/>
    </row>
    <row r="2464" spans="1:10" x14ac:dyDescent="0.2">
      <c r="A2464"/>
      <c r="B2464"/>
      <c r="C2464"/>
      <c r="D2464"/>
      <c r="E2464"/>
      <c r="F2464"/>
      <c r="G2464"/>
      <c r="H2464"/>
      <c r="I2464"/>
      <c r="J2464"/>
    </row>
    <row r="2465" spans="1:10" x14ac:dyDescent="0.2">
      <c r="A2465"/>
      <c r="B2465"/>
      <c r="C2465"/>
      <c r="D2465"/>
      <c r="E2465"/>
      <c r="F2465"/>
      <c r="G2465"/>
      <c r="H2465"/>
      <c r="I2465"/>
      <c r="J2465"/>
    </row>
    <row r="2466" spans="1:10" x14ac:dyDescent="0.2">
      <c r="A2466"/>
      <c r="B2466"/>
      <c r="C2466"/>
      <c r="D2466"/>
      <c r="E2466"/>
      <c r="F2466"/>
      <c r="G2466"/>
      <c r="H2466"/>
      <c r="I2466"/>
      <c r="J2466"/>
    </row>
    <row r="2467" spans="1:10" x14ac:dyDescent="0.2">
      <c r="A2467"/>
      <c r="B2467"/>
      <c r="C2467"/>
      <c r="D2467"/>
      <c r="E2467"/>
      <c r="F2467"/>
      <c r="G2467"/>
      <c r="H2467"/>
      <c r="I2467"/>
      <c r="J2467"/>
    </row>
    <row r="2468" spans="1:10" x14ac:dyDescent="0.2">
      <c r="A2468"/>
      <c r="B2468"/>
      <c r="C2468"/>
      <c r="D2468"/>
      <c r="E2468"/>
      <c r="F2468"/>
      <c r="G2468"/>
      <c r="H2468"/>
      <c r="I2468"/>
      <c r="J2468"/>
    </row>
    <row r="2469" spans="1:10" x14ac:dyDescent="0.2">
      <c r="A2469"/>
      <c r="B2469"/>
      <c r="C2469"/>
      <c r="D2469"/>
      <c r="E2469"/>
      <c r="F2469"/>
      <c r="G2469"/>
      <c r="H2469"/>
      <c r="I2469"/>
      <c r="J2469"/>
    </row>
    <row r="2470" spans="1:10" x14ac:dyDescent="0.2">
      <c r="A2470"/>
      <c r="B2470"/>
      <c r="C2470"/>
      <c r="D2470"/>
      <c r="E2470"/>
      <c r="F2470"/>
      <c r="G2470"/>
      <c r="H2470"/>
      <c r="I2470"/>
      <c r="J2470"/>
    </row>
    <row r="2471" spans="1:10" x14ac:dyDescent="0.2">
      <c r="A2471"/>
      <c r="B2471"/>
      <c r="C2471"/>
      <c r="D2471"/>
      <c r="E2471"/>
      <c r="F2471"/>
      <c r="G2471"/>
      <c r="H2471"/>
      <c r="I2471"/>
      <c r="J2471"/>
    </row>
    <row r="2472" spans="1:10" x14ac:dyDescent="0.2">
      <c r="A2472"/>
      <c r="B2472"/>
      <c r="C2472"/>
      <c r="D2472"/>
      <c r="E2472"/>
      <c r="F2472"/>
      <c r="G2472"/>
      <c r="H2472"/>
      <c r="I2472"/>
      <c r="J2472"/>
    </row>
    <row r="2473" spans="1:10" x14ac:dyDescent="0.2">
      <c r="A2473"/>
      <c r="B2473"/>
      <c r="C2473"/>
      <c r="D2473"/>
      <c r="E2473"/>
      <c r="F2473"/>
      <c r="G2473"/>
      <c r="H2473"/>
      <c r="I2473"/>
      <c r="J2473"/>
    </row>
    <row r="2474" spans="1:10" x14ac:dyDescent="0.2">
      <c r="A2474"/>
      <c r="B2474"/>
      <c r="C2474"/>
      <c r="D2474"/>
      <c r="E2474"/>
      <c r="F2474"/>
      <c r="G2474"/>
      <c r="H2474"/>
      <c r="I2474"/>
      <c r="J2474"/>
    </row>
    <row r="2475" spans="1:10" x14ac:dyDescent="0.2">
      <c r="A2475"/>
      <c r="B2475"/>
      <c r="C2475"/>
      <c r="D2475"/>
      <c r="E2475"/>
      <c r="F2475"/>
      <c r="G2475"/>
      <c r="H2475"/>
      <c r="I2475"/>
      <c r="J2475"/>
    </row>
    <row r="2476" spans="1:10" x14ac:dyDescent="0.2">
      <c r="A2476"/>
      <c r="B2476"/>
      <c r="C2476"/>
      <c r="D2476"/>
      <c r="E2476"/>
      <c r="F2476"/>
      <c r="G2476"/>
      <c r="H2476"/>
      <c r="I2476"/>
      <c r="J2476"/>
    </row>
    <row r="2477" spans="1:10" x14ac:dyDescent="0.2">
      <c r="A2477"/>
      <c r="B2477"/>
      <c r="C2477"/>
      <c r="D2477"/>
      <c r="E2477"/>
      <c r="F2477"/>
      <c r="G2477"/>
      <c r="H2477"/>
      <c r="I2477"/>
      <c r="J2477"/>
    </row>
    <row r="2478" spans="1:10" x14ac:dyDescent="0.2">
      <c r="A2478"/>
      <c r="B2478"/>
      <c r="C2478"/>
      <c r="D2478"/>
      <c r="E2478"/>
      <c r="F2478"/>
      <c r="G2478"/>
      <c r="H2478"/>
      <c r="I2478"/>
      <c r="J2478"/>
    </row>
    <row r="2479" spans="1:10" x14ac:dyDescent="0.2">
      <c r="A2479"/>
      <c r="B2479"/>
      <c r="C2479"/>
      <c r="D2479"/>
      <c r="E2479"/>
      <c r="F2479"/>
      <c r="G2479"/>
      <c r="H2479"/>
      <c r="I2479"/>
      <c r="J2479"/>
    </row>
    <row r="2480" spans="1:10" x14ac:dyDescent="0.2">
      <c r="A2480"/>
      <c r="B2480"/>
      <c r="C2480"/>
      <c r="D2480"/>
      <c r="E2480"/>
      <c r="F2480"/>
      <c r="G2480"/>
      <c r="H2480"/>
      <c r="I2480"/>
      <c r="J2480"/>
    </row>
    <row r="2481" spans="1:10" x14ac:dyDescent="0.2">
      <c r="A2481"/>
      <c r="B2481"/>
      <c r="C2481"/>
      <c r="D2481"/>
      <c r="E2481"/>
      <c r="F2481"/>
      <c r="G2481"/>
      <c r="H2481"/>
      <c r="I2481"/>
      <c r="J2481"/>
    </row>
    <row r="2482" spans="1:10" x14ac:dyDescent="0.2">
      <c r="A2482"/>
      <c r="B2482"/>
      <c r="C2482"/>
      <c r="D2482"/>
      <c r="E2482"/>
      <c r="F2482"/>
      <c r="G2482"/>
      <c r="H2482"/>
      <c r="I2482"/>
      <c r="J2482"/>
    </row>
    <row r="2483" spans="1:10" x14ac:dyDescent="0.2">
      <c r="A2483"/>
      <c r="B2483"/>
      <c r="C2483"/>
      <c r="D2483"/>
      <c r="E2483"/>
      <c r="F2483"/>
      <c r="G2483"/>
      <c r="H2483"/>
      <c r="I2483"/>
      <c r="J2483"/>
    </row>
    <row r="2484" spans="1:10" x14ac:dyDescent="0.2">
      <c r="A2484"/>
      <c r="B2484"/>
      <c r="C2484"/>
      <c r="D2484"/>
      <c r="E2484"/>
      <c r="F2484"/>
      <c r="G2484"/>
      <c r="H2484"/>
      <c r="I2484"/>
      <c r="J2484"/>
    </row>
    <row r="2485" spans="1:10" x14ac:dyDescent="0.2">
      <c r="A2485"/>
      <c r="B2485"/>
      <c r="C2485"/>
      <c r="D2485"/>
      <c r="E2485"/>
      <c r="F2485"/>
      <c r="G2485"/>
      <c r="H2485"/>
      <c r="I2485"/>
      <c r="J2485"/>
    </row>
    <row r="2486" spans="1:10" x14ac:dyDescent="0.2">
      <c r="A2486"/>
      <c r="B2486"/>
      <c r="C2486"/>
      <c r="D2486"/>
      <c r="E2486"/>
      <c r="F2486"/>
      <c r="G2486"/>
      <c r="H2486"/>
      <c r="I2486"/>
      <c r="J2486"/>
    </row>
    <row r="2487" spans="1:10" x14ac:dyDescent="0.2">
      <c r="A2487"/>
      <c r="B2487"/>
      <c r="C2487"/>
      <c r="D2487"/>
      <c r="E2487"/>
      <c r="F2487"/>
      <c r="G2487"/>
      <c r="H2487"/>
      <c r="I2487"/>
      <c r="J2487"/>
    </row>
    <row r="2488" spans="1:10" x14ac:dyDescent="0.2">
      <c r="A2488"/>
      <c r="B2488"/>
      <c r="C2488"/>
      <c r="D2488"/>
      <c r="E2488"/>
      <c r="F2488"/>
      <c r="G2488"/>
      <c r="H2488"/>
      <c r="I2488"/>
      <c r="J2488"/>
    </row>
    <row r="2489" spans="1:10" x14ac:dyDescent="0.2">
      <c r="A2489"/>
      <c r="B2489"/>
      <c r="C2489"/>
      <c r="D2489"/>
      <c r="E2489"/>
      <c r="F2489"/>
      <c r="G2489"/>
      <c r="H2489"/>
      <c r="I2489"/>
      <c r="J2489"/>
    </row>
    <row r="2490" spans="1:10" x14ac:dyDescent="0.2">
      <c r="A2490"/>
      <c r="B2490"/>
      <c r="C2490"/>
      <c r="D2490"/>
      <c r="E2490"/>
      <c r="F2490"/>
      <c r="G2490"/>
      <c r="H2490"/>
      <c r="I2490"/>
      <c r="J2490"/>
    </row>
    <row r="2491" spans="1:10" x14ac:dyDescent="0.2">
      <c r="A2491"/>
      <c r="B2491"/>
      <c r="C2491"/>
      <c r="D2491"/>
      <c r="E2491"/>
      <c r="F2491"/>
      <c r="G2491"/>
      <c r="H2491"/>
      <c r="I2491"/>
      <c r="J2491"/>
    </row>
    <row r="2492" spans="1:10" x14ac:dyDescent="0.2">
      <c r="A2492"/>
      <c r="B2492"/>
      <c r="C2492"/>
      <c r="D2492"/>
      <c r="E2492"/>
      <c r="F2492"/>
      <c r="G2492"/>
      <c r="H2492"/>
      <c r="I2492"/>
      <c r="J2492"/>
    </row>
    <row r="2493" spans="1:10" x14ac:dyDescent="0.2">
      <c r="A2493"/>
      <c r="B2493"/>
      <c r="C2493"/>
      <c r="D2493"/>
      <c r="E2493"/>
      <c r="F2493"/>
      <c r="G2493"/>
      <c r="H2493"/>
      <c r="I2493"/>
      <c r="J2493"/>
    </row>
    <row r="2494" spans="1:10" x14ac:dyDescent="0.2">
      <c r="A2494"/>
      <c r="B2494"/>
      <c r="C2494"/>
      <c r="D2494"/>
      <c r="E2494"/>
      <c r="F2494"/>
      <c r="G2494"/>
      <c r="H2494"/>
      <c r="I2494"/>
      <c r="J2494"/>
    </row>
    <row r="2495" spans="1:10" x14ac:dyDescent="0.2">
      <c r="A2495"/>
      <c r="B2495"/>
      <c r="C2495"/>
      <c r="D2495"/>
      <c r="E2495"/>
      <c r="F2495"/>
      <c r="G2495"/>
      <c r="H2495"/>
      <c r="I2495"/>
      <c r="J2495"/>
    </row>
    <row r="2496" spans="1:10" x14ac:dyDescent="0.2">
      <c r="A2496"/>
      <c r="B2496"/>
      <c r="C2496"/>
      <c r="D2496"/>
      <c r="E2496"/>
      <c r="F2496"/>
      <c r="G2496"/>
      <c r="H2496"/>
      <c r="I2496"/>
      <c r="J2496"/>
    </row>
    <row r="2497" spans="1:10" x14ac:dyDescent="0.2">
      <c r="A2497"/>
      <c r="B2497"/>
      <c r="C2497"/>
      <c r="D2497"/>
      <c r="E2497"/>
      <c r="F2497"/>
      <c r="G2497"/>
      <c r="H2497"/>
      <c r="I2497"/>
      <c r="J2497"/>
    </row>
    <row r="2498" spans="1:10" x14ac:dyDescent="0.2">
      <c r="A2498"/>
      <c r="B2498"/>
      <c r="C2498"/>
      <c r="D2498"/>
      <c r="E2498"/>
      <c r="F2498"/>
      <c r="G2498"/>
      <c r="H2498"/>
      <c r="I2498"/>
      <c r="J2498"/>
    </row>
    <row r="2499" spans="1:10" x14ac:dyDescent="0.2">
      <c r="A2499"/>
      <c r="B2499"/>
      <c r="C2499"/>
      <c r="D2499"/>
      <c r="E2499"/>
      <c r="F2499"/>
      <c r="G2499"/>
      <c r="H2499"/>
      <c r="I2499"/>
      <c r="J2499"/>
    </row>
    <row r="2500" spans="1:10" x14ac:dyDescent="0.2">
      <c r="A2500"/>
      <c r="B2500"/>
      <c r="C2500"/>
      <c r="D2500"/>
      <c r="E2500"/>
      <c r="F2500"/>
      <c r="G2500"/>
      <c r="H2500"/>
      <c r="I2500"/>
      <c r="J2500"/>
    </row>
    <row r="2501" spans="1:10" x14ac:dyDescent="0.2">
      <c r="A2501"/>
      <c r="B2501"/>
      <c r="C2501"/>
      <c r="D2501"/>
      <c r="E2501"/>
      <c r="F2501"/>
      <c r="G2501"/>
      <c r="H2501"/>
      <c r="I2501"/>
      <c r="J2501"/>
    </row>
    <row r="2502" spans="1:10" x14ac:dyDescent="0.2">
      <c r="A2502"/>
      <c r="B2502"/>
      <c r="C2502"/>
      <c r="D2502"/>
      <c r="E2502"/>
      <c r="F2502"/>
      <c r="G2502"/>
      <c r="H2502"/>
      <c r="I2502"/>
      <c r="J2502"/>
    </row>
    <row r="2503" spans="1:10" x14ac:dyDescent="0.2">
      <c r="A2503"/>
      <c r="B2503"/>
      <c r="C2503"/>
      <c r="D2503"/>
      <c r="E2503"/>
      <c r="F2503"/>
      <c r="G2503"/>
      <c r="H2503"/>
      <c r="I2503"/>
      <c r="J2503"/>
    </row>
    <row r="2504" spans="1:10" x14ac:dyDescent="0.2">
      <c r="A2504"/>
      <c r="B2504"/>
      <c r="C2504"/>
      <c r="D2504"/>
      <c r="E2504"/>
      <c r="F2504"/>
      <c r="G2504"/>
      <c r="H2504"/>
      <c r="I2504"/>
      <c r="J2504"/>
    </row>
    <row r="2505" spans="1:10" x14ac:dyDescent="0.2">
      <c r="A2505"/>
      <c r="B2505"/>
      <c r="C2505"/>
      <c r="D2505"/>
      <c r="E2505"/>
      <c r="F2505"/>
      <c r="G2505"/>
      <c r="H2505"/>
      <c r="I2505"/>
      <c r="J2505"/>
    </row>
    <row r="2506" spans="1:10" x14ac:dyDescent="0.2">
      <c r="A2506"/>
      <c r="B2506"/>
      <c r="C2506"/>
      <c r="D2506"/>
      <c r="E2506"/>
      <c r="F2506"/>
      <c r="G2506"/>
      <c r="H2506"/>
      <c r="I2506"/>
      <c r="J2506"/>
    </row>
    <row r="2507" spans="1:10" x14ac:dyDescent="0.2">
      <c r="A2507"/>
      <c r="B2507"/>
      <c r="C2507"/>
      <c r="D2507"/>
      <c r="E2507"/>
      <c r="F2507"/>
      <c r="G2507"/>
      <c r="H2507"/>
      <c r="I2507"/>
      <c r="J2507"/>
    </row>
    <row r="2508" spans="1:10" x14ac:dyDescent="0.2">
      <c r="A2508"/>
      <c r="B2508"/>
      <c r="C2508"/>
      <c r="D2508"/>
      <c r="E2508"/>
      <c r="F2508"/>
      <c r="G2508"/>
      <c r="H2508"/>
      <c r="I2508"/>
      <c r="J2508"/>
    </row>
    <row r="2509" spans="1:10" x14ac:dyDescent="0.2">
      <c r="A2509"/>
      <c r="B2509"/>
      <c r="C2509"/>
      <c r="D2509"/>
      <c r="E2509"/>
      <c r="F2509"/>
      <c r="G2509"/>
      <c r="H2509"/>
      <c r="I2509"/>
      <c r="J2509"/>
    </row>
    <row r="2510" spans="1:10" x14ac:dyDescent="0.2">
      <c r="A2510"/>
      <c r="B2510"/>
      <c r="C2510"/>
      <c r="D2510"/>
      <c r="E2510"/>
      <c r="F2510"/>
      <c r="G2510"/>
      <c r="H2510"/>
      <c r="I2510"/>
      <c r="J2510"/>
    </row>
    <row r="2511" spans="1:10" x14ac:dyDescent="0.2">
      <c r="A2511"/>
      <c r="B2511"/>
      <c r="C2511"/>
      <c r="D2511"/>
      <c r="E2511"/>
      <c r="F2511"/>
      <c r="G2511"/>
      <c r="H2511"/>
      <c r="I2511"/>
      <c r="J2511"/>
    </row>
    <row r="2512" spans="1:10" x14ac:dyDescent="0.2">
      <c r="A2512"/>
      <c r="B2512"/>
      <c r="C2512"/>
      <c r="D2512"/>
      <c r="E2512"/>
      <c r="F2512"/>
      <c r="G2512"/>
      <c r="H2512"/>
      <c r="I2512"/>
      <c r="J2512"/>
    </row>
    <row r="2513" spans="1:10" x14ac:dyDescent="0.2">
      <c r="A2513"/>
      <c r="B2513"/>
      <c r="C2513"/>
      <c r="D2513"/>
      <c r="E2513"/>
      <c r="F2513"/>
      <c r="G2513"/>
      <c r="H2513"/>
      <c r="I2513"/>
      <c r="J2513"/>
    </row>
    <row r="2514" spans="1:10" x14ac:dyDescent="0.2">
      <c r="A2514"/>
      <c r="B2514"/>
      <c r="C2514"/>
      <c r="D2514"/>
      <c r="E2514"/>
      <c r="F2514"/>
      <c r="G2514"/>
      <c r="H2514"/>
      <c r="I2514"/>
      <c r="J2514"/>
    </row>
    <row r="2515" spans="1:10" x14ac:dyDescent="0.2">
      <c r="A2515"/>
      <c r="B2515"/>
      <c r="C2515"/>
      <c r="D2515"/>
      <c r="E2515"/>
      <c r="F2515"/>
      <c r="G2515"/>
      <c r="H2515"/>
      <c r="I2515"/>
      <c r="J2515"/>
    </row>
    <row r="2516" spans="1:10" x14ac:dyDescent="0.2">
      <c r="A2516"/>
      <c r="B2516"/>
      <c r="C2516"/>
      <c r="D2516"/>
      <c r="E2516"/>
      <c r="F2516"/>
      <c r="G2516"/>
      <c r="H2516"/>
      <c r="I2516"/>
      <c r="J2516"/>
    </row>
    <row r="2517" spans="1:10" x14ac:dyDescent="0.2">
      <c r="A2517"/>
      <c r="B2517"/>
      <c r="C2517"/>
      <c r="D2517"/>
      <c r="E2517"/>
      <c r="F2517"/>
      <c r="G2517"/>
      <c r="H2517"/>
      <c r="I2517"/>
      <c r="J2517"/>
    </row>
    <row r="2518" spans="1:10" x14ac:dyDescent="0.2">
      <c r="A2518"/>
      <c r="B2518"/>
      <c r="C2518"/>
      <c r="D2518"/>
      <c r="E2518"/>
      <c r="F2518"/>
      <c r="G2518"/>
      <c r="H2518"/>
      <c r="I2518"/>
      <c r="J2518"/>
    </row>
    <row r="2519" spans="1:10" x14ac:dyDescent="0.2">
      <c r="A2519"/>
      <c r="B2519"/>
      <c r="C2519"/>
      <c r="D2519"/>
      <c r="E2519"/>
      <c r="F2519"/>
      <c r="G2519"/>
      <c r="H2519"/>
      <c r="I2519"/>
      <c r="J2519"/>
    </row>
    <row r="2520" spans="1:10" x14ac:dyDescent="0.2">
      <c r="A2520"/>
      <c r="B2520"/>
      <c r="C2520"/>
      <c r="D2520"/>
      <c r="E2520"/>
      <c r="F2520"/>
      <c r="G2520"/>
      <c r="H2520"/>
      <c r="I2520"/>
      <c r="J2520"/>
    </row>
    <row r="2521" spans="1:10" x14ac:dyDescent="0.2">
      <c r="A2521"/>
      <c r="B2521"/>
      <c r="C2521"/>
      <c r="D2521"/>
      <c r="E2521"/>
      <c r="F2521"/>
      <c r="G2521"/>
      <c r="H2521"/>
      <c r="I2521"/>
      <c r="J2521"/>
    </row>
    <row r="2522" spans="1:10" x14ac:dyDescent="0.2">
      <c r="A2522"/>
      <c r="B2522"/>
      <c r="C2522"/>
      <c r="D2522"/>
      <c r="E2522"/>
      <c r="F2522"/>
      <c r="G2522"/>
      <c r="H2522"/>
      <c r="I2522"/>
      <c r="J2522"/>
    </row>
    <row r="2523" spans="1:10" x14ac:dyDescent="0.2">
      <c r="A2523"/>
      <c r="B2523"/>
      <c r="C2523"/>
      <c r="D2523"/>
      <c r="E2523"/>
      <c r="F2523"/>
      <c r="G2523"/>
      <c r="H2523"/>
      <c r="I2523"/>
      <c r="J2523"/>
    </row>
    <row r="2524" spans="1:10" x14ac:dyDescent="0.2">
      <c r="A2524"/>
      <c r="B2524"/>
      <c r="C2524"/>
      <c r="D2524"/>
      <c r="E2524"/>
      <c r="F2524"/>
      <c r="G2524"/>
      <c r="H2524"/>
      <c r="I2524"/>
      <c r="J2524"/>
    </row>
    <row r="2525" spans="1:10" x14ac:dyDescent="0.2">
      <c r="A2525"/>
      <c r="B2525"/>
      <c r="C2525"/>
      <c r="D2525"/>
      <c r="E2525"/>
      <c r="F2525"/>
      <c r="G2525"/>
      <c r="H2525"/>
      <c r="I2525"/>
      <c r="J2525"/>
    </row>
    <row r="2526" spans="1:10" x14ac:dyDescent="0.2">
      <c r="A2526"/>
      <c r="B2526"/>
      <c r="C2526"/>
      <c r="D2526"/>
      <c r="E2526"/>
      <c r="F2526"/>
      <c r="G2526"/>
      <c r="H2526"/>
      <c r="I2526"/>
      <c r="J2526"/>
    </row>
    <row r="2527" spans="1:10" x14ac:dyDescent="0.2">
      <c r="A2527"/>
      <c r="B2527"/>
      <c r="C2527"/>
      <c r="D2527"/>
      <c r="E2527"/>
      <c r="F2527"/>
      <c r="G2527"/>
      <c r="H2527"/>
      <c r="I2527"/>
      <c r="J2527"/>
    </row>
    <row r="2528" spans="1:10" x14ac:dyDescent="0.2">
      <c r="A2528"/>
      <c r="B2528"/>
      <c r="C2528"/>
      <c r="D2528"/>
      <c r="E2528"/>
      <c r="F2528"/>
      <c r="G2528"/>
      <c r="H2528"/>
      <c r="I2528"/>
      <c r="J2528"/>
    </row>
    <row r="2529" spans="1:10" x14ac:dyDescent="0.2">
      <c r="A2529"/>
      <c r="B2529"/>
      <c r="C2529"/>
      <c r="D2529"/>
      <c r="E2529"/>
      <c r="F2529"/>
      <c r="G2529"/>
      <c r="H2529"/>
      <c r="I2529"/>
      <c r="J2529"/>
    </row>
    <row r="2530" spans="1:10" x14ac:dyDescent="0.2">
      <c r="A2530"/>
      <c r="B2530"/>
      <c r="C2530"/>
      <c r="D2530"/>
      <c r="E2530"/>
      <c r="F2530"/>
      <c r="G2530"/>
      <c r="H2530"/>
      <c r="I2530"/>
      <c r="J2530"/>
    </row>
    <row r="2531" spans="1:10" x14ac:dyDescent="0.2">
      <c r="A2531"/>
      <c r="B2531"/>
      <c r="C2531"/>
      <c r="D2531"/>
      <c r="E2531"/>
      <c r="F2531"/>
      <c r="G2531"/>
      <c r="H2531"/>
      <c r="I2531"/>
      <c r="J2531"/>
    </row>
    <row r="2532" spans="1:10" x14ac:dyDescent="0.2">
      <c r="A2532"/>
      <c r="B2532"/>
      <c r="C2532"/>
      <c r="D2532"/>
      <c r="E2532"/>
      <c r="F2532"/>
      <c r="G2532"/>
      <c r="H2532"/>
      <c r="I2532"/>
      <c r="J2532"/>
    </row>
    <row r="2533" spans="1:10" x14ac:dyDescent="0.2">
      <c r="A2533"/>
      <c r="B2533"/>
      <c r="C2533"/>
      <c r="D2533"/>
      <c r="E2533"/>
      <c r="F2533"/>
      <c r="G2533"/>
      <c r="H2533"/>
      <c r="I2533"/>
      <c r="J2533"/>
    </row>
    <row r="2534" spans="1:10" x14ac:dyDescent="0.2">
      <c r="A2534"/>
      <c r="B2534"/>
      <c r="C2534"/>
      <c r="D2534"/>
      <c r="E2534"/>
      <c r="F2534"/>
      <c r="G2534"/>
      <c r="H2534"/>
      <c r="I2534"/>
      <c r="J2534"/>
    </row>
    <row r="2535" spans="1:10" x14ac:dyDescent="0.2">
      <c r="A2535"/>
      <c r="B2535"/>
      <c r="C2535"/>
      <c r="D2535"/>
      <c r="E2535"/>
      <c r="F2535"/>
      <c r="G2535"/>
      <c r="H2535"/>
      <c r="I2535"/>
      <c r="J2535"/>
    </row>
    <row r="2536" spans="1:10" x14ac:dyDescent="0.2">
      <c r="A2536"/>
      <c r="B2536"/>
      <c r="C2536"/>
      <c r="D2536"/>
      <c r="E2536"/>
      <c r="F2536"/>
      <c r="G2536"/>
      <c r="H2536"/>
      <c r="I2536"/>
      <c r="J2536"/>
    </row>
    <row r="2537" spans="1:10" x14ac:dyDescent="0.2">
      <c r="A2537"/>
      <c r="B2537"/>
      <c r="C2537"/>
      <c r="D2537"/>
      <c r="E2537"/>
      <c r="F2537"/>
      <c r="G2537"/>
      <c r="H2537"/>
      <c r="I2537"/>
      <c r="J2537"/>
    </row>
    <row r="2538" spans="1:10" x14ac:dyDescent="0.2">
      <c r="A2538"/>
      <c r="B2538"/>
      <c r="C2538"/>
      <c r="D2538"/>
      <c r="E2538"/>
      <c r="F2538"/>
      <c r="G2538"/>
      <c r="H2538"/>
      <c r="I2538"/>
      <c r="J2538"/>
    </row>
    <row r="2539" spans="1:10" x14ac:dyDescent="0.2">
      <c r="A2539"/>
      <c r="B2539"/>
      <c r="C2539"/>
      <c r="D2539"/>
      <c r="E2539"/>
      <c r="F2539"/>
      <c r="G2539"/>
      <c r="H2539"/>
      <c r="I2539"/>
      <c r="J2539"/>
    </row>
    <row r="2540" spans="1:10" x14ac:dyDescent="0.2">
      <c r="A2540"/>
      <c r="B2540"/>
      <c r="C2540"/>
      <c r="D2540"/>
      <c r="E2540"/>
      <c r="F2540"/>
      <c r="G2540"/>
      <c r="H2540"/>
      <c r="I2540"/>
      <c r="J2540"/>
    </row>
    <row r="2541" spans="1:10" x14ac:dyDescent="0.2">
      <c r="A2541"/>
      <c r="B2541"/>
      <c r="C2541"/>
      <c r="D2541"/>
      <c r="E2541"/>
      <c r="F2541"/>
      <c r="G2541"/>
      <c r="H2541"/>
      <c r="I2541"/>
      <c r="J2541"/>
    </row>
    <row r="2542" spans="1:10" x14ac:dyDescent="0.2">
      <c r="A2542"/>
      <c r="B2542"/>
      <c r="C2542"/>
      <c r="D2542"/>
      <c r="E2542"/>
      <c r="F2542"/>
      <c r="G2542"/>
      <c r="H2542"/>
      <c r="I2542"/>
      <c r="J2542"/>
    </row>
    <row r="2543" spans="1:10" x14ac:dyDescent="0.2">
      <c r="A2543"/>
      <c r="B2543"/>
      <c r="C2543"/>
      <c r="D2543"/>
      <c r="E2543"/>
      <c r="F2543"/>
      <c r="G2543"/>
      <c r="H2543"/>
      <c r="I2543"/>
      <c r="J2543"/>
    </row>
    <row r="2544" spans="1:10" x14ac:dyDescent="0.2">
      <c r="A2544"/>
      <c r="B2544"/>
      <c r="C2544"/>
      <c r="D2544"/>
      <c r="E2544"/>
      <c r="F2544"/>
      <c r="G2544"/>
      <c r="H2544"/>
      <c r="I2544"/>
      <c r="J2544"/>
    </row>
    <row r="2545" spans="1:10" x14ac:dyDescent="0.2">
      <c r="A2545"/>
      <c r="B2545"/>
      <c r="C2545"/>
      <c r="D2545"/>
      <c r="E2545"/>
      <c r="F2545"/>
      <c r="G2545"/>
      <c r="H2545"/>
      <c r="I2545"/>
      <c r="J2545"/>
    </row>
    <row r="2546" spans="1:10" x14ac:dyDescent="0.2">
      <c r="A2546"/>
      <c r="B2546"/>
      <c r="C2546"/>
      <c r="D2546"/>
      <c r="E2546"/>
      <c r="F2546"/>
      <c r="G2546"/>
      <c r="H2546"/>
      <c r="I2546"/>
      <c r="J2546"/>
    </row>
    <row r="2547" spans="1:10" x14ac:dyDescent="0.2">
      <c r="A2547"/>
      <c r="B2547"/>
      <c r="C2547"/>
      <c r="D2547"/>
      <c r="E2547"/>
      <c r="F2547"/>
      <c r="G2547"/>
      <c r="H2547"/>
      <c r="I2547"/>
      <c r="J2547"/>
    </row>
    <row r="2548" spans="1:10" x14ac:dyDescent="0.2">
      <c r="A2548"/>
      <c r="B2548"/>
      <c r="C2548"/>
      <c r="D2548"/>
      <c r="E2548"/>
      <c r="F2548"/>
      <c r="G2548"/>
      <c r="H2548"/>
      <c r="I2548"/>
      <c r="J2548"/>
    </row>
    <row r="2549" spans="1:10" x14ac:dyDescent="0.2">
      <c r="A2549"/>
      <c r="B2549"/>
      <c r="C2549"/>
      <c r="D2549"/>
      <c r="E2549"/>
      <c r="F2549"/>
      <c r="G2549"/>
      <c r="H2549"/>
      <c r="I2549"/>
      <c r="J2549"/>
    </row>
    <row r="2550" spans="1:10" x14ac:dyDescent="0.2">
      <c r="A2550"/>
      <c r="B2550"/>
      <c r="C2550"/>
      <c r="D2550"/>
      <c r="E2550"/>
      <c r="F2550"/>
      <c r="G2550"/>
      <c r="H2550"/>
      <c r="I2550"/>
      <c r="J2550"/>
    </row>
    <row r="2551" spans="1:10" x14ac:dyDescent="0.2">
      <c r="A2551"/>
      <c r="B2551"/>
      <c r="C2551"/>
      <c r="D2551"/>
      <c r="E2551"/>
      <c r="F2551"/>
      <c r="G2551"/>
      <c r="H2551"/>
      <c r="I2551"/>
      <c r="J2551"/>
    </row>
    <row r="2552" spans="1:10" x14ac:dyDescent="0.2">
      <c r="A2552"/>
      <c r="B2552"/>
      <c r="C2552"/>
      <c r="D2552"/>
      <c r="E2552"/>
      <c r="F2552"/>
      <c r="G2552"/>
      <c r="H2552"/>
      <c r="I2552"/>
      <c r="J2552"/>
    </row>
    <row r="2553" spans="1:10" x14ac:dyDescent="0.2">
      <c r="A2553"/>
      <c r="B2553"/>
      <c r="C2553"/>
      <c r="D2553"/>
      <c r="E2553"/>
      <c r="F2553"/>
      <c r="G2553"/>
      <c r="H2553"/>
      <c r="I2553"/>
      <c r="J2553"/>
    </row>
    <row r="2554" spans="1:10" x14ac:dyDescent="0.2">
      <c r="A2554"/>
      <c r="B2554"/>
      <c r="C2554"/>
      <c r="D2554"/>
      <c r="E2554"/>
      <c r="F2554"/>
      <c r="G2554"/>
      <c r="H2554"/>
      <c r="I2554"/>
      <c r="J2554"/>
    </row>
    <row r="2555" spans="1:10" x14ac:dyDescent="0.2">
      <c r="A2555"/>
      <c r="B2555"/>
      <c r="C2555"/>
      <c r="D2555"/>
      <c r="E2555"/>
      <c r="F2555"/>
      <c r="G2555"/>
      <c r="H2555"/>
      <c r="I2555"/>
      <c r="J2555"/>
    </row>
    <row r="2556" spans="1:10" x14ac:dyDescent="0.2">
      <c r="A2556"/>
      <c r="B2556"/>
      <c r="C2556"/>
      <c r="D2556"/>
      <c r="E2556"/>
      <c r="F2556"/>
      <c r="G2556"/>
      <c r="H2556"/>
      <c r="I2556"/>
      <c r="J2556"/>
    </row>
    <row r="2557" spans="1:10" x14ac:dyDescent="0.2">
      <c r="A2557"/>
      <c r="B2557"/>
      <c r="C2557"/>
      <c r="D2557"/>
      <c r="E2557"/>
      <c r="F2557"/>
      <c r="G2557"/>
      <c r="H2557"/>
      <c r="I2557"/>
      <c r="J2557"/>
    </row>
    <row r="2558" spans="1:10" x14ac:dyDescent="0.2">
      <c r="A2558"/>
      <c r="B2558"/>
      <c r="C2558"/>
      <c r="D2558"/>
      <c r="E2558"/>
      <c r="F2558"/>
      <c r="G2558"/>
      <c r="H2558"/>
      <c r="I2558"/>
      <c r="J2558"/>
    </row>
    <row r="2559" spans="1:10" x14ac:dyDescent="0.2">
      <c r="A2559"/>
      <c r="B2559"/>
      <c r="C2559"/>
      <c r="D2559"/>
      <c r="E2559"/>
      <c r="F2559"/>
      <c r="G2559"/>
      <c r="H2559"/>
      <c r="I2559"/>
      <c r="J2559"/>
    </row>
    <row r="2560" spans="1:10" x14ac:dyDescent="0.2">
      <c r="A2560"/>
      <c r="B2560"/>
      <c r="C2560"/>
      <c r="D2560"/>
      <c r="E2560"/>
      <c r="F2560"/>
      <c r="G2560"/>
      <c r="H2560"/>
      <c r="I2560"/>
      <c r="J2560"/>
    </row>
    <row r="2561" spans="1:10" x14ac:dyDescent="0.2">
      <c r="A2561"/>
      <c r="B2561"/>
      <c r="C2561"/>
      <c r="D2561"/>
      <c r="E2561"/>
      <c r="F2561"/>
      <c r="G2561"/>
      <c r="H2561"/>
      <c r="I2561"/>
      <c r="J2561"/>
    </row>
    <row r="2562" spans="1:10" x14ac:dyDescent="0.2">
      <c r="A2562"/>
      <c r="B2562"/>
      <c r="C2562"/>
      <c r="D2562"/>
      <c r="E2562"/>
      <c r="F2562"/>
      <c r="G2562"/>
      <c r="H2562"/>
      <c r="I2562"/>
      <c r="J2562"/>
    </row>
    <row r="2563" spans="1:10" x14ac:dyDescent="0.2">
      <c r="A2563"/>
      <c r="B2563"/>
      <c r="C2563"/>
      <c r="D2563"/>
      <c r="E2563"/>
      <c r="F2563"/>
      <c r="G2563"/>
      <c r="H2563"/>
      <c r="I2563"/>
      <c r="J2563"/>
    </row>
    <row r="2564" spans="1:10" x14ac:dyDescent="0.2">
      <c r="A2564"/>
      <c r="B2564"/>
      <c r="C2564"/>
      <c r="D2564"/>
      <c r="E2564"/>
      <c r="F2564"/>
      <c r="G2564"/>
      <c r="H2564"/>
      <c r="I2564"/>
      <c r="J2564"/>
    </row>
    <row r="2565" spans="1:10" x14ac:dyDescent="0.2">
      <c r="A2565"/>
      <c r="B2565"/>
      <c r="C2565"/>
      <c r="D2565"/>
      <c r="E2565"/>
      <c r="F2565"/>
      <c r="G2565"/>
      <c r="H2565"/>
      <c r="I2565"/>
      <c r="J2565"/>
    </row>
    <row r="2566" spans="1:10" x14ac:dyDescent="0.2">
      <c r="A2566"/>
      <c r="B2566"/>
      <c r="C2566"/>
      <c r="D2566"/>
      <c r="E2566"/>
      <c r="F2566"/>
      <c r="G2566"/>
      <c r="H2566"/>
      <c r="I2566"/>
      <c r="J2566"/>
    </row>
    <row r="2567" spans="1:10" x14ac:dyDescent="0.2">
      <c r="A2567"/>
      <c r="B2567"/>
      <c r="C2567"/>
      <c r="D2567"/>
      <c r="E2567"/>
      <c r="F2567"/>
      <c r="G2567"/>
      <c r="H2567"/>
      <c r="I2567"/>
      <c r="J2567"/>
    </row>
    <row r="2568" spans="1:10" x14ac:dyDescent="0.2">
      <c r="A2568"/>
      <c r="B2568"/>
      <c r="C2568"/>
      <c r="D2568"/>
      <c r="E2568"/>
      <c r="F2568"/>
      <c r="G2568"/>
      <c r="H2568"/>
      <c r="I2568"/>
      <c r="J2568"/>
    </row>
    <row r="2569" spans="1:10" x14ac:dyDescent="0.2">
      <c r="A2569"/>
      <c r="B2569"/>
      <c r="C2569"/>
      <c r="D2569"/>
      <c r="E2569"/>
      <c r="F2569"/>
      <c r="G2569"/>
      <c r="H2569"/>
      <c r="I2569"/>
      <c r="J2569"/>
    </row>
    <row r="2570" spans="1:10" x14ac:dyDescent="0.2">
      <c r="A2570"/>
      <c r="B2570"/>
      <c r="C2570"/>
      <c r="D2570"/>
      <c r="E2570"/>
      <c r="F2570"/>
      <c r="G2570"/>
      <c r="H2570"/>
      <c r="I2570"/>
      <c r="J2570"/>
    </row>
    <row r="2571" spans="1:10" x14ac:dyDescent="0.2">
      <c r="A2571"/>
      <c r="B2571"/>
      <c r="C2571"/>
      <c r="D2571"/>
      <c r="E2571"/>
      <c r="F2571"/>
      <c r="G2571"/>
      <c r="H2571"/>
      <c r="I2571"/>
      <c r="J2571"/>
    </row>
    <row r="2572" spans="1:10" x14ac:dyDescent="0.2">
      <c r="A2572"/>
      <c r="B2572"/>
      <c r="C2572"/>
      <c r="D2572"/>
      <c r="E2572"/>
      <c r="F2572"/>
      <c r="G2572"/>
      <c r="H2572"/>
      <c r="I2572"/>
      <c r="J2572"/>
    </row>
    <row r="2573" spans="1:10" x14ac:dyDescent="0.2">
      <c r="A2573"/>
      <c r="B2573"/>
      <c r="C2573"/>
      <c r="D2573"/>
      <c r="E2573"/>
      <c r="F2573"/>
      <c r="G2573"/>
      <c r="H2573"/>
      <c r="I2573"/>
      <c r="J2573"/>
    </row>
    <row r="2574" spans="1:10" x14ac:dyDescent="0.2">
      <c r="A2574"/>
      <c r="B2574"/>
      <c r="C2574"/>
      <c r="D2574"/>
      <c r="E2574"/>
      <c r="F2574"/>
      <c r="G2574"/>
      <c r="H2574"/>
      <c r="I2574"/>
      <c r="J2574"/>
    </row>
    <row r="2575" spans="1:10" x14ac:dyDescent="0.2">
      <c r="A2575"/>
      <c r="B2575"/>
      <c r="C2575"/>
      <c r="D2575"/>
      <c r="E2575"/>
      <c r="F2575"/>
      <c r="G2575"/>
      <c r="H2575"/>
      <c r="I2575"/>
      <c r="J2575"/>
    </row>
    <row r="2576" spans="1:10" x14ac:dyDescent="0.2">
      <c r="A2576"/>
      <c r="B2576"/>
      <c r="C2576"/>
      <c r="D2576"/>
      <c r="E2576"/>
      <c r="F2576"/>
      <c r="G2576"/>
      <c r="H2576"/>
      <c r="I2576"/>
      <c r="J2576"/>
    </row>
    <row r="2577" spans="1:10" x14ac:dyDescent="0.2">
      <c r="A2577"/>
      <c r="B2577"/>
      <c r="C2577"/>
      <c r="D2577"/>
      <c r="E2577"/>
      <c r="F2577"/>
      <c r="G2577"/>
      <c r="H2577"/>
      <c r="I2577"/>
      <c r="J2577"/>
    </row>
    <row r="2578" spans="1:10" x14ac:dyDescent="0.2">
      <c r="A2578"/>
      <c r="B2578"/>
      <c r="C2578"/>
      <c r="D2578"/>
      <c r="E2578"/>
      <c r="F2578"/>
      <c r="G2578"/>
      <c r="H2578"/>
      <c r="I2578"/>
      <c r="J2578"/>
    </row>
    <row r="2579" spans="1:10" x14ac:dyDescent="0.2">
      <c r="A2579"/>
      <c r="B2579"/>
      <c r="C2579"/>
      <c r="D2579"/>
      <c r="E2579"/>
      <c r="F2579"/>
      <c r="G2579"/>
      <c r="H2579"/>
      <c r="I2579"/>
      <c r="J2579"/>
    </row>
    <row r="2580" spans="1:10" x14ac:dyDescent="0.2">
      <c r="A2580"/>
      <c r="B2580"/>
      <c r="C2580"/>
      <c r="D2580"/>
      <c r="E2580"/>
      <c r="F2580"/>
      <c r="G2580"/>
      <c r="H2580"/>
      <c r="I2580"/>
      <c r="J2580"/>
    </row>
    <row r="2581" spans="1:10" x14ac:dyDescent="0.2">
      <c r="A2581"/>
      <c r="B2581"/>
      <c r="C2581"/>
      <c r="D2581"/>
      <c r="E2581"/>
      <c r="F2581"/>
      <c r="G2581"/>
      <c r="H2581"/>
      <c r="I2581"/>
      <c r="J2581"/>
    </row>
    <row r="2582" spans="1:10" x14ac:dyDescent="0.2">
      <c r="A2582"/>
      <c r="B2582"/>
      <c r="C2582"/>
      <c r="D2582"/>
      <c r="E2582"/>
      <c r="F2582"/>
      <c r="G2582"/>
      <c r="H2582"/>
      <c r="I2582"/>
      <c r="J2582"/>
    </row>
    <row r="2583" spans="1:10" x14ac:dyDescent="0.2">
      <c r="A2583"/>
      <c r="B2583"/>
      <c r="C2583"/>
      <c r="D2583"/>
      <c r="E2583"/>
      <c r="F2583"/>
      <c r="G2583"/>
      <c r="H2583"/>
      <c r="I2583"/>
      <c r="J2583"/>
    </row>
    <row r="2584" spans="1:10" x14ac:dyDescent="0.2">
      <c r="A2584"/>
      <c r="B2584"/>
      <c r="C2584"/>
      <c r="D2584"/>
      <c r="E2584"/>
      <c r="F2584"/>
      <c r="G2584"/>
      <c r="H2584"/>
      <c r="I2584"/>
      <c r="J2584"/>
    </row>
    <row r="2585" spans="1:10" x14ac:dyDescent="0.2">
      <c r="A2585"/>
      <c r="B2585"/>
      <c r="C2585"/>
      <c r="D2585"/>
      <c r="E2585"/>
      <c r="F2585"/>
      <c r="G2585"/>
      <c r="H2585"/>
      <c r="I2585"/>
      <c r="J2585"/>
    </row>
    <row r="2586" spans="1:10" x14ac:dyDescent="0.2">
      <c r="A2586"/>
      <c r="B2586"/>
      <c r="C2586"/>
      <c r="D2586"/>
      <c r="E2586"/>
      <c r="F2586"/>
      <c r="G2586"/>
      <c r="H2586"/>
      <c r="I2586"/>
      <c r="J2586"/>
    </row>
    <row r="2587" spans="1:10" x14ac:dyDescent="0.2">
      <c r="A2587"/>
      <c r="B2587"/>
      <c r="C2587"/>
      <c r="D2587"/>
      <c r="E2587"/>
      <c r="F2587"/>
      <c r="G2587"/>
      <c r="H2587"/>
      <c r="I2587"/>
      <c r="J2587"/>
    </row>
    <row r="2588" spans="1:10" x14ac:dyDescent="0.2">
      <c r="A2588"/>
      <c r="B2588"/>
      <c r="C2588"/>
      <c r="D2588"/>
      <c r="E2588"/>
      <c r="F2588"/>
      <c r="G2588"/>
      <c r="H2588"/>
      <c r="I2588"/>
      <c r="J2588"/>
    </row>
    <row r="2589" spans="1:10" x14ac:dyDescent="0.2">
      <c r="A2589"/>
      <c r="B2589"/>
      <c r="C2589"/>
      <c r="D2589"/>
      <c r="E2589"/>
      <c r="F2589"/>
      <c r="G2589"/>
      <c r="H2589"/>
      <c r="I2589"/>
      <c r="J2589"/>
    </row>
    <row r="2590" spans="1:10" x14ac:dyDescent="0.2">
      <c r="A2590"/>
      <c r="B2590"/>
      <c r="C2590"/>
      <c r="D2590"/>
      <c r="E2590"/>
      <c r="F2590"/>
      <c r="G2590"/>
      <c r="H2590"/>
      <c r="I2590"/>
      <c r="J2590"/>
    </row>
    <row r="2591" spans="1:10" x14ac:dyDescent="0.2">
      <c r="A2591"/>
      <c r="B2591"/>
      <c r="C2591"/>
      <c r="D2591"/>
      <c r="E2591"/>
      <c r="F2591"/>
      <c r="G2591"/>
      <c r="H2591"/>
      <c r="I2591"/>
      <c r="J2591"/>
    </row>
    <row r="2592" spans="1:10" x14ac:dyDescent="0.2">
      <c r="A2592"/>
      <c r="B2592"/>
      <c r="C2592"/>
      <c r="D2592"/>
      <c r="E2592"/>
      <c r="F2592"/>
      <c r="G2592"/>
      <c r="H2592"/>
      <c r="I2592"/>
      <c r="J2592"/>
    </row>
    <row r="2593" spans="1:10" x14ac:dyDescent="0.2">
      <c r="A2593"/>
      <c r="B2593"/>
      <c r="C2593"/>
      <c r="D2593"/>
      <c r="E2593"/>
      <c r="F2593"/>
      <c r="G2593"/>
      <c r="H2593"/>
      <c r="I2593"/>
      <c r="J2593"/>
    </row>
    <row r="2594" spans="1:10" x14ac:dyDescent="0.2">
      <c r="A2594"/>
      <c r="B2594"/>
      <c r="C2594"/>
      <c r="D2594"/>
      <c r="E2594"/>
      <c r="F2594"/>
      <c r="G2594"/>
      <c r="H2594"/>
      <c r="I2594"/>
      <c r="J2594"/>
    </row>
    <row r="2595" spans="1:10" x14ac:dyDescent="0.2">
      <c r="A2595"/>
      <c r="B2595"/>
      <c r="C2595"/>
      <c r="D2595"/>
      <c r="E2595"/>
      <c r="F2595"/>
      <c r="G2595"/>
      <c r="H2595"/>
      <c r="I2595"/>
      <c r="J2595"/>
    </row>
    <row r="2596" spans="1:10" x14ac:dyDescent="0.2">
      <c r="A2596"/>
      <c r="B2596"/>
      <c r="C2596"/>
      <c r="D2596"/>
      <c r="E2596"/>
      <c r="F2596"/>
      <c r="G2596"/>
      <c r="H2596"/>
      <c r="I2596"/>
      <c r="J2596"/>
    </row>
    <row r="2597" spans="1:10" x14ac:dyDescent="0.2">
      <c r="A2597"/>
      <c r="B2597"/>
      <c r="C2597"/>
      <c r="D2597"/>
      <c r="E2597"/>
      <c r="F2597"/>
      <c r="G2597"/>
      <c r="H2597"/>
      <c r="I2597"/>
      <c r="J2597"/>
    </row>
    <row r="2598" spans="1:10" x14ac:dyDescent="0.2">
      <c r="A2598"/>
      <c r="B2598"/>
      <c r="C2598"/>
      <c r="D2598"/>
      <c r="E2598"/>
      <c r="F2598"/>
      <c r="G2598"/>
      <c r="H2598"/>
      <c r="I2598"/>
      <c r="J2598"/>
    </row>
    <row r="2599" spans="1:10" x14ac:dyDescent="0.2">
      <c r="A2599"/>
      <c r="B2599"/>
      <c r="C2599"/>
      <c r="D2599"/>
      <c r="E2599"/>
      <c r="F2599"/>
      <c r="G2599"/>
      <c r="H2599"/>
      <c r="I2599"/>
      <c r="J2599"/>
    </row>
    <row r="2600" spans="1:10" x14ac:dyDescent="0.2">
      <c r="A2600"/>
      <c r="B2600"/>
      <c r="C2600"/>
      <c r="D2600"/>
      <c r="E2600"/>
      <c r="F2600"/>
      <c r="G2600"/>
      <c r="H2600"/>
      <c r="I2600"/>
      <c r="J2600"/>
    </row>
    <row r="2601" spans="1:10" x14ac:dyDescent="0.2">
      <c r="A2601"/>
      <c r="B2601"/>
      <c r="C2601"/>
      <c r="D2601"/>
      <c r="E2601"/>
      <c r="F2601"/>
      <c r="G2601"/>
      <c r="H2601"/>
      <c r="I2601"/>
      <c r="J2601"/>
    </row>
    <row r="2602" spans="1:10" x14ac:dyDescent="0.2">
      <c r="A2602"/>
      <c r="B2602"/>
      <c r="C2602"/>
      <c r="D2602"/>
      <c r="E2602"/>
      <c r="F2602"/>
      <c r="G2602"/>
      <c r="H2602"/>
      <c r="I2602"/>
      <c r="J2602"/>
    </row>
    <row r="2603" spans="1:10" x14ac:dyDescent="0.2">
      <c r="A2603"/>
      <c r="B2603"/>
      <c r="C2603"/>
      <c r="D2603"/>
      <c r="E2603"/>
      <c r="F2603"/>
      <c r="G2603"/>
      <c r="H2603"/>
      <c r="I2603"/>
      <c r="J2603"/>
    </row>
    <row r="2604" spans="1:10" x14ac:dyDescent="0.2">
      <c r="A2604"/>
      <c r="B2604"/>
      <c r="C2604"/>
      <c r="D2604"/>
      <c r="E2604"/>
      <c r="F2604"/>
      <c r="G2604"/>
      <c r="H2604"/>
      <c r="I2604"/>
      <c r="J2604"/>
    </row>
    <row r="2605" spans="1:10" x14ac:dyDescent="0.2">
      <c r="A2605"/>
      <c r="B2605"/>
      <c r="C2605"/>
      <c r="D2605"/>
      <c r="E2605"/>
      <c r="F2605"/>
      <c r="G2605"/>
      <c r="H2605"/>
      <c r="I2605"/>
      <c r="J2605"/>
    </row>
    <row r="2606" spans="1:10" x14ac:dyDescent="0.2">
      <c r="A2606"/>
      <c r="B2606"/>
      <c r="C2606"/>
      <c r="D2606"/>
      <c r="E2606"/>
      <c r="F2606"/>
      <c r="G2606"/>
      <c r="H2606"/>
      <c r="I2606"/>
      <c r="J2606"/>
    </row>
    <row r="2607" spans="1:10" x14ac:dyDescent="0.2">
      <c r="A2607"/>
      <c r="B2607"/>
      <c r="C2607"/>
      <c r="D2607"/>
      <c r="E2607"/>
      <c r="F2607"/>
      <c r="G2607"/>
      <c r="H2607"/>
      <c r="I2607"/>
      <c r="J2607"/>
    </row>
    <row r="2608" spans="1:10" x14ac:dyDescent="0.2">
      <c r="A2608"/>
      <c r="B2608"/>
      <c r="C2608"/>
      <c r="D2608"/>
      <c r="E2608"/>
      <c r="F2608"/>
      <c r="G2608"/>
      <c r="H2608"/>
      <c r="I2608"/>
      <c r="J2608"/>
    </row>
    <row r="2609" spans="1:10" x14ac:dyDescent="0.2">
      <c r="A2609"/>
      <c r="B2609"/>
      <c r="C2609"/>
      <c r="D2609"/>
      <c r="E2609"/>
      <c r="F2609"/>
      <c r="G2609"/>
      <c r="H2609"/>
      <c r="I2609"/>
      <c r="J2609"/>
    </row>
    <row r="2610" spans="1:10" x14ac:dyDescent="0.2">
      <c r="A2610"/>
      <c r="B2610"/>
      <c r="C2610"/>
      <c r="D2610"/>
      <c r="E2610"/>
      <c r="F2610"/>
      <c r="G2610"/>
      <c r="H2610"/>
      <c r="I2610"/>
      <c r="J2610"/>
    </row>
    <row r="2611" spans="1:10" x14ac:dyDescent="0.2">
      <c r="A2611"/>
      <c r="B2611"/>
      <c r="C2611"/>
      <c r="D2611"/>
      <c r="E2611"/>
      <c r="F2611"/>
      <c r="G2611"/>
      <c r="H2611"/>
      <c r="I2611"/>
      <c r="J2611"/>
    </row>
    <row r="2612" spans="1:10" x14ac:dyDescent="0.2">
      <c r="A2612"/>
      <c r="B2612"/>
      <c r="C2612"/>
      <c r="D2612"/>
      <c r="E2612"/>
      <c r="F2612"/>
      <c r="G2612"/>
      <c r="H2612"/>
      <c r="I2612"/>
      <c r="J2612"/>
    </row>
    <row r="2613" spans="1:10" x14ac:dyDescent="0.2">
      <c r="A2613"/>
      <c r="B2613"/>
      <c r="C2613"/>
      <c r="D2613"/>
      <c r="E2613"/>
      <c r="F2613"/>
      <c r="G2613"/>
      <c r="H2613"/>
      <c r="I2613"/>
      <c r="J2613"/>
    </row>
    <row r="2614" spans="1:10" x14ac:dyDescent="0.2">
      <c r="A2614"/>
      <c r="B2614"/>
      <c r="C2614"/>
      <c r="D2614"/>
      <c r="E2614"/>
      <c r="F2614"/>
      <c r="G2614"/>
      <c r="H2614"/>
      <c r="I2614"/>
      <c r="J2614"/>
    </row>
    <row r="2615" spans="1:10" x14ac:dyDescent="0.2">
      <c r="A2615"/>
      <c r="B2615"/>
      <c r="C2615"/>
      <c r="D2615"/>
      <c r="E2615"/>
      <c r="F2615"/>
      <c r="G2615"/>
      <c r="H2615"/>
      <c r="I2615"/>
      <c r="J2615"/>
    </row>
    <row r="2616" spans="1:10" x14ac:dyDescent="0.2">
      <c r="A2616"/>
      <c r="B2616"/>
      <c r="C2616"/>
      <c r="D2616"/>
      <c r="E2616"/>
      <c r="F2616"/>
      <c r="G2616"/>
      <c r="H2616"/>
      <c r="I2616"/>
      <c r="J2616"/>
    </row>
    <row r="2617" spans="1:10" x14ac:dyDescent="0.2">
      <c r="A2617"/>
      <c r="B2617"/>
      <c r="C2617"/>
      <c r="D2617"/>
      <c r="E2617"/>
      <c r="F2617"/>
      <c r="G2617"/>
      <c r="H2617"/>
      <c r="I2617"/>
      <c r="J2617"/>
    </row>
    <row r="2618" spans="1:10" x14ac:dyDescent="0.2">
      <c r="A2618"/>
      <c r="B2618"/>
      <c r="C2618"/>
      <c r="D2618"/>
      <c r="E2618"/>
      <c r="F2618"/>
      <c r="G2618"/>
      <c r="H2618"/>
      <c r="I2618"/>
      <c r="J2618"/>
    </row>
    <row r="2619" spans="1:10" x14ac:dyDescent="0.2">
      <c r="A2619"/>
      <c r="B2619"/>
      <c r="C2619"/>
      <c r="D2619"/>
      <c r="E2619"/>
      <c r="F2619"/>
      <c r="G2619"/>
      <c r="H2619"/>
      <c r="I2619"/>
      <c r="J2619"/>
    </row>
    <row r="2620" spans="1:10" x14ac:dyDescent="0.2">
      <c r="A2620"/>
      <c r="B2620"/>
      <c r="C2620"/>
      <c r="D2620"/>
      <c r="E2620"/>
      <c r="F2620"/>
      <c r="G2620"/>
      <c r="H2620"/>
      <c r="I2620"/>
      <c r="J2620"/>
    </row>
    <row r="2621" spans="1:10" x14ac:dyDescent="0.2">
      <c r="A2621"/>
      <c r="B2621"/>
      <c r="C2621"/>
      <c r="D2621"/>
      <c r="E2621"/>
      <c r="F2621"/>
      <c r="G2621"/>
      <c r="H2621"/>
      <c r="I2621"/>
      <c r="J2621"/>
    </row>
    <row r="2622" spans="1:10" x14ac:dyDescent="0.2">
      <c r="A2622"/>
      <c r="B2622"/>
      <c r="C2622"/>
      <c r="D2622"/>
      <c r="E2622"/>
      <c r="F2622"/>
      <c r="G2622"/>
      <c r="H2622"/>
      <c r="I2622"/>
      <c r="J2622"/>
    </row>
    <row r="2623" spans="1:10" x14ac:dyDescent="0.2">
      <c r="A2623"/>
      <c r="B2623"/>
      <c r="C2623"/>
      <c r="D2623"/>
      <c r="E2623"/>
      <c r="F2623"/>
      <c r="G2623"/>
      <c r="H2623"/>
      <c r="I2623"/>
      <c r="J2623"/>
    </row>
    <row r="2624" spans="1:10" x14ac:dyDescent="0.2">
      <c r="A2624"/>
      <c r="B2624"/>
      <c r="C2624"/>
      <c r="D2624"/>
      <c r="E2624"/>
      <c r="F2624"/>
      <c r="G2624"/>
      <c r="H2624"/>
      <c r="I2624"/>
      <c r="J2624"/>
    </row>
    <row r="2625" spans="1:10" x14ac:dyDescent="0.2">
      <c r="A2625"/>
      <c r="B2625"/>
      <c r="C2625"/>
      <c r="D2625"/>
      <c r="E2625"/>
      <c r="F2625"/>
      <c r="G2625"/>
      <c r="H2625"/>
      <c r="I2625"/>
      <c r="J2625"/>
    </row>
    <row r="2626" spans="1:10" x14ac:dyDescent="0.2">
      <c r="A2626"/>
      <c r="B2626"/>
      <c r="C2626"/>
      <c r="D2626"/>
      <c r="E2626"/>
      <c r="F2626"/>
      <c r="G2626"/>
      <c r="H2626"/>
      <c r="I2626"/>
      <c r="J2626"/>
    </row>
    <row r="2627" spans="1:10" x14ac:dyDescent="0.2">
      <c r="A2627"/>
      <c r="B2627"/>
      <c r="C2627"/>
      <c r="D2627"/>
      <c r="E2627"/>
      <c r="F2627"/>
      <c r="G2627"/>
      <c r="H2627"/>
      <c r="I2627"/>
      <c r="J2627"/>
    </row>
    <row r="2628" spans="1:10" x14ac:dyDescent="0.2">
      <c r="A2628"/>
      <c r="B2628"/>
      <c r="C2628"/>
      <c r="D2628"/>
      <c r="E2628"/>
      <c r="F2628"/>
      <c r="G2628"/>
      <c r="H2628"/>
      <c r="I2628"/>
      <c r="J2628"/>
    </row>
    <row r="2629" spans="1:10" x14ac:dyDescent="0.2">
      <c r="A2629"/>
      <c r="B2629"/>
      <c r="C2629"/>
      <c r="D2629"/>
      <c r="E2629"/>
      <c r="F2629"/>
      <c r="G2629"/>
      <c r="H2629"/>
      <c r="I2629"/>
      <c r="J2629"/>
    </row>
    <row r="2630" spans="1:10" x14ac:dyDescent="0.2">
      <c r="A2630"/>
      <c r="B2630"/>
      <c r="C2630"/>
      <c r="D2630"/>
      <c r="E2630"/>
      <c r="F2630"/>
      <c r="G2630"/>
      <c r="H2630"/>
      <c r="I2630"/>
      <c r="J2630"/>
    </row>
    <row r="2631" spans="1:10" x14ac:dyDescent="0.2">
      <c r="A2631"/>
      <c r="B2631"/>
      <c r="C2631"/>
      <c r="D2631"/>
      <c r="E2631"/>
      <c r="F2631"/>
      <c r="G2631"/>
      <c r="H2631"/>
      <c r="I2631"/>
      <c r="J2631"/>
    </row>
    <row r="2632" spans="1:10" x14ac:dyDescent="0.2">
      <c r="A2632"/>
      <c r="B2632"/>
      <c r="C2632"/>
      <c r="D2632"/>
      <c r="E2632"/>
      <c r="F2632"/>
      <c r="G2632"/>
      <c r="H2632"/>
      <c r="I2632"/>
      <c r="J2632"/>
    </row>
    <row r="2633" spans="1:10" x14ac:dyDescent="0.2">
      <c r="A2633"/>
      <c r="B2633"/>
      <c r="C2633"/>
      <c r="D2633"/>
      <c r="E2633"/>
      <c r="F2633"/>
      <c r="G2633"/>
      <c r="H2633"/>
      <c r="I2633"/>
      <c r="J2633"/>
    </row>
    <row r="2634" spans="1:10" x14ac:dyDescent="0.2">
      <c r="A2634"/>
      <c r="B2634"/>
      <c r="C2634"/>
      <c r="D2634"/>
      <c r="E2634"/>
      <c r="F2634"/>
      <c r="G2634"/>
      <c r="H2634"/>
      <c r="I2634"/>
      <c r="J2634"/>
    </row>
    <row r="2635" spans="1:10" x14ac:dyDescent="0.2">
      <c r="A2635"/>
      <c r="B2635"/>
      <c r="C2635"/>
      <c r="D2635"/>
      <c r="E2635"/>
      <c r="F2635"/>
      <c r="G2635"/>
      <c r="H2635"/>
      <c r="I2635"/>
      <c r="J2635"/>
    </row>
    <row r="2636" spans="1:10" x14ac:dyDescent="0.2">
      <c r="A2636"/>
      <c r="B2636"/>
      <c r="C2636"/>
      <c r="D2636"/>
      <c r="E2636"/>
      <c r="F2636"/>
      <c r="G2636"/>
      <c r="H2636"/>
      <c r="I2636"/>
      <c r="J2636"/>
    </row>
    <row r="2637" spans="1:10" x14ac:dyDescent="0.2">
      <c r="A2637"/>
      <c r="B2637"/>
      <c r="C2637"/>
      <c r="D2637"/>
      <c r="E2637"/>
      <c r="F2637"/>
      <c r="G2637"/>
      <c r="H2637"/>
      <c r="I2637"/>
      <c r="J2637"/>
    </row>
    <row r="2638" spans="1:10" x14ac:dyDescent="0.2">
      <c r="A2638"/>
      <c r="B2638"/>
      <c r="C2638"/>
      <c r="D2638"/>
      <c r="E2638"/>
      <c r="F2638"/>
      <c r="G2638"/>
      <c r="H2638"/>
      <c r="I2638"/>
      <c r="J2638"/>
    </row>
    <row r="2639" spans="1:10" x14ac:dyDescent="0.2">
      <c r="A2639"/>
      <c r="B2639"/>
      <c r="C2639"/>
      <c r="D2639"/>
      <c r="E2639"/>
      <c r="F2639"/>
      <c r="G2639"/>
      <c r="H2639"/>
      <c r="I2639"/>
      <c r="J2639"/>
    </row>
    <row r="2640" spans="1:10" x14ac:dyDescent="0.2">
      <c r="A2640"/>
      <c r="B2640"/>
      <c r="C2640"/>
      <c r="D2640"/>
      <c r="E2640"/>
      <c r="F2640"/>
      <c r="G2640"/>
      <c r="H2640"/>
      <c r="I2640"/>
      <c r="J2640"/>
    </row>
    <row r="2641" spans="1:10" x14ac:dyDescent="0.2">
      <c r="A2641"/>
      <c r="B2641"/>
      <c r="C2641"/>
      <c r="D2641"/>
      <c r="E2641"/>
      <c r="F2641"/>
      <c r="G2641"/>
      <c r="H2641"/>
      <c r="I2641"/>
      <c r="J2641"/>
    </row>
    <row r="2642" spans="1:10" x14ac:dyDescent="0.2">
      <c r="A2642"/>
      <c r="B2642"/>
      <c r="C2642"/>
      <c r="D2642"/>
      <c r="E2642"/>
      <c r="F2642"/>
      <c r="G2642"/>
      <c r="H2642"/>
      <c r="I2642"/>
      <c r="J2642"/>
    </row>
    <row r="2643" spans="1:10" x14ac:dyDescent="0.2">
      <c r="A2643"/>
      <c r="B2643"/>
      <c r="C2643"/>
      <c r="D2643"/>
      <c r="E2643"/>
      <c r="F2643"/>
      <c r="G2643"/>
      <c r="H2643"/>
      <c r="I2643"/>
      <c r="J2643"/>
    </row>
    <row r="2644" spans="1:10" x14ac:dyDescent="0.2">
      <c r="A2644"/>
      <c r="B2644"/>
      <c r="C2644"/>
      <c r="D2644"/>
      <c r="E2644"/>
      <c r="F2644"/>
      <c r="G2644"/>
      <c r="H2644"/>
      <c r="I2644"/>
      <c r="J2644"/>
    </row>
    <row r="2645" spans="1:10" x14ac:dyDescent="0.2">
      <c r="A2645"/>
      <c r="B2645"/>
      <c r="C2645"/>
      <c r="D2645"/>
      <c r="E2645"/>
      <c r="F2645"/>
      <c r="G2645"/>
      <c r="H2645"/>
      <c r="I2645"/>
      <c r="J2645"/>
    </row>
    <row r="2646" spans="1:10" x14ac:dyDescent="0.2">
      <c r="A2646"/>
      <c r="B2646"/>
      <c r="C2646"/>
      <c r="D2646"/>
      <c r="E2646"/>
      <c r="F2646"/>
      <c r="G2646"/>
      <c r="H2646"/>
      <c r="I2646"/>
      <c r="J2646"/>
    </row>
    <row r="2647" spans="1:10" x14ac:dyDescent="0.2">
      <c r="A2647"/>
      <c r="B2647"/>
      <c r="C2647"/>
      <c r="D2647"/>
      <c r="E2647"/>
      <c r="F2647"/>
      <c r="G2647"/>
      <c r="H2647"/>
      <c r="I2647"/>
      <c r="J2647"/>
    </row>
    <row r="2648" spans="1:10" x14ac:dyDescent="0.2">
      <c r="A2648"/>
      <c r="B2648"/>
      <c r="C2648"/>
      <c r="D2648"/>
      <c r="E2648"/>
      <c r="F2648"/>
      <c r="G2648"/>
      <c r="H2648"/>
      <c r="I2648"/>
      <c r="J2648"/>
    </row>
    <row r="2649" spans="1:10" x14ac:dyDescent="0.2">
      <c r="A2649"/>
      <c r="B2649"/>
      <c r="C2649"/>
      <c r="D2649"/>
      <c r="E2649"/>
      <c r="F2649"/>
      <c r="G2649"/>
      <c r="H2649"/>
      <c r="I2649"/>
      <c r="J2649"/>
    </row>
    <row r="2650" spans="1:10" x14ac:dyDescent="0.2">
      <c r="A2650"/>
      <c r="B2650"/>
      <c r="C2650"/>
      <c r="D2650"/>
      <c r="E2650"/>
      <c r="F2650"/>
      <c r="G2650"/>
      <c r="H2650"/>
      <c r="I2650"/>
      <c r="J2650"/>
    </row>
    <row r="2651" spans="1:10" x14ac:dyDescent="0.2">
      <c r="A2651"/>
      <c r="B2651"/>
      <c r="C2651"/>
      <c r="D2651"/>
      <c r="E2651"/>
      <c r="F2651"/>
      <c r="G2651"/>
      <c r="H2651"/>
      <c r="I2651"/>
      <c r="J2651"/>
    </row>
    <row r="2652" spans="1:10" x14ac:dyDescent="0.2">
      <c r="A2652"/>
      <c r="B2652"/>
      <c r="C2652"/>
      <c r="D2652"/>
      <c r="E2652"/>
      <c r="F2652"/>
      <c r="G2652"/>
      <c r="H2652"/>
      <c r="I2652"/>
      <c r="J2652"/>
    </row>
    <row r="2653" spans="1:10" x14ac:dyDescent="0.2">
      <c r="A2653"/>
      <c r="B2653"/>
      <c r="C2653"/>
      <c r="D2653"/>
      <c r="E2653"/>
      <c r="F2653"/>
      <c r="G2653"/>
      <c r="H2653"/>
      <c r="I2653"/>
      <c r="J2653"/>
    </row>
    <row r="2654" spans="1:10" x14ac:dyDescent="0.2">
      <c r="A2654"/>
      <c r="B2654"/>
      <c r="C2654"/>
      <c r="D2654"/>
      <c r="E2654"/>
      <c r="F2654"/>
      <c r="G2654"/>
      <c r="H2654"/>
      <c r="I2654"/>
      <c r="J2654"/>
    </row>
    <row r="2655" spans="1:10" x14ac:dyDescent="0.2">
      <c r="A2655"/>
      <c r="B2655"/>
      <c r="C2655"/>
      <c r="D2655"/>
      <c r="E2655"/>
      <c r="F2655"/>
      <c r="G2655"/>
      <c r="H2655"/>
      <c r="I2655"/>
      <c r="J2655"/>
    </row>
    <row r="2656" spans="1:10" x14ac:dyDescent="0.2">
      <c r="A2656"/>
      <c r="B2656"/>
      <c r="C2656"/>
      <c r="D2656"/>
      <c r="E2656"/>
      <c r="F2656"/>
      <c r="G2656"/>
      <c r="H2656"/>
      <c r="I2656"/>
      <c r="J2656"/>
    </row>
    <row r="2657" spans="1:10" x14ac:dyDescent="0.2">
      <c r="A2657"/>
      <c r="B2657"/>
      <c r="C2657"/>
      <c r="D2657"/>
      <c r="E2657"/>
      <c r="F2657"/>
      <c r="G2657"/>
      <c r="H2657"/>
      <c r="I2657"/>
      <c r="J2657"/>
    </row>
    <row r="2658" spans="1:10" x14ac:dyDescent="0.2">
      <c r="A2658"/>
      <c r="B2658"/>
      <c r="C2658"/>
      <c r="D2658"/>
      <c r="E2658"/>
      <c r="F2658"/>
      <c r="G2658"/>
      <c r="H2658"/>
      <c r="I2658"/>
      <c r="J2658"/>
    </row>
    <row r="2659" spans="1:10" x14ac:dyDescent="0.2">
      <c r="A2659"/>
      <c r="B2659"/>
      <c r="C2659"/>
      <c r="D2659"/>
      <c r="E2659"/>
      <c r="F2659"/>
      <c r="G2659"/>
      <c r="H2659"/>
      <c r="I2659"/>
      <c r="J2659"/>
    </row>
    <row r="2660" spans="1:10" x14ac:dyDescent="0.2">
      <c r="A2660"/>
      <c r="B2660"/>
      <c r="C2660"/>
      <c r="D2660"/>
      <c r="E2660"/>
      <c r="F2660"/>
      <c r="G2660"/>
      <c r="H2660"/>
      <c r="I2660"/>
      <c r="J2660"/>
    </row>
    <row r="2661" spans="1:10" x14ac:dyDescent="0.2">
      <c r="A2661"/>
      <c r="B2661"/>
      <c r="C2661"/>
      <c r="D2661"/>
      <c r="E2661"/>
      <c r="F2661"/>
      <c r="G2661"/>
      <c r="H2661"/>
      <c r="I2661"/>
      <c r="J2661"/>
    </row>
    <row r="2662" spans="1:10" x14ac:dyDescent="0.2">
      <c r="A2662"/>
      <c r="B2662"/>
      <c r="C2662"/>
      <c r="D2662"/>
      <c r="E2662"/>
      <c r="F2662"/>
      <c r="G2662"/>
      <c r="H2662"/>
      <c r="I2662"/>
      <c r="J2662"/>
    </row>
    <row r="2663" spans="1:10" x14ac:dyDescent="0.2">
      <c r="A2663"/>
      <c r="B2663"/>
      <c r="C2663"/>
      <c r="D2663"/>
      <c r="E2663"/>
      <c r="F2663"/>
      <c r="G2663"/>
      <c r="H2663"/>
      <c r="I2663"/>
      <c r="J2663"/>
    </row>
    <row r="2664" spans="1:10" x14ac:dyDescent="0.2">
      <c r="A2664"/>
      <c r="B2664"/>
      <c r="C2664"/>
      <c r="D2664"/>
      <c r="E2664"/>
      <c r="F2664"/>
      <c r="G2664"/>
      <c r="H2664"/>
      <c r="I2664"/>
      <c r="J2664"/>
    </row>
    <row r="2665" spans="1:10" x14ac:dyDescent="0.2">
      <c r="A2665"/>
      <c r="B2665"/>
      <c r="C2665"/>
      <c r="D2665"/>
      <c r="E2665"/>
      <c r="F2665"/>
      <c r="G2665"/>
      <c r="H2665"/>
      <c r="I2665"/>
      <c r="J2665"/>
    </row>
    <row r="2666" spans="1:10" x14ac:dyDescent="0.2">
      <c r="A2666"/>
      <c r="B2666"/>
      <c r="C2666"/>
      <c r="D2666"/>
      <c r="E2666"/>
      <c r="F2666"/>
      <c r="G2666"/>
      <c r="H2666"/>
      <c r="I2666"/>
      <c r="J2666"/>
    </row>
    <row r="2667" spans="1:10" x14ac:dyDescent="0.2">
      <c r="A2667"/>
      <c r="B2667"/>
      <c r="C2667"/>
      <c r="D2667"/>
      <c r="E2667"/>
      <c r="F2667"/>
      <c r="G2667"/>
      <c r="H2667"/>
      <c r="I2667"/>
      <c r="J2667"/>
    </row>
    <row r="2668" spans="1:10" x14ac:dyDescent="0.2">
      <c r="A2668"/>
      <c r="B2668"/>
      <c r="C2668"/>
      <c r="D2668"/>
      <c r="E2668"/>
      <c r="F2668"/>
      <c r="G2668"/>
      <c r="H2668"/>
      <c r="I2668"/>
      <c r="J2668"/>
    </row>
    <row r="2669" spans="1:10" x14ac:dyDescent="0.2">
      <c r="A2669"/>
      <c r="B2669"/>
      <c r="C2669"/>
      <c r="D2669"/>
      <c r="E2669"/>
      <c r="F2669"/>
      <c r="G2669"/>
      <c r="H2669"/>
      <c r="I2669"/>
      <c r="J2669"/>
    </row>
    <row r="2670" spans="1:10" x14ac:dyDescent="0.2">
      <c r="A2670"/>
      <c r="B2670"/>
      <c r="C2670"/>
      <c r="D2670"/>
      <c r="E2670"/>
      <c r="F2670"/>
      <c r="G2670"/>
      <c r="H2670"/>
      <c r="I2670"/>
      <c r="J2670"/>
    </row>
    <row r="2671" spans="1:10" x14ac:dyDescent="0.2">
      <c r="A2671"/>
      <c r="B2671"/>
      <c r="C2671"/>
      <c r="D2671"/>
      <c r="E2671"/>
      <c r="F2671"/>
      <c r="G2671"/>
      <c r="H2671"/>
      <c r="I2671"/>
      <c r="J2671"/>
    </row>
    <row r="2672" spans="1:10" x14ac:dyDescent="0.2">
      <c r="A2672"/>
      <c r="B2672"/>
      <c r="C2672"/>
      <c r="D2672"/>
      <c r="E2672"/>
      <c r="F2672"/>
      <c r="G2672"/>
      <c r="H2672"/>
      <c r="I2672"/>
      <c r="J2672"/>
    </row>
    <row r="2673" spans="1:10" x14ac:dyDescent="0.2">
      <c r="A2673"/>
      <c r="B2673"/>
      <c r="C2673"/>
      <c r="D2673"/>
      <c r="E2673"/>
      <c r="F2673"/>
      <c r="G2673"/>
      <c r="H2673"/>
      <c r="I2673"/>
      <c r="J2673"/>
    </row>
    <row r="2674" spans="1:10" x14ac:dyDescent="0.2">
      <c r="A2674"/>
      <c r="B2674"/>
      <c r="C2674"/>
      <c r="D2674"/>
      <c r="E2674"/>
      <c r="F2674"/>
      <c r="G2674"/>
      <c r="H2674"/>
      <c r="I2674"/>
      <c r="J2674"/>
    </row>
    <row r="2675" spans="1:10" x14ac:dyDescent="0.2">
      <c r="A2675"/>
      <c r="B2675"/>
      <c r="C2675"/>
      <c r="D2675"/>
      <c r="E2675"/>
      <c r="F2675"/>
      <c r="G2675"/>
      <c r="H2675"/>
      <c r="I2675"/>
      <c r="J2675"/>
    </row>
    <row r="2676" spans="1:10" x14ac:dyDescent="0.2">
      <c r="A2676"/>
      <c r="B2676"/>
      <c r="C2676"/>
      <c r="D2676"/>
      <c r="E2676"/>
      <c r="F2676"/>
      <c r="G2676"/>
      <c r="H2676"/>
      <c r="I2676"/>
      <c r="J2676"/>
    </row>
    <row r="2677" spans="1:10" x14ac:dyDescent="0.2">
      <c r="A2677"/>
      <c r="B2677"/>
      <c r="C2677"/>
      <c r="D2677"/>
      <c r="E2677"/>
      <c r="F2677"/>
      <c r="G2677"/>
      <c r="H2677"/>
      <c r="I2677"/>
      <c r="J2677"/>
    </row>
    <row r="2678" spans="1:10" x14ac:dyDescent="0.2">
      <c r="A2678"/>
      <c r="B2678"/>
      <c r="C2678"/>
      <c r="D2678"/>
      <c r="E2678"/>
      <c r="F2678"/>
      <c r="G2678"/>
      <c r="H2678"/>
      <c r="I2678"/>
      <c r="J2678"/>
    </row>
    <row r="2679" spans="1:10" x14ac:dyDescent="0.2">
      <c r="A2679"/>
      <c r="B2679"/>
      <c r="C2679"/>
      <c r="D2679"/>
      <c r="E2679"/>
      <c r="F2679"/>
      <c r="G2679"/>
      <c r="H2679"/>
      <c r="I2679"/>
      <c r="J2679"/>
    </row>
    <row r="2680" spans="1:10" x14ac:dyDescent="0.2">
      <c r="A2680"/>
      <c r="B2680"/>
      <c r="C2680"/>
      <c r="D2680"/>
      <c r="E2680"/>
      <c r="F2680"/>
      <c r="G2680"/>
      <c r="H2680"/>
      <c r="I2680"/>
      <c r="J2680"/>
    </row>
    <row r="2681" spans="1:10" x14ac:dyDescent="0.2">
      <c r="A2681"/>
      <c r="B2681"/>
      <c r="C2681"/>
      <c r="D2681"/>
      <c r="E2681"/>
      <c r="F2681"/>
      <c r="G2681"/>
      <c r="H2681"/>
      <c r="I2681"/>
      <c r="J2681"/>
    </row>
    <row r="2682" spans="1:10" x14ac:dyDescent="0.2">
      <c r="A2682"/>
      <c r="B2682"/>
      <c r="C2682"/>
      <c r="D2682"/>
      <c r="E2682"/>
      <c r="F2682"/>
      <c r="G2682"/>
      <c r="H2682"/>
      <c r="I2682"/>
      <c r="J2682"/>
    </row>
    <row r="2683" spans="1:10" x14ac:dyDescent="0.2">
      <c r="A2683"/>
      <c r="B2683"/>
      <c r="C2683"/>
      <c r="D2683"/>
      <c r="E2683"/>
      <c r="F2683"/>
      <c r="G2683"/>
      <c r="H2683"/>
      <c r="I2683"/>
      <c r="J2683"/>
    </row>
    <row r="2684" spans="1:10" x14ac:dyDescent="0.2">
      <c r="A2684"/>
      <c r="B2684"/>
      <c r="C2684"/>
      <c r="D2684"/>
      <c r="E2684"/>
      <c r="F2684"/>
      <c r="G2684"/>
      <c r="H2684"/>
      <c r="I2684"/>
      <c r="J2684"/>
    </row>
    <row r="2685" spans="1:10" x14ac:dyDescent="0.2">
      <c r="A2685"/>
      <c r="B2685"/>
      <c r="C2685"/>
      <c r="D2685"/>
      <c r="E2685"/>
      <c r="F2685"/>
      <c r="G2685"/>
      <c r="H2685"/>
      <c r="I2685"/>
      <c r="J2685"/>
    </row>
    <row r="2686" spans="1:10" x14ac:dyDescent="0.2">
      <c r="A2686"/>
      <c r="B2686"/>
      <c r="C2686"/>
      <c r="D2686"/>
      <c r="E2686"/>
      <c r="F2686"/>
      <c r="G2686"/>
      <c r="H2686"/>
      <c r="I2686"/>
      <c r="J2686"/>
    </row>
    <row r="2687" spans="1:10" x14ac:dyDescent="0.2">
      <c r="A2687"/>
      <c r="B2687"/>
      <c r="C2687"/>
      <c r="D2687"/>
      <c r="E2687"/>
      <c r="F2687"/>
      <c r="G2687"/>
      <c r="H2687"/>
      <c r="I2687"/>
      <c r="J2687"/>
    </row>
    <row r="2688" spans="1:10" x14ac:dyDescent="0.2">
      <c r="A2688"/>
      <c r="B2688"/>
      <c r="C2688"/>
      <c r="D2688"/>
      <c r="E2688"/>
      <c r="F2688"/>
      <c r="G2688"/>
      <c r="H2688"/>
      <c r="I2688"/>
      <c r="J2688"/>
    </row>
    <row r="2689" spans="1:10" x14ac:dyDescent="0.2">
      <c r="A2689"/>
      <c r="B2689"/>
      <c r="C2689"/>
      <c r="D2689"/>
      <c r="E2689"/>
      <c r="F2689"/>
      <c r="G2689"/>
      <c r="H2689"/>
      <c r="I2689"/>
      <c r="J2689"/>
    </row>
    <row r="2690" spans="1:10" x14ac:dyDescent="0.2">
      <c r="A2690"/>
      <c r="B2690"/>
      <c r="C2690"/>
      <c r="D2690"/>
      <c r="E2690"/>
      <c r="F2690"/>
      <c r="G2690"/>
      <c r="H2690"/>
      <c r="I2690"/>
      <c r="J2690"/>
    </row>
    <row r="2691" spans="1:10" x14ac:dyDescent="0.2">
      <c r="A2691"/>
      <c r="B2691"/>
      <c r="C2691"/>
      <c r="D2691"/>
      <c r="E2691"/>
      <c r="F2691"/>
      <c r="G2691"/>
      <c r="H2691"/>
      <c r="I2691"/>
      <c r="J2691"/>
    </row>
    <row r="2692" spans="1:10" x14ac:dyDescent="0.2">
      <c r="A2692"/>
      <c r="B2692"/>
      <c r="C2692"/>
      <c r="D2692"/>
      <c r="E2692"/>
      <c r="F2692"/>
      <c r="G2692"/>
      <c r="H2692"/>
      <c r="I2692"/>
      <c r="J2692"/>
    </row>
    <row r="2693" spans="1:10" x14ac:dyDescent="0.2">
      <c r="A2693"/>
      <c r="B2693"/>
      <c r="C2693"/>
      <c r="D2693"/>
      <c r="E2693"/>
      <c r="F2693"/>
      <c r="G2693"/>
      <c r="H2693"/>
      <c r="I2693"/>
      <c r="J2693"/>
    </row>
    <row r="2694" spans="1:10" x14ac:dyDescent="0.2">
      <c r="A2694"/>
      <c r="B2694"/>
      <c r="C2694"/>
      <c r="D2694"/>
      <c r="E2694"/>
      <c r="F2694"/>
      <c r="G2694"/>
      <c r="H2694"/>
      <c r="I2694"/>
      <c r="J2694"/>
    </row>
    <row r="2695" spans="1:10" x14ac:dyDescent="0.2">
      <c r="A2695"/>
      <c r="B2695"/>
      <c r="C2695"/>
      <c r="D2695"/>
      <c r="E2695"/>
      <c r="F2695"/>
      <c r="G2695"/>
      <c r="H2695"/>
      <c r="I2695"/>
      <c r="J2695"/>
    </row>
    <row r="2696" spans="1:10" x14ac:dyDescent="0.2">
      <c r="A2696"/>
      <c r="B2696"/>
      <c r="C2696"/>
      <c r="D2696"/>
      <c r="E2696"/>
      <c r="F2696"/>
      <c r="G2696"/>
      <c r="H2696"/>
      <c r="I2696"/>
      <c r="J2696"/>
    </row>
    <row r="2697" spans="1:10" x14ac:dyDescent="0.2">
      <c r="A2697"/>
      <c r="B2697"/>
      <c r="C2697"/>
      <c r="D2697"/>
      <c r="E2697"/>
      <c r="F2697"/>
      <c r="G2697"/>
      <c r="H2697"/>
      <c r="I2697"/>
      <c r="J2697"/>
    </row>
    <row r="2698" spans="1:10" x14ac:dyDescent="0.2">
      <c r="A2698"/>
      <c r="B2698"/>
      <c r="C2698"/>
      <c r="D2698"/>
      <c r="E2698"/>
      <c r="F2698"/>
      <c r="G2698"/>
      <c r="H2698"/>
      <c r="I2698"/>
      <c r="J2698"/>
    </row>
    <row r="2699" spans="1:10" x14ac:dyDescent="0.2">
      <c r="A2699"/>
      <c r="B2699"/>
      <c r="C2699"/>
      <c r="D2699"/>
      <c r="E2699"/>
      <c r="F2699"/>
      <c r="G2699"/>
      <c r="H2699"/>
      <c r="I2699"/>
      <c r="J2699"/>
    </row>
    <row r="2700" spans="1:10" x14ac:dyDescent="0.2">
      <c r="A2700"/>
      <c r="B2700"/>
      <c r="C2700"/>
      <c r="D2700"/>
      <c r="E2700"/>
      <c r="F2700"/>
      <c r="G2700"/>
      <c r="H2700"/>
      <c r="I2700"/>
      <c r="J2700"/>
    </row>
    <row r="2701" spans="1:10" x14ac:dyDescent="0.2">
      <c r="A2701"/>
      <c r="B2701"/>
      <c r="C2701"/>
      <c r="D2701"/>
      <c r="E2701"/>
      <c r="F2701"/>
      <c r="G2701"/>
      <c r="H2701"/>
      <c r="I2701"/>
      <c r="J2701"/>
    </row>
    <row r="2702" spans="1:10" x14ac:dyDescent="0.2">
      <c r="A2702"/>
      <c r="B2702"/>
      <c r="C2702"/>
      <c r="D2702"/>
      <c r="E2702"/>
      <c r="F2702"/>
      <c r="G2702"/>
      <c r="H2702"/>
      <c r="I2702"/>
      <c r="J2702"/>
    </row>
    <row r="2703" spans="1:10" x14ac:dyDescent="0.2">
      <c r="A2703"/>
      <c r="B2703"/>
      <c r="C2703"/>
      <c r="D2703"/>
      <c r="E2703"/>
      <c r="F2703"/>
      <c r="G2703"/>
      <c r="H2703"/>
      <c r="I2703"/>
      <c r="J2703"/>
    </row>
    <row r="2704" spans="1:10" x14ac:dyDescent="0.2">
      <c r="A2704"/>
      <c r="B2704"/>
      <c r="C2704"/>
      <c r="D2704"/>
      <c r="E2704"/>
      <c r="F2704"/>
      <c r="G2704"/>
      <c r="H2704"/>
      <c r="I2704"/>
      <c r="J2704"/>
    </row>
    <row r="2705" spans="1:10" x14ac:dyDescent="0.2">
      <c r="A2705"/>
      <c r="B2705"/>
      <c r="C2705"/>
      <c r="D2705"/>
      <c r="E2705"/>
      <c r="F2705"/>
      <c r="G2705"/>
      <c r="H2705"/>
      <c r="I2705"/>
      <c r="J2705"/>
    </row>
    <row r="2706" spans="1:10" x14ac:dyDescent="0.2">
      <c r="A2706"/>
      <c r="B2706"/>
      <c r="C2706"/>
      <c r="D2706"/>
      <c r="E2706"/>
      <c r="F2706"/>
      <c r="G2706"/>
      <c r="H2706"/>
      <c r="I2706"/>
      <c r="J2706"/>
    </row>
    <row r="2707" spans="1:10" x14ac:dyDescent="0.2">
      <c r="A2707"/>
      <c r="B2707"/>
      <c r="C2707"/>
      <c r="D2707"/>
      <c r="E2707"/>
      <c r="F2707"/>
      <c r="G2707"/>
      <c r="H2707"/>
      <c r="I2707"/>
      <c r="J2707"/>
    </row>
    <row r="2708" spans="1:10" x14ac:dyDescent="0.2">
      <c r="A2708"/>
      <c r="B2708"/>
      <c r="C2708"/>
      <c r="D2708"/>
      <c r="E2708"/>
      <c r="F2708"/>
      <c r="G2708"/>
      <c r="H2708"/>
      <c r="I2708"/>
      <c r="J2708"/>
    </row>
    <row r="2709" spans="1:10" x14ac:dyDescent="0.2">
      <c r="A2709"/>
      <c r="B2709"/>
      <c r="C2709"/>
      <c r="D2709"/>
      <c r="E2709"/>
      <c r="F2709"/>
      <c r="G2709"/>
      <c r="H2709"/>
      <c r="I2709"/>
      <c r="J2709"/>
    </row>
    <row r="2710" spans="1:10" x14ac:dyDescent="0.2">
      <c r="A2710"/>
      <c r="B2710"/>
      <c r="C2710"/>
      <c r="D2710"/>
      <c r="E2710"/>
      <c r="F2710"/>
      <c r="G2710"/>
      <c r="H2710"/>
      <c r="I2710"/>
      <c r="J2710"/>
    </row>
    <row r="2711" spans="1:10" x14ac:dyDescent="0.2">
      <c r="A2711"/>
      <c r="B2711"/>
      <c r="C2711"/>
      <c r="D2711"/>
      <c r="E2711"/>
      <c r="F2711"/>
      <c r="G2711"/>
      <c r="H2711"/>
      <c r="I2711"/>
      <c r="J2711"/>
    </row>
    <row r="2712" spans="1:10" x14ac:dyDescent="0.2">
      <c r="A2712"/>
      <c r="B2712"/>
      <c r="C2712"/>
      <c r="D2712"/>
      <c r="E2712"/>
      <c r="F2712"/>
      <c r="G2712"/>
      <c r="H2712"/>
      <c r="I2712"/>
      <c r="J2712"/>
    </row>
    <row r="2713" spans="1:10" x14ac:dyDescent="0.2">
      <c r="A2713"/>
      <c r="B2713"/>
      <c r="C2713"/>
      <c r="D2713"/>
      <c r="E2713"/>
      <c r="F2713"/>
      <c r="G2713"/>
      <c r="H2713"/>
      <c r="I2713"/>
      <c r="J2713"/>
    </row>
    <row r="2714" spans="1:10" x14ac:dyDescent="0.2">
      <c r="A2714"/>
      <c r="B2714"/>
      <c r="C2714"/>
      <c r="D2714"/>
      <c r="E2714"/>
      <c r="F2714"/>
      <c r="G2714"/>
      <c r="H2714"/>
      <c r="I2714"/>
      <c r="J2714"/>
    </row>
    <row r="2715" spans="1:10" x14ac:dyDescent="0.2">
      <c r="A2715"/>
      <c r="B2715"/>
      <c r="C2715"/>
      <c r="D2715"/>
      <c r="E2715"/>
      <c r="F2715"/>
      <c r="G2715"/>
      <c r="H2715"/>
      <c r="I2715"/>
      <c r="J2715"/>
    </row>
    <row r="2716" spans="1:10" x14ac:dyDescent="0.2">
      <c r="A2716"/>
      <c r="B2716"/>
      <c r="C2716"/>
      <c r="D2716"/>
      <c r="E2716"/>
      <c r="F2716"/>
      <c r="G2716"/>
      <c r="H2716"/>
      <c r="I2716"/>
      <c r="J2716"/>
    </row>
    <row r="2717" spans="1:10" x14ac:dyDescent="0.2">
      <c r="A2717"/>
      <c r="B2717"/>
      <c r="C2717"/>
      <c r="D2717"/>
      <c r="E2717"/>
      <c r="F2717"/>
      <c r="G2717"/>
      <c r="H2717"/>
      <c r="I2717"/>
      <c r="J2717"/>
    </row>
    <row r="2718" spans="1:10" x14ac:dyDescent="0.2">
      <c r="A2718"/>
      <c r="B2718"/>
      <c r="C2718"/>
      <c r="D2718"/>
      <c r="E2718"/>
      <c r="F2718"/>
      <c r="G2718"/>
      <c r="H2718"/>
      <c r="I2718"/>
      <c r="J2718"/>
    </row>
    <row r="2719" spans="1:10" x14ac:dyDescent="0.2">
      <c r="A2719"/>
      <c r="B2719"/>
      <c r="C2719"/>
      <c r="D2719"/>
      <c r="E2719"/>
      <c r="F2719"/>
      <c r="G2719"/>
      <c r="H2719"/>
      <c r="I2719"/>
      <c r="J2719"/>
    </row>
    <row r="2720" spans="1:10" x14ac:dyDescent="0.2">
      <c r="A2720"/>
      <c r="B2720"/>
      <c r="C2720"/>
      <c r="D2720"/>
      <c r="E2720"/>
      <c r="F2720"/>
      <c r="G2720"/>
      <c r="H2720"/>
      <c r="I2720"/>
      <c r="J2720"/>
    </row>
    <row r="2721" spans="1:10" x14ac:dyDescent="0.2">
      <c r="A2721"/>
      <c r="B2721"/>
      <c r="C2721"/>
      <c r="D2721"/>
      <c r="E2721"/>
      <c r="F2721"/>
      <c r="G2721"/>
      <c r="H2721"/>
      <c r="I2721"/>
      <c r="J2721"/>
    </row>
    <row r="2722" spans="1:10" x14ac:dyDescent="0.2">
      <c r="A2722"/>
      <c r="B2722"/>
      <c r="C2722"/>
      <c r="D2722"/>
      <c r="E2722"/>
      <c r="F2722"/>
      <c r="G2722"/>
      <c r="H2722"/>
      <c r="I2722"/>
      <c r="J2722"/>
    </row>
    <row r="2723" spans="1:10" x14ac:dyDescent="0.2">
      <c r="A2723"/>
      <c r="B2723"/>
      <c r="C2723"/>
      <c r="D2723"/>
      <c r="E2723"/>
      <c r="F2723"/>
      <c r="G2723"/>
      <c r="H2723"/>
      <c r="I2723"/>
      <c r="J2723"/>
    </row>
    <row r="2724" spans="1:10" x14ac:dyDescent="0.2">
      <c r="A2724"/>
      <c r="B2724"/>
      <c r="C2724"/>
      <c r="D2724"/>
      <c r="E2724"/>
      <c r="F2724"/>
      <c r="G2724"/>
      <c r="H2724"/>
      <c r="I2724"/>
      <c r="J2724"/>
    </row>
    <row r="2725" spans="1:10" x14ac:dyDescent="0.2">
      <c r="A2725"/>
      <c r="B2725"/>
      <c r="C2725"/>
      <c r="D2725"/>
      <c r="E2725"/>
      <c r="F2725"/>
      <c r="G2725"/>
      <c r="H2725"/>
      <c r="I2725"/>
      <c r="J2725"/>
    </row>
    <row r="2726" spans="1:10" x14ac:dyDescent="0.2">
      <c r="A2726"/>
      <c r="B2726"/>
      <c r="C2726"/>
      <c r="D2726"/>
      <c r="E2726"/>
      <c r="F2726"/>
      <c r="G2726"/>
      <c r="H2726"/>
      <c r="I2726"/>
      <c r="J2726"/>
    </row>
    <row r="2727" spans="1:10" x14ac:dyDescent="0.2">
      <c r="A2727"/>
      <c r="B2727"/>
      <c r="C2727"/>
      <c r="D2727"/>
      <c r="E2727"/>
      <c r="F2727"/>
      <c r="G2727"/>
      <c r="H2727"/>
      <c r="I2727"/>
      <c r="J2727"/>
    </row>
    <row r="2728" spans="1:10" x14ac:dyDescent="0.2">
      <c r="A2728"/>
      <c r="B2728"/>
      <c r="C2728"/>
      <c r="D2728"/>
      <c r="E2728"/>
      <c r="F2728"/>
      <c r="G2728"/>
      <c r="H2728"/>
      <c r="I2728"/>
      <c r="J2728"/>
    </row>
    <row r="2729" spans="1:10" x14ac:dyDescent="0.2">
      <c r="A2729"/>
      <c r="B2729"/>
      <c r="C2729"/>
      <c r="D2729"/>
      <c r="E2729"/>
      <c r="F2729"/>
      <c r="G2729"/>
      <c r="H2729"/>
      <c r="I2729"/>
      <c r="J2729"/>
    </row>
    <row r="2730" spans="1:10" x14ac:dyDescent="0.2">
      <c r="A2730"/>
      <c r="B2730"/>
      <c r="C2730"/>
      <c r="D2730"/>
      <c r="E2730"/>
      <c r="F2730"/>
      <c r="G2730"/>
      <c r="H2730"/>
      <c r="I2730"/>
      <c r="J2730"/>
    </row>
    <row r="2731" spans="1:10" x14ac:dyDescent="0.2">
      <c r="A2731"/>
      <c r="B2731"/>
      <c r="C2731"/>
      <c r="D2731"/>
      <c r="E2731"/>
      <c r="F2731"/>
      <c r="G2731"/>
      <c r="H2731"/>
      <c r="I2731"/>
      <c r="J2731"/>
    </row>
    <row r="2732" spans="1:10" x14ac:dyDescent="0.2">
      <c r="A2732"/>
      <c r="B2732"/>
      <c r="C2732"/>
      <c r="D2732"/>
      <c r="E2732"/>
      <c r="F2732"/>
      <c r="G2732"/>
      <c r="H2732"/>
      <c r="I2732"/>
      <c r="J2732"/>
    </row>
    <row r="2733" spans="1:10" x14ac:dyDescent="0.2">
      <c r="A2733"/>
      <c r="B2733"/>
      <c r="C2733"/>
      <c r="D2733"/>
      <c r="E2733"/>
      <c r="F2733"/>
      <c r="G2733"/>
      <c r="H2733"/>
      <c r="I2733"/>
      <c r="J2733"/>
    </row>
    <row r="2734" spans="1:10" x14ac:dyDescent="0.2">
      <c r="A2734"/>
      <c r="B2734"/>
      <c r="C2734"/>
      <c r="D2734"/>
      <c r="E2734"/>
      <c r="F2734"/>
      <c r="G2734"/>
      <c r="H2734"/>
      <c r="I2734"/>
      <c r="J2734"/>
    </row>
    <row r="2735" spans="1:10" x14ac:dyDescent="0.2">
      <c r="A2735"/>
      <c r="B2735"/>
      <c r="C2735"/>
      <c r="D2735"/>
      <c r="E2735"/>
      <c r="F2735"/>
      <c r="G2735"/>
      <c r="H2735"/>
      <c r="I2735"/>
      <c r="J2735"/>
    </row>
    <row r="2736" spans="1:10" x14ac:dyDescent="0.2">
      <c r="A2736"/>
      <c r="B2736"/>
      <c r="C2736"/>
      <c r="D2736"/>
      <c r="E2736"/>
      <c r="F2736"/>
      <c r="G2736"/>
      <c r="H2736"/>
      <c r="I2736"/>
      <c r="J2736"/>
    </row>
    <row r="2737" spans="1:10" x14ac:dyDescent="0.2">
      <c r="A2737"/>
      <c r="B2737"/>
      <c r="C2737"/>
      <c r="D2737"/>
      <c r="E2737"/>
      <c r="F2737"/>
      <c r="G2737"/>
      <c r="H2737"/>
      <c r="I2737"/>
      <c r="J2737"/>
    </row>
    <row r="2738" spans="1:10" x14ac:dyDescent="0.2">
      <c r="A2738"/>
      <c r="B2738"/>
      <c r="C2738"/>
      <c r="D2738"/>
      <c r="E2738"/>
      <c r="F2738"/>
      <c r="G2738"/>
      <c r="H2738"/>
      <c r="I2738"/>
      <c r="J2738"/>
    </row>
    <row r="2739" spans="1:10" x14ac:dyDescent="0.2">
      <c r="A2739"/>
      <c r="B2739"/>
      <c r="C2739"/>
      <c r="D2739"/>
      <c r="E2739"/>
      <c r="F2739"/>
      <c r="G2739"/>
      <c r="H2739"/>
      <c r="I2739"/>
      <c r="J2739"/>
    </row>
    <row r="2740" spans="1:10" x14ac:dyDescent="0.2">
      <c r="A2740"/>
      <c r="B2740"/>
      <c r="C2740"/>
      <c r="D2740"/>
      <c r="E2740"/>
      <c r="F2740"/>
      <c r="G2740"/>
      <c r="H2740"/>
      <c r="I2740"/>
      <c r="J2740"/>
    </row>
    <row r="2741" spans="1:10" x14ac:dyDescent="0.2">
      <c r="A2741"/>
      <c r="B2741"/>
      <c r="C2741"/>
      <c r="D2741"/>
      <c r="E2741"/>
      <c r="F2741"/>
      <c r="G2741"/>
      <c r="H2741"/>
      <c r="I2741"/>
      <c r="J2741"/>
    </row>
    <row r="2742" spans="1:10" x14ac:dyDescent="0.2">
      <c r="A2742"/>
      <c r="B2742"/>
      <c r="C2742"/>
      <c r="D2742"/>
      <c r="E2742"/>
      <c r="F2742"/>
      <c r="G2742"/>
      <c r="H2742"/>
      <c r="I2742"/>
      <c r="J2742"/>
    </row>
    <row r="2743" spans="1:10" x14ac:dyDescent="0.2">
      <c r="A2743"/>
      <c r="B2743"/>
      <c r="C2743"/>
      <c r="D2743"/>
      <c r="E2743"/>
      <c r="F2743"/>
      <c r="G2743"/>
      <c r="H2743"/>
      <c r="I2743"/>
      <c r="J2743"/>
    </row>
    <row r="2744" spans="1:10" x14ac:dyDescent="0.2">
      <c r="A2744"/>
      <c r="B2744"/>
      <c r="C2744"/>
      <c r="D2744"/>
      <c r="E2744"/>
      <c r="F2744"/>
      <c r="G2744"/>
      <c r="H2744"/>
      <c r="I2744"/>
      <c r="J2744"/>
    </row>
    <row r="2745" spans="1:10" x14ac:dyDescent="0.2">
      <c r="A2745"/>
      <c r="B2745"/>
      <c r="C2745"/>
      <c r="D2745"/>
      <c r="E2745"/>
      <c r="F2745"/>
      <c r="G2745"/>
      <c r="H2745"/>
      <c r="I2745"/>
      <c r="J2745"/>
    </row>
    <row r="2746" spans="1:10" x14ac:dyDescent="0.2">
      <c r="A2746"/>
      <c r="B2746"/>
      <c r="C2746"/>
      <c r="D2746"/>
      <c r="E2746"/>
      <c r="F2746"/>
      <c r="G2746"/>
      <c r="H2746"/>
      <c r="I2746"/>
      <c r="J2746"/>
    </row>
    <row r="2747" spans="1:10" x14ac:dyDescent="0.2">
      <c r="A2747"/>
      <c r="B2747"/>
      <c r="C2747"/>
      <c r="D2747"/>
      <c r="E2747"/>
      <c r="F2747"/>
      <c r="G2747"/>
      <c r="H2747"/>
      <c r="I2747"/>
      <c r="J2747"/>
    </row>
    <row r="2748" spans="1:10" x14ac:dyDescent="0.2">
      <c r="A2748"/>
      <c r="B2748"/>
      <c r="C2748"/>
      <c r="D2748"/>
      <c r="E2748"/>
      <c r="F2748"/>
      <c r="G2748"/>
      <c r="H2748"/>
      <c r="I2748"/>
      <c r="J2748"/>
    </row>
    <row r="2749" spans="1:10" x14ac:dyDescent="0.2">
      <c r="A2749"/>
      <c r="B2749"/>
      <c r="C2749"/>
      <c r="D2749"/>
      <c r="E2749"/>
      <c r="F2749"/>
      <c r="G2749"/>
      <c r="H2749"/>
      <c r="I2749"/>
      <c r="J2749"/>
    </row>
    <row r="2750" spans="1:10" x14ac:dyDescent="0.2">
      <c r="A2750"/>
      <c r="B2750"/>
      <c r="C2750"/>
      <c r="D2750"/>
      <c r="E2750"/>
      <c r="F2750"/>
      <c r="G2750"/>
      <c r="H2750"/>
      <c r="I2750"/>
      <c r="J2750"/>
    </row>
    <row r="2751" spans="1:10" x14ac:dyDescent="0.2">
      <c r="A2751"/>
      <c r="B2751"/>
      <c r="C2751"/>
      <c r="D2751"/>
      <c r="E2751"/>
      <c r="F2751"/>
      <c r="G2751"/>
      <c r="H2751"/>
      <c r="I2751"/>
      <c r="J2751"/>
    </row>
    <row r="2752" spans="1:10" x14ac:dyDescent="0.2">
      <c r="A2752"/>
      <c r="B2752"/>
      <c r="C2752"/>
      <c r="D2752"/>
      <c r="E2752"/>
      <c r="F2752"/>
      <c r="G2752"/>
      <c r="H2752"/>
      <c r="I2752"/>
      <c r="J2752"/>
    </row>
    <row r="2753" spans="1:10" x14ac:dyDescent="0.2">
      <c r="A2753"/>
      <c r="B2753"/>
      <c r="C2753"/>
      <c r="D2753"/>
      <c r="E2753"/>
      <c r="F2753"/>
      <c r="G2753"/>
      <c r="H2753"/>
      <c r="I2753"/>
      <c r="J2753"/>
    </row>
    <row r="2754" spans="1:10" x14ac:dyDescent="0.2">
      <c r="A2754"/>
      <c r="B2754"/>
      <c r="C2754"/>
      <c r="D2754"/>
      <c r="E2754"/>
      <c r="F2754"/>
      <c r="G2754"/>
      <c r="H2754"/>
      <c r="I2754"/>
      <c r="J2754"/>
    </row>
    <row r="2755" spans="1:10" x14ac:dyDescent="0.2">
      <c r="A2755"/>
      <c r="B2755"/>
      <c r="C2755"/>
      <c r="D2755"/>
      <c r="E2755"/>
      <c r="F2755"/>
      <c r="G2755"/>
      <c r="H2755"/>
      <c r="I2755"/>
      <c r="J2755"/>
    </row>
    <row r="2756" spans="1:10" x14ac:dyDescent="0.2">
      <c r="A2756"/>
      <c r="B2756"/>
      <c r="C2756"/>
      <c r="D2756"/>
      <c r="E2756"/>
      <c r="F2756"/>
      <c r="G2756"/>
      <c r="H2756"/>
      <c r="I2756"/>
      <c r="J2756"/>
    </row>
    <row r="2757" spans="1:10" x14ac:dyDescent="0.2">
      <c r="A2757"/>
      <c r="B2757"/>
      <c r="C2757"/>
      <c r="D2757"/>
      <c r="E2757"/>
      <c r="F2757"/>
      <c r="G2757"/>
      <c r="H2757"/>
      <c r="I2757"/>
      <c r="J2757"/>
    </row>
    <row r="2758" spans="1:10" x14ac:dyDescent="0.2">
      <c r="A2758"/>
      <c r="B2758"/>
      <c r="C2758"/>
      <c r="D2758"/>
      <c r="E2758"/>
      <c r="F2758"/>
      <c r="G2758"/>
      <c r="H2758"/>
      <c r="I2758"/>
      <c r="J2758"/>
    </row>
    <row r="2759" spans="1:10" x14ac:dyDescent="0.2">
      <c r="A2759"/>
      <c r="B2759"/>
      <c r="C2759"/>
      <c r="D2759"/>
      <c r="E2759"/>
      <c r="F2759"/>
      <c r="G2759"/>
      <c r="H2759"/>
      <c r="I2759"/>
      <c r="J2759"/>
    </row>
    <row r="2760" spans="1:10" x14ac:dyDescent="0.2">
      <c r="A2760"/>
      <c r="B2760"/>
      <c r="C2760"/>
      <c r="D2760"/>
      <c r="E2760"/>
      <c r="F2760"/>
      <c r="G2760"/>
      <c r="H2760"/>
      <c r="I2760"/>
      <c r="J2760"/>
    </row>
    <row r="2761" spans="1:10" x14ac:dyDescent="0.2">
      <c r="A2761"/>
      <c r="B2761"/>
      <c r="C2761"/>
      <c r="D2761"/>
      <c r="E2761"/>
      <c r="F2761"/>
      <c r="G2761"/>
      <c r="H2761"/>
      <c r="I2761"/>
      <c r="J2761"/>
    </row>
    <row r="2762" spans="1:10" x14ac:dyDescent="0.2">
      <c r="A2762"/>
      <c r="B2762"/>
      <c r="C2762"/>
      <c r="D2762"/>
      <c r="E2762"/>
      <c r="F2762"/>
      <c r="G2762"/>
      <c r="H2762"/>
      <c r="I2762"/>
      <c r="J2762"/>
    </row>
    <row r="2763" spans="1:10" x14ac:dyDescent="0.2">
      <c r="A2763"/>
      <c r="B2763"/>
      <c r="C2763"/>
      <c r="D2763"/>
      <c r="E2763"/>
      <c r="F2763"/>
      <c r="G2763"/>
      <c r="H2763"/>
      <c r="I2763"/>
      <c r="J2763"/>
    </row>
    <row r="2764" spans="1:10" x14ac:dyDescent="0.2">
      <c r="A2764"/>
      <c r="B2764"/>
      <c r="C2764"/>
      <c r="D2764"/>
      <c r="E2764"/>
      <c r="F2764"/>
      <c r="G2764"/>
      <c r="H2764"/>
      <c r="I2764"/>
      <c r="J2764"/>
    </row>
    <row r="2765" spans="1:10" x14ac:dyDescent="0.2">
      <c r="A2765"/>
      <c r="B2765"/>
      <c r="C2765"/>
      <c r="D2765"/>
      <c r="E2765"/>
      <c r="F2765"/>
      <c r="G2765"/>
      <c r="H2765"/>
      <c r="I2765"/>
      <c r="J2765"/>
    </row>
    <row r="2766" spans="1:10" x14ac:dyDescent="0.2">
      <c r="A2766"/>
      <c r="B2766"/>
      <c r="C2766"/>
      <c r="D2766"/>
      <c r="E2766"/>
      <c r="F2766"/>
      <c r="G2766"/>
      <c r="H2766"/>
      <c r="I2766"/>
      <c r="J2766"/>
    </row>
    <row r="2767" spans="1:10" x14ac:dyDescent="0.2">
      <c r="A2767"/>
      <c r="B2767"/>
      <c r="C2767"/>
      <c r="D2767"/>
      <c r="E2767"/>
      <c r="F2767"/>
      <c r="G2767"/>
      <c r="H2767"/>
      <c r="I2767"/>
      <c r="J2767"/>
    </row>
    <row r="2768" spans="1:10" x14ac:dyDescent="0.2">
      <c r="A2768"/>
      <c r="B2768"/>
      <c r="C2768"/>
      <c r="D2768"/>
      <c r="E2768"/>
      <c r="F2768"/>
      <c r="G2768"/>
      <c r="H2768"/>
      <c r="I2768"/>
      <c r="J2768"/>
    </row>
    <row r="2769" spans="1:10" x14ac:dyDescent="0.2">
      <c r="A2769"/>
      <c r="B2769"/>
      <c r="C2769"/>
      <c r="D2769"/>
      <c r="E2769"/>
      <c r="F2769"/>
      <c r="G2769"/>
      <c r="H2769"/>
      <c r="I2769"/>
      <c r="J2769"/>
    </row>
    <row r="2770" spans="1:10" x14ac:dyDescent="0.2">
      <c r="A2770"/>
      <c r="B2770"/>
      <c r="C2770"/>
      <c r="D2770"/>
      <c r="E2770"/>
      <c r="F2770"/>
      <c r="G2770"/>
      <c r="H2770"/>
      <c r="I2770"/>
      <c r="J2770"/>
    </row>
    <row r="2771" spans="1:10" x14ac:dyDescent="0.2">
      <c r="A2771"/>
      <c r="B2771"/>
      <c r="C2771"/>
      <c r="D2771"/>
      <c r="E2771"/>
      <c r="F2771"/>
      <c r="G2771"/>
      <c r="H2771"/>
      <c r="I2771"/>
      <c r="J2771"/>
    </row>
    <row r="2772" spans="1:10" x14ac:dyDescent="0.2">
      <c r="A2772"/>
      <c r="B2772"/>
      <c r="C2772"/>
      <c r="D2772"/>
      <c r="E2772"/>
      <c r="F2772"/>
      <c r="G2772"/>
      <c r="H2772"/>
      <c r="I2772"/>
      <c r="J2772"/>
    </row>
    <row r="2773" spans="1:10" x14ac:dyDescent="0.2">
      <c r="A2773"/>
      <c r="B2773"/>
      <c r="C2773"/>
      <c r="D2773"/>
      <c r="E2773"/>
      <c r="F2773"/>
      <c r="G2773"/>
      <c r="H2773"/>
      <c r="I2773"/>
      <c r="J2773"/>
    </row>
    <row r="2774" spans="1:10" x14ac:dyDescent="0.2">
      <c r="A2774"/>
      <c r="B2774"/>
      <c r="C2774"/>
      <c r="D2774"/>
      <c r="E2774"/>
      <c r="F2774"/>
      <c r="G2774"/>
      <c r="H2774"/>
      <c r="I2774"/>
      <c r="J2774"/>
    </row>
    <row r="2775" spans="1:10" x14ac:dyDescent="0.2">
      <c r="A2775"/>
      <c r="B2775"/>
      <c r="C2775"/>
      <c r="D2775"/>
      <c r="E2775"/>
      <c r="F2775"/>
      <c r="G2775"/>
      <c r="H2775"/>
      <c r="I2775"/>
      <c r="J2775"/>
    </row>
    <row r="2776" spans="1:10" x14ac:dyDescent="0.2">
      <c r="A2776"/>
      <c r="B2776"/>
      <c r="C2776"/>
      <c r="D2776"/>
      <c r="E2776"/>
      <c r="F2776"/>
      <c r="G2776"/>
      <c r="H2776"/>
      <c r="I2776"/>
      <c r="J2776"/>
    </row>
    <row r="2777" spans="1:10" x14ac:dyDescent="0.2">
      <c r="A2777"/>
      <c r="B2777"/>
      <c r="C2777"/>
      <c r="D2777"/>
      <c r="E2777"/>
      <c r="F2777"/>
      <c r="G2777"/>
      <c r="H2777"/>
      <c r="I2777"/>
      <c r="J2777"/>
    </row>
    <row r="2778" spans="1:10" x14ac:dyDescent="0.2">
      <c r="A2778"/>
      <c r="B2778"/>
      <c r="C2778"/>
      <c r="D2778"/>
      <c r="E2778"/>
      <c r="F2778"/>
      <c r="G2778"/>
      <c r="H2778"/>
      <c r="I2778"/>
      <c r="J2778"/>
    </row>
    <row r="2779" spans="1:10" x14ac:dyDescent="0.2">
      <c r="A2779"/>
      <c r="B2779"/>
      <c r="C2779"/>
      <c r="D2779"/>
      <c r="E2779"/>
      <c r="F2779"/>
      <c r="G2779"/>
      <c r="H2779"/>
      <c r="I2779"/>
      <c r="J2779"/>
    </row>
    <row r="2780" spans="1:10" x14ac:dyDescent="0.2">
      <c r="A2780"/>
      <c r="B2780"/>
      <c r="C2780"/>
      <c r="D2780"/>
      <c r="E2780"/>
      <c r="F2780"/>
      <c r="G2780"/>
      <c r="H2780"/>
      <c r="I2780"/>
      <c r="J2780"/>
    </row>
    <row r="2781" spans="1:10" x14ac:dyDescent="0.2">
      <c r="A2781"/>
      <c r="B2781"/>
      <c r="C2781"/>
      <c r="D2781"/>
      <c r="E2781"/>
      <c r="F2781"/>
      <c r="G2781"/>
      <c r="H2781"/>
      <c r="I2781"/>
      <c r="J2781"/>
    </row>
    <row r="2782" spans="1:10" x14ac:dyDescent="0.2">
      <c r="A2782"/>
      <c r="B2782"/>
      <c r="C2782"/>
      <c r="D2782"/>
      <c r="E2782"/>
      <c r="F2782"/>
      <c r="G2782"/>
      <c r="H2782"/>
      <c r="I2782"/>
      <c r="J2782"/>
    </row>
    <row r="2783" spans="1:10" x14ac:dyDescent="0.2">
      <c r="A2783"/>
      <c r="B2783"/>
      <c r="C2783"/>
      <c r="D2783"/>
      <c r="E2783"/>
      <c r="F2783"/>
      <c r="G2783"/>
      <c r="H2783"/>
      <c r="I2783"/>
      <c r="J2783"/>
    </row>
    <row r="2784" spans="1:10" x14ac:dyDescent="0.2">
      <c r="A2784"/>
      <c r="B2784"/>
      <c r="C2784"/>
      <c r="D2784"/>
      <c r="E2784"/>
      <c r="F2784"/>
      <c r="G2784"/>
      <c r="H2784"/>
      <c r="I2784"/>
      <c r="J2784"/>
    </row>
    <row r="2785" spans="1:10" x14ac:dyDescent="0.2">
      <c r="A2785"/>
      <c r="B2785"/>
      <c r="C2785"/>
      <c r="D2785"/>
      <c r="E2785"/>
      <c r="F2785"/>
      <c r="G2785"/>
      <c r="H2785"/>
      <c r="I2785"/>
      <c r="J2785"/>
    </row>
    <row r="2786" spans="1:10" x14ac:dyDescent="0.2">
      <c r="A2786"/>
      <c r="B2786"/>
      <c r="C2786"/>
      <c r="D2786"/>
      <c r="E2786"/>
      <c r="F2786"/>
      <c r="G2786"/>
      <c r="H2786"/>
      <c r="I2786"/>
      <c r="J2786"/>
    </row>
    <row r="2787" spans="1:10" x14ac:dyDescent="0.2">
      <c r="A2787"/>
      <c r="B2787"/>
      <c r="C2787"/>
      <c r="D2787"/>
      <c r="E2787"/>
      <c r="F2787"/>
      <c r="G2787"/>
      <c r="H2787"/>
      <c r="I2787"/>
      <c r="J2787"/>
    </row>
    <row r="2788" spans="1:10" x14ac:dyDescent="0.2">
      <c r="A2788"/>
      <c r="B2788"/>
      <c r="C2788"/>
      <c r="D2788"/>
      <c r="E2788"/>
      <c r="F2788"/>
      <c r="G2788"/>
      <c r="H2788"/>
      <c r="I2788"/>
      <c r="J2788"/>
    </row>
    <row r="2789" spans="1:10" x14ac:dyDescent="0.2">
      <c r="A2789"/>
      <c r="B2789"/>
      <c r="C2789"/>
      <c r="D2789"/>
      <c r="E2789"/>
      <c r="F2789"/>
      <c r="G2789"/>
      <c r="H2789"/>
      <c r="I2789"/>
      <c r="J2789"/>
    </row>
    <row r="2790" spans="1:10" x14ac:dyDescent="0.2">
      <c r="A2790"/>
      <c r="B2790"/>
      <c r="C2790"/>
      <c r="D2790"/>
      <c r="E2790"/>
      <c r="F2790"/>
      <c r="G2790"/>
      <c r="H2790"/>
      <c r="I2790"/>
      <c r="J2790"/>
    </row>
    <row r="2791" spans="1:10" x14ac:dyDescent="0.2">
      <c r="A2791"/>
      <c r="B2791"/>
      <c r="C2791"/>
      <c r="D2791"/>
      <c r="E2791"/>
      <c r="F2791"/>
      <c r="G2791"/>
      <c r="H2791"/>
      <c r="I2791"/>
      <c r="J2791"/>
    </row>
    <row r="2792" spans="1:10" x14ac:dyDescent="0.2">
      <c r="A2792"/>
      <c r="B2792"/>
      <c r="C2792"/>
      <c r="D2792"/>
      <c r="E2792"/>
      <c r="F2792"/>
      <c r="G2792"/>
      <c r="H2792"/>
      <c r="I2792"/>
      <c r="J2792"/>
    </row>
    <row r="2793" spans="1:10" x14ac:dyDescent="0.2">
      <c r="A2793"/>
      <c r="B2793"/>
      <c r="C2793"/>
      <c r="D2793"/>
      <c r="E2793"/>
      <c r="F2793"/>
      <c r="G2793"/>
      <c r="H2793"/>
      <c r="I2793"/>
      <c r="J2793"/>
    </row>
    <row r="2794" spans="1:10" x14ac:dyDescent="0.2">
      <c r="A2794"/>
      <c r="B2794"/>
      <c r="C2794"/>
      <c r="D2794"/>
      <c r="E2794"/>
      <c r="F2794"/>
      <c r="G2794"/>
      <c r="H2794"/>
      <c r="I2794"/>
      <c r="J2794"/>
    </row>
    <row r="2795" spans="1:10" x14ac:dyDescent="0.2">
      <c r="A2795"/>
      <c r="B2795"/>
      <c r="C2795"/>
      <c r="D2795"/>
      <c r="E2795"/>
      <c r="F2795"/>
      <c r="G2795"/>
      <c r="H2795"/>
      <c r="I2795"/>
      <c r="J2795"/>
    </row>
    <row r="2796" spans="1:10" x14ac:dyDescent="0.2">
      <c r="A2796"/>
      <c r="B2796"/>
      <c r="C2796"/>
      <c r="D2796"/>
      <c r="E2796"/>
      <c r="F2796"/>
      <c r="G2796"/>
      <c r="H2796"/>
      <c r="I2796"/>
      <c r="J2796"/>
    </row>
    <row r="2797" spans="1:10" x14ac:dyDescent="0.2">
      <c r="A2797"/>
      <c r="B2797"/>
      <c r="C2797"/>
      <c r="D2797"/>
      <c r="E2797"/>
      <c r="F2797"/>
      <c r="G2797"/>
      <c r="H2797"/>
      <c r="I2797"/>
      <c r="J2797"/>
    </row>
    <row r="2798" spans="1:10" x14ac:dyDescent="0.2">
      <c r="A2798"/>
      <c r="B2798"/>
      <c r="C2798"/>
      <c r="D2798"/>
      <c r="E2798"/>
      <c r="F2798"/>
      <c r="G2798"/>
      <c r="H2798"/>
      <c r="I2798"/>
      <c r="J2798"/>
    </row>
    <row r="2799" spans="1:10" x14ac:dyDescent="0.2">
      <c r="A2799"/>
      <c r="B2799"/>
      <c r="C2799"/>
      <c r="D2799"/>
      <c r="E2799"/>
      <c r="F2799"/>
      <c r="G2799"/>
      <c r="H2799"/>
      <c r="I2799"/>
      <c r="J2799"/>
    </row>
    <row r="2800" spans="1:10" x14ac:dyDescent="0.2">
      <c r="A2800"/>
      <c r="B2800"/>
      <c r="C2800"/>
      <c r="D2800"/>
      <c r="E2800"/>
      <c r="F2800"/>
      <c r="G2800"/>
      <c r="H2800"/>
      <c r="I2800"/>
      <c r="J2800"/>
    </row>
    <row r="2801" spans="1:10" x14ac:dyDescent="0.2">
      <c r="A2801"/>
      <c r="B2801"/>
      <c r="C2801"/>
      <c r="D2801"/>
      <c r="E2801"/>
      <c r="F2801"/>
      <c r="G2801"/>
      <c r="H2801"/>
      <c r="I2801"/>
      <c r="J2801"/>
    </row>
    <row r="2802" spans="1:10" x14ac:dyDescent="0.2">
      <c r="A2802"/>
      <c r="B2802"/>
      <c r="C2802"/>
      <c r="D2802"/>
      <c r="E2802"/>
      <c r="F2802"/>
      <c r="G2802"/>
      <c r="H2802"/>
      <c r="I2802"/>
      <c r="J2802"/>
    </row>
    <row r="2803" spans="1:10" x14ac:dyDescent="0.2">
      <c r="A2803"/>
      <c r="B2803"/>
      <c r="C2803"/>
      <c r="D2803"/>
      <c r="E2803"/>
      <c r="F2803"/>
      <c r="G2803"/>
      <c r="H2803"/>
      <c r="I2803"/>
      <c r="J2803"/>
    </row>
    <row r="2804" spans="1:10" x14ac:dyDescent="0.2">
      <c r="A2804"/>
      <c r="B2804"/>
      <c r="C2804"/>
      <c r="D2804"/>
      <c r="E2804"/>
      <c r="F2804"/>
      <c r="G2804"/>
      <c r="H2804"/>
      <c r="I2804"/>
      <c r="J2804"/>
    </row>
    <row r="2805" spans="1:10" x14ac:dyDescent="0.2">
      <c r="A2805"/>
      <c r="B2805"/>
      <c r="C2805"/>
      <c r="D2805"/>
      <c r="E2805"/>
      <c r="F2805"/>
      <c r="G2805"/>
      <c r="H2805"/>
      <c r="I2805"/>
      <c r="J2805"/>
    </row>
    <row r="2806" spans="1:10" x14ac:dyDescent="0.2">
      <c r="A2806"/>
      <c r="B2806"/>
      <c r="C2806"/>
      <c r="D2806"/>
      <c r="E2806"/>
      <c r="F2806"/>
      <c r="G2806"/>
      <c r="H2806"/>
      <c r="I2806"/>
      <c r="J2806"/>
    </row>
    <row r="2807" spans="1:10" x14ac:dyDescent="0.2">
      <c r="A2807"/>
      <c r="B2807"/>
      <c r="C2807"/>
      <c r="D2807"/>
      <c r="E2807"/>
      <c r="F2807"/>
      <c r="G2807"/>
      <c r="H2807"/>
      <c r="I2807"/>
      <c r="J2807"/>
    </row>
    <row r="2808" spans="1:10" x14ac:dyDescent="0.2">
      <c r="A2808"/>
      <c r="B2808"/>
      <c r="C2808"/>
      <c r="D2808"/>
      <c r="E2808"/>
      <c r="F2808"/>
      <c r="G2808"/>
      <c r="H2808"/>
      <c r="I2808"/>
      <c r="J2808"/>
    </row>
    <row r="2809" spans="1:10" x14ac:dyDescent="0.2">
      <c r="A2809"/>
      <c r="B2809"/>
      <c r="C2809"/>
      <c r="D2809"/>
      <c r="E2809"/>
      <c r="F2809"/>
      <c r="G2809"/>
      <c r="H2809"/>
      <c r="I2809"/>
      <c r="J2809"/>
    </row>
    <row r="2810" spans="1:10" x14ac:dyDescent="0.2">
      <c r="A2810"/>
      <c r="B2810"/>
      <c r="C2810"/>
      <c r="D2810"/>
      <c r="E2810"/>
      <c r="F2810"/>
      <c r="G2810"/>
      <c r="H2810"/>
      <c r="I2810"/>
      <c r="J2810"/>
    </row>
    <row r="2811" spans="1:10" x14ac:dyDescent="0.2">
      <c r="A2811"/>
      <c r="B2811"/>
      <c r="C2811"/>
      <c r="D2811"/>
      <c r="E2811"/>
      <c r="F2811"/>
      <c r="G2811"/>
      <c r="H2811"/>
      <c r="I2811"/>
      <c r="J2811"/>
    </row>
    <row r="2812" spans="1:10" x14ac:dyDescent="0.2">
      <c r="A2812"/>
      <c r="B2812"/>
      <c r="C2812"/>
      <c r="D2812"/>
      <c r="E2812"/>
      <c r="F2812"/>
      <c r="G2812"/>
      <c r="H2812"/>
      <c r="I2812"/>
      <c r="J2812"/>
    </row>
    <row r="2813" spans="1:10" x14ac:dyDescent="0.2">
      <c r="A2813"/>
      <c r="B2813"/>
      <c r="C2813"/>
      <c r="D2813"/>
      <c r="E2813"/>
      <c r="F2813"/>
      <c r="G2813"/>
      <c r="H2813"/>
      <c r="I2813"/>
      <c r="J2813"/>
    </row>
    <row r="2814" spans="1:10" x14ac:dyDescent="0.2">
      <c r="A2814"/>
      <c r="B2814"/>
      <c r="C2814"/>
      <c r="D2814"/>
      <c r="E2814"/>
      <c r="F2814"/>
      <c r="G2814"/>
      <c r="H2814"/>
      <c r="I2814"/>
      <c r="J2814"/>
    </row>
    <row r="2815" spans="1:10" x14ac:dyDescent="0.2">
      <c r="A2815"/>
      <c r="B2815"/>
      <c r="C2815"/>
      <c r="D2815"/>
      <c r="E2815"/>
      <c r="F2815"/>
      <c r="G2815"/>
      <c r="H2815"/>
      <c r="I2815"/>
      <c r="J2815"/>
    </row>
    <row r="2816" spans="1:10" x14ac:dyDescent="0.2">
      <c r="A2816"/>
      <c r="B2816"/>
      <c r="C2816"/>
      <c r="D2816"/>
      <c r="E2816"/>
      <c r="F2816"/>
      <c r="G2816"/>
      <c r="H2816"/>
      <c r="I2816"/>
      <c r="J2816"/>
    </row>
    <row r="2817" spans="1:10" x14ac:dyDescent="0.2">
      <c r="A2817"/>
      <c r="B2817"/>
      <c r="C2817"/>
      <c r="D2817"/>
      <c r="E2817"/>
      <c r="F2817"/>
      <c r="G2817"/>
      <c r="H2817"/>
      <c r="I2817"/>
      <c r="J2817"/>
    </row>
    <row r="2818" spans="1:10" x14ac:dyDescent="0.2">
      <c r="A2818"/>
      <c r="B2818"/>
      <c r="C2818"/>
      <c r="D2818"/>
      <c r="E2818"/>
      <c r="F2818"/>
      <c r="G2818"/>
      <c r="H2818"/>
      <c r="I2818"/>
      <c r="J2818"/>
    </row>
    <row r="2819" spans="1:10" x14ac:dyDescent="0.2">
      <c r="A2819"/>
      <c r="B2819"/>
      <c r="C2819"/>
      <c r="D2819"/>
      <c r="E2819"/>
      <c r="F2819"/>
      <c r="G2819"/>
      <c r="H2819"/>
      <c r="I2819"/>
      <c r="J2819"/>
    </row>
    <row r="2820" spans="1:10" x14ac:dyDescent="0.2">
      <c r="A2820"/>
      <c r="B2820"/>
      <c r="C2820"/>
      <c r="D2820"/>
      <c r="E2820"/>
      <c r="F2820"/>
      <c r="G2820"/>
      <c r="H2820"/>
      <c r="I2820"/>
      <c r="J2820"/>
    </row>
    <row r="2821" spans="1:10" x14ac:dyDescent="0.2">
      <c r="A2821"/>
      <c r="B2821"/>
      <c r="C2821"/>
      <c r="D2821"/>
      <c r="E2821"/>
      <c r="F2821"/>
      <c r="G2821"/>
      <c r="H2821"/>
      <c r="I2821"/>
      <c r="J2821"/>
    </row>
    <row r="2822" spans="1:10" x14ac:dyDescent="0.2">
      <c r="A2822"/>
      <c r="B2822"/>
      <c r="C2822"/>
      <c r="D2822"/>
      <c r="E2822"/>
      <c r="F2822"/>
      <c r="G2822"/>
      <c r="H2822"/>
      <c r="I2822"/>
      <c r="J2822"/>
    </row>
    <row r="2823" spans="1:10" x14ac:dyDescent="0.2">
      <c r="A2823"/>
      <c r="B2823"/>
      <c r="C2823"/>
      <c r="D2823"/>
      <c r="E2823"/>
      <c r="F2823"/>
      <c r="G2823"/>
      <c r="H2823"/>
      <c r="I2823"/>
      <c r="J2823"/>
    </row>
    <row r="2824" spans="1:10" x14ac:dyDescent="0.2">
      <c r="A2824"/>
      <c r="B2824"/>
      <c r="C2824"/>
      <c r="D2824"/>
      <c r="E2824"/>
      <c r="F2824"/>
      <c r="G2824"/>
      <c r="H2824"/>
      <c r="I2824"/>
      <c r="J2824"/>
    </row>
    <row r="2825" spans="1:10" x14ac:dyDescent="0.2">
      <c r="A2825"/>
      <c r="B2825"/>
      <c r="C2825"/>
      <c r="D2825"/>
      <c r="E2825"/>
      <c r="F2825"/>
      <c r="G2825"/>
      <c r="H2825"/>
      <c r="I2825"/>
      <c r="J2825"/>
    </row>
    <row r="2826" spans="1:10" x14ac:dyDescent="0.2">
      <c r="A2826"/>
      <c r="B2826"/>
      <c r="C2826"/>
      <c r="D2826"/>
      <c r="E2826"/>
      <c r="F2826"/>
      <c r="G2826"/>
      <c r="H2826"/>
      <c r="I2826"/>
      <c r="J2826"/>
    </row>
    <row r="2827" spans="1:10" x14ac:dyDescent="0.2">
      <c r="A2827"/>
      <c r="B2827"/>
      <c r="C2827"/>
      <c r="D2827"/>
      <c r="E2827"/>
      <c r="F2827"/>
      <c r="G2827"/>
      <c r="H2827"/>
      <c r="I2827"/>
      <c r="J2827"/>
    </row>
    <row r="2828" spans="1:10" x14ac:dyDescent="0.2">
      <c r="A2828"/>
      <c r="B2828"/>
      <c r="C2828"/>
      <c r="D2828"/>
      <c r="E2828"/>
      <c r="F2828"/>
      <c r="G2828"/>
      <c r="H2828"/>
      <c r="I2828"/>
      <c r="J2828"/>
    </row>
    <row r="2829" spans="1:10" x14ac:dyDescent="0.2">
      <c r="A2829"/>
      <c r="B2829"/>
      <c r="C2829"/>
      <c r="D2829"/>
      <c r="E2829"/>
      <c r="F2829"/>
      <c r="G2829"/>
      <c r="H2829"/>
      <c r="I2829"/>
      <c r="J2829"/>
    </row>
    <row r="2830" spans="1:10" x14ac:dyDescent="0.2">
      <c r="A2830"/>
      <c r="B2830"/>
      <c r="C2830"/>
      <c r="D2830"/>
      <c r="E2830"/>
      <c r="F2830"/>
      <c r="G2830"/>
      <c r="H2830"/>
      <c r="I2830"/>
      <c r="J2830"/>
    </row>
    <row r="2831" spans="1:10" x14ac:dyDescent="0.2">
      <c r="A2831"/>
      <c r="B2831"/>
      <c r="C2831"/>
      <c r="D2831"/>
      <c r="E2831"/>
      <c r="F2831"/>
      <c r="G2831"/>
      <c r="H2831"/>
      <c r="I2831"/>
      <c r="J2831"/>
    </row>
    <row r="2832" spans="1:10" x14ac:dyDescent="0.2">
      <c r="A2832"/>
      <c r="B2832"/>
      <c r="C2832"/>
      <c r="D2832"/>
      <c r="E2832"/>
      <c r="F2832"/>
      <c r="G2832"/>
      <c r="H2832"/>
      <c r="I2832"/>
      <c r="J2832"/>
    </row>
    <row r="2833" spans="1:10" x14ac:dyDescent="0.2">
      <c r="A2833"/>
      <c r="B2833"/>
      <c r="C2833"/>
      <c r="D2833"/>
      <c r="E2833"/>
      <c r="F2833"/>
      <c r="G2833"/>
      <c r="H2833"/>
      <c r="I2833"/>
      <c r="J2833"/>
    </row>
    <row r="2834" spans="1:10" x14ac:dyDescent="0.2">
      <c r="A2834"/>
      <c r="B2834"/>
      <c r="C2834"/>
      <c r="D2834"/>
      <c r="E2834"/>
      <c r="F2834"/>
      <c r="G2834"/>
      <c r="H2834"/>
      <c r="I2834"/>
      <c r="J2834"/>
    </row>
    <row r="2835" spans="1:10" x14ac:dyDescent="0.2">
      <c r="A2835"/>
      <c r="B2835"/>
      <c r="C2835"/>
      <c r="D2835"/>
      <c r="E2835"/>
      <c r="F2835"/>
      <c r="G2835"/>
      <c r="H2835"/>
      <c r="I2835"/>
      <c r="J2835"/>
    </row>
    <row r="2836" spans="1:10" x14ac:dyDescent="0.2">
      <c r="A2836"/>
      <c r="B2836"/>
      <c r="C2836"/>
      <c r="D2836"/>
      <c r="E2836"/>
      <c r="F2836"/>
      <c r="G2836"/>
      <c r="H2836"/>
      <c r="I2836"/>
      <c r="J2836"/>
    </row>
    <row r="2837" spans="1:10" x14ac:dyDescent="0.2">
      <c r="A2837"/>
      <c r="B2837"/>
      <c r="C2837"/>
      <c r="D2837"/>
      <c r="E2837"/>
      <c r="F2837"/>
      <c r="G2837"/>
      <c r="H2837"/>
      <c r="I2837"/>
      <c r="J2837"/>
    </row>
    <row r="2838" spans="1:10" x14ac:dyDescent="0.2">
      <c r="A2838"/>
      <c r="B2838"/>
      <c r="C2838"/>
      <c r="D2838"/>
      <c r="E2838"/>
      <c r="F2838"/>
      <c r="G2838"/>
      <c r="H2838"/>
      <c r="I2838"/>
      <c r="J2838"/>
    </row>
    <row r="2839" spans="1:10" x14ac:dyDescent="0.2">
      <c r="A2839"/>
      <c r="B2839"/>
      <c r="C2839"/>
      <c r="D2839"/>
      <c r="E2839"/>
      <c r="F2839"/>
      <c r="G2839"/>
      <c r="H2839"/>
      <c r="I2839"/>
      <c r="J2839"/>
    </row>
    <row r="2840" spans="1:10" x14ac:dyDescent="0.2">
      <c r="A2840"/>
      <c r="B2840"/>
      <c r="C2840"/>
      <c r="D2840"/>
      <c r="E2840"/>
      <c r="F2840"/>
      <c r="G2840"/>
      <c r="H2840"/>
      <c r="I2840"/>
      <c r="J2840"/>
    </row>
    <row r="2841" spans="1:10" x14ac:dyDescent="0.2">
      <c r="A2841"/>
      <c r="B2841"/>
      <c r="C2841"/>
      <c r="D2841"/>
      <c r="E2841"/>
      <c r="F2841"/>
      <c r="G2841"/>
      <c r="H2841"/>
      <c r="I2841"/>
      <c r="J2841"/>
    </row>
    <row r="2842" spans="1:10" x14ac:dyDescent="0.2">
      <c r="A2842"/>
      <c r="B2842"/>
      <c r="C2842"/>
      <c r="D2842"/>
      <c r="E2842"/>
      <c r="F2842"/>
      <c r="G2842"/>
      <c r="H2842"/>
      <c r="I2842"/>
      <c r="J2842"/>
    </row>
    <row r="2843" spans="1:10" x14ac:dyDescent="0.2">
      <c r="A2843"/>
      <c r="B2843"/>
      <c r="C2843"/>
      <c r="D2843"/>
      <c r="E2843"/>
      <c r="F2843"/>
      <c r="G2843"/>
      <c r="H2843"/>
      <c r="I2843"/>
      <c r="J2843"/>
    </row>
    <row r="2844" spans="1:10" x14ac:dyDescent="0.2">
      <c r="A2844"/>
      <c r="B2844"/>
      <c r="C2844"/>
      <c r="D2844"/>
      <c r="E2844"/>
      <c r="F2844"/>
      <c r="G2844"/>
      <c r="H2844"/>
      <c r="I2844"/>
      <c r="J2844"/>
    </row>
    <row r="2845" spans="1:10" x14ac:dyDescent="0.2">
      <c r="A2845"/>
      <c r="B2845"/>
      <c r="C2845"/>
      <c r="D2845"/>
      <c r="E2845"/>
      <c r="F2845"/>
      <c r="G2845"/>
      <c r="H2845"/>
      <c r="I2845"/>
      <c r="J2845"/>
    </row>
    <row r="2846" spans="1:10" x14ac:dyDescent="0.2">
      <c r="A2846"/>
      <c r="B2846"/>
      <c r="C2846"/>
      <c r="D2846"/>
      <c r="E2846"/>
      <c r="F2846"/>
      <c r="G2846"/>
      <c r="H2846"/>
      <c r="I2846"/>
      <c r="J2846"/>
    </row>
    <row r="2847" spans="1:10" x14ac:dyDescent="0.2">
      <c r="A2847"/>
      <c r="B2847"/>
      <c r="C2847"/>
      <c r="D2847"/>
      <c r="E2847"/>
      <c r="F2847"/>
      <c r="G2847"/>
      <c r="H2847"/>
      <c r="I2847"/>
      <c r="J2847"/>
    </row>
    <row r="2848" spans="1:10" x14ac:dyDescent="0.2">
      <c r="A2848"/>
      <c r="B2848"/>
      <c r="C2848"/>
      <c r="D2848"/>
      <c r="E2848"/>
      <c r="F2848"/>
      <c r="G2848"/>
      <c r="H2848"/>
      <c r="I2848"/>
      <c r="J2848"/>
    </row>
    <row r="2849" spans="1:10" x14ac:dyDescent="0.2">
      <c r="A2849"/>
      <c r="B2849"/>
      <c r="C2849"/>
      <c r="D2849"/>
      <c r="E2849"/>
      <c r="F2849"/>
      <c r="G2849"/>
      <c r="H2849"/>
      <c r="I2849"/>
      <c r="J2849"/>
    </row>
    <row r="2850" spans="1:10" x14ac:dyDescent="0.2">
      <c r="A2850"/>
      <c r="B2850"/>
      <c r="C2850"/>
      <c r="D2850"/>
      <c r="E2850"/>
      <c r="F2850"/>
      <c r="G2850"/>
      <c r="H2850"/>
      <c r="I2850"/>
      <c r="J2850"/>
    </row>
    <row r="2851" spans="1:10" x14ac:dyDescent="0.2">
      <c r="A2851"/>
      <c r="B2851"/>
      <c r="C2851"/>
      <c r="D2851"/>
      <c r="E2851"/>
      <c r="F2851"/>
      <c r="G2851"/>
      <c r="H2851"/>
      <c r="I2851"/>
      <c r="J2851"/>
    </row>
    <row r="2852" spans="1:10" x14ac:dyDescent="0.2">
      <c r="A2852"/>
      <c r="B2852"/>
      <c r="C2852"/>
      <c r="D2852"/>
      <c r="E2852"/>
      <c r="F2852"/>
      <c r="G2852"/>
      <c r="H2852"/>
      <c r="I2852"/>
      <c r="J2852"/>
    </row>
    <row r="2853" spans="1:10" x14ac:dyDescent="0.2">
      <c r="A2853"/>
      <c r="B2853"/>
      <c r="C2853"/>
      <c r="D2853"/>
      <c r="E2853"/>
      <c r="F2853"/>
      <c r="G2853"/>
      <c r="H2853"/>
      <c r="I2853"/>
      <c r="J2853"/>
    </row>
    <row r="2854" spans="1:10" x14ac:dyDescent="0.2">
      <c r="A2854"/>
      <c r="B2854"/>
      <c r="C2854"/>
      <c r="D2854"/>
      <c r="E2854"/>
      <c r="F2854"/>
      <c r="G2854"/>
      <c r="H2854"/>
      <c r="I2854"/>
      <c r="J2854"/>
    </row>
    <row r="2855" spans="1:10" x14ac:dyDescent="0.2">
      <c r="A2855"/>
      <c r="B2855"/>
      <c r="C2855"/>
      <c r="D2855"/>
      <c r="E2855"/>
      <c r="F2855"/>
      <c r="G2855"/>
      <c r="H2855"/>
      <c r="I2855"/>
      <c r="J2855"/>
    </row>
    <row r="2856" spans="1:10" x14ac:dyDescent="0.2">
      <c r="A2856"/>
      <c r="B2856"/>
      <c r="C2856"/>
      <c r="D2856"/>
      <c r="E2856"/>
      <c r="F2856"/>
      <c r="G2856"/>
      <c r="H2856"/>
      <c r="I2856"/>
      <c r="J2856"/>
    </row>
    <row r="2857" spans="1:10" x14ac:dyDescent="0.2">
      <c r="A2857"/>
      <c r="B2857"/>
      <c r="C2857"/>
      <c r="D2857"/>
      <c r="E2857"/>
      <c r="F2857"/>
      <c r="G2857"/>
      <c r="H2857"/>
      <c r="I2857"/>
      <c r="J2857"/>
    </row>
    <row r="2858" spans="1:10" x14ac:dyDescent="0.2">
      <c r="A2858"/>
      <c r="B2858"/>
      <c r="C2858"/>
      <c r="D2858"/>
      <c r="E2858"/>
      <c r="F2858"/>
      <c r="G2858"/>
      <c r="H2858"/>
      <c r="I2858"/>
      <c r="J2858"/>
    </row>
    <row r="2859" spans="1:10" x14ac:dyDescent="0.2">
      <c r="A2859"/>
      <c r="B2859"/>
      <c r="C2859"/>
      <c r="D2859"/>
      <c r="E2859"/>
      <c r="F2859"/>
      <c r="G2859"/>
      <c r="H2859"/>
      <c r="I2859"/>
      <c r="J2859"/>
    </row>
    <row r="2860" spans="1:10" x14ac:dyDescent="0.2">
      <c r="A2860"/>
      <c r="B2860"/>
      <c r="C2860"/>
      <c r="D2860"/>
      <c r="E2860"/>
      <c r="F2860"/>
      <c r="G2860"/>
      <c r="H2860"/>
      <c r="I2860"/>
      <c r="J2860"/>
    </row>
    <row r="2861" spans="1:10" x14ac:dyDescent="0.2">
      <c r="A2861"/>
      <c r="B2861"/>
      <c r="C2861"/>
      <c r="D2861"/>
      <c r="E2861"/>
      <c r="F2861"/>
      <c r="G2861"/>
      <c r="H2861"/>
      <c r="I2861"/>
      <c r="J2861"/>
    </row>
    <row r="2862" spans="1:10" x14ac:dyDescent="0.2">
      <c r="A2862"/>
      <c r="B2862"/>
      <c r="C2862"/>
      <c r="D2862"/>
      <c r="E2862"/>
      <c r="F2862"/>
      <c r="G2862"/>
      <c r="H2862"/>
      <c r="I2862"/>
      <c r="J2862"/>
    </row>
    <row r="2863" spans="1:10" x14ac:dyDescent="0.2">
      <c r="A2863"/>
      <c r="B2863"/>
      <c r="C2863"/>
      <c r="D2863"/>
      <c r="E2863"/>
      <c r="F2863"/>
      <c r="G2863"/>
      <c r="H2863"/>
      <c r="I2863"/>
      <c r="J2863"/>
    </row>
    <row r="2864" spans="1:10" x14ac:dyDescent="0.2">
      <c r="A2864"/>
      <c r="B2864"/>
      <c r="C2864"/>
      <c r="D2864"/>
      <c r="E2864"/>
      <c r="F2864"/>
      <c r="G2864"/>
      <c r="H2864"/>
      <c r="I2864"/>
      <c r="J2864"/>
    </row>
    <row r="2865" spans="1:10" x14ac:dyDescent="0.2">
      <c r="A2865"/>
      <c r="B2865"/>
      <c r="C2865"/>
      <c r="D2865"/>
      <c r="E2865"/>
      <c r="F2865"/>
      <c r="G2865"/>
      <c r="H2865"/>
      <c r="I2865"/>
      <c r="J2865"/>
    </row>
    <row r="2866" spans="1:10" x14ac:dyDescent="0.2">
      <c r="A2866"/>
      <c r="B2866"/>
      <c r="C2866"/>
      <c r="D2866"/>
      <c r="E2866"/>
      <c r="F2866"/>
      <c r="G2866"/>
      <c r="H2866"/>
      <c r="I2866"/>
      <c r="J2866"/>
    </row>
    <row r="2867" spans="1:10" x14ac:dyDescent="0.2">
      <c r="A2867"/>
      <c r="B2867"/>
      <c r="C2867"/>
      <c r="D2867"/>
      <c r="E2867"/>
      <c r="F2867"/>
      <c r="G2867"/>
      <c r="H2867"/>
      <c r="I2867"/>
      <c r="J2867"/>
    </row>
    <row r="2868" spans="1:10" x14ac:dyDescent="0.2">
      <c r="A2868"/>
      <c r="B2868"/>
      <c r="C2868"/>
      <c r="D2868"/>
      <c r="E2868"/>
      <c r="F2868"/>
      <c r="G2868"/>
      <c r="H2868"/>
      <c r="I2868"/>
      <c r="J2868"/>
    </row>
    <row r="2869" spans="1:10" x14ac:dyDescent="0.2">
      <c r="A2869"/>
      <c r="B2869"/>
      <c r="C2869"/>
      <c r="D2869"/>
      <c r="E2869"/>
      <c r="F2869"/>
      <c r="G2869"/>
      <c r="H2869"/>
      <c r="I2869"/>
      <c r="J2869"/>
    </row>
    <row r="2870" spans="1:10" x14ac:dyDescent="0.2">
      <c r="A2870"/>
      <c r="B2870"/>
      <c r="C2870"/>
      <c r="D2870"/>
      <c r="E2870"/>
      <c r="F2870"/>
      <c r="G2870"/>
      <c r="H2870"/>
      <c r="I2870"/>
      <c r="J2870"/>
    </row>
    <row r="2871" spans="1:10" x14ac:dyDescent="0.2">
      <c r="A2871"/>
      <c r="B2871"/>
      <c r="C2871"/>
      <c r="D2871"/>
      <c r="E2871"/>
      <c r="F2871"/>
      <c r="G2871"/>
      <c r="H2871"/>
      <c r="I2871"/>
      <c r="J2871"/>
    </row>
    <row r="2872" spans="1:10" x14ac:dyDescent="0.2">
      <c r="A2872"/>
      <c r="B2872"/>
      <c r="C2872"/>
      <c r="D2872"/>
      <c r="E2872"/>
      <c r="F2872"/>
      <c r="G2872"/>
      <c r="H2872"/>
      <c r="I2872"/>
      <c r="J2872"/>
    </row>
    <row r="2873" spans="1:10" x14ac:dyDescent="0.2">
      <c r="A2873"/>
      <c r="B2873"/>
      <c r="C2873"/>
      <c r="D2873"/>
      <c r="E2873"/>
      <c r="F2873"/>
      <c r="G2873"/>
      <c r="H2873"/>
      <c r="I2873"/>
      <c r="J2873"/>
    </row>
    <row r="2874" spans="1:10" x14ac:dyDescent="0.2">
      <c r="A2874"/>
      <c r="B2874"/>
      <c r="C2874"/>
      <c r="D2874"/>
      <c r="E2874"/>
      <c r="F2874"/>
      <c r="G2874"/>
      <c r="H2874"/>
      <c r="I2874"/>
      <c r="J2874"/>
    </row>
    <row r="2875" spans="1:10" x14ac:dyDescent="0.2">
      <c r="A2875"/>
      <c r="B2875"/>
      <c r="C2875"/>
      <c r="D2875"/>
      <c r="E2875"/>
      <c r="F2875"/>
      <c r="G2875"/>
      <c r="H2875"/>
      <c r="I2875"/>
      <c r="J2875"/>
    </row>
    <row r="2876" spans="1:10" x14ac:dyDescent="0.2">
      <c r="A2876"/>
      <c r="B2876"/>
      <c r="C2876"/>
      <c r="D2876"/>
      <c r="E2876"/>
      <c r="F2876"/>
      <c r="G2876"/>
      <c r="H2876"/>
      <c r="I2876"/>
      <c r="J2876"/>
    </row>
    <row r="2877" spans="1:10" x14ac:dyDescent="0.2">
      <c r="A2877"/>
      <c r="B2877"/>
      <c r="C2877"/>
      <c r="D2877"/>
      <c r="E2877"/>
      <c r="F2877"/>
      <c r="G2877"/>
      <c r="H2877"/>
      <c r="I2877"/>
      <c r="J2877"/>
    </row>
    <row r="2878" spans="1:10" x14ac:dyDescent="0.2">
      <c r="A2878"/>
      <c r="B2878"/>
      <c r="C2878"/>
      <c r="D2878"/>
      <c r="E2878"/>
      <c r="F2878"/>
      <c r="G2878"/>
      <c r="H2878"/>
      <c r="I2878"/>
      <c r="J2878"/>
    </row>
    <row r="2879" spans="1:10" x14ac:dyDescent="0.2">
      <c r="A2879"/>
      <c r="B2879"/>
      <c r="C2879"/>
      <c r="D2879"/>
      <c r="E2879"/>
      <c r="F2879"/>
      <c r="G2879"/>
      <c r="H2879"/>
      <c r="I2879"/>
      <c r="J2879"/>
    </row>
    <row r="2880" spans="1:10" x14ac:dyDescent="0.2">
      <c r="A2880"/>
      <c r="B2880"/>
      <c r="C2880"/>
      <c r="D2880"/>
      <c r="E2880"/>
      <c r="F2880"/>
      <c r="G2880"/>
      <c r="H2880"/>
      <c r="I2880"/>
      <c r="J2880"/>
    </row>
    <row r="2881" spans="1:10" x14ac:dyDescent="0.2">
      <c r="A2881"/>
      <c r="B2881"/>
      <c r="C2881"/>
      <c r="D2881"/>
      <c r="E2881"/>
      <c r="F2881"/>
      <c r="G2881"/>
      <c r="H2881"/>
      <c r="I2881"/>
      <c r="J2881"/>
    </row>
    <row r="2882" spans="1:10" x14ac:dyDescent="0.2">
      <c r="A2882"/>
      <c r="B2882"/>
      <c r="C2882"/>
      <c r="D2882"/>
      <c r="E2882"/>
      <c r="F2882"/>
      <c r="G2882"/>
      <c r="H2882"/>
      <c r="I2882"/>
      <c r="J2882"/>
    </row>
    <row r="2883" spans="1:10" x14ac:dyDescent="0.2">
      <c r="A2883"/>
      <c r="B2883"/>
      <c r="C2883"/>
      <c r="D2883"/>
      <c r="E2883"/>
      <c r="F2883"/>
      <c r="G2883"/>
      <c r="H2883"/>
      <c r="I2883"/>
      <c r="J2883"/>
    </row>
    <row r="2884" spans="1:10" x14ac:dyDescent="0.2">
      <c r="A2884"/>
      <c r="B2884"/>
      <c r="C2884"/>
      <c r="D2884"/>
      <c r="E2884"/>
      <c r="F2884"/>
      <c r="G2884"/>
      <c r="H2884"/>
      <c r="I2884"/>
      <c r="J2884"/>
    </row>
    <row r="2885" spans="1:10" x14ac:dyDescent="0.2">
      <c r="A2885"/>
      <c r="B2885"/>
      <c r="C2885"/>
      <c r="D2885"/>
      <c r="E2885"/>
      <c r="F2885"/>
      <c r="G2885"/>
      <c r="H2885"/>
      <c r="I2885"/>
      <c r="J2885"/>
    </row>
    <row r="2886" spans="1:10" x14ac:dyDescent="0.2">
      <c r="A2886"/>
      <c r="B2886"/>
      <c r="C2886"/>
      <c r="D2886"/>
      <c r="E2886"/>
      <c r="F2886"/>
      <c r="G2886"/>
      <c r="H2886"/>
      <c r="I2886"/>
      <c r="J2886"/>
    </row>
    <row r="2887" spans="1:10" x14ac:dyDescent="0.2">
      <c r="A2887"/>
      <c r="B2887"/>
      <c r="C2887"/>
      <c r="D2887"/>
      <c r="E2887"/>
      <c r="F2887"/>
      <c r="G2887"/>
      <c r="H2887"/>
      <c r="I2887"/>
      <c r="J2887"/>
    </row>
    <row r="2888" spans="1:10" x14ac:dyDescent="0.2">
      <c r="A2888"/>
      <c r="B2888"/>
      <c r="C2888"/>
      <c r="D2888"/>
      <c r="E2888"/>
      <c r="F2888"/>
      <c r="G2888"/>
      <c r="H2888"/>
      <c r="I2888"/>
      <c r="J2888"/>
    </row>
    <row r="2889" spans="1:10" x14ac:dyDescent="0.2">
      <c r="A2889"/>
      <c r="B2889"/>
      <c r="C2889"/>
      <c r="D2889"/>
      <c r="E2889"/>
      <c r="F2889"/>
      <c r="G2889"/>
      <c r="H2889"/>
      <c r="I2889"/>
      <c r="J2889"/>
    </row>
    <row r="2890" spans="1:10" x14ac:dyDescent="0.2">
      <c r="A2890"/>
      <c r="B2890"/>
      <c r="C2890"/>
      <c r="D2890"/>
      <c r="E2890"/>
      <c r="F2890"/>
      <c r="G2890"/>
      <c r="H2890"/>
      <c r="I2890"/>
      <c r="J2890"/>
    </row>
    <row r="2891" spans="1:10" x14ac:dyDescent="0.2">
      <c r="A2891"/>
      <c r="B2891"/>
      <c r="C2891"/>
      <c r="D2891"/>
      <c r="E2891"/>
      <c r="F2891"/>
      <c r="G2891"/>
      <c r="H2891"/>
      <c r="I2891"/>
      <c r="J2891"/>
    </row>
    <row r="2892" spans="1:10" x14ac:dyDescent="0.2">
      <c r="A2892"/>
      <c r="B2892"/>
      <c r="C2892"/>
      <c r="D2892"/>
      <c r="E2892"/>
      <c r="F2892"/>
      <c r="G2892"/>
      <c r="H2892"/>
      <c r="I2892"/>
      <c r="J2892"/>
    </row>
    <row r="2893" spans="1:10" x14ac:dyDescent="0.2">
      <c r="A2893"/>
      <c r="B2893"/>
      <c r="C2893"/>
      <c r="D2893"/>
      <c r="E2893"/>
      <c r="F2893"/>
      <c r="G2893"/>
      <c r="H2893"/>
      <c r="I2893"/>
      <c r="J2893"/>
    </row>
    <row r="2894" spans="1:10" x14ac:dyDescent="0.2">
      <c r="A2894"/>
      <c r="B2894"/>
      <c r="C2894"/>
      <c r="D2894"/>
      <c r="E2894"/>
      <c r="F2894"/>
      <c r="G2894"/>
      <c r="H2894"/>
      <c r="I2894"/>
      <c r="J2894"/>
    </row>
    <row r="2895" spans="1:10" x14ac:dyDescent="0.2">
      <c r="A2895"/>
      <c r="B2895"/>
      <c r="C2895"/>
      <c r="D2895"/>
      <c r="E2895"/>
      <c r="F2895"/>
      <c r="G2895"/>
      <c r="H2895"/>
      <c r="I2895"/>
      <c r="J2895"/>
    </row>
    <row r="2896" spans="1:10" x14ac:dyDescent="0.2">
      <c r="A2896"/>
      <c r="B2896"/>
      <c r="C2896"/>
      <c r="D2896"/>
      <c r="E2896"/>
      <c r="F2896"/>
      <c r="G2896"/>
      <c r="H2896"/>
      <c r="I2896"/>
      <c r="J2896"/>
    </row>
    <row r="2897" spans="1:10" x14ac:dyDescent="0.2">
      <c r="A2897"/>
      <c r="B2897"/>
      <c r="C2897"/>
      <c r="D2897"/>
      <c r="E2897"/>
      <c r="F2897"/>
      <c r="G2897"/>
      <c r="H2897"/>
      <c r="I2897"/>
      <c r="J2897"/>
    </row>
    <row r="2898" spans="1:10" x14ac:dyDescent="0.2">
      <c r="A2898"/>
      <c r="B2898"/>
      <c r="C2898"/>
      <c r="D2898"/>
      <c r="E2898"/>
      <c r="F2898"/>
      <c r="G2898"/>
      <c r="H2898"/>
      <c r="I2898"/>
      <c r="J2898"/>
    </row>
    <row r="2899" spans="1:10" x14ac:dyDescent="0.2">
      <c r="A2899"/>
      <c r="B2899"/>
      <c r="C2899"/>
      <c r="D2899"/>
      <c r="E2899"/>
      <c r="F2899"/>
      <c r="G2899"/>
      <c r="H2899"/>
      <c r="I2899"/>
      <c r="J2899"/>
    </row>
    <row r="2900" spans="1:10" x14ac:dyDescent="0.2">
      <c r="A2900"/>
      <c r="B2900"/>
      <c r="C2900"/>
      <c r="D2900"/>
      <c r="E2900"/>
      <c r="F2900"/>
      <c r="G2900"/>
      <c r="H2900"/>
      <c r="I2900"/>
      <c r="J2900"/>
    </row>
    <row r="2901" spans="1:10" x14ac:dyDescent="0.2">
      <c r="A2901"/>
      <c r="B2901"/>
      <c r="C2901"/>
      <c r="D2901"/>
      <c r="E2901"/>
      <c r="F2901"/>
      <c r="G2901"/>
      <c r="H2901"/>
      <c r="I2901"/>
      <c r="J2901"/>
    </row>
    <row r="2902" spans="1:10" x14ac:dyDescent="0.2">
      <c r="A2902"/>
      <c r="B2902"/>
      <c r="C2902"/>
      <c r="D2902"/>
      <c r="E2902"/>
      <c r="F2902"/>
      <c r="G2902"/>
      <c r="H2902"/>
      <c r="I2902"/>
      <c r="J2902"/>
    </row>
    <row r="2903" spans="1:10" x14ac:dyDescent="0.2">
      <c r="A2903"/>
      <c r="B2903"/>
      <c r="C2903"/>
      <c r="D2903"/>
      <c r="E2903"/>
      <c r="F2903"/>
      <c r="G2903"/>
      <c r="H2903"/>
      <c r="I2903"/>
      <c r="J2903"/>
    </row>
    <row r="2904" spans="1:10" x14ac:dyDescent="0.2">
      <c r="A2904"/>
      <c r="B2904"/>
      <c r="C2904"/>
      <c r="D2904"/>
      <c r="E2904"/>
      <c r="F2904"/>
      <c r="G2904"/>
      <c r="H2904"/>
      <c r="I2904"/>
      <c r="J2904"/>
    </row>
    <row r="2905" spans="1:10" x14ac:dyDescent="0.2">
      <c r="A2905"/>
      <c r="B2905"/>
      <c r="C2905"/>
      <c r="D2905"/>
      <c r="E2905"/>
      <c r="F2905"/>
      <c r="G2905"/>
      <c r="H2905"/>
      <c r="I2905"/>
      <c r="J2905"/>
    </row>
    <row r="2906" spans="1:10" x14ac:dyDescent="0.2">
      <c r="A2906"/>
      <c r="B2906"/>
      <c r="C2906"/>
      <c r="D2906"/>
      <c r="E2906"/>
      <c r="F2906"/>
      <c r="G2906"/>
      <c r="H2906"/>
      <c r="I2906"/>
      <c r="J2906"/>
    </row>
    <row r="2907" spans="1:10" x14ac:dyDescent="0.2">
      <c r="A2907"/>
      <c r="B2907"/>
      <c r="C2907"/>
      <c r="D2907"/>
      <c r="E2907"/>
      <c r="F2907"/>
      <c r="G2907"/>
      <c r="H2907"/>
      <c r="I2907"/>
      <c r="J2907"/>
    </row>
    <row r="2908" spans="1:10" x14ac:dyDescent="0.2">
      <c r="A2908"/>
      <c r="B2908"/>
      <c r="C2908"/>
      <c r="D2908"/>
      <c r="E2908"/>
      <c r="F2908"/>
      <c r="G2908"/>
      <c r="H2908"/>
      <c r="I2908"/>
      <c r="J2908"/>
    </row>
    <row r="2909" spans="1:10" x14ac:dyDescent="0.2">
      <c r="A2909"/>
      <c r="B2909"/>
      <c r="C2909"/>
      <c r="D2909"/>
      <c r="E2909"/>
      <c r="F2909"/>
      <c r="G2909"/>
      <c r="H2909"/>
      <c r="I2909"/>
      <c r="J2909"/>
    </row>
    <row r="2910" spans="1:10" x14ac:dyDescent="0.2">
      <c r="A2910"/>
      <c r="B2910"/>
      <c r="C2910"/>
      <c r="D2910"/>
      <c r="E2910"/>
      <c r="F2910"/>
      <c r="G2910"/>
      <c r="H2910"/>
      <c r="I2910"/>
      <c r="J2910"/>
    </row>
    <row r="2911" spans="1:10" x14ac:dyDescent="0.2">
      <c r="A2911"/>
      <c r="B2911"/>
      <c r="C2911"/>
      <c r="D2911"/>
      <c r="E2911"/>
      <c r="F2911"/>
      <c r="G2911"/>
      <c r="H2911"/>
      <c r="I2911"/>
      <c r="J2911"/>
    </row>
    <row r="2912" spans="1:10" x14ac:dyDescent="0.2">
      <c r="A2912"/>
      <c r="B2912"/>
      <c r="C2912"/>
      <c r="D2912"/>
      <c r="E2912"/>
      <c r="F2912"/>
      <c r="G2912"/>
      <c r="H2912"/>
      <c r="I2912"/>
      <c r="J2912"/>
    </row>
    <row r="2913" spans="1:10" x14ac:dyDescent="0.2">
      <c r="A2913"/>
      <c r="B2913"/>
      <c r="C2913"/>
      <c r="D2913"/>
      <c r="E2913"/>
      <c r="F2913"/>
      <c r="G2913"/>
      <c r="H2913"/>
      <c r="I2913"/>
      <c r="J2913"/>
    </row>
    <row r="2914" spans="1:10" x14ac:dyDescent="0.2">
      <c r="A2914"/>
      <c r="B2914"/>
      <c r="C2914"/>
      <c r="D2914"/>
      <c r="E2914"/>
      <c r="F2914"/>
      <c r="G2914"/>
      <c r="H2914"/>
      <c r="I2914"/>
      <c r="J2914"/>
    </row>
    <row r="2915" spans="1:10" x14ac:dyDescent="0.2">
      <c r="A2915"/>
      <c r="B2915"/>
      <c r="C2915"/>
      <c r="D2915"/>
      <c r="E2915"/>
      <c r="F2915"/>
      <c r="G2915"/>
      <c r="H2915"/>
      <c r="I2915"/>
      <c r="J2915"/>
    </row>
    <row r="2916" spans="1:10" x14ac:dyDescent="0.2">
      <c r="A2916"/>
      <c r="B2916"/>
      <c r="C2916"/>
      <c r="D2916"/>
      <c r="E2916"/>
      <c r="F2916"/>
      <c r="G2916"/>
      <c r="H2916"/>
      <c r="I2916"/>
      <c r="J2916"/>
    </row>
    <row r="2917" spans="1:10" x14ac:dyDescent="0.2">
      <c r="A2917"/>
      <c r="B2917"/>
      <c r="C2917"/>
      <c r="D2917"/>
      <c r="E2917"/>
      <c r="F2917"/>
      <c r="G2917"/>
      <c r="H2917"/>
      <c r="I2917"/>
      <c r="J2917"/>
    </row>
    <row r="2918" spans="1:10" x14ac:dyDescent="0.2">
      <c r="A2918"/>
      <c r="B2918"/>
      <c r="C2918"/>
      <c r="D2918"/>
      <c r="E2918"/>
      <c r="F2918"/>
      <c r="G2918"/>
      <c r="H2918"/>
      <c r="I2918"/>
      <c r="J2918"/>
    </row>
    <row r="2919" spans="1:10" x14ac:dyDescent="0.2">
      <c r="A2919"/>
      <c r="B2919"/>
      <c r="C2919"/>
      <c r="D2919"/>
      <c r="E2919"/>
      <c r="F2919"/>
      <c r="G2919"/>
      <c r="H2919"/>
      <c r="I2919"/>
      <c r="J2919"/>
    </row>
    <row r="2920" spans="1:10" x14ac:dyDescent="0.2">
      <c r="A2920"/>
      <c r="B2920"/>
      <c r="C2920"/>
      <c r="D2920"/>
      <c r="E2920"/>
      <c r="F2920"/>
      <c r="G2920"/>
      <c r="H2920"/>
      <c r="I2920"/>
      <c r="J2920"/>
    </row>
    <row r="2921" spans="1:10" x14ac:dyDescent="0.2">
      <c r="A2921"/>
      <c r="B2921"/>
      <c r="C2921"/>
      <c r="D2921"/>
      <c r="E2921"/>
      <c r="F2921"/>
      <c r="G2921"/>
      <c r="H2921"/>
      <c r="I2921"/>
      <c r="J2921"/>
    </row>
    <row r="2922" spans="1:10" x14ac:dyDescent="0.2">
      <c r="A2922"/>
      <c r="B2922"/>
      <c r="C2922"/>
      <c r="D2922"/>
      <c r="E2922"/>
      <c r="F2922"/>
      <c r="G2922"/>
      <c r="H2922"/>
      <c r="I2922"/>
      <c r="J2922"/>
    </row>
    <row r="2923" spans="1:10" x14ac:dyDescent="0.2">
      <c r="A2923"/>
      <c r="B2923"/>
      <c r="C2923"/>
      <c r="D2923"/>
      <c r="E2923"/>
      <c r="F2923"/>
      <c r="G2923"/>
      <c r="H2923"/>
      <c r="I2923"/>
      <c r="J2923"/>
    </row>
    <row r="2924" spans="1:10" x14ac:dyDescent="0.2">
      <c r="A2924"/>
      <c r="B2924"/>
      <c r="C2924"/>
      <c r="D2924"/>
      <c r="E2924"/>
      <c r="F2924"/>
      <c r="G2924"/>
      <c r="H2924"/>
      <c r="I2924"/>
      <c r="J2924"/>
    </row>
    <row r="2925" spans="1:10" x14ac:dyDescent="0.2">
      <c r="A2925"/>
      <c r="B2925"/>
      <c r="C2925"/>
      <c r="D2925"/>
      <c r="E2925"/>
      <c r="F2925"/>
      <c r="G2925"/>
      <c r="H2925"/>
      <c r="I2925"/>
      <c r="J2925"/>
    </row>
    <row r="2926" spans="1:10" x14ac:dyDescent="0.2">
      <c r="A2926"/>
      <c r="B2926"/>
      <c r="C2926"/>
      <c r="D2926"/>
      <c r="E2926"/>
      <c r="F2926"/>
      <c r="G2926"/>
      <c r="H2926"/>
      <c r="I2926"/>
      <c r="J2926"/>
    </row>
    <row r="2927" spans="1:10" x14ac:dyDescent="0.2">
      <c r="A2927"/>
      <c r="B2927"/>
      <c r="C2927"/>
      <c r="D2927"/>
      <c r="E2927"/>
      <c r="F2927"/>
      <c r="G2927"/>
      <c r="H2927"/>
      <c r="I2927"/>
      <c r="J2927"/>
    </row>
    <row r="2928" spans="1:10" x14ac:dyDescent="0.2">
      <c r="A2928"/>
      <c r="B2928"/>
      <c r="C2928"/>
      <c r="D2928"/>
      <c r="E2928"/>
      <c r="F2928"/>
      <c r="G2928"/>
      <c r="H2928"/>
      <c r="I2928"/>
      <c r="J2928"/>
    </row>
    <row r="2929" spans="1:10" x14ac:dyDescent="0.2">
      <c r="A2929"/>
      <c r="B2929"/>
      <c r="C2929"/>
      <c r="D2929"/>
      <c r="E2929"/>
      <c r="F2929"/>
      <c r="G2929"/>
      <c r="H2929"/>
      <c r="I2929"/>
      <c r="J2929"/>
    </row>
    <row r="2930" spans="1:10" x14ac:dyDescent="0.2">
      <c r="A2930"/>
      <c r="B2930"/>
      <c r="C2930"/>
      <c r="D2930"/>
      <c r="E2930"/>
      <c r="F2930"/>
      <c r="G2930"/>
      <c r="H2930"/>
      <c r="I2930"/>
      <c r="J2930"/>
    </row>
    <row r="2931" spans="1:10" x14ac:dyDescent="0.2">
      <c r="A2931"/>
      <c r="B2931"/>
      <c r="C2931"/>
      <c r="D2931"/>
      <c r="E2931"/>
      <c r="F2931"/>
      <c r="G2931"/>
      <c r="H2931"/>
      <c r="I2931"/>
      <c r="J2931"/>
    </row>
    <row r="2932" spans="1:10" x14ac:dyDescent="0.2">
      <c r="A2932"/>
      <c r="B2932"/>
      <c r="C2932"/>
      <c r="D2932"/>
      <c r="E2932"/>
      <c r="F2932"/>
      <c r="G2932"/>
      <c r="H2932"/>
      <c r="I2932"/>
      <c r="J2932"/>
    </row>
    <row r="2933" spans="1:10" x14ac:dyDescent="0.2">
      <c r="A2933"/>
      <c r="B2933"/>
      <c r="C2933"/>
      <c r="D2933"/>
      <c r="E2933"/>
      <c r="F2933"/>
      <c r="G2933"/>
      <c r="H2933"/>
      <c r="I2933"/>
      <c r="J2933"/>
    </row>
    <row r="2934" spans="1:10" x14ac:dyDescent="0.2">
      <c r="A2934"/>
      <c r="B2934"/>
      <c r="C2934"/>
      <c r="D2934"/>
      <c r="E2934"/>
      <c r="F2934"/>
      <c r="G2934"/>
      <c r="H2934"/>
      <c r="I2934"/>
      <c r="J2934"/>
    </row>
    <row r="2935" spans="1:10" x14ac:dyDescent="0.2">
      <c r="A2935"/>
      <c r="B2935"/>
      <c r="C2935"/>
      <c r="D2935"/>
      <c r="E2935"/>
      <c r="F2935"/>
      <c r="G2935"/>
      <c r="H2935"/>
      <c r="I2935"/>
      <c r="J2935"/>
    </row>
    <row r="2936" spans="1:10" x14ac:dyDescent="0.2">
      <c r="A2936"/>
      <c r="B2936"/>
      <c r="C2936"/>
      <c r="D2936"/>
      <c r="E2936"/>
      <c r="F2936"/>
      <c r="G2936"/>
      <c r="H2936"/>
      <c r="I2936"/>
      <c r="J2936"/>
    </row>
    <row r="2937" spans="1:10" x14ac:dyDescent="0.2">
      <c r="A2937"/>
      <c r="B2937"/>
      <c r="C2937"/>
      <c r="D2937"/>
      <c r="E2937"/>
      <c r="F2937"/>
      <c r="G2937"/>
      <c r="H2937"/>
      <c r="I2937"/>
      <c r="J2937"/>
    </row>
    <row r="2938" spans="1:10" x14ac:dyDescent="0.2">
      <c r="A2938"/>
      <c r="B2938"/>
      <c r="C2938"/>
      <c r="D2938"/>
      <c r="E2938"/>
      <c r="F2938"/>
      <c r="G2938"/>
      <c r="H2938"/>
      <c r="I2938"/>
      <c r="J2938"/>
    </row>
    <row r="2939" spans="1:10" x14ac:dyDescent="0.2">
      <c r="A2939"/>
      <c r="B2939"/>
      <c r="C2939"/>
      <c r="D2939"/>
      <c r="E2939"/>
      <c r="F2939"/>
      <c r="G2939"/>
      <c r="H2939"/>
      <c r="I2939"/>
      <c r="J2939"/>
    </row>
    <row r="2940" spans="1:10" x14ac:dyDescent="0.2">
      <c r="A2940"/>
      <c r="B2940"/>
      <c r="C2940"/>
      <c r="D2940"/>
      <c r="E2940"/>
      <c r="F2940"/>
      <c r="G2940"/>
      <c r="H2940"/>
      <c r="I2940"/>
      <c r="J2940"/>
    </row>
    <row r="2941" spans="1:10" x14ac:dyDescent="0.2">
      <c r="A2941"/>
      <c r="B2941"/>
      <c r="C2941"/>
      <c r="D2941"/>
      <c r="E2941"/>
      <c r="F2941"/>
      <c r="G2941"/>
      <c r="H2941"/>
      <c r="I2941"/>
      <c r="J2941"/>
    </row>
    <row r="2942" spans="1:10" x14ac:dyDescent="0.2">
      <c r="A2942"/>
      <c r="B2942"/>
      <c r="C2942"/>
      <c r="D2942"/>
      <c r="E2942"/>
      <c r="F2942"/>
      <c r="G2942"/>
      <c r="H2942"/>
      <c r="I2942"/>
      <c r="J2942"/>
    </row>
    <row r="2943" spans="1:10" x14ac:dyDescent="0.2">
      <c r="A2943"/>
      <c r="B2943"/>
      <c r="C2943"/>
      <c r="D2943"/>
      <c r="E2943"/>
      <c r="F2943"/>
      <c r="G2943"/>
      <c r="H2943"/>
      <c r="I2943"/>
      <c r="J2943"/>
    </row>
    <row r="2944" spans="1:10" x14ac:dyDescent="0.2">
      <c r="A2944"/>
      <c r="B2944"/>
      <c r="C2944"/>
      <c r="D2944"/>
      <c r="E2944"/>
      <c r="F2944"/>
      <c r="G2944"/>
      <c r="H2944"/>
      <c r="I2944"/>
      <c r="J2944"/>
    </row>
    <row r="2945" spans="1:10" x14ac:dyDescent="0.2">
      <c r="A2945"/>
      <c r="B2945"/>
      <c r="C2945"/>
      <c r="D2945"/>
      <c r="E2945"/>
      <c r="F2945"/>
      <c r="G2945"/>
      <c r="H2945"/>
      <c r="I2945"/>
      <c r="J2945"/>
    </row>
    <row r="2946" spans="1:10" x14ac:dyDescent="0.2">
      <c r="A2946"/>
      <c r="B2946"/>
      <c r="C2946"/>
      <c r="D2946"/>
      <c r="E2946"/>
      <c r="F2946"/>
      <c r="G2946"/>
      <c r="H2946"/>
      <c r="I2946"/>
      <c r="J2946"/>
    </row>
    <row r="2947" spans="1:10" x14ac:dyDescent="0.2">
      <c r="A2947"/>
      <c r="B2947"/>
      <c r="C2947"/>
      <c r="D2947"/>
      <c r="E2947"/>
      <c r="F2947"/>
      <c r="G2947"/>
      <c r="H2947"/>
      <c r="I2947"/>
      <c r="J2947"/>
    </row>
    <row r="2948" spans="1:10" x14ac:dyDescent="0.2">
      <c r="A2948"/>
      <c r="B2948"/>
      <c r="C2948"/>
      <c r="D2948"/>
      <c r="E2948"/>
      <c r="F2948"/>
      <c r="G2948"/>
      <c r="H2948"/>
      <c r="I2948"/>
      <c r="J2948"/>
    </row>
    <row r="2949" spans="1:10" x14ac:dyDescent="0.2">
      <c r="A2949"/>
      <c r="B2949"/>
      <c r="C2949"/>
      <c r="D2949"/>
      <c r="E2949"/>
      <c r="F2949"/>
      <c r="G2949"/>
      <c r="H2949"/>
      <c r="I2949"/>
      <c r="J2949"/>
    </row>
    <row r="2950" spans="1:10" x14ac:dyDescent="0.2">
      <c r="A2950"/>
      <c r="B2950"/>
      <c r="C2950"/>
      <c r="D2950"/>
      <c r="E2950"/>
      <c r="F2950"/>
      <c r="G2950"/>
      <c r="H2950"/>
      <c r="I2950"/>
      <c r="J2950"/>
    </row>
    <row r="2951" spans="1:10" x14ac:dyDescent="0.2">
      <c r="A2951"/>
      <c r="B2951"/>
      <c r="C2951"/>
      <c r="D2951"/>
      <c r="E2951"/>
      <c r="F2951"/>
      <c r="G2951"/>
      <c r="H2951"/>
      <c r="I2951"/>
      <c r="J2951"/>
    </row>
    <row r="2952" spans="1:10" x14ac:dyDescent="0.2">
      <c r="A2952"/>
      <c r="B2952"/>
      <c r="C2952"/>
      <c r="D2952"/>
      <c r="E2952"/>
      <c r="F2952"/>
      <c r="G2952"/>
      <c r="H2952"/>
      <c r="I2952"/>
      <c r="J2952"/>
    </row>
    <row r="2953" spans="1:10" x14ac:dyDescent="0.2">
      <c r="A2953"/>
      <c r="B2953"/>
      <c r="C2953"/>
      <c r="D2953"/>
      <c r="E2953"/>
      <c r="F2953"/>
      <c r="G2953"/>
      <c r="H2953"/>
      <c r="I2953"/>
      <c r="J2953"/>
    </row>
    <row r="2954" spans="1:10" x14ac:dyDescent="0.2">
      <c r="A2954"/>
      <c r="B2954"/>
      <c r="C2954"/>
      <c r="D2954"/>
      <c r="E2954"/>
      <c r="F2954"/>
      <c r="G2954"/>
      <c r="H2954"/>
      <c r="I2954"/>
      <c r="J2954"/>
    </row>
    <row r="2955" spans="1:10" x14ac:dyDescent="0.2">
      <c r="A2955"/>
      <c r="B2955"/>
      <c r="C2955"/>
      <c r="D2955"/>
      <c r="E2955"/>
      <c r="F2955"/>
      <c r="G2955"/>
      <c r="H2955"/>
      <c r="I2955"/>
      <c r="J2955"/>
    </row>
    <row r="2956" spans="1:10" x14ac:dyDescent="0.2">
      <c r="A2956"/>
      <c r="B2956"/>
      <c r="C2956"/>
      <c r="D2956"/>
      <c r="E2956"/>
      <c r="F2956"/>
      <c r="G2956"/>
      <c r="H2956"/>
      <c r="I2956"/>
      <c r="J2956"/>
    </row>
    <row r="2957" spans="1:10" x14ac:dyDescent="0.2">
      <c r="A2957"/>
      <c r="B2957"/>
      <c r="C2957"/>
      <c r="D2957"/>
      <c r="E2957"/>
      <c r="F2957"/>
      <c r="G2957"/>
      <c r="H2957"/>
      <c r="I2957"/>
      <c r="J2957"/>
    </row>
    <row r="2958" spans="1:10" x14ac:dyDescent="0.2">
      <c r="A2958"/>
      <c r="B2958"/>
      <c r="C2958"/>
      <c r="D2958"/>
      <c r="E2958"/>
      <c r="F2958"/>
      <c r="G2958"/>
      <c r="H2958"/>
      <c r="I2958"/>
      <c r="J2958"/>
    </row>
    <row r="2959" spans="1:10" x14ac:dyDescent="0.2">
      <c r="A2959"/>
      <c r="B2959"/>
      <c r="C2959"/>
      <c r="D2959"/>
      <c r="E2959"/>
      <c r="F2959"/>
      <c r="G2959"/>
      <c r="H2959"/>
      <c r="I2959"/>
      <c r="J2959"/>
    </row>
    <row r="2960" spans="1:10" x14ac:dyDescent="0.2">
      <c r="A2960"/>
      <c r="B2960"/>
      <c r="C2960"/>
      <c r="D2960"/>
      <c r="E2960"/>
      <c r="F2960"/>
      <c r="G2960"/>
      <c r="H2960"/>
      <c r="I2960"/>
      <c r="J2960"/>
    </row>
    <row r="2961" spans="1:10" x14ac:dyDescent="0.2">
      <c r="A2961"/>
      <c r="B2961"/>
      <c r="C2961"/>
      <c r="D2961"/>
      <c r="E2961"/>
      <c r="F2961"/>
      <c r="G2961"/>
      <c r="H2961"/>
      <c r="I2961"/>
      <c r="J2961"/>
    </row>
    <row r="2962" spans="1:10" x14ac:dyDescent="0.2">
      <c r="A2962"/>
      <c r="B2962"/>
      <c r="C2962"/>
      <c r="D2962"/>
      <c r="E2962"/>
      <c r="F2962"/>
      <c r="G2962"/>
      <c r="H2962"/>
      <c r="I2962"/>
      <c r="J2962"/>
    </row>
    <row r="2963" spans="1:10" x14ac:dyDescent="0.2">
      <c r="A2963"/>
      <c r="B2963"/>
      <c r="C2963"/>
      <c r="D2963"/>
      <c r="E2963"/>
      <c r="F2963"/>
      <c r="G2963"/>
      <c r="H2963"/>
      <c r="I2963"/>
      <c r="J2963"/>
    </row>
    <row r="2964" spans="1:10" x14ac:dyDescent="0.2">
      <c r="A2964"/>
      <c r="B2964"/>
      <c r="C2964"/>
      <c r="D2964"/>
      <c r="E2964"/>
      <c r="F2964"/>
      <c r="G2964"/>
      <c r="H2964"/>
      <c r="I2964"/>
      <c r="J2964"/>
    </row>
    <row r="2965" spans="1:10" x14ac:dyDescent="0.2">
      <c r="A2965"/>
      <c r="B2965"/>
      <c r="C2965"/>
      <c r="D2965"/>
      <c r="E2965"/>
      <c r="F2965"/>
      <c r="G2965"/>
      <c r="H2965"/>
      <c r="I2965"/>
      <c r="J2965"/>
    </row>
    <row r="2966" spans="1:10" x14ac:dyDescent="0.2">
      <c r="A2966"/>
      <c r="B2966"/>
      <c r="C2966"/>
      <c r="D2966"/>
      <c r="E2966"/>
      <c r="F2966"/>
      <c r="G2966"/>
      <c r="H2966"/>
      <c r="I2966"/>
      <c r="J2966"/>
    </row>
    <row r="2967" spans="1:10" x14ac:dyDescent="0.2">
      <c r="A2967"/>
      <c r="B2967"/>
      <c r="C2967"/>
      <c r="D2967"/>
      <c r="E2967"/>
      <c r="F2967"/>
      <c r="G2967"/>
      <c r="H2967"/>
      <c r="I2967"/>
      <c r="J2967"/>
    </row>
    <row r="2968" spans="1:10" x14ac:dyDescent="0.2">
      <c r="A2968"/>
      <c r="B2968"/>
      <c r="C2968"/>
      <c r="D2968"/>
      <c r="E2968"/>
      <c r="F2968"/>
      <c r="G2968"/>
      <c r="H2968"/>
      <c r="I2968"/>
      <c r="J2968"/>
    </row>
    <row r="2969" spans="1:10" x14ac:dyDescent="0.2">
      <c r="A2969"/>
      <c r="B2969"/>
      <c r="C2969"/>
      <c r="D2969"/>
      <c r="E2969"/>
      <c r="F2969"/>
      <c r="G2969"/>
      <c r="H2969"/>
      <c r="I2969"/>
      <c r="J2969"/>
    </row>
    <row r="2970" spans="1:10" x14ac:dyDescent="0.2">
      <c r="A2970"/>
      <c r="B2970"/>
      <c r="C2970"/>
      <c r="D2970"/>
      <c r="E2970"/>
      <c r="F2970"/>
      <c r="G2970"/>
      <c r="H2970"/>
      <c r="I2970"/>
      <c r="J2970"/>
    </row>
    <row r="2971" spans="1:10" x14ac:dyDescent="0.2">
      <c r="A2971"/>
      <c r="B2971"/>
      <c r="C2971"/>
      <c r="D2971"/>
      <c r="E2971"/>
      <c r="F2971"/>
      <c r="G2971"/>
      <c r="H2971"/>
      <c r="I2971"/>
      <c r="J2971"/>
    </row>
    <row r="2972" spans="1:10" x14ac:dyDescent="0.2">
      <c r="A2972"/>
      <c r="B2972"/>
      <c r="C2972"/>
      <c r="D2972"/>
      <c r="E2972"/>
      <c r="F2972"/>
      <c r="G2972"/>
      <c r="H2972"/>
      <c r="I2972"/>
      <c r="J2972"/>
    </row>
    <row r="2973" spans="1:10" x14ac:dyDescent="0.2">
      <c r="A2973"/>
      <c r="B2973"/>
      <c r="C2973"/>
      <c r="D2973"/>
      <c r="E2973"/>
      <c r="F2973"/>
      <c r="G2973"/>
      <c r="H2973"/>
      <c r="I2973"/>
      <c r="J2973"/>
    </row>
    <row r="2974" spans="1:10" x14ac:dyDescent="0.2">
      <c r="A2974"/>
      <c r="B2974"/>
      <c r="C2974"/>
      <c r="D2974"/>
      <c r="E2974"/>
      <c r="F2974"/>
      <c r="G2974"/>
      <c r="H2974"/>
      <c r="I2974"/>
      <c r="J2974"/>
    </row>
    <row r="2975" spans="1:10" x14ac:dyDescent="0.2">
      <c r="A2975"/>
      <c r="B2975"/>
      <c r="C2975"/>
      <c r="D2975"/>
      <c r="E2975"/>
      <c r="F2975"/>
      <c r="G2975"/>
      <c r="H2975"/>
      <c r="I2975"/>
      <c r="J2975"/>
    </row>
    <row r="2976" spans="1:10" x14ac:dyDescent="0.2">
      <c r="A2976"/>
      <c r="B2976"/>
      <c r="C2976"/>
      <c r="D2976"/>
      <c r="E2976"/>
      <c r="F2976"/>
      <c r="G2976"/>
      <c r="H2976"/>
      <c r="I2976"/>
      <c r="J2976"/>
    </row>
    <row r="2977" spans="1:10" x14ac:dyDescent="0.2">
      <c r="A2977"/>
      <c r="B2977"/>
      <c r="C2977"/>
      <c r="D2977"/>
      <c r="E2977"/>
      <c r="F2977"/>
      <c r="G2977"/>
      <c r="H2977"/>
      <c r="I2977"/>
      <c r="J2977"/>
    </row>
    <row r="2978" spans="1:10" x14ac:dyDescent="0.2">
      <c r="A2978"/>
      <c r="B2978"/>
      <c r="C2978"/>
      <c r="D2978"/>
      <c r="E2978"/>
      <c r="F2978"/>
      <c r="G2978"/>
      <c r="H2978"/>
      <c r="I2978"/>
      <c r="J2978"/>
    </row>
    <row r="2979" spans="1:10" x14ac:dyDescent="0.2">
      <c r="A2979"/>
      <c r="B2979"/>
      <c r="C2979"/>
      <c r="D2979"/>
      <c r="E2979"/>
      <c r="F2979"/>
      <c r="G2979"/>
      <c r="H2979"/>
      <c r="I2979"/>
      <c r="J2979"/>
    </row>
    <row r="2980" spans="1:10" x14ac:dyDescent="0.2">
      <c r="A2980"/>
      <c r="B2980"/>
      <c r="C2980"/>
      <c r="D2980"/>
      <c r="E2980"/>
      <c r="F2980"/>
      <c r="G2980"/>
      <c r="H2980"/>
      <c r="I2980"/>
      <c r="J2980"/>
    </row>
    <row r="2981" spans="1:10" x14ac:dyDescent="0.2">
      <c r="A2981"/>
      <c r="B2981"/>
      <c r="C2981"/>
      <c r="D2981"/>
      <c r="E2981"/>
      <c r="F2981"/>
      <c r="G2981"/>
      <c r="H2981"/>
      <c r="I2981"/>
      <c r="J2981"/>
    </row>
    <row r="2982" spans="1:10" x14ac:dyDescent="0.2">
      <c r="A2982"/>
      <c r="B2982"/>
      <c r="C2982"/>
      <c r="D2982"/>
      <c r="E2982"/>
      <c r="F2982"/>
      <c r="G2982"/>
      <c r="H2982"/>
      <c r="I2982"/>
      <c r="J2982"/>
    </row>
    <row r="2983" spans="1:10" x14ac:dyDescent="0.2">
      <c r="A2983"/>
      <c r="B2983"/>
      <c r="C2983"/>
      <c r="D2983"/>
      <c r="E2983"/>
      <c r="F2983"/>
      <c r="G2983"/>
      <c r="H2983"/>
      <c r="I2983"/>
      <c r="J2983"/>
    </row>
    <row r="2984" spans="1:10" x14ac:dyDescent="0.2">
      <c r="A2984"/>
      <c r="B2984"/>
      <c r="C2984"/>
      <c r="D2984"/>
      <c r="E2984"/>
      <c r="F2984"/>
      <c r="G2984"/>
      <c r="H2984"/>
      <c r="I2984"/>
      <c r="J2984"/>
    </row>
    <row r="2985" spans="1:10" x14ac:dyDescent="0.2">
      <c r="A2985"/>
      <c r="B2985"/>
      <c r="C2985"/>
      <c r="D2985"/>
      <c r="E2985"/>
      <c r="F2985"/>
      <c r="G2985"/>
      <c r="H2985"/>
      <c r="I2985"/>
      <c r="J2985"/>
    </row>
    <row r="2986" spans="1:10" x14ac:dyDescent="0.2">
      <c r="A2986"/>
      <c r="B2986"/>
      <c r="C2986"/>
      <c r="D2986"/>
      <c r="E2986"/>
      <c r="F2986"/>
      <c r="G2986"/>
      <c r="H2986"/>
      <c r="I2986"/>
      <c r="J2986"/>
    </row>
    <row r="2987" spans="1:10" x14ac:dyDescent="0.2">
      <c r="A2987"/>
      <c r="B2987"/>
      <c r="C2987"/>
      <c r="D2987"/>
      <c r="E2987"/>
      <c r="F2987"/>
      <c r="G2987"/>
      <c r="H2987"/>
      <c r="I2987"/>
      <c r="J2987"/>
    </row>
    <row r="2988" spans="1:10" x14ac:dyDescent="0.2">
      <c r="A2988"/>
      <c r="B2988"/>
      <c r="C2988"/>
      <c r="D2988"/>
      <c r="E2988"/>
      <c r="F2988"/>
      <c r="G2988"/>
      <c r="H2988"/>
      <c r="I2988"/>
      <c r="J2988"/>
    </row>
    <row r="2989" spans="1:10" x14ac:dyDescent="0.2">
      <c r="A2989"/>
      <c r="B2989"/>
      <c r="C2989"/>
      <c r="D2989"/>
      <c r="E2989"/>
      <c r="F2989"/>
      <c r="G2989"/>
      <c r="H2989"/>
      <c r="I2989"/>
      <c r="J2989"/>
    </row>
    <row r="2990" spans="1:10" x14ac:dyDescent="0.2">
      <c r="A2990"/>
      <c r="B2990"/>
      <c r="C2990"/>
      <c r="D2990"/>
      <c r="E2990"/>
      <c r="F2990"/>
      <c r="G2990"/>
      <c r="H2990"/>
      <c r="I2990"/>
      <c r="J2990"/>
    </row>
    <row r="2991" spans="1:10" x14ac:dyDescent="0.2">
      <c r="A2991"/>
      <c r="B2991"/>
      <c r="C2991"/>
      <c r="D2991"/>
      <c r="E2991"/>
      <c r="F2991"/>
      <c r="G2991"/>
      <c r="H2991"/>
      <c r="I2991"/>
      <c r="J2991"/>
    </row>
    <row r="2992" spans="1:10" x14ac:dyDescent="0.2">
      <c r="A2992"/>
      <c r="B2992"/>
      <c r="C2992"/>
      <c r="D2992"/>
      <c r="E2992"/>
      <c r="F2992"/>
      <c r="G2992"/>
      <c r="H2992"/>
      <c r="I2992"/>
      <c r="J2992"/>
    </row>
    <row r="2993" spans="1:10" x14ac:dyDescent="0.2">
      <c r="A2993"/>
      <c r="B2993"/>
      <c r="C2993"/>
      <c r="D2993"/>
      <c r="E2993"/>
      <c r="F2993"/>
      <c r="G2993"/>
      <c r="H2993"/>
      <c r="I2993"/>
      <c r="J2993"/>
    </row>
    <row r="2994" spans="1:10" x14ac:dyDescent="0.2">
      <c r="A2994"/>
      <c r="B2994"/>
      <c r="C2994"/>
      <c r="D2994"/>
      <c r="E2994"/>
      <c r="F2994"/>
      <c r="G2994"/>
      <c r="H2994"/>
      <c r="I2994"/>
      <c r="J2994"/>
    </row>
    <row r="2995" spans="1:10" x14ac:dyDescent="0.2">
      <c r="A2995"/>
      <c r="B2995"/>
      <c r="C2995"/>
      <c r="D2995"/>
      <c r="E2995"/>
      <c r="F2995"/>
      <c r="G2995"/>
      <c r="H2995"/>
      <c r="I2995"/>
      <c r="J2995"/>
    </row>
    <row r="2996" spans="1:10" x14ac:dyDescent="0.2">
      <c r="A2996"/>
      <c r="B2996"/>
      <c r="C2996"/>
      <c r="D2996"/>
      <c r="E2996"/>
      <c r="F2996"/>
      <c r="G2996"/>
      <c r="H2996"/>
      <c r="I2996"/>
      <c r="J2996"/>
    </row>
    <row r="2997" spans="1:10" x14ac:dyDescent="0.2">
      <c r="A2997"/>
      <c r="B2997"/>
      <c r="C2997"/>
      <c r="D2997"/>
      <c r="E2997"/>
      <c r="F2997"/>
      <c r="G2997"/>
      <c r="H2997"/>
      <c r="I2997"/>
      <c r="J2997"/>
    </row>
    <row r="2998" spans="1:10" x14ac:dyDescent="0.2">
      <c r="A2998"/>
      <c r="B2998"/>
      <c r="C2998"/>
      <c r="D2998"/>
      <c r="E2998"/>
      <c r="F2998"/>
      <c r="G2998"/>
      <c r="H2998"/>
      <c r="I2998"/>
      <c r="J2998"/>
    </row>
    <row r="2999" spans="1:10" x14ac:dyDescent="0.2">
      <c r="A2999"/>
      <c r="B2999"/>
      <c r="C2999"/>
      <c r="D2999"/>
      <c r="E2999"/>
      <c r="F2999"/>
      <c r="G2999"/>
      <c r="H2999"/>
      <c r="I2999"/>
      <c r="J2999"/>
    </row>
    <row r="3000" spans="1:10" x14ac:dyDescent="0.2">
      <c r="A3000"/>
      <c r="B3000"/>
      <c r="C3000"/>
      <c r="D3000"/>
      <c r="E3000"/>
      <c r="F3000"/>
      <c r="G3000"/>
      <c r="H3000"/>
      <c r="I3000"/>
      <c r="J3000"/>
    </row>
    <row r="3001" spans="1:10" x14ac:dyDescent="0.2">
      <c r="A3001"/>
      <c r="B3001"/>
      <c r="C3001"/>
      <c r="D3001"/>
      <c r="E3001"/>
      <c r="F3001"/>
      <c r="G3001"/>
      <c r="H3001"/>
      <c r="I3001"/>
      <c r="J3001"/>
    </row>
    <row r="3002" spans="1:10" x14ac:dyDescent="0.2">
      <c r="A3002"/>
      <c r="B3002"/>
      <c r="C3002"/>
      <c r="D3002"/>
      <c r="E3002"/>
      <c r="F3002"/>
      <c r="G3002"/>
      <c r="H3002"/>
      <c r="I3002"/>
      <c r="J3002"/>
    </row>
    <row r="3003" spans="1:10" x14ac:dyDescent="0.2">
      <c r="A3003"/>
      <c r="B3003"/>
      <c r="C3003"/>
      <c r="D3003"/>
      <c r="E3003"/>
      <c r="F3003"/>
      <c r="G3003"/>
      <c r="H3003"/>
      <c r="I3003"/>
      <c r="J3003"/>
    </row>
    <row r="3004" spans="1:10" x14ac:dyDescent="0.2">
      <c r="A3004"/>
      <c r="B3004"/>
      <c r="C3004"/>
      <c r="D3004"/>
      <c r="E3004"/>
      <c r="F3004"/>
      <c r="G3004"/>
      <c r="H3004"/>
      <c r="I3004"/>
      <c r="J3004"/>
    </row>
    <row r="3005" spans="1:10" x14ac:dyDescent="0.2">
      <c r="A3005"/>
      <c r="B3005"/>
      <c r="C3005"/>
      <c r="D3005"/>
      <c r="E3005"/>
      <c r="F3005"/>
      <c r="G3005"/>
      <c r="H3005"/>
      <c r="I3005"/>
      <c r="J3005"/>
    </row>
    <row r="3006" spans="1:10" x14ac:dyDescent="0.2">
      <c r="A3006"/>
      <c r="B3006"/>
      <c r="C3006"/>
      <c r="D3006"/>
      <c r="E3006"/>
      <c r="F3006"/>
      <c r="G3006"/>
      <c r="H3006"/>
      <c r="I3006"/>
      <c r="J3006"/>
    </row>
    <row r="3007" spans="1:10" x14ac:dyDescent="0.2">
      <c r="A3007"/>
      <c r="B3007"/>
      <c r="C3007"/>
      <c r="D3007"/>
      <c r="E3007"/>
      <c r="F3007"/>
      <c r="G3007"/>
      <c r="H3007"/>
      <c r="I3007"/>
      <c r="J3007"/>
    </row>
    <row r="3008" spans="1:10" x14ac:dyDescent="0.2">
      <c r="A3008"/>
      <c r="B3008"/>
      <c r="C3008"/>
      <c r="D3008"/>
      <c r="E3008"/>
      <c r="F3008"/>
      <c r="G3008"/>
      <c r="H3008"/>
      <c r="I3008"/>
      <c r="J3008"/>
    </row>
    <row r="3009" spans="1:10" x14ac:dyDescent="0.2">
      <c r="A3009"/>
      <c r="B3009"/>
      <c r="C3009"/>
      <c r="D3009"/>
      <c r="E3009"/>
      <c r="F3009"/>
      <c r="G3009"/>
      <c r="H3009"/>
      <c r="I3009"/>
      <c r="J3009"/>
    </row>
    <row r="3010" spans="1:10" x14ac:dyDescent="0.2">
      <c r="A3010"/>
      <c r="B3010"/>
      <c r="C3010"/>
      <c r="D3010"/>
      <c r="E3010"/>
      <c r="F3010"/>
      <c r="G3010"/>
      <c r="H3010"/>
      <c r="I3010"/>
      <c r="J3010"/>
    </row>
    <row r="3011" spans="1:10" x14ac:dyDescent="0.2">
      <c r="A3011"/>
      <c r="B3011"/>
      <c r="C3011"/>
      <c r="D3011"/>
      <c r="E3011"/>
      <c r="F3011"/>
      <c r="G3011"/>
      <c r="H3011"/>
      <c r="I3011"/>
      <c r="J3011"/>
    </row>
    <row r="3012" spans="1:10" x14ac:dyDescent="0.2">
      <c r="A3012"/>
      <c r="B3012"/>
      <c r="C3012"/>
      <c r="D3012"/>
      <c r="E3012"/>
      <c r="F3012"/>
      <c r="G3012"/>
      <c r="H3012"/>
      <c r="I3012"/>
      <c r="J3012"/>
    </row>
    <row r="3013" spans="1:10" x14ac:dyDescent="0.2">
      <c r="A3013"/>
      <c r="B3013"/>
      <c r="C3013"/>
      <c r="D3013"/>
      <c r="E3013"/>
      <c r="F3013"/>
      <c r="G3013"/>
      <c r="H3013"/>
      <c r="I3013"/>
      <c r="J3013"/>
    </row>
    <row r="3014" spans="1:10" x14ac:dyDescent="0.2">
      <c r="A3014"/>
      <c r="B3014"/>
      <c r="C3014"/>
      <c r="D3014"/>
      <c r="E3014"/>
      <c r="F3014"/>
      <c r="G3014"/>
      <c r="H3014"/>
      <c r="I3014"/>
      <c r="J3014"/>
    </row>
    <row r="3015" spans="1:10" x14ac:dyDescent="0.2">
      <c r="A3015"/>
      <c r="B3015"/>
      <c r="C3015"/>
      <c r="D3015"/>
      <c r="E3015"/>
      <c r="F3015"/>
      <c r="G3015"/>
      <c r="H3015"/>
      <c r="I3015"/>
      <c r="J3015"/>
    </row>
    <row r="3016" spans="1:10" x14ac:dyDescent="0.2">
      <c r="A3016"/>
      <c r="B3016"/>
      <c r="C3016"/>
      <c r="D3016"/>
      <c r="E3016"/>
      <c r="F3016"/>
      <c r="G3016"/>
      <c r="H3016"/>
      <c r="I3016"/>
      <c r="J3016"/>
    </row>
    <row r="3017" spans="1:10" x14ac:dyDescent="0.2">
      <c r="A3017"/>
      <c r="B3017"/>
      <c r="C3017"/>
      <c r="D3017"/>
      <c r="E3017"/>
      <c r="F3017"/>
      <c r="G3017"/>
      <c r="H3017"/>
      <c r="I3017"/>
      <c r="J3017"/>
    </row>
    <row r="3018" spans="1:10" x14ac:dyDescent="0.2">
      <c r="A3018"/>
      <c r="B3018"/>
      <c r="C3018"/>
      <c r="D3018"/>
      <c r="E3018"/>
      <c r="F3018"/>
      <c r="G3018"/>
      <c r="H3018"/>
      <c r="I3018"/>
      <c r="J3018"/>
    </row>
    <row r="3019" spans="1:10" x14ac:dyDescent="0.2">
      <c r="A3019"/>
      <c r="B3019"/>
      <c r="C3019"/>
      <c r="D3019"/>
      <c r="E3019"/>
      <c r="F3019"/>
      <c r="G3019"/>
      <c r="H3019"/>
      <c r="I3019"/>
      <c r="J3019"/>
    </row>
    <row r="3020" spans="1:10" x14ac:dyDescent="0.2">
      <c r="A3020"/>
      <c r="B3020"/>
      <c r="C3020"/>
      <c r="D3020"/>
      <c r="E3020"/>
      <c r="F3020"/>
      <c r="G3020"/>
      <c r="H3020"/>
      <c r="I3020"/>
      <c r="J3020"/>
    </row>
    <row r="3021" spans="1:10" x14ac:dyDescent="0.2">
      <c r="A3021"/>
      <c r="B3021"/>
      <c r="C3021"/>
      <c r="D3021"/>
      <c r="E3021"/>
      <c r="F3021"/>
      <c r="G3021"/>
      <c r="H3021"/>
      <c r="I3021"/>
      <c r="J3021"/>
    </row>
    <row r="3022" spans="1:10" x14ac:dyDescent="0.2">
      <c r="A3022"/>
      <c r="B3022"/>
      <c r="C3022"/>
      <c r="D3022"/>
      <c r="E3022"/>
      <c r="F3022"/>
      <c r="G3022"/>
      <c r="H3022"/>
      <c r="I3022"/>
      <c r="J3022"/>
    </row>
    <row r="3023" spans="1:10" x14ac:dyDescent="0.2">
      <c r="A3023"/>
      <c r="B3023"/>
      <c r="C3023"/>
      <c r="D3023"/>
      <c r="E3023"/>
      <c r="F3023"/>
      <c r="G3023"/>
      <c r="H3023"/>
      <c r="I3023"/>
      <c r="J3023"/>
    </row>
    <row r="3024" spans="1:10" x14ac:dyDescent="0.2">
      <c r="A3024"/>
      <c r="B3024"/>
      <c r="C3024"/>
      <c r="D3024"/>
      <c r="E3024"/>
      <c r="F3024"/>
      <c r="G3024"/>
      <c r="H3024"/>
      <c r="I3024"/>
      <c r="J3024"/>
    </row>
    <row r="3025" spans="1:10" x14ac:dyDescent="0.2">
      <c r="A3025"/>
      <c r="B3025"/>
      <c r="C3025"/>
      <c r="D3025"/>
      <c r="E3025"/>
      <c r="F3025"/>
      <c r="G3025"/>
      <c r="H3025"/>
      <c r="I3025"/>
      <c r="J3025"/>
    </row>
    <row r="3026" spans="1:10" x14ac:dyDescent="0.2">
      <c r="A3026"/>
      <c r="B3026"/>
      <c r="C3026"/>
      <c r="D3026"/>
      <c r="E3026"/>
      <c r="F3026"/>
      <c r="G3026"/>
      <c r="H3026"/>
      <c r="I3026"/>
      <c r="J3026"/>
    </row>
    <row r="3027" spans="1:10" x14ac:dyDescent="0.2">
      <c r="A3027"/>
      <c r="B3027"/>
      <c r="C3027"/>
      <c r="D3027"/>
      <c r="E3027"/>
      <c r="F3027"/>
      <c r="G3027"/>
      <c r="H3027"/>
      <c r="I3027"/>
      <c r="J3027"/>
    </row>
    <row r="3028" spans="1:10" x14ac:dyDescent="0.2">
      <c r="A3028"/>
      <c r="B3028"/>
      <c r="C3028"/>
      <c r="D3028"/>
      <c r="E3028"/>
      <c r="F3028"/>
      <c r="G3028"/>
      <c r="H3028"/>
      <c r="I3028"/>
      <c r="J3028"/>
    </row>
    <row r="3029" spans="1:10" x14ac:dyDescent="0.2">
      <c r="A3029"/>
      <c r="B3029"/>
      <c r="C3029"/>
      <c r="D3029"/>
      <c r="E3029"/>
      <c r="F3029"/>
      <c r="G3029"/>
      <c r="H3029"/>
      <c r="I3029"/>
      <c r="J3029"/>
    </row>
    <row r="3030" spans="1:10" x14ac:dyDescent="0.2">
      <c r="A3030"/>
      <c r="B3030"/>
      <c r="C3030"/>
      <c r="D3030"/>
      <c r="E3030"/>
      <c r="F3030"/>
      <c r="G3030"/>
      <c r="H3030"/>
      <c r="I3030"/>
      <c r="J3030"/>
    </row>
    <row r="3031" spans="1:10" x14ac:dyDescent="0.2">
      <c r="A3031"/>
      <c r="B3031"/>
      <c r="C3031"/>
      <c r="D3031"/>
      <c r="E3031"/>
      <c r="F3031"/>
      <c r="G3031"/>
      <c r="H3031"/>
      <c r="I3031"/>
      <c r="J3031"/>
    </row>
    <row r="3032" spans="1:10" x14ac:dyDescent="0.2">
      <c r="A3032"/>
      <c r="B3032"/>
      <c r="C3032"/>
      <c r="D3032"/>
      <c r="E3032"/>
      <c r="F3032"/>
      <c r="G3032"/>
      <c r="H3032"/>
      <c r="I3032"/>
      <c r="J3032"/>
    </row>
    <row r="3033" spans="1:10" x14ac:dyDescent="0.2">
      <c r="A3033"/>
      <c r="B3033"/>
      <c r="C3033"/>
      <c r="D3033"/>
      <c r="E3033"/>
      <c r="F3033"/>
      <c r="G3033"/>
      <c r="H3033"/>
      <c r="I3033"/>
      <c r="J3033"/>
    </row>
    <row r="3034" spans="1:10" x14ac:dyDescent="0.2">
      <c r="A3034"/>
      <c r="B3034"/>
      <c r="C3034"/>
      <c r="D3034"/>
      <c r="E3034"/>
      <c r="F3034"/>
      <c r="G3034"/>
      <c r="H3034"/>
      <c r="I3034"/>
      <c r="J3034"/>
    </row>
    <row r="3035" spans="1:10" x14ac:dyDescent="0.2">
      <c r="A3035"/>
      <c r="B3035"/>
      <c r="C3035"/>
      <c r="D3035"/>
      <c r="E3035"/>
      <c r="F3035"/>
      <c r="G3035"/>
      <c r="H3035"/>
      <c r="I3035"/>
      <c r="J3035"/>
    </row>
    <row r="3036" spans="1:10" x14ac:dyDescent="0.2">
      <c r="A3036"/>
      <c r="B3036"/>
      <c r="C3036"/>
      <c r="D3036"/>
      <c r="E3036"/>
      <c r="F3036"/>
      <c r="G3036"/>
      <c r="H3036"/>
      <c r="I3036"/>
      <c r="J3036"/>
    </row>
    <row r="3037" spans="1:10" x14ac:dyDescent="0.2">
      <c r="A3037"/>
      <c r="B3037"/>
      <c r="C3037"/>
      <c r="D3037"/>
      <c r="E3037"/>
      <c r="F3037"/>
      <c r="G3037"/>
      <c r="H3037"/>
      <c r="I3037"/>
      <c r="J3037"/>
    </row>
    <row r="3038" spans="1:10" x14ac:dyDescent="0.2">
      <c r="A3038"/>
      <c r="B3038"/>
      <c r="C3038"/>
      <c r="D3038"/>
      <c r="E3038"/>
      <c r="F3038"/>
      <c r="G3038"/>
      <c r="H3038"/>
      <c r="I3038"/>
      <c r="J3038"/>
    </row>
    <row r="3039" spans="1:10" x14ac:dyDescent="0.2">
      <c r="A3039"/>
      <c r="B3039"/>
      <c r="C3039"/>
      <c r="D3039"/>
      <c r="E3039"/>
      <c r="F3039"/>
      <c r="G3039"/>
      <c r="H3039"/>
      <c r="I3039"/>
      <c r="J3039"/>
    </row>
    <row r="3040" spans="1:10" x14ac:dyDescent="0.2">
      <c r="A3040"/>
      <c r="B3040"/>
      <c r="C3040"/>
      <c r="D3040"/>
      <c r="E3040"/>
      <c r="F3040"/>
      <c r="G3040"/>
      <c r="H3040"/>
      <c r="I3040"/>
      <c r="J3040"/>
    </row>
    <row r="3041" spans="1:10" x14ac:dyDescent="0.2">
      <c r="A3041"/>
      <c r="B3041"/>
      <c r="C3041"/>
      <c r="D3041"/>
      <c r="E3041"/>
      <c r="F3041"/>
      <c r="G3041"/>
      <c r="H3041"/>
      <c r="I3041"/>
      <c r="J3041"/>
    </row>
    <row r="3042" spans="1:10" x14ac:dyDescent="0.2">
      <c r="A3042"/>
      <c r="B3042"/>
      <c r="C3042"/>
      <c r="D3042"/>
      <c r="E3042"/>
      <c r="F3042"/>
      <c r="G3042"/>
      <c r="H3042"/>
      <c r="I3042"/>
      <c r="J3042"/>
    </row>
    <row r="3043" spans="1:10" x14ac:dyDescent="0.2">
      <c r="A3043"/>
      <c r="B3043"/>
      <c r="C3043"/>
      <c r="D3043"/>
      <c r="E3043"/>
      <c r="F3043"/>
      <c r="G3043"/>
      <c r="H3043"/>
      <c r="I3043"/>
      <c r="J3043"/>
    </row>
    <row r="3044" spans="1:10" x14ac:dyDescent="0.2">
      <c r="A3044"/>
      <c r="B3044"/>
      <c r="C3044"/>
      <c r="D3044"/>
      <c r="E3044"/>
      <c r="F3044"/>
      <c r="G3044"/>
      <c r="H3044"/>
      <c r="I3044"/>
      <c r="J3044"/>
    </row>
    <row r="3045" spans="1:10" x14ac:dyDescent="0.2">
      <c r="A3045"/>
      <c r="B3045"/>
      <c r="C3045"/>
      <c r="D3045"/>
      <c r="E3045"/>
      <c r="F3045"/>
      <c r="G3045"/>
      <c r="H3045"/>
      <c r="I3045"/>
      <c r="J3045"/>
    </row>
    <row r="3046" spans="1:10" x14ac:dyDescent="0.2">
      <c r="A3046"/>
      <c r="B3046"/>
      <c r="C3046"/>
      <c r="D3046"/>
      <c r="E3046"/>
      <c r="F3046"/>
      <c r="G3046"/>
      <c r="H3046"/>
      <c r="I3046"/>
      <c r="J3046"/>
    </row>
    <row r="3047" spans="1:10" x14ac:dyDescent="0.2">
      <c r="A3047"/>
      <c r="B3047"/>
      <c r="C3047"/>
      <c r="D3047"/>
      <c r="E3047"/>
      <c r="F3047"/>
      <c r="G3047"/>
      <c r="H3047"/>
      <c r="I3047"/>
      <c r="J3047"/>
    </row>
    <row r="3048" spans="1:10" x14ac:dyDescent="0.2">
      <c r="A3048"/>
      <c r="B3048"/>
      <c r="C3048"/>
      <c r="D3048"/>
      <c r="E3048"/>
      <c r="F3048"/>
      <c r="G3048"/>
      <c r="H3048"/>
      <c r="I3048"/>
      <c r="J3048"/>
    </row>
    <row r="3049" spans="1:10" x14ac:dyDescent="0.2">
      <c r="A3049"/>
      <c r="B3049"/>
      <c r="C3049"/>
      <c r="D3049"/>
      <c r="E3049"/>
      <c r="F3049"/>
      <c r="G3049"/>
      <c r="H3049"/>
      <c r="I3049"/>
      <c r="J3049"/>
    </row>
    <row r="3050" spans="1:10" x14ac:dyDescent="0.2">
      <c r="A3050"/>
      <c r="B3050"/>
      <c r="C3050"/>
      <c r="D3050"/>
      <c r="E3050"/>
      <c r="F3050"/>
      <c r="G3050"/>
      <c r="H3050"/>
      <c r="I3050"/>
      <c r="J3050"/>
    </row>
    <row r="3051" spans="1:10" x14ac:dyDescent="0.2">
      <c r="A3051"/>
      <c r="B3051"/>
      <c r="C3051"/>
      <c r="D3051"/>
      <c r="E3051"/>
      <c r="F3051"/>
      <c r="G3051"/>
      <c r="H3051"/>
      <c r="I3051"/>
      <c r="J3051"/>
    </row>
    <row r="3052" spans="1:10" x14ac:dyDescent="0.2">
      <c r="A3052"/>
      <c r="B3052"/>
      <c r="C3052"/>
      <c r="D3052"/>
      <c r="E3052"/>
      <c r="F3052"/>
      <c r="G3052"/>
      <c r="H3052"/>
      <c r="I3052"/>
      <c r="J3052"/>
    </row>
    <row r="3053" spans="1:10" x14ac:dyDescent="0.2">
      <c r="A3053"/>
      <c r="B3053"/>
      <c r="C3053"/>
      <c r="D3053"/>
      <c r="E3053"/>
      <c r="F3053"/>
      <c r="G3053"/>
      <c r="H3053"/>
      <c r="I3053"/>
      <c r="J3053"/>
    </row>
    <row r="3054" spans="1:10" x14ac:dyDescent="0.2">
      <c r="A3054"/>
      <c r="B3054"/>
      <c r="C3054"/>
      <c r="D3054"/>
      <c r="E3054"/>
      <c r="F3054"/>
      <c r="G3054"/>
      <c r="H3054"/>
      <c r="I3054"/>
      <c r="J3054"/>
    </row>
    <row r="3055" spans="1:10" x14ac:dyDescent="0.2">
      <c r="A3055"/>
      <c r="B3055"/>
      <c r="C3055"/>
      <c r="D3055"/>
      <c r="E3055"/>
      <c r="F3055"/>
      <c r="G3055"/>
      <c r="H3055"/>
      <c r="I3055"/>
      <c r="J3055"/>
    </row>
    <row r="3056" spans="1:10" x14ac:dyDescent="0.2">
      <c r="A3056"/>
      <c r="B3056"/>
      <c r="C3056"/>
      <c r="D3056"/>
      <c r="E3056"/>
      <c r="F3056"/>
      <c r="G3056"/>
      <c r="H3056"/>
      <c r="I3056"/>
      <c r="J3056"/>
    </row>
    <row r="3057" spans="1:10" x14ac:dyDescent="0.2">
      <c r="A3057"/>
      <c r="B3057"/>
      <c r="C3057"/>
      <c r="D3057"/>
      <c r="E3057"/>
      <c r="F3057"/>
      <c r="G3057"/>
      <c r="H3057"/>
      <c r="I3057"/>
      <c r="J3057"/>
    </row>
    <row r="3058" spans="1:10" x14ac:dyDescent="0.2">
      <c r="A3058"/>
      <c r="B3058"/>
      <c r="C3058"/>
      <c r="D3058"/>
      <c r="E3058"/>
      <c r="F3058"/>
      <c r="G3058"/>
      <c r="H3058"/>
      <c r="I3058"/>
      <c r="J3058"/>
    </row>
    <row r="3059" spans="1:10" x14ac:dyDescent="0.2">
      <c r="A3059"/>
      <c r="B3059"/>
      <c r="C3059"/>
      <c r="D3059"/>
      <c r="E3059"/>
      <c r="F3059"/>
      <c r="G3059"/>
      <c r="H3059"/>
      <c r="I3059"/>
      <c r="J3059"/>
    </row>
    <row r="3060" spans="1:10" x14ac:dyDescent="0.2">
      <c r="A3060"/>
      <c r="B3060"/>
      <c r="C3060"/>
      <c r="D3060"/>
      <c r="E3060"/>
      <c r="F3060"/>
      <c r="G3060"/>
      <c r="H3060"/>
      <c r="I3060"/>
      <c r="J3060"/>
    </row>
    <row r="3061" spans="1:10" x14ac:dyDescent="0.2">
      <c r="A3061"/>
      <c r="B3061"/>
      <c r="C3061"/>
      <c r="D3061"/>
      <c r="E3061"/>
      <c r="F3061"/>
      <c r="G3061"/>
      <c r="H3061"/>
      <c r="I3061"/>
      <c r="J3061"/>
    </row>
    <row r="3062" spans="1:10" x14ac:dyDescent="0.2">
      <c r="A3062"/>
      <c r="B3062"/>
      <c r="C3062"/>
      <c r="D3062"/>
      <c r="E3062"/>
      <c r="F3062"/>
      <c r="G3062"/>
      <c r="H3062"/>
      <c r="I3062"/>
      <c r="J3062"/>
    </row>
    <row r="3063" spans="1:10" x14ac:dyDescent="0.2">
      <c r="A3063"/>
      <c r="B3063"/>
      <c r="C3063"/>
      <c r="D3063"/>
      <c r="E3063"/>
      <c r="F3063"/>
      <c r="G3063"/>
      <c r="H3063"/>
      <c r="I3063"/>
      <c r="J3063"/>
    </row>
    <row r="3064" spans="1:10" x14ac:dyDescent="0.2">
      <c r="A3064"/>
      <c r="B3064"/>
      <c r="C3064"/>
      <c r="D3064"/>
      <c r="E3064"/>
      <c r="F3064"/>
      <c r="G3064"/>
      <c r="H3064"/>
      <c r="I3064"/>
      <c r="J3064"/>
    </row>
    <row r="3065" spans="1:10" x14ac:dyDescent="0.2">
      <c r="A3065"/>
      <c r="B3065"/>
      <c r="C3065"/>
      <c r="D3065"/>
      <c r="E3065"/>
      <c r="F3065"/>
      <c r="G3065"/>
      <c r="H3065"/>
      <c r="I3065"/>
      <c r="J3065"/>
    </row>
    <row r="3066" spans="1:10" x14ac:dyDescent="0.2">
      <c r="A3066"/>
      <c r="B3066"/>
      <c r="C3066"/>
      <c r="D3066"/>
      <c r="E3066"/>
      <c r="F3066"/>
      <c r="G3066"/>
      <c r="H3066"/>
      <c r="I3066"/>
      <c r="J3066"/>
    </row>
    <row r="3067" spans="1:10" x14ac:dyDescent="0.2">
      <c r="A3067"/>
      <c r="B3067"/>
      <c r="C3067"/>
      <c r="D3067"/>
      <c r="E3067"/>
      <c r="F3067"/>
      <c r="G3067"/>
      <c r="H3067"/>
      <c r="I3067"/>
      <c r="J3067"/>
    </row>
    <row r="3068" spans="1:10" x14ac:dyDescent="0.2">
      <c r="A3068"/>
      <c r="B3068"/>
      <c r="C3068"/>
      <c r="D3068"/>
      <c r="E3068"/>
      <c r="F3068"/>
      <c r="G3068"/>
      <c r="H3068"/>
      <c r="I3068"/>
      <c r="J3068"/>
    </row>
    <row r="3069" spans="1:10" x14ac:dyDescent="0.2">
      <c r="A3069"/>
      <c r="B3069"/>
      <c r="C3069"/>
      <c r="D3069"/>
      <c r="E3069"/>
      <c r="F3069"/>
      <c r="G3069"/>
      <c r="H3069"/>
      <c r="I3069"/>
      <c r="J3069"/>
    </row>
    <row r="3070" spans="1:10" x14ac:dyDescent="0.2">
      <c r="A3070"/>
      <c r="B3070"/>
      <c r="C3070"/>
      <c r="D3070"/>
      <c r="E3070"/>
      <c r="F3070"/>
      <c r="G3070"/>
      <c r="H3070"/>
      <c r="I3070"/>
      <c r="J3070"/>
    </row>
    <row r="3071" spans="1:10" x14ac:dyDescent="0.2">
      <c r="A3071"/>
      <c r="B3071"/>
      <c r="C3071"/>
      <c r="D3071"/>
      <c r="E3071"/>
      <c r="F3071"/>
      <c r="G3071"/>
      <c r="H3071"/>
      <c r="I3071"/>
      <c r="J3071"/>
    </row>
    <row r="3072" spans="1:10" x14ac:dyDescent="0.2">
      <c r="A3072"/>
      <c r="B3072"/>
      <c r="C3072"/>
      <c r="D3072"/>
      <c r="E3072"/>
      <c r="F3072"/>
      <c r="G3072"/>
      <c r="H3072"/>
      <c r="I3072"/>
      <c r="J3072"/>
    </row>
    <row r="3073" spans="1:10" x14ac:dyDescent="0.2">
      <c r="A3073"/>
      <c r="B3073"/>
      <c r="C3073"/>
      <c r="D3073"/>
      <c r="E3073"/>
      <c r="F3073"/>
      <c r="G3073"/>
      <c r="H3073"/>
      <c r="I3073"/>
      <c r="J3073"/>
    </row>
    <row r="3074" spans="1:10" x14ac:dyDescent="0.2">
      <c r="A3074"/>
      <c r="B3074"/>
      <c r="C3074"/>
      <c r="D3074"/>
      <c r="E3074"/>
      <c r="F3074"/>
      <c r="G3074"/>
      <c r="H3074"/>
      <c r="I3074"/>
      <c r="J3074"/>
    </row>
    <row r="3075" spans="1:10" x14ac:dyDescent="0.2">
      <c r="A3075"/>
      <c r="B3075"/>
      <c r="C3075"/>
      <c r="D3075"/>
      <c r="E3075"/>
      <c r="F3075"/>
      <c r="G3075"/>
      <c r="H3075"/>
      <c r="I3075"/>
      <c r="J3075"/>
    </row>
    <row r="3076" spans="1:10" x14ac:dyDescent="0.2">
      <c r="A3076"/>
      <c r="B3076"/>
      <c r="C3076"/>
      <c r="D3076"/>
      <c r="E3076"/>
      <c r="F3076"/>
      <c r="G3076"/>
      <c r="H3076"/>
      <c r="I3076"/>
      <c r="J3076"/>
    </row>
    <row r="3077" spans="1:10" x14ac:dyDescent="0.2">
      <c r="A3077"/>
      <c r="B3077"/>
      <c r="C3077"/>
      <c r="D3077"/>
      <c r="E3077"/>
      <c r="F3077"/>
      <c r="G3077"/>
      <c r="H3077"/>
      <c r="I3077"/>
      <c r="J3077"/>
    </row>
    <row r="3078" spans="1:10" x14ac:dyDescent="0.2">
      <c r="A3078"/>
      <c r="B3078"/>
      <c r="C3078"/>
      <c r="D3078"/>
      <c r="E3078"/>
      <c r="F3078"/>
      <c r="G3078"/>
      <c r="H3078"/>
      <c r="I3078"/>
      <c r="J3078"/>
    </row>
    <row r="3079" spans="1:10" x14ac:dyDescent="0.2">
      <c r="A3079"/>
      <c r="B3079"/>
      <c r="C3079"/>
      <c r="D3079"/>
      <c r="E3079"/>
      <c r="F3079"/>
      <c r="G3079"/>
      <c r="H3079"/>
      <c r="I3079"/>
      <c r="J3079"/>
    </row>
    <row r="3080" spans="1:10" x14ac:dyDescent="0.2">
      <c r="A3080"/>
      <c r="B3080"/>
      <c r="C3080"/>
      <c r="D3080"/>
      <c r="E3080"/>
      <c r="F3080"/>
      <c r="G3080"/>
      <c r="H3080"/>
      <c r="I3080"/>
      <c r="J3080"/>
    </row>
    <row r="3081" spans="1:10" x14ac:dyDescent="0.2">
      <c r="A3081"/>
      <c r="B3081"/>
      <c r="C3081"/>
      <c r="D3081"/>
      <c r="E3081"/>
      <c r="F3081"/>
      <c r="G3081"/>
      <c r="H3081"/>
      <c r="I3081"/>
      <c r="J3081"/>
    </row>
    <row r="3082" spans="1:10" x14ac:dyDescent="0.2">
      <c r="A3082"/>
      <c r="B3082"/>
      <c r="C3082"/>
      <c r="D3082"/>
      <c r="E3082"/>
      <c r="F3082"/>
      <c r="G3082"/>
      <c r="H3082"/>
      <c r="I3082"/>
      <c r="J3082"/>
    </row>
    <row r="3083" spans="1:10" x14ac:dyDescent="0.2">
      <c r="A3083"/>
      <c r="B3083"/>
      <c r="C3083"/>
      <c r="D3083"/>
      <c r="E3083"/>
      <c r="F3083"/>
      <c r="G3083"/>
      <c r="H3083"/>
      <c r="I3083"/>
      <c r="J3083"/>
    </row>
    <row r="3084" spans="1:10" x14ac:dyDescent="0.2">
      <c r="A3084"/>
      <c r="B3084"/>
      <c r="C3084"/>
      <c r="D3084"/>
      <c r="E3084"/>
      <c r="F3084"/>
      <c r="G3084"/>
      <c r="H3084"/>
      <c r="I3084"/>
      <c r="J3084"/>
    </row>
    <row r="3085" spans="1:10" x14ac:dyDescent="0.2">
      <c r="A3085"/>
      <c r="B3085"/>
      <c r="C3085"/>
      <c r="D3085"/>
      <c r="E3085"/>
      <c r="F3085"/>
      <c r="G3085"/>
      <c r="H3085"/>
      <c r="I3085"/>
      <c r="J3085"/>
    </row>
    <row r="3086" spans="1:10" x14ac:dyDescent="0.2">
      <c r="A3086"/>
      <c r="B3086"/>
      <c r="C3086"/>
      <c r="D3086"/>
      <c r="E3086"/>
      <c r="F3086"/>
      <c r="G3086"/>
      <c r="H3086"/>
      <c r="I3086"/>
      <c r="J3086"/>
    </row>
    <row r="3087" spans="1:10" x14ac:dyDescent="0.2">
      <c r="A3087"/>
      <c r="B3087"/>
      <c r="C3087"/>
      <c r="D3087"/>
      <c r="E3087"/>
      <c r="F3087"/>
      <c r="G3087"/>
      <c r="H3087"/>
      <c r="I3087"/>
      <c r="J3087"/>
    </row>
    <row r="3088" spans="1:10" x14ac:dyDescent="0.2">
      <c r="A3088"/>
      <c r="B3088"/>
      <c r="C3088"/>
      <c r="D3088"/>
      <c r="E3088"/>
      <c r="F3088"/>
      <c r="G3088"/>
      <c r="H3088"/>
      <c r="I3088"/>
      <c r="J3088"/>
    </row>
    <row r="3089" spans="1:10" x14ac:dyDescent="0.2">
      <c r="A3089"/>
      <c r="B3089"/>
      <c r="C3089"/>
      <c r="D3089"/>
      <c r="E3089"/>
      <c r="F3089"/>
      <c r="G3089"/>
      <c r="H3089"/>
      <c r="I3089"/>
      <c r="J3089"/>
    </row>
    <row r="3090" spans="1:10" x14ac:dyDescent="0.2">
      <c r="A3090"/>
      <c r="B3090"/>
      <c r="C3090"/>
      <c r="D3090"/>
      <c r="E3090"/>
      <c r="F3090"/>
      <c r="G3090"/>
      <c r="H3090"/>
      <c r="I3090"/>
      <c r="J3090"/>
    </row>
    <row r="3091" spans="1:10" x14ac:dyDescent="0.2">
      <c r="A3091"/>
      <c r="B3091"/>
      <c r="C3091"/>
      <c r="D3091"/>
      <c r="E3091"/>
      <c r="F3091"/>
      <c r="G3091"/>
      <c r="H3091"/>
      <c r="I3091"/>
      <c r="J3091"/>
    </row>
    <row r="3092" spans="1:10" x14ac:dyDescent="0.2">
      <c r="A3092"/>
      <c r="B3092"/>
      <c r="C3092"/>
      <c r="D3092"/>
      <c r="E3092"/>
      <c r="F3092"/>
      <c r="G3092"/>
      <c r="H3092"/>
      <c r="I3092"/>
      <c r="J3092"/>
    </row>
    <row r="3093" spans="1:10" x14ac:dyDescent="0.2">
      <c r="A3093"/>
      <c r="B3093"/>
      <c r="C3093"/>
      <c r="D3093"/>
      <c r="E3093"/>
      <c r="F3093"/>
      <c r="G3093"/>
      <c r="H3093"/>
      <c r="I3093"/>
      <c r="J3093"/>
    </row>
    <row r="3094" spans="1:10" x14ac:dyDescent="0.2">
      <c r="A3094"/>
      <c r="B3094"/>
      <c r="C3094"/>
      <c r="D3094"/>
      <c r="E3094"/>
      <c r="F3094"/>
      <c r="G3094"/>
      <c r="H3094"/>
      <c r="I3094"/>
      <c r="J3094"/>
    </row>
    <row r="3095" spans="1:10" x14ac:dyDescent="0.2">
      <c r="A3095"/>
      <c r="B3095"/>
      <c r="C3095"/>
      <c r="D3095"/>
      <c r="E3095"/>
      <c r="F3095"/>
      <c r="G3095"/>
      <c r="H3095"/>
      <c r="I3095"/>
      <c r="J3095"/>
    </row>
    <row r="3096" spans="1:10" x14ac:dyDescent="0.2">
      <c r="A3096"/>
      <c r="B3096"/>
      <c r="C3096"/>
      <c r="D3096"/>
      <c r="E3096"/>
      <c r="F3096"/>
      <c r="G3096"/>
      <c r="H3096"/>
      <c r="I3096"/>
      <c r="J3096"/>
    </row>
    <row r="3097" spans="1:10" x14ac:dyDescent="0.2">
      <c r="A3097"/>
      <c r="B3097"/>
      <c r="C3097"/>
      <c r="D3097"/>
      <c r="E3097"/>
      <c r="F3097"/>
      <c r="G3097"/>
      <c r="H3097"/>
      <c r="I3097"/>
      <c r="J3097"/>
    </row>
    <row r="3098" spans="1:10" x14ac:dyDescent="0.2">
      <c r="A3098"/>
      <c r="B3098"/>
      <c r="C3098"/>
      <c r="D3098"/>
      <c r="E3098"/>
      <c r="F3098"/>
      <c r="G3098"/>
      <c r="H3098"/>
      <c r="I3098"/>
      <c r="J3098"/>
    </row>
    <row r="3099" spans="1:10" x14ac:dyDescent="0.2">
      <c r="A3099"/>
      <c r="B3099"/>
      <c r="C3099"/>
      <c r="D3099"/>
      <c r="E3099"/>
      <c r="F3099"/>
      <c r="G3099"/>
      <c r="H3099"/>
      <c r="I3099"/>
      <c r="J3099"/>
    </row>
    <row r="3100" spans="1:10" x14ac:dyDescent="0.2">
      <c r="A3100"/>
      <c r="B3100"/>
      <c r="C3100"/>
      <c r="D3100"/>
      <c r="E3100"/>
      <c r="F3100"/>
      <c r="G3100"/>
      <c r="H3100"/>
      <c r="I3100"/>
      <c r="J3100"/>
    </row>
    <row r="3101" spans="1:10" x14ac:dyDescent="0.2">
      <c r="A3101"/>
      <c r="B3101"/>
      <c r="C3101"/>
      <c r="D3101"/>
      <c r="E3101"/>
      <c r="F3101"/>
      <c r="G3101"/>
      <c r="H3101"/>
      <c r="I3101"/>
      <c r="J3101"/>
    </row>
    <row r="3102" spans="1:10" x14ac:dyDescent="0.2">
      <c r="A3102"/>
      <c r="B3102"/>
      <c r="C3102"/>
      <c r="D3102"/>
      <c r="E3102"/>
      <c r="F3102"/>
      <c r="G3102"/>
      <c r="H3102"/>
      <c r="I3102"/>
      <c r="J3102"/>
    </row>
    <row r="3103" spans="1:10" x14ac:dyDescent="0.2">
      <c r="A3103"/>
      <c r="B3103"/>
      <c r="C3103"/>
      <c r="D3103"/>
      <c r="E3103"/>
      <c r="F3103"/>
      <c r="G3103"/>
      <c r="H3103"/>
      <c r="I3103"/>
      <c r="J3103"/>
    </row>
    <row r="3104" spans="1:10" x14ac:dyDescent="0.2">
      <c r="A3104"/>
      <c r="B3104"/>
      <c r="C3104"/>
      <c r="D3104"/>
      <c r="E3104"/>
      <c r="F3104"/>
      <c r="G3104"/>
      <c r="H3104"/>
      <c r="I3104"/>
      <c r="J3104"/>
    </row>
    <row r="3105" spans="1:10" x14ac:dyDescent="0.2">
      <c r="A3105"/>
      <c r="B3105"/>
      <c r="C3105"/>
      <c r="D3105"/>
      <c r="E3105"/>
      <c r="F3105"/>
      <c r="G3105"/>
      <c r="H3105"/>
      <c r="I3105"/>
      <c r="J3105"/>
    </row>
    <row r="3106" spans="1:10" x14ac:dyDescent="0.2">
      <c r="A3106"/>
      <c r="B3106"/>
      <c r="C3106"/>
      <c r="D3106"/>
      <c r="E3106"/>
      <c r="F3106"/>
      <c r="G3106"/>
      <c r="H3106"/>
      <c r="I3106"/>
      <c r="J3106"/>
    </row>
    <row r="3107" spans="1:10" x14ac:dyDescent="0.2">
      <c r="A3107"/>
      <c r="B3107"/>
      <c r="C3107"/>
      <c r="D3107"/>
      <c r="E3107"/>
      <c r="F3107"/>
      <c r="G3107"/>
      <c r="H3107"/>
      <c r="I3107"/>
      <c r="J3107"/>
    </row>
    <row r="3108" spans="1:10" x14ac:dyDescent="0.2">
      <c r="A3108"/>
      <c r="B3108"/>
      <c r="C3108"/>
      <c r="D3108"/>
      <c r="E3108"/>
      <c r="F3108"/>
      <c r="G3108"/>
      <c r="H3108"/>
      <c r="I3108"/>
      <c r="J3108"/>
    </row>
    <row r="3109" spans="1:10" x14ac:dyDescent="0.2">
      <c r="A3109"/>
      <c r="B3109"/>
      <c r="C3109"/>
      <c r="D3109"/>
      <c r="E3109"/>
      <c r="F3109"/>
      <c r="G3109"/>
      <c r="H3109"/>
      <c r="I3109"/>
      <c r="J3109"/>
    </row>
    <row r="3110" spans="1:10" x14ac:dyDescent="0.2">
      <c r="A3110"/>
      <c r="B3110"/>
      <c r="C3110"/>
      <c r="D3110"/>
      <c r="E3110"/>
      <c r="F3110"/>
      <c r="G3110"/>
      <c r="H3110"/>
      <c r="I3110"/>
      <c r="J3110"/>
    </row>
    <row r="3111" spans="1:10" x14ac:dyDescent="0.2">
      <c r="A3111"/>
      <c r="B3111"/>
      <c r="C3111"/>
      <c r="D3111"/>
      <c r="E3111"/>
      <c r="F3111"/>
      <c r="G3111"/>
      <c r="H3111"/>
      <c r="I3111"/>
      <c r="J3111"/>
    </row>
    <row r="3112" spans="1:10" x14ac:dyDescent="0.2">
      <c r="A3112"/>
      <c r="B3112"/>
      <c r="C3112"/>
      <c r="D3112"/>
      <c r="E3112"/>
      <c r="F3112"/>
      <c r="G3112"/>
      <c r="H3112"/>
      <c r="I3112"/>
      <c r="J3112"/>
    </row>
    <row r="3113" spans="1:10" x14ac:dyDescent="0.2">
      <c r="A3113"/>
      <c r="B3113"/>
      <c r="C3113"/>
      <c r="D3113"/>
      <c r="E3113"/>
      <c r="F3113"/>
      <c r="G3113"/>
      <c r="H3113"/>
      <c r="I3113"/>
      <c r="J3113"/>
    </row>
    <row r="3114" spans="1:10" x14ac:dyDescent="0.2">
      <c r="A3114"/>
      <c r="B3114"/>
      <c r="C3114"/>
      <c r="D3114"/>
      <c r="E3114"/>
      <c r="F3114"/>
      <c r="G3114"/>
      <c r="H3114"/>
      <c r="I3114"/>
      <c r="J3114"/>
    </row>
    <row r="3115" spans="1:10" x14ac:dyDescent="0.2">
      <c r="A3115"/>
      <c r="B3115"/>
      <c r="C3115"/>
      <c r="D3115"/>
      <c r="E3115"/>
      <c r="F3115"/>
      <c r="G3115"/>
      <c r="H3115"/>
      <c r="I3115"/>
      <c r="J3115"/>
    </row>
    <row r="3116" spans="1:10" x14ac:dyDescent="0.2">
      <c r="A3116"/>
      <c r="B3116"/>
      <c r="C3116"/>
      <c r="D3116"/>
      <c r="E3116"/>
      <c r="F3116"/>
      <c r="G3116"/>
      <c r="H3116"/>
      <c r="I3116"/>
      <c r="J3116"/>
    </row>
    <row r="3117" spans="1:10" x14ac:dyDescent="0.2">
      <c r="A3117"/>
      <c r="B3117"/>
      <c r="C3117"/>
      <c r="D3117"/>
      <c r="E3117"/>
      <c r="F3117"/>
      <c r="G3117"/>
      <c r="H3117"/>
      <c r="I3117"/>
      <c r="J3117"/>
    </row>
    <row r="3118" spans="1:10" x14ac:dyDescent="0.2">
      <c r="A3118"/>
      <c r="B3118"/>
      <c r="C3118"/>
      <c r="D3118"/>
      <c r="E3118"/>
      <c r="F3118"/>
      <c r="G3118"/>
      <c r="H3118"/>
      <c r="I3118"/>
      <c r="J3118"/>
    </row>
    <row r="3119" spans="1:10" x14ac:dyDescent="0.2">
      <c r="A3119"/>
      <c r="B3119"/>
      <c r="C3119"/>
      <c r="D3119"/>
      <c r="E3119"/>
      <c r="F3119"/>
      <c r="G3119"/>
      <c r="H3119"/>
      <c r="I3119"/>
      <c r="J3119"/>
    </row>
    <row r="3120" spans="1:10" x14ac:dyDescent="0.2">
      <c r="A3120"/>
      <c r="B3120"/>
      <c r="C3120"/>
      <c r="D3120"/>
      <c r="E3120"/>
      <c r="F3120"/>
      <c r="G3120"/>
      <c r="H3120"/>
      <c r="I3120"/>
      <c r="J3120"/>
    </row>
    <row r="3121" spans="1:10" x14ac:dyDescent="0.2">
      <c r="A3121"/>
      <c r="B3121"/>
      <c r="C3121"/>
      <c r="D3121"/>
      <c r="E3121"/>
      <c r="F3121"/>
      <c r="G3121"/>
      <c r="H3121"/>
      <c r="I3121"/>
      <c r="J3121"/>
    </row>
    <row r="3122" spans="1:10" x14ac:dyDescent="0.2">
      <c r="A3122"/>
      <c r="B3122"/>
      <c r="C3122"/>
      <c r="D3122"/>
      <c r="E3122"/>
      <c r="F3122"/>
      <c r="G3122"/>
      <c r="H3122"/>
      <c r="I3122"/>
      <c r="J3122"/>
    </row>
    <row r="3123" spans="1:10" x14ac:dyDescent="0.2">
      <c r="A3123"/>
      <c r="B3123"/>
      <c r="C3123"/>
      <c r="D3123"/>
      <c r="E3123"/>
      <c r="F3123"/>
      <c r="G3123"/>
      <c r="H3123"/>
      <c r="I3123"/>
      <c r="J3123"/>
    </row>
    <row r="3124" spans="1:10" x14ac:dyDescent="0.2">
      <c r="A3124"/>
      <c r="B3124"/>
      <c r="C3124"/>
      <c r="D3124"/>
      <c r="E3124"/>
      <c r="F3124"/>
      <c r="G3124"/>
      <c r="H3124"/>
      <c r="I3124"/>
      <c r="J3124"/>
    </row>
    <row r="3125" spans="1:10" x14ac:dyDescent="0.2">
      <c r="A3125"/>
      <c r="B3125"/>
      <c r="C3125"/>
      <c r="D3125"/>
      <c r="E3125"/>
      <c r="F3125"/>
      <c r="G3125"/>
      <c r="H3125"/>
      <c r="I3125"/>
      <c r="J3125"/>
    </row>
    <row r="3126" spans="1:10" x14ac:dyDescent="0.2">
      <c r="A3126"/>
      <c r="B3126"/>
      <c r="C3126"/>
      <c r="D3126"/>
      <c r="E3126"/>
      <c r="F3126"/>
      <c r="G3126"/>
      <c r="H3126"/>
      <c r="I3126"/>
      <c r="J3126"/>
    </row>
    <row r="3127" spans="1:10" x14ac:dyDescent="0.2">
      <c r="A3127"/>
      <c r="B3127"/>
      <c r="C3127"/>
      <c r="D3127"/>
      <c r="E3127"/>
      <c r="F3127"/>
      <c r="G3127"/>
      <c r="H3127"/>
      <c r="I3127"/>
      <c r="J3127"/>
    </row>
    <row r="3128" spans="1:10" x14ac:dyDescent="0.2">
      <c r="A3128"/>
      <c r="B3128"/>
      <c r="C3128"/>
      <c r="D3128"/>
      <c r="E3128"/>
      <c r="F3128"/>
      <c r="G3128"/>
      <c r="H3128"/>
      <c r="I3128"/>
      <c r="J3128"/>
    </row>
    <row r="3129" spans="1:10" x14ac:dyDescent="0.2">
      <c r="A3129"/>
      <c r="B3129"/>
      <c r="C3129"/>
      <c r="D3129"/>
      <c r="E3129"/>
      <c r="F3129"/>
      <c r="G3129"/>
      <c r="H3129"/>
      <c r="I3129"/>
      <c r="J3129"/>
    </row>
    <row r="3130" spans="1:10" x14ac:dyDescent="0.2">
      <c r="A3130"/>
      <c r="B3130"/>
      <c r="C3130"/>
      <c r="D3130"/>
      <c r="E3130"/>
      <c r="F3130"/>
      <c r="G3130"/>
      <c r="H3130"/>
      <c r="I3130"/>
      <c r="J3130"/>
    </row>
    <row r="3131" spans="1:10" x14ac:dyDescent="0.2">
      <c r="A3131"/>
      <c r="B3131"/>
      <c r="C3131"/>
      <c r="D3131"/>
      <c r="E3131"/>
      <c r="F3131"/>
      <c r="G3131"/>
      <c r="H3131"/>
      <c r="I3131"/>
      <c r="J3131"/>
    </row>
    <row r="3132" spans="1:10" x14ac:dyDescent="0.2">
      <c r="A3132"/>
      <c r="B3132"/>
      <c r="C3132"/>
      <c r="D3132"/>
      <c r="E3132"/>
      <c r="F3132"/>
      <c r="G3132"/>
      <c r="H3132"/>
      <c r="I3132"/>
      <c r="J3132"/>
    </row>
    <row r="3133" spans="1:10" x14ac:dyDescent="0.2">
      <c r="A3133"/>
      <c r="B3133"/>
      <c r="C3133"/>
      <c r="D3133"/>
      <c r="E3133"/>
      <c r="F3133"/>
      <c r="G3133"/>
      <c r="H3133"/>
      <c r="I3133"/>
      <c r="J3133"/>
    </row>
    <row r="3134" spans="1:10" x14ac:dyDescent="0.2">
      <c r="A3134"/>
      <c r="B3134"/>
      <c r="C3134"/>
      <c r="D3134"/>
      <c r="E3134"/>
      <c r="F3134"/>
      <c r="G3134"/>
      <c r="H3134"/>
      <c r="I3134"/>
      <c r="J3134"/>
    </row>
    <row r="3135" spans="1:10" x14ac:dyDescent="0.2">
      <c r="A3135"/>
      <c r="B3135"/>
      <c r="C3135"/>
      <c r="D3135"/>
      <c r="E3135"/>
      <c r="F3135"/>
      <c r="G3135"/>
      <c r="H3135"/>
      <c r="I3135"/>
      <c r="J3135"/>
    </row>
    <row r="3136" spans="1:10" x14ac:dyDescent="0.2">
      <c r="A3136"/>
      <c r="B3136"/>
      <c r="C3136"/>
      <c r="D3136"/>
      <c r="E3136"/>
      <c r="F3136"/>
      <c r="G3136"/>
      <c r="H3136"/>
      <c r="I3136"/>
      <c r="J3136"/>
    </row>
    <row r="3137" spans="1:10" x14ac:dyDescent="0.2">
      <c r="A3137"/>
      <c r="B3137"/>
      <c r="C3137"/>
      <c r="D3137"/>
      <c r="E3137"/>
      <c r="F3137"/>
      <c r="G3137"/>
      <c r="H3137"/>
      <c r="I3137"/>
      <c r="J3137"/>
    </row>
    <row r="3138" spans="1:10" x14ac:dyDescent="0.2">
      <c r="A3138"/>
      <c r="B3138"/>
      <c r="C3138"/>
      <c r="D3138"/>
      <c r="E3138"/>
      <c r="F3138"/>
      <c r="G3138"/>
      <c r="H3138"/>
      <c r="I3138"/>
      <c r="J3138"/>
    </row>
    <row r="3139" spans="1:10" x14ac:dyDescent="0.2">
      <c r="A3139"/>
      <c r="B3139"/>
      <c r="C3139"/>
      <c r="D3139"/>
      <c r="E3139"/>
      <c r="F3139"/>
      <c r="G3139"/>
      <c r="H3139"/>
      <c r="I3139"/>
      <c r="J3139"/>
    </row>
    <row r="3140" spans="1:10" x14ac:dyDescent="0.2">
      <c r="A3140"/>
      <c r="B3140"/>
      <c r="C3140"/>
      <c r="D3140"/>
      <c r="E3140"/>
      <c r="F3140"/>
      <c r="G3140"/>
      <c r="H3140"/>
      <c r="I3140"/>
      <c r="J3140"/>
    </row>
    <row r="3141" spans="1:10" x14ac:dyDescent="0.2">
      <c r="A3141"/>
      <c r="B3141"/>
      <c r="C3141"/>
      <c r="D3141"/>
      <c r="E3141"/>
      <c r="F3141"/>
      <c r="G3141"/>
      <c r="H3141"/>
      <c r="I3141"/>
      <c r="J3141"/>
    </row>
    <row r="3142" spans="1:10" x14ac:dyDescent="0.2">
      <c r="A3142"/>
      <c r="B3142"/>
      <c r="C3142"/>
      <c r="D3142"/>
      <c r="E3142"/>
      <c r="F3142"/>
      <c r="G3142"/>
      <c r="H3142"/>
      <c r="I3142"/>
      <c r="J3142"/>
    </row>
    <row r="3143" spans="1:10" x14ac:dyDescent="0.2">
      <c r="A3143"/>
      <c r="B3143"/>
      <c r="C3143"/>
      <c r="D3143"/>
      <c r="E3143"/>
      <c r="F3143"/>
      <c r="G3143"/>
      <c r="H3143"/>
      <c r="I3143"/>
      <c r="J3143"/>
    </row>
    <row r="3144" spans="1:10" x14ac:dyDescent="0.2">
      <c r="A3144"/>
      <c r="B3144"/>
      <c r="C3144"/>
      <c r="D3144"/>
      <c r="E3144"/>
      <c r="F3144"/>
      <c r="G3144"/>
      <c r="H3144"/>
      <c r="I3144"/>
      <c r="J3144"/>
    </row>
    <row r="3145" spans="1:10" x14ac:dyDescent="0.2">
      <c r="A3145"/>
      <c r="B3145"/>
      <c r="C3145"/>
      <c r="D3145"/>
      <c r="E3145"/>
      <c r="F3145"/>
      <c r="G3145"/>
      <c r="H3145"/>
      <c r="I3145"/>
      <c r="J3145"/>
    </row>
    <row r="3146" spans="1:10" x14ac:dyDescent="0.2">
      <c r="A3146"/>
      <c r="B3146"/>
      <c r="C3146"/>
      <c r="D3146"/>
      <c r="E3146"/>
      <c r="F3146"/>
      <c r="G3146"/>
      <c r="H3146"/>
      <c r="I3146"/>
      <c r="J3146"/>
    </row>
    <row r="3147" spans="1:10" x14ac:dyDescent="0.2">
      <c r="A3147"/>
      <c r="B3147"/>
      <c r="C3147"/>
      <c r="D3147"/>
      <c r="E3147"/>
      <c r="F3147"/>
      <c r="G3147"/>
      <c r="H3147"/>
      <c r="I3147"/>
      <c r="J3147"/>
    </row>
    <row r="3148" spans="1:10" x14ac:dyDescent="0.2">
      <c r="A3148"/>
      <c r="B3148"/>
      <c r="C3148"/>
      <c r="D3148"/>
      <c r="E3148"/>
      <c r="F3148"/>
      <c r="G3148"/>
      <c r="H3148"/>
      <c r="I3148"/>
      <c r="J3148"/>
    </row>
    <row r="3149" spans="1:10" x14ac:dyDescent="0.2">
      <c r="A3149"/>
      <c r="B3149"/>
      <c r="C3149"/>
      <c r="D3149"/>
      <c r="E3149"/>
      <c r="F3149"/>
      <c r="G3149"/>
      <c r="H3149"/>
      <c r="I3149"/>
      <c r="J3149"/>
    </row>
    <row r="3150" spans="1:10" x14ac:dyDescent="0.2">
      <c r="A3150"/>
      <c r="B3150"/>
      <c r="C3150"/>
      <c r="D3150"/>
      <c r="E3150"/>
      <c r="F3150"/>
      <c r="G3150"/>
      <c r="H3150"/>
      <c r="I3150"/>
      <c r="J3150"/>
    </row>
    <row r="3151" spans="1:10" x14ac:dyDescent="0.2">
      <c r="A3151"/>
      <c r="B3151"/>
      <c r="C3151"/>
      <c r="D3151"/>
      <c r="E3151"/>
      <c r="F3151"/>
      <c r="G3151"/>
      <c r="H3151"/>
      <c r="I3151"/>
      <c r="J3151"/>
    </row>
    <row r="3152" spans="1:10" x14ac:dyDescent="0.2">
      <c r="A3152"/>
      <c r="B3152"/>
      <c r="C3152"/>
      <c r="D3152"/>
      <c r="E3152"/>
      <c r="F3152"/>
      <c r="G3152"/>
      <c r="H3152"/>
      <c r="I3152"/>
      <c r="J3152"/>
    </row>
    <row r="3153" spans="1:10" x14ac:dyDescent="0.2">
      <c r="A3153"/>
      <c r="B3153"/>
      <c r="C3153"/>
      <c r="D3153"/>
      <c r="E3153"/>
      <c r="F3153"/>
      <c r="G3153"/>
      <c r="H3153"/>
      <c r="I3153"/>
      <c r="J3153"/>
    </row>
    <row r="3154" spans="1:10" x14ac:dyDescent="0.2">
      <c r="A3154"/>
      <c r="B3154"/>
      <c r="C3154"/>
      <c r="D3154"/>
      <c r="E3154"/>
      <c r="F3154"/>
      <c r="G3154"/>
      <c r="H3154"/>
      <c r="I3154"/>
      <c r="J3154"/>
    </row>
    <row r="3155" spans="1:10" x14ac:dyDescent="0.2">
      <c r="A3155"/>
      <c r="B3155"/>
      <c r="C3155"/>
      <c r="D3155"/>
      <c r="E3155"/>
      <c r="F3155"/>
      <c r="G3155"/>
      <c r="H3155"/>
      <c r="I3155"/>
      <c r="J3155"/>
    </row>
    <row r="3156" spans="1:10" x14ac:dyDescent="0.2">
      <c r="A3156"/>
      <c r="B3156"/>
      <c r="C3156"/>
      <c r="D3156"/>
      <c r="E3156"/>
      <c r="F3156"/>
      <c r="G3156"/>
      <c r="H3156"/>
      <c r="I3156"/>
      <c r="J3156"/>
    </row>
    <row r="3157" spans="1:10" x14ac:dyDescent="0.2">
      <c r="A3157"/>
      <c r="B3157"/>
      <c r="C3157"/>
      <c r="D3157"/>
      <c r="E3157"/>
      <c r="F3157"/>
      <c r="G3157"/>
      <c r="H3157"/>
      <c r="I3157"/>
      <c r="J3157"/>
    </row>
    <row r="3158" spans="1:10" x14ac:dyDescent="0.2">
      <c r="A3158"/>
      <c r="B3158"/>
      <c r="C3158"/>
      <c r="D3158"/>
      <c r="E3158"/>
      <c r="F3158"/>
      <c r="G3158"/>
      <c r="H3158"/>
      <c r="I3158"/>
      <c r="J3158"/>
    </row>
    <row r="3159" spans="1:10" x14ac:dyDescent="0.2">
      <c r="A3159"/>
      <c r="B3159"/>
      <c r="C3159"/>
      <c r="D3159"/>
      <c r="E3159"/>
      <c r="F3159"/>
      <c r="G3159"/>
      <c r="H3159"/>
      <c r="I3159"/>
      <c r="J3159"/>
    </row>
    <row r="3160" spans="1:10" x14ac:dyDescent="0.2">
      <c r="A3160"/>
      <c r="B3160"/>
      <c r="C3160"/>
      <c r="D3160"/>
      <c r="E3160"/>
      <c r="F3160"/>
      <c r="G3160"/>
      <c r="H3160"/>
      <c r="I3160"/>
      <c r="J3160"/>
    </row>
    <row r="3161" spans="1:10" x14ac:dyDescent="0.2">
      <c r="A3161"/>
      <c r="B3161"/>
      <c r="C3161"/>
      <c r="D3161"/>
      <c r="E3161"/>
      <c r="F3161"/>
      <c r="G3161"/>
      <c r="H3161"/>
      <c r="I3161"/>
      <c r="J3161"/>
    </row>
    <row r="3162" spans="1:10" x14ac:dyDescent="0.2">
      <c r="A3162"/>
      <c r="B3162"/>
      <c r="C3162"/>
      <c r="D3162"/>
      <c r="E3162"/>
      <c r="F3162"/>
      <c r="G3162"/>
      <c r="H3162"/>
      <c r="I3162"/>
      <c r="J3162"/>
    </row>
    <row r="3163" spans="1:10" x14ac:dyDescent="0.2">
      <c r="A3163"/>
      <c r="B3163"/>
      <c r="C3163"/>
      <c r="D3163"/>
      <c r="E3163"/>
      <c r="F3163"/>
      <c r="G3163"/>
      <c r="H3163"/>
      <c r="I3163"/>
      <c r="J3163"/>
    </row>
    <row r="3164" spans="1:10" x14ac:dyDescent="0.2">
      <c r="A3164"/>
      <c r="B3164"/>
      <c r="C3164"/>
      <c r="D3164"/>
      <c r="E3164"/>
      <c r="F3164"/>
      <c r="G3164"/>
      <c r="H3164"/>
      <c r="I3164"/>
      <c r="J3164"/>
    </row>
    <row r="3165" spans="1:10" x14ac:dyDescent="0.2">
      <c r="A3165"/>
      <c r="B3165"/>
      <c r="C3165"/>
      <c r="D3165"/>
      <c r="E3165"/>
      <c r="F3165"/>
      <c r="G3165"/>
      <c r="H3165"/>
      <c r="I3165"/>
      <c r="J3165"/>
    </row>
    <row r="3166" spans="1:10" x14ac:dyDescent="0.2">
      <c r="A3166"/>
      <c r="B3166"/>
      <c r="C3166"/>
      <c r="D3166"/>
      <c r="E3166"/>
      <c r="F3166"/>
      <c r="G3166"/>
      <c r="H3166"/>
      <c r="I3166"/>
      <c r="J3166"/>
    </row>
    <row r="3167" spans="1:10" x14ac:dyDescent="0.2">
      <c r="A3167"/>
      <c r="B3167"/>
      <c r="C3167"/>
      <c r="D3167"/>
      <c r="E3167"/>
      <c r="F3167"/>
      <c r="G3167"/>
      <c r="H3167"/>
      <c r="I3167"/>
      <c r="J3167"/>
    </row>
    <row r="3168" spans="1:10" x14ac:dyDescent="0.2">
      <c r="A3168"/>
      <c r="B3168"/>
      <c r="C3168"/>
      <c r="D3168"/>
      <c r="E3168"/>
      <c r="F3168"/>
      <c r="G3168"/>
      <c r="H3168"/>
      <c r="I3168"/>
      <c r="J3168"/>
    </row>
    <row r="3169" spans="1:10" x14ac:dyDescent="0.2">
      <c r="A3169"/>
      <c r="B3169"/>
      <c r="C3169"/>
      <c r="D3169"/>
      <c r="E3169"/>
      <c r="F3169"/>
      <c r="G3169"/>
      <c r="H3169"/>
      <c r="I3169"/>
      <c r="J3169"/>
    </row>
    <row r="3170" spans="1:10" x14ac:dyDescent="0.2">
      <c r="A3170"/>
      <c r="B3170"/>
      <c r="C3170"/>
      <c r="D3170"/>
      <c r="E3170"/>
      <c r="F3170"/>
      <c r="G3170"/>
      <c r="H3170"/>
      <c r="I3170"/>
      <c r="J3170"/>
    </row>
    <row r="3171" spans="1:10" x14ac:dyDescent="0.2">
      <c r="A3171"/>
      <c r="B3171"/>
      <c r="C3171"/>
      <c r="D3171"/>
      <c r="E3171"/>
      <c r="F3171"/>
      <c r="G3171"/>
      <c r="H3171"/>
      <c r="I3171"/>
      <c r="J3171"/>
    </row>
    <row r="3172" spans="1:10" x14ac:dyDescent="0.2">
      <c r="A3172"/>
      <c r="B3172"/>
      <c r="C3172"/>
      <c r="D3172"/>
      <c r="E3172"/>
      <c r="F3172"/>
      <c r="G3172"/>
      <c r="H3172"/>
      <c r="I3172"/>
      <c r="J3172"/>
    </row>
    <row r="3173" spans="1:10" x14ac:dyDescent="0.2">
      <c r="A3173"/>
      <c r="B3173"/>
      <c r="C3173"/>
      <c r="D3173"/>
      <c r="E3173"/>
      <c r="F3173"/>
      <c r="G3173"/>
      <c r="H3173"/>
      <c r="I3173"/>
      <c r="J3173"/>
    </row>
    <row r="3174" spans="1:10" x14ac:dyDescent="0.2">
      <c r="A3174"/>
      <c r="B3174"/>
      <c r="C3174"/>
      <c r="D3174"/>
      <c r="E3174"/>
      <c r="F3174"/>
      <c r="G3174"/>
      <c r="H3174"/>
      <c r="I3174"/>
      <c r="J3174"/>
    </row>
    <row r="3175" spans="1:10" x14ac:dyDescent="0.2">
      <c r="A3175"/>
      <c r="B3175"/>
      <c r="C3175"/>
      <c r="D3175"/>
      <c r="E3175"/>
      <c r="F3175"/>
      <c r="G3175"/>
      <c r="H3175"/>
      <c r="I3175"/>
      <c r="J3175"/>
    </row>
    <row r="3176" spans="1:10" x14ac:dyDescent="0.2">
      <c r="A3176"/>
      <c r="B3176"/>
      <c r="C3176"/>
      <c r="D3176"/>
      <c r="E3176"/>
      <c r="F3176"/>
      <c r="G3176"/>
      <c r="H3176"/>
      <c r="I3176"/>
      <c r="J3176"/>
    </row>
    <row r="3177" spans="1:10" x14ac:dyDescent="0.2">
      <c r="A3177"/>
      <c r="B3177"/>
      <c r="C3177"/>
      <c r="D3177"/>
      <c r="E3177"/>
      <c r="F3177"/>
      <c r="G3177"/>
      <c r="H3177"/>
      <c r="I3177"/>
      <c r="J3177"/>
    </row>
    <row r="3178" spans="1:10" x14ac:dyDescent="0.2">
      <c r="A3178"/>
      <c r="B3178"/>
      <c r="C3178"/>
      <c r="D3178"/>
      <c r="E3178"/>
      <c r="F3178"/>
      <c r="G3178"/>
      <c r="H3178"/>
      <c r="I3178"/>
      <c r="J3178"/>
    </row>
    <row r="3179" spans="1:10" x14ac:dyDescent="0.2">
      <c r="A3179"/>
      <c r="B3179"/>
      <c r="C3179"/>
      <c r="D3179"/>
      <c r="E3179"/>
      <c r="F3179"/>
      <c r="G3179"/>
      <c r="H3179"/>
      <c r="I3179"/>
      <c r="J3179"/>
    </row>
    <row r="3180" spans="1:10" x14ac:dyDescent="0.2">
      <c r="A3180"/>
      <c r="B3180"/>
      <c r="C3180"/>
      <c r="D3180"/>
      <c r="E3180"/>
      <c r="F3180"/>
      <c r="G3180"/>
      <c r="H3180"/>
      <c r="I3180"/>
      <c r="J3180"/>
    </row>
    <row r="3181" spans="1:10" x14ac:dyDescent="0.2">
      <c r="A3181"/>
      <c r="B3181"/>
      <c r="C3181"/>
      <c r="D3181"/>
      <c r="E3181"/>
      <c r="F3181"/>
      <c r="G3181"/>
      <c r="H3181"/>
      <c r="I3181"/>
      <c r="J3181"/>
    </row>
    <row r="3182" spans="1:10" x14ac:dyDescent="0.2">
      <c r="A3182"/>
      <c r="B3182"/>
      <c r="C3182"/>
      <c r="D3182"/>
      <c r="E3182"/>
      <c r="F3182"/>
      <c r="G3182"/>
      <c r="H3182"/>
      <c r="I3182"/>
      <c r="J3182"/>
    </row>
    <row r="3183" spans="1:10" x14ac:dyDescent="0.2">
      <c r="A3183"/>
      <c r="B3183"/>
      <c r="C3183"/>
      <c r="D3183"/>
      <c r="E3183"/>
      <c r="F3183"/>
      <c r="G3183"/>
      <c r="H3183"/>
      <c r="I3183"/>
      <c r="J3183"/>
    </row>
    <row r="3184" spans="1:10" x14ac:dyDescent="0.2">
      <c r="A3184"/>
      <c r="B3184"/>
      <c r="C3184"/>
      <c r="D3184"/>
      <c r="E3184"/>
      <c r="F3184"/>
      <c r="G3184"/>
      <c r="H3184"/>
      <c r="I3184"/>
      <c r="J3184"/>
    </row>
    <row r="3185" spans="1:10" x14ac:dyDescent="0.2">
      <c r="A3185"/>
      <c r="B3185"/>
      <c r="C3185"/>
      <c r="D3185"/>
      <c r="E3185"/>
      <c r="F3185"/>
      <c r="G3185"/>
      <c r="H3185"/>
      <c r="I3185"/>
      <c r="J3185"/>
    </row>
    <row r="3186" spans="1:10" x14ac:dyDescent="0.2">
      <c r="A3186"/>
      <c r="B3186"/>
      <c r="C3186"/>
      <c r="D3186"/>
      <c r="E3186"/>
      <c r="F3186"/>
      <c r="G3186"/>
      <c r="H3186"/>
      <c r="I3186"/>
      <c r="J3186"/>
    </row>
    <row r="3187" spans="1:10" x14ac:dyDescent="0.2">
      <c r="A3187"/>
      <c r="B3187"/>
      <c r="C3187"/>
      <c r="D3187"/>
      <c r="E3187"/>
      <c r="F3187"/>
      <c r="G3187"/>
      <c r="H3187"/>
      <c r="I3187"/>
      <c r="J3187"/>
    </row>
    <row r="3188" spans="1:10" x14ac:dyDescent="0.2">
      <c r="A3188"/>
      <c r="B3188"/>
      <c r="C3188"/>
      <c r="D3188"/>
      <c r="E3188"/>
      <c r="F3188"/>
      <c r="G3188"/>
      <c r="H3188"/>
      <c r="I3188"/>
      <c r="J3188"/>
    </row>
    <row r="3189" spans="1:10" x14ac:dyDescent="0.2">
      <c r="A3189"/>
      <c r="B3189"/>
      <c r="C3189"/>
      <c r="D3189"/>
      <c r="E3189"/>
      <c r="F3189"/>
      <c r="G3189"/>
      <c r="H3189"/>
      <c r="I3189"/>
      <c r="J3189"/>
    </row>
    <row r="3190" spans="1:10" x14ac:dyDescent="0.2">
      <c r="A3190"/>
      <c r="B3190"/>
      <c r="C3190"/>
      <c r="D3190"/>
      <c r="E3190"/>
      <c r="F3190"/>
      <c r="G3190"/>
      <c r="H3190"/>
      <c r="I3190"/>
      <c r="J3190"/>
    </row>
    <row r="3191" spans="1:10" x14ac:dyDescent="0.2">
      <c r="A3191"/>
      <c r="B3191"/>
      <c r="C3191"/>
      <c r="D3191"/>
      <c r="E3191"/>
      <c r="F3191"/>
      <c r="G3191"/>
      <c r="H3191"/>
      <c r="I3191"/>
      <c r="J3191"/>
    </row>
    <row r="3192" spans="1:10" x14ac:dyDescent="0.2">
      <c r="A3192"/>
      <c r="B3192"/>
      <c r="C3192"/>
      <c r="D3192"/>
      <c r="E3192"/>
      <c r="F3192"/>
      <c r="G3192"/>
      <c r="H3192"/>
      <c r="I3192"/>
      <c r="J3192"/>
    </row>
    <row r="3193" spans="1:10" x14ac:dyDescent="0.2">
      <c r="A3193"/>
      <c r="B3193"/>
      <c r="C3193"/>
      <c r="D3193"/>
      <c r="E3193"/>
      <c r="F3193"/>
      <c r="G3193"/>
      <c r="H3193"/>
      <c r="I3193"/>
      <c r="J3193"/>
    </row>
    <row r="3194" spans="1:10" x14ac:dyDescent="0.2">
      <c r="A3194"/>
      <c r="B3194"/>
      <c r="C3194"/>
      <c r="D3194"/>
      <c r="E3194"/>
      <c r="F3194"/>
      <c r="G3194"/>
      <c r="H3194"/>
      <c r="I3194"/>
      <c r="J3194"/>
    </row>
    <row r="3195" spans="1:10" x14ac:dyDescent="0.2">
      <c r="A3195"/>
      <c r="B3195"/>
      <c r="C3195"/>
      <c r="D3195"/>
      <c r="E3195"/>
      <c r="F3195"/>
      <c r="G3195"/>
      <c r="H3195"/>
      <c r="I3195"/>
      <c r="J3195"/>
    </row>
    <row r="3196" spans="1:10" x14ac:dyDescent="0.2">
      <c r="A3196"/>
      <c r="B3196"/>
      <c r="C3196"/>
      <c r="D3196"/>
      <c r="E3196"/>
      <c r="F3196"/>
      <c r="G3196"/>
      <c r="H3196"/>
      <c r="I3196"/>
      <c r="J3196"/>
    </row>
    <row r="3197" spans="1:10" x14ac:dyDescent="0.2">
      <c r="A3197"/>
      <c r="B3197"/>
      <c r="C3197"/>
      <c r="D3197"/>
      <c r="E3197"/>
      <c r="F3197"/>
      <c r="G3197"/>
      <c r="H3197"/>
      <c r="I3197"/>
      <c r="J3197"/>
    </row>
    <row r="3198" spans="1:10" x14ac:dyDescent="0.2">
      <c r="A3198"/>
      <c r="B3198"/>
      <c r="C3198"/>
      <c r="D3198"/>
      <c r="E3198"/>
      <c r="F3198"/>
      <c r="G3198"/>
      <c r="H3198"/>
      <c r="I3198"/>
      <c r="J3198"/>
    </row>
    <row r="3199" spans="1:10" x14ac:dyDescent="0.2">
      <c r="A3199"/>
      <c r="B3199"/>
      <c r="C3199"/>
      <c r="D3199"/>
      <c r="E3199"/>
      <c r="F3199"/>
      <c r="G3199"/>
      <c r="H3199"/>
      <c r="I3199"/>
      <c r="J3199"/>
    </row>
    <row r="3200" spans="1:10" x14ac:dyDescent="0.2">
      <c r="A3200"/>
      <c r="B3200"/>
      <c r="C3200"/>
      <c r="D3200"/>
      <c r="E3200"/>
      <c r="F3200"/>
      <c r="G3200"/>
      <c r="H3200"/>
      <c r="I3200"/>
      <c r="J3200"/>
    </row>
    <row r="3201" spans="1:10" x14ac:dyDescent="0.2">
      <c r="A3201"/>
      <c r="B3201"/>
      <c r="C3201"/>
      <c r="D3201"/>
      <c r="E3201"/>
      <c r="F3201"/>
      <c r="G3201"/>
      <c r="H3201"/>
      <c r="I3201"/>
      <c r="J3201"/>
    </row>
    <row r="3202" spans="1:10" x14ac:dyDescent="0.2">
      <c r="A3202"/>
      <c r="B3202"/>
      <c r="C3202"/>
      <c r="D3202"/>
      <c r="E3202"/>
      <c r="F3202"/>
      <c r="G3202"/>
      <c r="H3202"/>
      <c r="I3202"/>
      <c r="J3202"/>
    </row>
    <row r="3203" spans="1:10" x14ac:dyDescent="0.2">
      <c r="A3203"/>
      <c r="B3203"/>
      <c r="C3203"/>
      <c r="D3203"/>
      <c r="E3203"/>
      <c r="F3203"/>
      <c r="G3203"/>
      <c r="H3203"/>
      <c r="I3203"/>
      <c r="J3203"/>
    </row>
    <row r="3204" spans="1:10" x14ac:dyDescent="0.2">
      <c r="A3204"/>
      <c r="B3204"/>
      <c r="C3204"/>
      <c r="D3204"/>
      <c r="E3204"/>
      <c r="F3204"/>
      <c r="G3204"/>
      <c r="H3204"/>
      <c r="I3204"/>
      <c r="J3204"/>
    </row>
    <row r="3205" spans="1:10" x14ac:dyDescent="0.2">
      <c r="A3205"/>
      <c r="B3205"/>
      <c r="C3205"/>
      <c r="D3205"/>
      <c r="E3205"/>
      <c r="F3205"/>
      <c r="G3205"/>
      <c r="H3205"/>
      <c r="I3205"/>
      <c r="J3205"/>
    </row>
    <row r="3206" spans="1:10" x14ac:dyDescent="0.2">
      <c r="A3206"/>
      <c r="B3206"/>
      <c r="C3206"/>
      <c r="D3206"/>
      <c r="E3206"/>
      <c r="F3206"/>
      <c r="G3206"/>
      <c r="H3206"/>
      <c r="I3206"/>
      <c r="J3206"/>
    </row>
    <row r="3207" spans="1:10" x14ac:dyDescent="0.2">
      <c r="A3207"/>
      <c r="B3207"/>
      <c r="C3207"/>
      <c r="D3207"/>
      <c r="E3207"/>
      <c r="F3207"/>
      <c r="G3207"/>
      <c r="H3207"/>
      <c r="I3207"/>
      <c r="J3207"/>
    </row>
    <row r="3208" spans="1:10" x14ac:dyDescent="0.2">
      <c r="A3208"/>
      <c r="B3208"/>
      <c r="C3208"/>
      <c r="D3208"/>
      <c r="E3208"/>
      <c r="F3208"/>
      <c r="G3208"/>
      <c r="H3208"/>
      <c r="I3208"/>
      <c r="J3208"/>
    </row>
    <row r="3209" spans="1:10" x14ac:dyDescent="0.2">
      <c r="A3209"/>
      <c r="B3209"/>
      <c r="C3209"/>
      <c r="D3209"/>
      <c r="E3209"/>
      <c r="F3209"/>
      <c r="G3209"/>
      <c r="H3209"/>
      <c r="I3209"/>
      <c r="J3209"/>
    </row>
    <row r="3210" spans="1:10" x14ac:dyDescent="0.2">
      <c r="A3210"/>
      <c r="B3210"/>
      <c r="C3210"/>
      <c r="D3210"/>
      <c r="E3210"/>
      <c r="F3210"/>
      <c r="G3210"/>
      <c r="H3210"/>
      <c r="I3210"/>
      <c r="J3210"/>
    </row>
    <row r="3211" spans="1:10" x14ac:dyDescent="0.2">
      <c r="A3211"/>
      <c r="B3211"/>
      <c r="C3211"/>
      <c r="D3211"/>
      <c r="E3211"/>
      <c r="F3211"/>
      <c r="G3211"/>
      <c r="H3211"/>
      <c r="I3211"/>
      <c r="J3211"/>
    </row>
    <row r="3212" spans="1:10" x14ac:dyDescent="0.2">
      <c r="A3212"/>
      <c r="B3212"/>
      <c r="C3212"/>
      <c r="D3212"/>
      <c r="E3212"/>
      <c r="F3212"/>
      <c r="G3212"/>
      <c r="H3212"/>
      <c r="I3212"/>
      <c r="J3212"/>
    </row>
    <row r="3213" spans="1:10" x14ac:dyDescent="0.2">
      <c r="A3213"/>
      <c r="B3213"/>
      <c r="C3213"/>
      <c r="D3213"/>
      <c r="E3213"/>
      <c r="F3213"/>
      <c r="G3213"/>
      <c r="H3213"/>
      <c r="I3213"/>
      <c r="J3213"/>
    </row>
    <row r="3214" spans="1:10" x14ac:dyDescent="0.2">
      <c r="A3214"/>
      <c r="B3214"/>
      <c r="C3214"/>
      <c r="D3214"/>
      <c r="E3214"/>
      <c r="F3214"/>
      <c r="G3214"/>
      <c r="H3214"/>
      <c r="I3214"/>
      <c r="J3214"/>
    </row>
    <row r="3215" spans="1:10" x14ac:dyDescent="0.2">
      <c r="A3215"/>
      <c r="B3215"/>
      <c r="C3215"/>
      <c r="D3215"/>
      <c r="E3215"/>
      <c r="F3215"/>
      <c r="G3215"/>
      <c r="H3215"/>
      <c r="I3215"/>
      <c r="J3215"/>
    </row>
    <row r="3216" spans="1:10" x14ac:dyDescent="0.2">
      <c r="A3216"/>
      <c r="B3216"/>
      <c r="C3216"/>
      <c r="D3216"/>
      <c r="E3216"/>
      <c r="F3216"/>
      <c r="G3216"/>
      <c r="H3216"/>
      <c r="I3216"/>
      <c r="J3216"/>
    </row>
    <row r="3217" spans="1:10" x14ac:dyDescent="0.2">
      <c r="A3217"/>
      <c r="B3217"/>
      <c r="C3217"/>
      <c r="D3217"/>
      <c r="E3217"/>
      <c r="F3217"/>
      <c r="G3217"/>
      <c r="H3217"/>
      <c r="I3217"/>
      <c r="J3217"/>
    </row>
    <row r="3218" spans="1:10" x14ac:dyDescent="0.2">
      <c r="A3218"/>
      <c r="B3218"/>
      <c r="C3218"/>
      <c r="D3218"/>
      <c r="E3218"/>
      <c r="F3218"/>
      <c r="G3218"/>
      <c r="H3218"/>
      <c r="I3218"/>
      <c r="J3218"/>
    </row>
    <row r="3219" spans="1:10" x14ac:dyDescent="0.2">
      <c r="A3219"/>
      <c r="B3219"/>
      <c r="C3219"/>
      <c r="D3219"/>
      <c r="E3219"/>
      <c r="F3219"/>
      <c r="G3219"/>
      <c r="H3219"/>
      <c r="I3219"/>
      <c r="J3219"/>
    </row>
    <row r="3220" spans="1:10" x14ac:dyDescent="0.2">
      <c r="A3220"/>
      <c r="B3220"/>
      <c r="C3220"/>
      <c r="D3220"/>
      <c r="E3220"/>
      <c r="F3220"/>
      <c r="G3220"/>
      <c r="H3220"/>
      <c r="I3220"/>
      <c r="J3220"/>
    </row>
    <row r="3221" spans="1:10" x14ac:dyDescent="0.2">
      <c r="A3221"/>
      <c r="B3221"/>
      <c r="C3221"/>
      <c r="D3221"/>
      <c r="E3221"/>
      <c r="F3221"/>
      <c r="G3221"/>
      <c r="H3221"/>
      <c r="I3221"/>
      <c r="J3221"/>
    </row>
    <row r="3222" spans="1:10" x14ac:dyDescent="0.2">
      <c r="A3222"/>
      <c r="B3222"/>
      <c r="C3222"/>
      <c r="D3222"/>
      <c r="E3222"/>
      <c r="F3222"/>
      <c r="G3222"/>
      <c r="H3222"/>
      <c r="I3222"/>
      <c r="J3222"/>
    </row>
    <row r="3223" spans="1:10" x14ac:dyDescent="0.2">
      <c r="A3223"/>
      <c r="B3223"/>
      <c r="C3223"/>
      <c r="D3223"/>
      <c r="E3223"/>
      <c r="F3223"/>
      <c r="G3223"/>
      <c r="H3223"/>
      <c r="I3223"/>
      <c r="J3223"/>
    </row>
    <row r="3224" spans="1:10" x14ac:dyDescent="0.2">
      <c r="A3224"/>
      <c r="B3224"/>
      <c r="C3224"/>
      <c r="D3224"/>
      <c r="E3224"/>
      <c r="F3224"/>
      <c r="G3224"/>
      <c r="H3224"/>
      <c r="I3224"/>
      <c r="J3224"/>
    </row>
    <row r="3225" spans="1:10" x14ac:dyDescent="0.2">
      <c r="A3225"/>
      <c r="B3225"/>
      <c r="C3225"/>
      <c r="D3225"/>
      <c r="E3225"/>
      <c r="F3225"/>
      <c r="G3225"/>
      <c r="H3225"/>
      <c r="I3225"/>
      <c r="J3225"/>
    </row>
    <row r="3226" spans="1:10" x14ac:dyDescent="0.2">
      <c r="A3226"/>
      <c r="B3226"/>
      <c r="C3226"/>
      <c r="D3226"/>
      <c r="E3226"/>
      <c r="F3226"/>
      <c r="G3226"/>
      <c r="H3226"/>
      <c r="I3226"/>
      <c r="J3226"/>
    </row>
    <row r="3227" spans="1:10" x14ac:dyDescent="0.2">
      <c r="A3227"/>
      <c r="B3227"/>
      <c r="C3227"/>
      <c r="D3227"/>
      <c r="E3227"/>
      <c r="F3227"/>
      <c r="G3227"/>
      <c r="H3227"/>
      <c r="I3227"/>
      <c r="J3227"/>
    </row>
    <row r="3228" spans="1:10" x14ac:dyDescent="0.2">
      <c r="A3228"/>
      <c r="B3228"/>
      <c r="C3228"/>
      <c r="D3228"/>
      <c r="E3228"/>
      <c r="F3228"/>
      <c r="G3228"/>
      <c r="H3228"/>
      <c r="I3228"/>
      <c r="J3228"/>
    </row>
    <row r="3229" spans="1:10" x14ac:dyDescent="0.2">
      <c r="A3229"/>
      <c r="B3229"/>
      <c r="C3229"/>
      <c r="D3229"/>
      <c r="E3229"/>
      <c r="F3229"/>
      <c r="G3229"/>
      <c r="H3229"/>
      <c r="I3229"/>
      <c r="J3229"/>
    </row>
    <row r="3230" spans="1:10" x14ac:dyDescent="0.2">
      <c r="A3230"/>
      <c r="B3230"/>
      <c r="C3230"/>
      <c r="D3230"/>
      <c r="E3230"/>
      <c r="F3230"/>
      <c r="G3230"/>
      <c r="H3230"/>
      <c r="I3230"/>
      <c r="J3230"/>
    </row>
    <row r="3231" spans="1:10" x14ac:dyDescent="0.2">
      <c r="A3231"/>
      <c r="B3231"/>
      <c r="C3231"/>
      <c r="D3231"/>
      <c r="E3231"/>
      <c r="F3231"/>
      <c r="G3231"/>
      <c r="H3231"/>
      <c r="I3231"/>
      <c r="J3231"/>
    </row>
    <row r="3232" spans="1:10" x14ac:dyDescent="0.2">
      <c r="A3232"/>
      <c r="B3232"/>
      <c r="C3232"/>
      <c r="D3232"/>
      <c r="E3232"/>
      <c r="F3232"/>
      <c r="G3232"/>
      <c r="H3232"/>
      <c r="I3232"/>
      <c r="J3232"/>
    </row>
    <row r="3233" spans="1:10" x14ac:dyDescent="0.2">
      <c r="A3233"/>
      <c r="B3233"/>
      <c r="C3233"/>
      <c r="D3233"/>
      <c r="E3233"/>
      <c r="F3233"/>
      <c r="G3233"/>
      <c r="H3233"/>
      <c r="I3233"/>
      <c r="J3233"/>
    </row>
    <row r="3234" spans="1:10" x14ac:dyDescent="0.2">
      <c r="A3234"/>
      <c r="B3234"/>
      <c r="C3234"/>
      <c r="D3234"/>
      <c r="E3234"/>
      <c r="F3234"/>
      <c r="G3234"/>
      <c r="H3234"/>
      <c r="I3234"/>
      <c r="J3234"/>
    </row>
    <row r="3235" spans="1:10" x14ac:dyDescent="0.2">
      <c r="A3235"/>
      <c r="B3235"/>
      <c r="C3235"/>
      <c r="D3235"/>
      <c r="E3235"/>
      <c r="F3235"/>
      <c r="G3235"/>
      <c r="H3235"/>
      <c r="I3235"/>
      <c r="J3235"/>
    </row>
    <row r="3236" spans="1:10" x14ac:dyDescent="0.2">
      <c r="A3236"/>
      <c r="B3236"/>
      <c r="C3236"/>
      <c r="D3236"/>
      <c r="E3236"/>
      <c r="F3236"/>
      <c r="G3236"/>
      <c r="H3236"/>
      <c r="I3236"/>
      <c r="J3236"/>
    </row>
    <row r="3237" spans="1:10" x14ac:dyDescent="0.2">
      <c r="A3237"/>
      <c r="B3237"/>
      <c r="C3237"/>
      <c r="D3237"/>
      <c r="E3237"/>
      <c r="F3237"/>
      <c r="G3237"/>
      <c r="H3237"/>
      <c r="I3237"/>
      <c r="J3237"/>
    </row>
    <row r="3238" spans="1:10" x14ac:dyDescent="0.2">
      <c r="A3238"/>
      <c r="B3238"/>
      <c r="C3238"/>
      <c r="D3238"/>
      <c r="E3238"/>
      <c r="F3238"/>
      <c r="G3238"/>
      <c r="H3238"/>
      <c r="I3238"/>
      <c r="J3238"/>
    </row>
    <row r="3239" spans="1:10" x14ac:dyDescent="0.2">
      <c r="A3239"/>
      <c r="B3239"/>
      <c r="C3239"/>
      <c r="D3239"/>
      <c r="E3239"/>
      <c r="F3239"/>
      <c r="G3239"/>
      <c r="H3239"/>
      <c r="I3239"/>
      <c r="J3239"/>
    </row>
    <row r="3240" spans="1:10" x14ac:dyDescent="0.2">
      <c r="A3240"/>
      <c r="B3240"/>
      <c r="C3240"/>
      <c r="D3240"/>
      <c r="E3240"/>
      <c r="F3240"/>
      <c r="G3240"/>
      <c r="H3240"/>
      <c r="I3240"/>
      <c r="J3240"/>
    </row>
    <row r="3241" spans="1:10" x14ac:dyDescent="0.2">
      <c r="A3241"/>
      <c r="B3241"/>
      <c r="C3241"/>
      <c r="D3241"/>
      <c r="E3241"/>
      <c r="F3241"/>
      <c r="G3241"/>
      <c r="H3241"/>
      <c r="I3241"/>
      <c r="J3241"/>
    </row>
    <row r="3242" spans="1:10" x14ac:dyDescent="0.2">
      <c r="A3242"/>
      <c r="B3242"/>
      <c r="C3242"/>
      <c r="D3242"/>
      <c r="E3242"/>
      <c r="F3242"/>
      <c r="G3242"/>
      <c r="H3242"/>
      <c r="I3242"/>
      <c r="J3242"/>
    </row>
    <row r="3243" spans="1:10" x14ac:dyDescent="0.2">
      <c r="A3243"/>
      <c r="B3243"/>
      <c r="C3243"/>
      <c r="D3243"/>
      <c r="E3243"/>
      <c r="F3243"/>
      <c r="G3243"/>
      <c r="H3243"/>
      <c r="I3243"/>
      <c r="J3243"/>
    </row>
    <row r="3244" spans="1:10" x14ac:dyDescent="0.2">
      <c r="A3244"/>
      <c r="B3244"/>
      <c r="C3244"/>
      <c r="D3244"/>
      <c r="E3244"/>
      <c r="F3244"/>
      <c r="G3244"/>
      <c r="H3244"/>
      <c r="I3244"/>
      <c r="J3244"/>
    </row>
    <row r="3245" spans="1:10" x14ac:dyDescent="0.2">
      <c r="A3245"/>
      <c r="B3245"/>
      <c r="C3245"/>
      <c r="D3245"/>
      <c r="E3245"/>
      <c r="F3245"/>
      <c r="G3245"/>
      <c r="H3245"/>
      <c r="I3245"/>
      <c r="J3245"/>
    </row>
    <row r="3246" spans="1:10" x14ac:dyDescent="0.2">
      <c r="A3246"/>
      <c r="B3246"/>
      <c r="C3246"/>
      <c r="D3246"/>
      <c r="E3246"/>
      <c r="F3246"/>
      <c r="G3246"/>
      <c r="H3246"/>
      <c r="I3246"/>
      <c r="J3246"/>
    </row>
    <row r="3247" spans="1:10" x14ac:dyDescent="0.2">
      <c r="A3247"/>
      <c r="B3247"/>
      <c r="C3247"/>
      <c r="D3247"/>
      <c r="E3247"/>
      <c r="F3247"/>
      <c r="G3247"/>
      <c r="H3247"/>
      <c r="I3247"/>
      <c r="J3247"/>
    </row>
    <row r="3248" spans="1:10" x14ac:dyDescent="0.2">
      <c r="A3248"/>
      <c r="B3248"/>
      <c r="C3248"/>
      <c r="D3248"/>
      <c r="E3248"/>
      <c r="F3248"/>
      <c r="G3248"/>
      <c r="H3248"/>
      <c r="I3248"/>
      <c r="J3248"/>
    </row>
    <row r="3249" spans="1:10" x14ac:dyDescent="0.2">
      <c r="A3249"/>
      <c r="B3249"/>
      <c r="C3249"/>
      <c r="D3249"/>
      <c r="E3249"/>
      <c r="F3249"/>
      <c r="G3249"/>
      <c r="H3249"/>
      <c r="I3249"/>
      <c r="J3249"/>
    </row>
    <row r="3250" spans="1:10" x14ac:dyDescent="0.2">
      <c r="A3250"/>
      <c r="B3250"/>
      <c r="C3250"/>
      <c r="D3250"/>
      <c r="E3250"/>
      <c r="F3250"/>
      <c r="G3250"/>
      <c r="H3250"/>
      <c r="I3250"/>
      <c r="J3250"/>
    </row>
    <row r="3251" spans="1:10" x14ac:dyDescent="0.2">
      <c r="A3251"/>
      <c r="B3251"/>
      <c r="C3251"/>
      <c r="D3251"/>
      <c r="E3251"/>
      <c r="F3251"/>
      <c r="G3251"/>
      <c r="H3251"/>
      <c r="I3251"/>
      <c r="J3251"/>
    </row>
    <row r="3252" spans="1:10" x14ac:dyDescent="0.2">
      <c r="A3252"/>
      <c r="B3252"/>
      <c r="C3252"/>
      <c r="D3252"/>
      <c r="E3252"/>
      <c r="F3252"/>
      <c r="G3252"/>
      <c r="H3252"/>
      <c r="I3252"/>
      <c r="J3252"/>
    </row>
    <row r="3253" spans="1:10" x14ac:dyDescent="0.2">
      <c r="A3253"/>
      <c r="B3253"/>
      <c r="C3253"/>
      <c r="D3253"/>
      <c r="E3253"/>
      <c r="F3253"/>
      <c r="G3253"/>
      <c r="H3253"/>
      <c r="I3253"/>
      <c r="J3253"/>
    </row>
    <row r="3254" spans="1:10" x14ac:dyDescent="0.2">
      <c r="A3254"/>
      <c r="B3254"/>
      <c r="C3254"/>
      <c r="D3254"/>
      <c r="E3254"/>
      <c r="F3254"/>
      <c r="G3254"/>
      <c r="H3254"/>
      <c r="I3254"/>
      <c r="J3254"/>
    </row>
    <row r="3255" spans="1:10" x14ac:dyDescent="0.2">
      <c r="A3255"/>
      <c r="B3255"/>
      <c r="C3255"/>
      <c r="D3255"/>
      <c r="E3255"/>
      <c r="F3255"/>
      <c r="G3255"/>
      <c r="H3255"/>
      <c r="I3255"/>
      <c r="J3255"/>
    </row>
    <row r="3256" spans="1:10" x14ac:dyDescent="0.2">
      <c r="A3256"/>
      <c r="B3256"/>
      <c r="C3256"/>
      <c r="D3256"/>
      <c r="E3256"/>
      <c r="F3256"/>
      <c r="G3256"/>
      <c r="H3256"/>
      <c r="I3256"/>
      <c r="J3256"/>
    </row>
    <row r="3257" spans="1:10" x14ac:dyDescent="0.2">
      <c r="A3257"/>
      <c r="B3257"/>
      <c r="C3257"/>
      <c r="D3257"/>
      <c r="E3257"/>
      <c r="F3257"/>
      <c r="G3257"/>
      <c r="H3257"/>
      <c r="I3257"/>
      <c r="J3257"/>
    </row>
    <row r="3258" spans="1:10" x14ac:dyDescent="0.2">
      <c r="A3258"/>
      <c r="B3258"/>
      <c r="C3258"/>
      <c r="D3258"/>
      <c r="E3258"/>
      <c r="F3258"/>
      <c r="G3258"/>
      <c r="H3258"/>
      <c r="I3258"/>
      <c r="J3258"/>
    </row>
    <row r="3259" spans="1:10" x14ac:dyDescent="0.2">
      <c r="A3259"/>
      <c r="B3259"/>
      <c r="C3259"/>
      <c r="D3259"/>
      <c r="E3259"/>
      <c r="F3259"/>
      <c r="G3259"/>
      <c r="H3259"/>
      <c r="I3259"/>
      <c r="J3259"/>
    </row>
    <row r="3260" spans="1:10" x14ac:dyDescent="0.2">
      <c r="A3260"/>
      <c r="B3260"/>
      <c r="C3260"/>
      <c r="D3260"/>
      <c r="E3260"/>
      <c r="F3260"/>
      <c r="G3260"/>
      <c r="H3260"/>
      <c r="I3260"/>
      <c r="J3260"/>
    </row>
    <row r="3261" spans="1:10" x14ac:dyDescent="0.2">
      <c r="A3261"/>
      <c r="B3261"/>
      <c r="C3261"/>
      <c r="D3261"/>
      <c r="E3261"/>
      <c r="F3261"/>
      <c r="G3261"/>
      <c r="H3261"/>
      <c r="I3261"/>
      <c r="J3261"/>
    </row>
    <row r="3262" spans="1:10" x14ac:dyDescent="0.2">
      <c r="A3262"/>
      <c r="B3262"/>
      <c r="C3262"/>
      <c r="D3262"/>
      <c r="E3262"/>
      <c r="F3262"/>
      <c r="G3262"/>
      <c r="H3262"/>
      <c r="I3262"/>
      <c r="J3262"/>
    </row>
    <row r="3263" spans="1:10" x14ac:dyDescent="0.2">
      <c r="A3263"/>
      <c r="B3263"/>
      <c r="C3263"/>
      <c r="D3263"/>
      <c r="E3263"/>
      <c r="F3263"/>
      <c r="G3263"/>
      <c r="H3263"/>
      <c r="I3263"/>
      <c r="J3263"/>
    </row>
    <row r="3264" spans="1:10" x14ac:dyDescent="0.2">
      <c r="A3264"/>
      <c r="B3264"/>
      <c r="C3264"/>
      <c r="D3264"/>
      <c r="E3264"/>
      <c r="F3264"/>
      <c r="G3264"/>
      <c r="H3264"/>
      <c r="I3264"/>
      <c r="J3264"/>
    </row>
    <row r="3265" spans="1:10" x14ac:dyDescent="0.2">
      <c r="A3265"/>
      <c r="B3265"/>
      <c r="C3265"/>
      <c r="D3265"/>
      <c r="E3265"/>
      <c r="F3265"/>
      <c r="G3265"/>
      <c r="H3265"/>
      <c r="I3265"/>
      <c r="J3265"/>
    </row>
    <row r="3266" spans="1:10" x14ac:dyDescent="0.2">
      <c r="A3266"/>
      <c r="B3266"/>
      <c r="C3266"/>
      <c r="D3266"/>
      <c r="E3266"/>
      <c r="F3266"/>
      <c r="G3266"/>
      <c r="H3266"/>
      <c r="I3266"/>
      <c r="J3266"/>
    </row>
    <row r="3267" spans="1:10" x14ac:dyDescent="0.2">
      <c r="A3267"/>
      <c r="B3267"/>
      <c r="C3267"/>
      <c r="D3267"/>
      <c r="E3267"/>
      <c r="F3267"/>
      <c r="G3267"/>
      <c r="H3267"/>
      <c r="I3267"/>
      <c r="J3267"/>
    </row>
    <row r="3268" spans="1:10" x14ac:dyDescent="0.2">
      <c r="A3268"/>
      <c r="B3268"/>
      <c r="C3268"/>
      <c r="D3268"/>
      <c r="E3268"/>
      <c r="F3268"/>
      <c r="G3268"/>
      <c r="H3268"/>
      <c r="I3268"/>
      <c r="J3268"/>
    </row>
    <row r="3269" spans="1:10" x14ac:dyDescent="0.2">
      <c r="A3269"/>
      <c r="B3269"/>
      <c r="C3269"/>
      <c r="D3269"/>
      <c r="E3269"/>
      <c r="F3269"/>
      <c r="G3269"/>
      <c r="H3269"/>
      <c r="I3269"/>
      <c r="J3269"/>
    </row>
    <row r="3270" spans="1:10" x14ac:dyDescent="0.2">
      <c r="A3270"/>
      <c r="B3270"/>
      <c r="C3270"/>
      <c r="D3270"/>
      <c r="E3270"/>
      <c r="F3270"/>
      <c r="G3270"/>
      <c r="H3270"/>
      <c r="I3270"/>
      <c r="J3270"/>
    </row>
    <row r="3271" spans="1:10" x14ac:dyDescent="0.2">
      <c r="A3271"/>
      <c r="B3271"/>
      <c r="C3271"/>
      <c r="D3271"/>
      <c r="E3271"/>
      <c r="F3271"/>
      <c r="G3271"/>
      <c r="H3271"/>
      <c r="I3271"/>
      <c r="J3271"/>
    </row>
    <row r="3272" spans="1:10" x14ac:dyDescent="0.2">
      <c r="A3272"/>
      <c r="B3272"/>
      <c r="C3272"/>
      <c r="D3272"/>
      <c r="E3272"/>
      <c r="F3272"/>
      <c r="G3272"/>
      <c r="H3272"/>
      <c r="I3272"/>
      <c r="J3272"/>
    </row>
    <row r="3273" spans="1:10" x14ac:dyDescent="0.2">
      <c r="A3273"/>
      <c r="B3273"/>
      <c r="C3273"/>
      <c r="D3273"/>
      <c r="E3273"/>
      <c r="F3273"/>
      <c r="G3273"/>
      <c r="H3273"/>
      <c r="I3273"/>
      <c r="J3273"/>
    </row>
    <row r="3274" spans="1:10" x14ac:dyDescent="0.2">
      <c r="A3274"/>
      <c r="B3274"/>
      <c r="C3274"/>
      <c r="D3274"/>
      <c r="E3274"/>
      <c r="F3274"/>
      <c r="G3274"/>
      <c r="H3274"/>
      <c r="I3274"/>
      <c r="J3274"/>
    </row>
    <row r="3275" spans="1:10" x14ac:dyDescent="0.2">
      <c r="A3275"/>
      <c r="B3275"/>
      <c r="C3275"/>
      <c r="D3275"/>
      <c r="E3275"/>
      <c r="F3275"/>
      <c r="G3275"/>
      <c r="H3275"/>
      <c r="I3275"/>
      <c r="J3275"/>
    </row>
    <row r="3276" spans="1:10" x14ac:dyDescent="0.2">
      <c r="A3276"/>
      <c r="B3276"/>
      <c r="C3276"/>
      <c r="D3276"/>
      <c r="E3276"/>
      <c r="F3276"/>
      <c r="G3276"/>
      <c r="H3276"/>
      <c r="I3276"/>
      <c r="J3276"/>
    </row>
    <row r="3277" spans="1:10" x14ac:dyDescent="0.2">
      <c r="A3277"/>
      <c r="B3277"/>
      <c r="C3277"/>
      <c r="D3277"/>
      <c r="E3277"/>
      <c r="F3277"/>
      <c r="G3277"/>
      <c r="H3277"/>
      <c r="I3277"/>
      <c r="J3277"/>
    </row>
    <row r="3278" spans="1:10" x14ac:dyDescent="0.2">
      <c r="A3278"/>
      <c r="B3278"/>
      <c r="C3278"/>
      <c r="D3278"/>
      <c r="E3278"/>
      <c r="F3278"/>
      <c r="G3278"/>
      <c r="H3278"/>
      <c r="I3278"/>
      <c r="J3278"/>
    </row>
    <row r="3279" spans="1:10" x14ac:dyDescent="0.2">
      <c r="A3279"/>
      <c r="B3279"/>
      <c r="C3279"/>
      <c r="D3279"/>
      <c r="E3279"/>
      <c r="F3279"/>
      <c r="G3279"/>
      <c r="H3279"/>
      <c r="I3279"/>
      <c r="J3279"/>
    </row>
    <row r="3280" spans="1:10" x14ac:dyDescent="0.2">
      <c r="A3280"/>
      <c r="B3280"/>
      <c r="C3280"/>
      <c r="D3280"/>
      <c r="E3280"/>
      <c r="F3280"/>
      <c r="G3280"/>
      <c r="H3280"/>
      <c r="I3280"/>
      <c r="J3280"/>
    </row>
    <row r="3281" spans="1:10" x14ac:dyDescent="0.2">
      <c r="A3281"/>
      <c r="B3281"/>
      <c r="C3281"/>
      <c r="D3281"/>
      <c r="E3281"/>
      <c r="F3281"/>
      <c r="G3281"/>
      <c r="H3281"/>
      <c r="I3281"/>
      <c r="J3281"/>
    </row>
    <row r="3282" spans="1:10" x14ac:dyDescent="0.2">
      <c r="A3282"/>
      <c r="B3282"/>
      <c r="C3282"/>
      <c r="D3282"/>
      <c r="E3282"/>
      <c r="F3282"/>
      <c r="G3282"/>
      <c r="H3282"/>
      <c r="I3282"/>
      <c r="J3282"/>
    </row>
    <row r="3283" spans="1:10" x14ac:dyDescent="0.2">
      <c r="A3283"/>
      <c r="B3283"/>
      <c r="C3283"/>
      <c r="D3283"/>
      <c r="E3283"/>
      <c r="F3283"/>
      <c r="G3283"/>
      <c r="H3283"/>
      <c r="I3283"/>
      <c r="J3283"/>
    </row>
    <row r="3284" spans="1:10" x14ac:dyDescent="0.2">
      <c r="A3284"/>
      <c r="B3284"/>
      <c r="C3284"/>
      <c r="D3284"/>
      <c r="E3284"/>
      <c r="F3284"/>
      <c r="G3284"/>
      <c r="H3284"/>
      <c r="I3284"/>
      <c r="J3284"/>
    </row>
    <row r="3285" spans="1:10" x14ac:dyDescent="0.2">
      <c r="A3285"/>
      <c r="B3285"/>
      <c r="C3285"/>
      <c r="D3285"/>
      <c r="E3285"/>
      <c r="F3285"/>
      <c r="G3285"/>
      <c r="H3285"/>
      <c r="I3285"/>
      <c r="J3285"/>
    </row>
    <row r="3286" spans="1:10" x14ac:dyDescent="0.2">
      <c r="A3286"/>
      <c r="B3286"/>
      <c r="C3286"/>
      <c r="D3286"/>
      <c r="E3286"/>
      <c r="F3286"/>
      <c r="G3286"/>
      <c r="H3286"/>
      <c r="I3286"/>
      <c r="J3286"/>
    </row>
    <row r="3287" spans="1:10" x14ac:dyDescent="0.2">
      <c r="A3287"/>
      <c r="B3287"/>
      <c r="C3287"/>
      <c r="D3287"/>
      <c r="E3287"/>
      <c r="F3287"/>
      <c r="G3287"/>
      <c r="H3287"/>
      <c r="I3287"/>
      <c r="J3287"/>
    </row>
    <row r="3288" spans="1:10" x14ac:dyDescent="0.2">
      <c r="A3288"/>
      <c r="B3288"/>
      <c r="C3288"/>
      <c r="D3288"/>
      <c r="E3288"/>
      <c r="F3288"/>
      <c r="G3288"/>
      <c r="H3288"/>
      <c r="I3288"/>
      <c r="J3288"/>
    </row>
    <row r="3289" spans="1:10" x14ac:dyDescent="0.2">
      <c r="A3289"/>
      <c r="B3289"/>
      <c r="C3289"/>
      <c r="D3289"/>
      <c r="E3289"/>
      <c r="F3289"/>
      <c r="G3289"/>
      <c r="H3289"/>
      <c r="I3289"/>
      <c r="J3289"/>
    </row>
    <row r="3290" spans="1:10" x14ac:dyDescent="0.2">
      <c r="A3290"/>
      <c r="B3290"/>
      <c r="C3290"/>
      <c r="D3290"/>
      <c r="E3290"/>
      <c r="F3290"/>
      <c r="G3290"/>
      <c r="H3290"/>
      <c r="I3290"/>
      <c r="J3290"/>
    </row>
    <row r="3291" spans="1:10" x14ac:dyDescent="0.2">
      <c r="A3291"/>
      <c r="B3291"/>
      <c r="C3291"/>
      <c r="D3291"/>
      <c r="E3291"/>
      <c r="F3291"/>
      <c r="G3291"/>
      <c r="H3291"/>
      <c r="I3291"/>
      <c r="J3291"/>
    </row>
    <row r="3292" spans="1:10" x14ac:dyDescent="0.2">
      <c r="A3292"/>
      <c r="B3292"/>
      <c r="C3292"/>
      <c r="D3292"/>
      <c r="E3292"/>
      <c r="F3292"/>
      <c r="G3292"/>
      <c r="H3292"/>
      <c r="I3292"/>
      <c r="J3292"/>
    </row>
    <row r="3293" spans="1:10" x14ac:dyDescent="0.2">
      <c r="A3293"/>
      <c r="B3293"/>
      <c r="C3293"/>
      <c r="D3293"/>
      <c r="E3293"/>
      <c r="F3293"/>
      <c r="G3293"/>
      <c r="H3293"/>
      <c r="I3293"/>
      <c r="J3293"/>
    </row>
    <row r="3294" spans="1:10" x14ac:dyDescent="0.2">
      <c r="A3294"/>
      <c r="B3294"/>
      <c r="C3294"/>
      <c r="D3294"/>
      <c r="E3294"/>
      <c r="F3294"/>
      <c r="G3294"/>
      <c r="H3294"/>
      <c r="I3294"/>
      <c r="J3294"/>
    </row>
    <row r="3295" spans="1:10" x14ac:dyDescent="0.2">
      <c r="A3295"/>
      <c r="B3295"/>
      <c r="C3295"/>
      <c r="D3295"/>
      <c r="E3295"/>
      <c r="F3295"/>
      <c r="G3295"/>
      <c r="H3295"/>
      <c r="I3295"/>
      <c r="J3295"/>
    </row>
    <row r="3296" spans="1:10" x14ac:dyDescent="0.2">
      <c r="A3296"/>
      <c r="B3296"/>
      <c r="C3296"/>
      <c r="D3296"/>
      <c r="E3296"/>
      <c r="F3296"/>
      <c r="G3296"/>
      <c r="H3296"/>
      <c r="I3296"/>
      <c r="J3296"/>
    </row>
    <row r="3297" spans="1:10" x14ac:dyDescent="0.2">
      <c r="A3297"/>
      <c r="B3297"/>
      <c r="C3297"/>
      <c r="D3297"/>
      <c r="E3297"/>
      <c r="F3297"/>
      <c r="G3297"/>
      <c r="H3297"/>
      <c r="I3297"/>
      <c r="J3297"/>
    </row>
    <row r="3298" spans="1:10" x14ac:dyDescent="0.2">
      <c r="A3298"/>
      <c r="B3298"/>
      <c r="C3298"/>
      <c r="D3298"/>
      <c r="E3298"/>
      <c r="F3298"/>
      <c r="G3298"/>
      <c r="H3298"/>
      <c r="I3298"/>
      <c r="J3298"/>
    </row>
    <row r="3299" spans="1:10" x14ac:dyDescent="0.2">
      <c r="A3299"/>
      <c r="B3299"/>
      <c r="C3299"/>
      <c r="D3299"/>
      <c r="E3299"/>
      <c r="F3299"/>
      <c r="G3299"/>
      <c r="H3299"/>
      <c r="I3299"/>
      <c r="J3299"/>
    </row>
    <row r="3300" spans="1:10" x14ac:dyDescent="0.2">
      <c r="A3300"/>
      <c r="B3300"/>
      <c r="C3300"/>
      <c r="D3300"/>
      <c r="E3300"/>
      <c r="F3300"/>
      <c r="G3300"/>
      <c r="H3300"/>
      <c r="I3300"/>
      <c r="J3300"/>
    </row>
    <row r="3301" spans="1:10" x14ac:dyDescent="0.2">
      <c r="A3301"/>
      <c r="B3301"/>
      <c r="C3301"/>
      <c r="D3301"/>
      <c r="E3301"/>
      <c r="F3301"/>
      <c r="G3301"/>
      <c r="H3301"/>
      <c r="I3301"/>
      <c r="J3301"/>
    </row>
    <row r="3302" spans="1:10" x14ac:dyDescent="0.2">
      <c r="A3302"/>
      <c r="B3302"/>
      <c r="C3302"/>
      <c r="D3302"/>
      <c r="E3302"/>
      <c r="F3302"/>
      <c r="G3302"/>
      <c r="H3302"/>
      <c r="I3302"/>
      <c r="J3302"/>
    </row>
    <row r="3303" spans="1:10" x14ac:dyDescent="0.2">
      <c r="A3303"/>
      <c r="B3303"/>
      <c r="C3303"/>
      <c r="D3303"/>
      <c r="E3303"/>
      <c r="F3303"/>
      <c r="G3303"/>
      <c r="H3303"/>
      <c r="I3303"/>
      <c r="J3303"/>
    </row>
    <row r="3304" spans="1:10" x14ac:dyDescent="0.2">
      <c r="A3304"/>
      <c r="B3304"/>
      <c r="C3304"/>
      <c r="D3304"/>
      <c r="E3304"/>
      <c r="F3304"/>
      <c r="G3304"/>
      <c r="H3304"/>
      <c r="I3304"/>
      <c r="J3304"/>
    </row>
    <row r="3305" spans="1:10" x14ac:dyDescent="0.2">
      <c r="A3305"/>
      <c r="B3305"/>
      <c r="C3305"/>
      <c r="D3305"/>
      <c r="E3305"/>
      <c r="F3305"/>
      <c r="G3305"/>
      <c r="H3305"/>
      <c r="I3305"/>
      <c r="J3305"/>
    </row>
    <row r="3306" spans="1:10" x14ac:dyDescent="0.2">
      <c r="A3306"/>
      <c r="B3306"/>
      <c r="C3306"/>
      <c r="D3306"/>
      <c r="E3306"/>
      <c r="F3306"/>
      <c r="G3306"/>
      <c r="H3306"/>
      <c r="I3306"/>
      <c r="J3306"/>
    </row>
    <row r="3307" spans="1:10" x14ac:dyDescent="0.2">
      <c r="A3307"/>
      <c r="B3307"/>
      <c r="C3307"/>
      <c r="D3307"/>
      <c r="E3307"/>
      <c r="F3307"/>
      <c r="G3307"/>
      <c r="H3307"/>
      <c r="I3307"/>
      <c r="J3307"/>
    </row>
    <row r="3308" spans="1:10" x14ac:dyDescent="0.2">
      <c r="A3308"/>
      <c r="B3308"/>
      <c r="C3308"/>
      <c r="D3308"/>
      <c r="E3308"/>
      <c r="F3308"/>
      <c r="G3308"/>
      <c r="H3308"/>
      <c r="I3308"/>
      <c r="J3308"/>
    </row>
    <row r="3309" spans="1:10" x14ac:dyDescent="0.2">
      <c r="A3309"/>
      <c r="B3309"/>
      <c r="C3309"/>
      <c r="D3309"/>
      <c r="E3309"/>
      <c r="F3309"/>
      <c r="G3309"/>
      <c r="H3309"/>
      <c r="I3309"/>
      <c r="J3309"/>
    </row>
    <row r="3310" spans="1:10" x14ac:dyDescent="0.2">
      <c r="A3310"/>
      <c r="B3310"/>
      <c r="C3310"/>
      <c r="D3310"/>
      <c r="E3310"/>
      <c r="F3310"/>
      <c r="G3310"/>
      <c r="H3310"/>
      <c r="I3310"/>
      <c r="J3310"/>
    </row>
    <row r="3311" spans="1:10" x14ac:dyDescent="0.2">
      <c r="A3311"/>
      <c r="B3311"/>
      <c r="C3311"/>
      <c r="D3311"/>
      <c r="E3311"/>
      <c r="F3311"/>
      <c r="G3311"/>
      <c r="H3311"/>
      <c r="I3311"/>
      <c r="J3311"/>
    </row>
    <row r="3312" spans="1:10" x14ac:dyDescent="0.2">
      <c r="A3312"/>
      <c r="B3312"/>
      <c r="C3312"/>
      <c r="D3312"/>
      <c r="E3312"/>
      <c r="F3312"/>
      <c r="G3312"/>
      <c r="H3312"/>
      <c r="I3312"/>
      <c r="J3312"/>
    </row>
    <row r="3313" spans="1:10" x14ac:dyDescent="0.2">
      <c r="A3313"/>
      <c r="B3313"/>
      <c r="C3313"/>
      <c r="D3313"/>
      <c r="E3313"/>
      <c r="F3313"/>
      <c r="G3313"/>
      <c r="H3313"/>
      <c r="I3313"/>
      <c r="J3313"/>
    </row>
    <row r="3314" spans="1:10" x14ac:dyDescent="0.2">
      <c r="A3314"/>
      <c r="B3314"/>
      <c r="C3314"/>
      <c r="D3314"/>
      <c r="E3314"/>
      <c r="F3314"/>
      <c r="G3314"/>
      <c r="H3314"/>
      <c r="I3314"/>
      <c r="J3314"/>
    </row>
    <row r="3315" spans="1:10" x14ac:dyDescent="0.2">
      <c r="A3315"/>
      <c r="B3315"/>
      <c r="C3315"/>
      <c r="D3315"/>
      <c r="E3315"/>
      <c r="F3315"/>
      <c r="G3315"/>
      <c r="H3315"/>
      <c r="I3315"/>
      <c r="J3315"/>
    </row>
    <row r="3316" spans="1:10" x14ac:dyDescent="0.2">
      <c r="A3316"/>
      <c r="B3316"/>
      <c r="C3316"/>
      <c r="D3316"/>
      <c r="E3316"/>
      <c r="F3316"/>
      <c r="G3316"/>
      <c r="H3316"/>
      <c r="I3316"/>
      <c r="J3316"/>
    </row>
    <row r="3317" spans="1:10" x14ac:dyDescent="0.2">
      <c r="A3317"/>
      <c r="B3317"/>
      <c r="C3317"/>
      <c r="D3317"/>
      <c r="E3317"/>
      <c r="F3317"/>
      <c r="G3317"/>
      <c r="H3317"/>
      <c r="I3317"/>
      <c r="J3317"/>
    </row>
    <row r="3318" spans="1:10" x14ac:dyDescent="0.2">
      <c r="A3318"/>
      <c r="B3318"/>
      <c r="C3318"/>
      <c r="D3318"/>
      <c r="E3318"/>
      <c r="F3318"/>
      <c r="G3318"/>
      <c r="H3318"/>
      <c r="I3318"/>
      <c r="J3318"/>
    </row>
    <row r="3319" spans="1:10" x14ac:dyDescent="0.2">
      <c r="A3319"/>
      <c r="B3319"/>
      <c r="C3319"/>
      <c r="D3319"/>
      <c r="E3319"/>
      <c r="F3319"/>
      <c r="G3319"/>
      <c r="H3319"/>
      <c r="I3319"/>
      <c r="J3319"/>
    </row>
    <row r="3320" spans="1:10" x14ac:dyDescent="0.2">
      <c r="A3320"/>
      <c r="B3320"/>
      <c r="C3320"/>
      <c r="D3320"/>
      <c r="E3320"/>
      <c r="F3320"/>
      <c r="G3320"/>
      <c r="H3320"/>
      <c r="I3320"/>
      <c r="J3320"/>
    </row>
    <row r="3321" spans="1:10" x14ac:dyDescent="0.2">
      <c r="A3321"/>
      <c r="B3321"/>
      <c r="C3321"/>
      <c r="D3321"/>
      <c r="E3321"/>
      <c r="F3321"/>
      <c r="G3321"/>
      <c r="H3321"/>
      <c r="I3321"/>
      <c r="J3321"/>
    </row>
    <row r="3322" spans="1:10" x14ac:dyDescent="0.2">
      <c r="A3322"/>
      <c r="B3322"/>
      <c r="C3322"/>
      <c r="D3322"/>
      <c r="E3322"/>
      <c r="F3322"/>
      <c r="G3322"/>
      <c r="H3322"/>
      <c r="I3322"/>
      <c r="J3322"/>
    </row>
    <row r="3323" spans="1:10" x14ac:dyDescent="0.2">
      <c r="A3323"/>
      <c r="B3323"/>
      <c r="C3323"/>
      <c r="D3323"/>
      <c r="E3323"/>
      <c r="F3323"/>
      <c r="G3323"/>
      <c r="H3323"/>
      <c r="I3323"/>
      <c r="J3323"/>
    </row>
    <row r="3324" spans="1:10" x14ac:dyDescent="0.2">
      <c r="A3324"/>
      <c r="B3324"/>
      <c r="C3324"/>
      <c r="D3324"/>
      <c r="E3324"/>
      <c r="F3324"/>
      <c r="G3324"/>
      <c r="H3324"/>
      <c r="I3324"/>
      <c r="J3324"/>
    </row>
    <row r="3325" spans="1:10" x14ac:dyDescent="0.2">
      <c r="A3325"/>
      <c r="B3325"/>
      <c r="C3325"/>
      <c r="D3325"/>
      <c r="E3325"/>
      <c r="F3325"/>
      <c r="G3325"/>
      <c r="H3325"/>
      <c r="I3325"/>
      <c r="J3325"/>
    </row>
    <row r="3326" spans="1:10" x14ac:dyDescent="0.2">
      <c r="A3326"/>
      <c r="B3326"/>
      <c r="C3326"/>
      <c r="D3326"/>
      <c r="E3326"/>
      <c r="F3326"/>
      <c r="G3326"/>
      <c r="H3326"/>
      <c r="I3326"/>
      <c r="J3326"/>
    </row>
    <row r="3327" spans="1:10" x14ac:dyDescent="0.2">
      <c r="A3327"/>
      <c r="B3327"/>
      <c r="C3327"/>
      <c r="D3327"/>
      <c r="E3327"/>
      <c r="F3327"/>
      <c r="G3327"/>
      <c r="H3327"/>
      <c r="I3327"/>
      <c r="J3327"/>
    </row>
    <row r="3328" spans="1:10" x14ac:dyDescent="0.2">
      <c r="A3328"/>
      <c r="B3328"/>
      <c r="C3328"/>
      <c r="D3328"/>
      <c r="E3328"/>
      <c r="F3328"/>
      <c r="G3328"/>
      <c r="H3328"/>
      <c r="I3328"/>
      <c r="J3328"/>
    </row>
    <row r="3329" spans="1:10" x14ac:dyDescent="0.2">
      <c r="A3329"/>
      <c r="B3329"/>
      <c r="C3329"/>
      <c r="D3329"/>
      <c r="E3329"/>
      <c r="F3329"/>
      <c r="G3329"/>
      <c r="H3329"/>
      <c r="I3329"/>
      <c r="J3329"/>
    </row>
    <row r="3330" spans="1:10" x14ac:dyDescent="0.2">
      <c r="A3330"/>
      <c r="B3330"/>
      <c r="C3330"/>
      <c r="D3330"/>
      <c r="E3330"/>
      <c r="F3330"/>
      <c r="G3330"/>
      <c r="H3330"/>
      <c r="I3330"/>
      <c r="J3330"/>
    </row>
    <row r="3331" spans="1:10" x14ac:dyDescent="0.2">
      <c r="A3331"/>
      <c r="B3331"/>
      <c r="C3331"/>
      <c r="D3331"/>
      <c r="E3331"/>
      <c r="F3331"/>
      <c r="G3331"/>
      <c r="H3331"/>
      <c r="I3331"/>
      <c r="J3331"/>
    </row>
    <row r="3332" spans="1:10" x14ac:dyDescent="0.2">
      <c r="A3332"/>
      <c r="B3332"/>
      <c r="C3332"/>
      <c r="D3332"/>
      <c r="E3332"/>
      <c r="F3332"/>
      <c r="G3332"/>
      <c r="H3332"/>
      <c r="I3332"/>
      <c r="J3332"/>
    </row>
    <row r="3333" spans="1:10" x14ac:dyDescent="0.2">
      <c r="A3333"/>
      <c r="B3333"/>
      <c r="C3333"/>
      <c r="D3333"/>
      <c r="E3333"/>
      <c r="F3333"/>
      <c r="G3333"/>
      <c r="H3333"/>
      <c r="I3333"/>
      <c r="J3333"/>
    </row>
    <row r="3334" spans="1:10" x14ac:dyDescent="0.2">
      <c r="A3334"/>
      <c r="B3334"/>
      <c r="C3334"/>
      <c r="D3334"/>
      <c r="E3334"/>
      <c r="F3334"/>
      <c r="G3334"/>
      <c r="H3334"/>
      <c r="I3334"/>
      <c r="J3334"/>
    </row>
    <row r="3335" spans="1:10" x14ac:dyDescent="0.2">
      <c r="A3335"/>
      <c r="B3335"/>
      <c r="C3335"/>
      <c r="D3335"/>
      <c r="E3335"/>
      <c r="F3335"/>
      <c r="G3335"/>
      <c r="H3335"/>
      <c r="I3335"/>
      <c r="J3335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&amp;C&amp;"DejaVu Sans,Book"&amp;A</oddHeader>
    <oddFooter>&amp;C&amp;"DejaVu Sans,Book"Página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4A3B-02D8-4C6E-925B-D4F3024BA295}">
  <dimension ref="B17:E40"/>
  <sheetViews>
    <sheetView tabSelected="1" topLeftCell="D22" zoomScale="106" zoomScaleNormal="106" workbookViewId="0">
      <selection activeCell="O22" sqref="O22"/>
    </sheetView>
  </sheetViews>
  <sheetFormatPr baseColWidth="10" defaultRowHeight="12.75" x14ac:dyDescent="0.2"/>
  <cols>
    <col min="1" max="1" width="11.42578125" style="8"/>
    <col min="2" max="2" width="22.5703125" style="8" bestFit="1" customWidth="1"/>
    <col min="3" max="3" width="24" style="8" bestFit="1" customWidth="1"/>
    <col min="4" max="5" width="16.5703125" style="8" bestFit="1" customWidth="1"/>
    <col min="6" max="6" width="17.7109375" style="8" bestFit="1" customWidth="1"/>
    <col min="7" max="7" width="21.42578125" style="8" bestFit="1" customWidth="1"/>
    <col min="8" max="9" width="10.7109375" style="8" bestFit="1" customWidth="1"/>
    <col min="10" max="10" width="14.28515625" style="8" bestFit="1" customWidth="1"/>
    <col min="11" max="12" width="8.85546875" style="8" bestFit="1" customWidth="1"/>
    <col min="13" max="13" width="12" style="8" bestFit="1" customWidth="1"/>
    <col min="14" max="15" width="20.5703125" style="8" bestFit="1" customWidth="1"/>
    <col min="16" max="16" width="24.28515625" style="8" bestFit="1" customWidth="1"/>
    <col min="17" max="18" width="9" style="8" bestFit="1" customWidth="1"/>
    <col min="19" max="19" width="12.42578125" style="8" bestFit="1" customWidth="1"/>
    <col min="20" max="20" width="14.140625" style="8" bestFit="1" customWidth="1"/>
    <col min="21" max="16384" width="11.42578125" style="8"/>
  </cols>
  <sheetData>
    <row r="17" spans="2:5" ht="20.25" x14ac:dyDescent="0.3">
      <c r="B17" s="14" t="s">
        <v>36</v>
      </c>
      <c r="C17" s="14"/>
    </row>
    <row r="18" spans="2:5" x14ac:dyDescent="0.2">
      <c r="B18" s="8" t="s">
        <v>34</v>
      </c>
      <c r="C18" s="8" t="s">
        <v>35</v>
      </c>
      <c r="E18" s="15"/>
    </row>
    <row r="19" spans="2:5" x14ac:dyDescent="0.2">
      <c r="B19" s="12">
        <v>745884254</v>
      </c>
      <c r="C19" s="13">
        <v>111882638.09999999</v>
      </c>
    </row>
    <row r="20" spans="2:5" x14ac:dyDescent="0.2">
      <c r="B20" s="16">
        <f>GETPIVOTDATA("Total de Ventas",$B$18)</f>
        <v>745884254</v>
      </c>
      <c r="C20" s="17">
        <f>GETPIVOTDATA("Total de Comisiónes",$B$18)</f>
        <v>111882638.09999999</v>
      </c>
    </row>
    <row r="21" spans="2:5" x14ac:dyDescent="0.2">
      <c r="B21" s="16"/>
      <c r="C21" s="17"/>
    </row>
    <row r="22" spans="2:5" ht="126" customHeight="1" x14ac:dyDescent="0.3">
      <c r="B22" s="18" t="s">
        <v>37</v>
      </c>
      <c r="C22" s="18"/>
      <c r="D22" s="18"/>
      <c r="E22" s="18"/>
    </row>
    <row r="23" spans="2:5" x14ac:dyDescent="0.2">
      <c r="B23" s="9" t="s">
        <v>33</v>
      </c>
      <c r="C23" s="9" t="s">
        <v>32</v>
      </c>
      <c r="D23"/>
      <c r="E23"/>
    </row>
    <row r="24" spans="2:5" x14ac:dyDescent="0.2">
      <c r="B24" s="9" t="s">
        <v>30</v>
      </c>
      <c r="C24" t="s">
        <v>10</v>
      </c>
      <c r="D24" t="s">
        <v>14</v>
      </c>
      <c r="E24" t="s">
        <v>31</v>
      </c>
    </row>
    <row r="25" spans="2:5" x14ac:dyDescent="0.2">
      <c r="B25" s="10" t="s">
        <v>24</v>
      </c>
      <c r="C25" s="11">
        <v>57170137</v>
      </c>
      <c r="D25" s="11">
        <v>35677604</v>
      </c>
      <c r="E25" s="11">
        <v>92847741</v>
      </c>
    </row>
    <row r="26" spans="2:5" x14ac:dyDescent="0.2">
      <c r="B26" s="10" t="s">
        <v>17</v>
      </c>
      <c r="C26" s="11">
        <v>48867878</v>
      </c>
      <c r="D26" s="11">
        <v>48843967</v>
      </c>
      <c r="E26" s="11">
        <v>97711845</v>
      </c>
    </row>
    <row r="27" spans="2:5" x14ac:dyDescent="0.2">
      <c r="B27" s="10" t="s">
        <v>31</v>
      </c>
      <c r="C27" s="11">
        <v>106038015</v>
      </c>
      <c r="D27" s="11">
        <v>84521571</v>
      </c>
      <c r="E27" s="11">
        <v>190559586</v>
      </c>
    </row>
    <row r="28" spans="2:5" x14ac:dyDescent="0.2">
      <c r="B28"/>
      <c r="C28"/>
      <c r="D28"/>
      <c r="E28"/>
    </row>
    <row r="29" spans="2:5" x14ac:dyDescent="0.2">
      <c r="B29"/>
      <c r="C29"/>
      <c r="D29"/>
      <c r="E29"/>
    </row>
    <row r="30" spans="2:5" x14ac:dyDescent="0.2">
      <c r="B30"/>
      <c r="C30"/>
      <c r="D30"/>
      <c r="E30"/>
    </row>
    <row r="31" spans="2:5" x14ac:dyDescent="0.2">
      <c r="B31"/>
      <c r="C31"/>
      <c r="D31"/>
      <c r="E31"/>
    </row>
    <row r="32" spans="2:5" x14ac:dyDescent="0.2">
      <c r="B32"/>
      <c r="C32"/>
      <c r="D32"/>
      <c r="E32"/>
    </row>
    <row r="33" spans="2:4" x14ac:dyDescent="0.2">
      <c r="B33"/>
      <c r="C33"/>
      <c r="D33"/>
    </row>
    <row r="34" spans="2:4" x14ac:dyDescent="0.2">
      <c r="B34"/>
      <c r="C34"/>
      <c r="D34"/>
    </row>
    <row r="35" spans="2:4" x14ac:dyDescent="0.2">
      <c r="B35"/>
      <c r="C35"/>
      <c r="D35"/>
    </row>
    <row r="36" spans="2:4" x14ac:dyDescent="0.2">
      <c r="B36"/>
      <c r="C36"/>
      <c r="D36"/>
    </row>
    <row r="37" spans="2:4" x14ac:dyDescent="0.2">
      <c r="B37"/>
      <c r="C37"/>
      <c r="D37"/>
    </row>
    <row r="38" spans="2:4" x14ac:dyDescent="0.2">
      <c r="B38"/>
      <c r="C38"/>
      <c r="D38"/>
    </row>
    <row r="39" spans="2:4" x14ac:dyDescent="0.2">
      <c r="B39"/>
      <c r="C39"/>
      <c r="D39"/>
    </row>
    <row r="40" spans="2:4" x14ac:dyDescent="0.2">
      <c r="B40"/>
      <c r="C40"/>
      <c r="D40"/>
    </row>
  </sheetData>
  <mergeCells count="2">
    <mergeCell ref="B17:C17"/>
    <mergeCell ref="B22:E22"/>
  </mergeCells>
  <pageMargins left="0.7" right="0.7" top="0.75" bottom="0.75" header="0.3" footer="0.3"/>
  <pageSetup paperSize="9" orientation="portrait" horizontalDpi="0" verticalDpi="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BaseDatos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2021-02-23T20:10:47Z</dcterms:created>
  <dcterms:modified xsi:type="dcterms:W3CDTF">2021-04-30T00:02:14Z</dcterms:modified>
</cp:coreProperties>
</file>