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urso Excel Buap\Archivos Practica\"/>
    </mc:Choice>
  </mc:AlternateContent>
  <xr:revisionPtr revIDLastSave="0" documentId="8_{74857DE9-090B-483C-8C93-CD6720BB4125}" xr6:coauthVersionLast="47" xr6:coauthVersionMax="47" xr10:uidLastSave="{00000000-0000-0000-0000-000000000000}"/>
  <bookViews>
    <workbookView xWindow="9030" yWindow="0" windowWidth="19410" windowHeight="15585" xr2:uid="{BF41D8FB-3561-4A88-A7E9-DA332EC6BC25}"/>
  </bookViews>
  <sheets>
    <sheet name="Practica 0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3" l="1"/>
  <c r="D77" i="3"/>
  <c r="D76" i="3"/>
  <c r="D75" i="3"/>
  <c r="D74" i="3"/>
  <c r="D73" i="3"/>
  <c r="D72" i="3"/>
  <c r="D71" i="3"/>
  <c r="D70" i="3"/>
  <c r="D69" i="3"/>
  <c r="D68" i="3"/>
  <c r="D67" i="3"/>
  <c r="D66" i="3"/>
  <c r="G65" i="3"/>
  <c r="F65" i="3"/>
  <c r="D65" i="3"/>
  <c r="H65" i="3" s="1"/>
  <c r="E65" i="3" l="1"/>
</calcChain>
</file>

<file path=xl/sharedStrings.xml><?xml version="1.0" encoding="utf-8"?>
<sst xmlns="http://schemas.openxmlformats.org/spreadsheetml/2006/main" count="51" uniqueCount="41">
  <si>
    <t>Producto</t>
  </si>
  <si>
    <t xml:space="preserve">No le temo al hombre que ha usado usado 10,000 fórmulas diferentes 1 vez. </t>
  </si>
  <si>
    <t>Le temo al hombre que ha usado la misma Fórmula 10,000 veces.</t>
  </si>
  <si>
    <t>Una hoja de cálculo no se logra con un solo BuscarV o un Si</t>
  </si>
  <si>
    <t>Aprende a usar funciones o contrata un Contador</t>
  </si>
  <si>
    <t>Saber Excel no es Suficiente, debemos aplicarlo en el trabajo.</t>
  </si>
  <si>
    <t>Querer ser Godinez Alfa no es suficiente, debemos hacer Exceles.</t>
  </si>
  <si>
    <t>Precio</t>
  </si>
  <si>
    <t>IVA</t>
  </si>
  <si>
    <t>Tasa de IVA</t>
  </si>
  <si>
    <t>Par de Mancuernas</t>
  </si>
  <si>
    <t>Set de 10 Pares de Mancuernas</t>
  </si>
  <si>
    <t>Kit de Entrenatmiento</t>
  </si>
  <si>
    <t>Rack con 10 Mancuernas</t>
  </si>
  <si>
    <t>Rack Mancuernas Pesas</t>
  </si>
  <si>
    <t>Total</t>
  </si>
  <si>
    <t>Agregar fotos de cada moneda con su Abr (MXN/BTC/etc)</t>
  </si>
  <si>
    <t>$</t>
  </si>
  <si>
    <t>₿</t>
  </si>
  <si>
    <t>Ξ</t>
  </si>
  <si>
    <t>◎</t>
  </si>
  <si>
    <t>Factura</t>
  </si>
  <si>
    <t>Precio Dlls</t>
  </si>
  <si>
    <t>Precio en MXN</t>
  </si>
  <si>
    <t>Precio en BTC</t>
  </si>
  <si>
    <t>Precio en ETH</t>
  </si>
  <si>
    <t>Precio en SOL</t>
  </si>
  <si>
    <t>FXHC-18761</t>
  </si>
  <si>
    <t>FXHC-18762</t>
  </si>
  <si>
    <t>FXHC-18763</t>
  </si>
  <si>
    <t>FXHC-18764</t>
  </si>
  <si>
    <t>FXHC-18765</t>
  </si>
  <si>
    <t>FXHC-18766</t>
  </si>
  <si>
    <t>FXHC-18767</t>
  </si>
  <si>
    <t>FXHC-18768</t>
  </si>
  <si>
    <t>FXHC-18769</t>
  </si>
  <si>
    <t>FXHC-18770</t>
  </si>
  <si>
    <t>FXHC-18771</t>
  </si>
  <si>
    <t>FXHC-18772</t>
  </si>
  <si>
    <t>FXHC-18773</t>
  </si>
  <si>
    <t>FXHC-18774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</si>
</sst>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[Red]\(&quot;$&quot;#,##0.00\)"/>
    <numFmt numFmtId="165" formatCode="_([$$-409]* #,##0.00_);_([$$-409]* \(#,##0.00\);_([$$-409]* &quot;-&quot;??_);_(@_)"/>
    <numFmt numFmtId="166" formatCode="[$₿]\ #,##0.000000_);[Red]\([$₿]\ #,##0.000000\)" x16r2:formatCode16="[$₿-x-xbt2]\ #,##0.000000_);[Red]\([$₿-x-xbt2]\ #,##0.000000\)"/>
    <numFmt numFmtId="167" formatCode="\ \Ξ#,##0.00_);\(\ \Ξ#,##0.00\)"/>
    <numFmt numFmtId="168" formatCode="\ \◎#,##0.00_);\(\ \◎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Roboto Slab"/>
    </font>
    <font>
      <sz val="12"/>
      <color theme="0"/>
      <name val="Roboto Slab"/>
    </font>
    <font>
      <sz val="10"/>
      <color theme="1"/>
      <name val="Roboto Light"/>
    </font>
  </fonts>
  <fills count="3">
    <fill>
      <patternFill patternType="none"/>
    </fill>
    <fill>
      <patternFill patternType="gray125"/>
    </fill>
    <fill>
      <patternFill patternType="solid">
        <fgColor rgb="FFEE63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/>
    <xf numFmtId="9" fontId="2" fillId="2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A45F657-8A0D-4BCD-B392-E8C3B2737FCD}"/>
            </a:ext>
          </a:extLst>
        </xdr:cNvPr>
        <xdr:cNvSpPr txBox="1"/>
      </xdr:nvSpPr>
      <xdr:spPr>
        <a:xfrm>
          <a:off x="0" y="0"/>
          <a:ext cx="7934325" cy="828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Roboto Black" panose="02000000000000000000" pitchFamily="2" charset="0"/>
              <a:ea typeface="Roboto Black" panose="02000000000000000000" pitchFamily="2" charset="0"/>
            </a:rPr>
            <a:t>Trabajando con Formulas</a:t>
          </a:r>
        </a:p>
      </xdr:txBody>
    </xdr:sp>
    <xdr:clientData/>
  </xdr:twoCellAnchor>
  <xdr:twoCellAnchor>
    <xdr:from>
      <xdr:col>1</xdr:col>
      <xdr:colOff>714375</xdr:colOff>
      <xdr:row>8</xdr:row>
      <xdr:rowOff>114300</xdr:rowOff>
    </xdr:from>
    <xdr:to>
      <xdr:col>9</xdr:col>
      <xdr:colOff>76200</xdr:colOff>
      <xdr:row>12</xdr:row>
      <xdr:rowOff>161925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D64680C-2740-491A-85EE-CB5DE2E7F9DC}"/>
            </a:ext>
          </a:extLst>
        </xdr:cNvPr>
        <xdr:cNvSpPr/>
      </xdr:nvSpPr>
      <xdr:spPr>
        <a:xfrm>
          <a:off x="1476375" y="1638300"/>
          <a:ext cx="8229600" cy="809625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752475</xdr:colOff>
      <xdr:row>13</xdr:row>
      <xdr:rowOff>135726</xdr:rowOff>
    </xdr:from>
    <xdr:to>
      <xdr:col>5</xdr:col>
      <xdr:colOff>998545</xdr:colOff>
      <xdr:row>21</xdr:row>
      <xdr:rowOff>180467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EFD2033-5E6D-4621-BE11-B897CBE8D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2612226"/>
          <a:ext cx="4875220" cy="1568741"/>
        </a:xfrm>
        <a:prstGeom prst="rect">
          <a:avLst/>
        </a:prstGeom>
      </xdr:spPr>
    </xdr:pic>
    <xdr:clientData/>
  </xdr:twoCellAnchor>
  <xdr:twoCellAnchor>
    <xdr:from>
      <xdr:col>2</xdr:col>
      <xdr:colOff>66674</xdr:colOff>
      <xdr:row>9</xdr:row>
      <xdr:rowOff>66674</xdr:rowOff>
    </xdr:from>
    <xdr:to>
      <xdr:col>2</xdr:col>
      <xdr:colOff>571499</xdr:colOff>
      <xdr:row>11</xdr:row>
      <xdr:rowOff>190499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3169D51-D555-4CBC-BBA3-2CA9BE77C93D}"/>
            </a:ext>
          </a:extLst>
        </xdr:cNvPr>
        <xdr:cNvSpPr/>
      </xdr:nvSpPr>
      <xdr:spPr>
        <a:xfrm>
          <a:off x="1590674" y="1781174"/>
          <a:ext cx="504825" cy="504825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1</a:t>
          </a:r>
        </a:p>
      </xdr:txBody>
    </xdr:sp>
    <xdr:clientData/>
  </xdr:twoCellAnchor>
  <xdr:twoCellAnchor>
    <xdr:from>
      <xdr:col>2</xdr:col>
      <xdr:colOff>714375</xdr:colOff>
      <xdr:row>9</xdr:row>
      <xdr:rowOff>47625</xdr:rowOff>
    </xdr:from>
    <xdr:to>
      <xdr:col>10</xdr:col>
      <xdr:colOff>342900</xdr:colOff>
      <xdr:row>12</xdr:row>
      <xdr:rowOff>57150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CACD765-9249-40F1-99D0-D42047B8185E}"/>
            </a:ext>
          </a:extLst>
        </xdr:cNvPr>
        <xdr:cNvSpPr txBox="1"/>
      </xdr:nvSpPr>
      <xdr:spPr>
        <a:xfrm>
          <a:off x="2238375" y="1762125"/>
          <a:ext cx="860107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Calcula el total que se cobró de IVA para estas ventas, la referencia en México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 es 16%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  <xdr:twoCellAnchor>
    <xdr:from>
      <xdr:col>2</xdr:col>
      <xdr:colOff>0</xdr:colOff>
      <xdr:row>49</xdr:row>
      <xdr:rowOff>180975</xdr:rowOff>
    </xdr:from>
    <xdr:to>
      <xdr:col>9</xdr:col>
      <xdr:colOff>123825</xdr:colOff>
      <xdr:row>54</xdr:row>
      <xdr:rowOff>66675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36778709-DBF9-4050-9FC6-2F43A3EE0F45}"/>
            </a:ext>
          </a:extLst>
        </xdr:cNvPr>
        <xdr:cNvSpPr/>
      </xdr:nvSpPr>
      <xdr:spPr>
        <a:xfrm>
          <a:off x="1524000" y="9534525"/>
          <a:ext cx="8229600" cy="838200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114299</xdr:colOff>
      <xdr:row>50</xdr:row>
      <xdr:rowOff>133349</xdr:rowOff>
    </xdr:from>
    <xdr:to>
      <xdr:col>2</xdr:col>
      <xdr:colOff>619124</xdr:colOff>
      <xdr:row>53</xdr:row>
      <xdr:rowOff>95249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A317ED29-F3B1-4B61-BBFC-8EC63F8E8139}"/>
            </a:ext>
          </a:extLst>
        </xdr:cNvPr>
        <xdr:cNvSpPr/>
      </xdr:nvSpPr>
      <xdr:spPr>
        <a:xfrm>
          <a:off x="1638299" y="9677399"/>
          <a:ext cx="504825" cy="533400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2</a:t>
          </a:r>
        </a:p>
      </xdr:txBody>
    </xdr:sp>
    <xdr:clientData/>
  </xdr:twoCellAnchor>
  <xdr:twoCellAnchor>
    <xdr:from>
      <xdr:col>2</xdr:col>
      <xdr:colOff>762000</xdr:colOff>
      <xdr:row>50</xdr:row>
      <xdr:rowOff>114300</xdr:rowOff>
    </xdr:from>
    <xdr:to>
      <xdr:col>8</xdr:col>
      <xdr:colOff>933450</xdr:colOff>
      <xdr:row>53</xdr:row>
      <xdr:rowOff>152400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92C1B36-100E-46FF-887C-2357F6B56F80}"/>
            </a:ext>
          </a:extLst>
        </xdr:cNvPr>
        <xdr:cNvSpPr txBox="1"/>
      </xdr:nvSpPr>
      <xdr:spPr>
        <a:xfrm>
          <a:off x="2286000" y="9658350"/>
          <a:ext cx="73152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Calcula cuanto vale cada factura en diferentes Monedas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 - Aplicales formato y carga las cotizaciones desde el internet si puedes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FC61-8224-46A8-8384-79062AF50D6D}">
  <dimension ref="C11:M78"/>
  <sheetViews>
    <sheetView tabSelected="1" workbookViewId="0">
      <selection activeCell="E28" sqref="E28"/>
    </sheetView>
  </sheetViews>
  <sheetFormatPr baseColWidth="10" defaultRowHeight="15" x14ac:dyDescent="0.25"/>
  <cols>
    <col min="3" max="3" width="28.5703125" bestFit="1" customWidth="1"/>
    <col min="4" max="4" width="11.85546875" bestFit="1" customWidth="1"/>
    <col min="5" max="5" width="17.5703125" bestFit="1" customWidth="1"/>
    <col min="6" max="6" width="16.42578125" bestFit="1" customWidth="1"/>
    <col min="7" max="7" width="16.7109375" bestFit="1" customWidth="1"/>
    <col min="8" max="8" width="16" bestFit="1" customWidth="1"/>
    <col min="9" max="9" width="14.42578125" bestFit="1" customWidth="1"/>
    <col min="10" max="10" width="13" customWidth="1"/>
  </cols>
  <sheetData>
    <row r="11" spans="3:13" ht="17.25" x14ac:dyDescent="0.35">
      <c r="C11" s="1"/>
    </row>
    <row r="14" spans="3:13" x14ac:dyDescent="0.25">
      <c r="M14" t="s">
        <v>1</v>
      </c>
    </row>
    <row r="15" spans="3:13" x14ac:dyDescent="0.25">
      <c r="M15" t="s">
        <v>2</v>
      </c>
    </row>
    <row r="18" spans="3:13" x14ac:dyDescent="0.25">
      <c r="M18" t="s">
        <v>3</v>
      </c>
    </row>
    <row r="19" spans="3:13" x14ac:dyDescent="0.25">
      <c r="M19" t="s">
        <v>4</v>
      </c>
    </row>
    <row r="22" spans="3:13" x14ac:dyDescent="0.25">
      <c r="M22" t="s">
        <v>5</v>
      </c>
    </row>
    <row r="23" spans="3:13" x14ac:dyDescent="0.25">
      <c r="M23" t="s">
        <v>6</v>
      </c>
    </row>
    <row r="24" spans="3:13" ht="18" x14ac:dyDescent="0.35">
      <c r="C24" s="3" t="s">
        <v>0</v>
      </c>
      <c r="D24" s="3" t="s">
        <v>7</v>
      </c>
      <c r="E24" s="3" t="s">
        <v>8</v>
      </c>
      <c r="F24" s="3"/>
      <c r="I24" s="3" t="s">
        <v>9</v>
      </c>
      <c r="J24" s="4">
        <v>0.16</v>
      </c>
    </row>
    <row r="25" spans="3:13" x14ac:dyDescent="0.25">
      <c r="C25" s="5" t="s">
        <v>10</v>
      </c>
      <c r="D25" s="6">
        <v>3720</v>
      </c>
      <c r="E25" s="6"/>
    </row>
    <row r="26" spans="3:13" x14ac:dyDescent="0.25">
      <c r="C26" s="5" t="s">
        <v>11</v>
      </c>
      <c r="D26" s="6">
        <v>27500</v>
      </c>
      <c r="E26" s="6"/>
    </row>
    <row r="27" spans="3:13" x14ac:dyDescent="0.25">
      <c r="C27" s="5" t="s">
        <v>12</v>
      </c>
      <c r="D27" s="6">
        <v>879</v>
      </c>
      <c r="E27" s="6"/>
    </row>
    <row r="28" spans="3:13" x14ac:dyDescent="0.25">
      <c r="C28" s="5" t="s">
        <v>13</v>
      </c>
      <c r="D28" s="6">
        <v>34900</v>
      </c>
      <c r="E28" s="6"/>
    </row>
    <row r="29" spans="3:13" x14ac:dyDescent="0.25">
      <c r="C29" s="5" t="s">
        <v>14</v>
      </c>
      <c r="D29" s="6">
        <v>2899</v>
      </c>
      <c r="E29" s="6"/>
    </row>
    <row r="30" spans="3:13" x14ac:dyDescent="0.25">
      <c r="C30" s="5" t="s">
        <v>10</v>
      </c>
      <c r="D30" s="6">
        <v>3720</v>
      </c>
      <c r="E30" s="6"/>
    </row>
    <row r="31" spans="3:13" x14ac:dyDescent="0.25">
      <c r="C31" s="5" t="s">
        <v>11</v>
      </c>
      <c r="D31" s="6">
        <v>27500</v>
      </c>
      <c r="E31" s="6"/>
    </row>
    <row r="32" spans="3:13" x14ac:dyDescent="0.25">
      <c r="C32" s="5" t="s">
        <v>12</v>
      </c>
      <c r="D32" s="6">
        <v>879</v>
      </c>
      <c r="E32" s="6"/>
    </row>
    <row r="33" spans="3:6" x14ac:dyDescent="0.25">
      <c r="C33" s="5" t="s">
        <v>13</v>
      </c>
      <c r="D33" s="6">
        <v>34900</v>
      </c>
      <c r="E33" s="6"/>
    </row>
    <row r="34" spans="3:6" x14ac:dyDescent="0.25">
      <c r="C34" s="5" t="s">
        <v>14</v>
      </c>
      <c r="D34" s="6">
        <v>2899</v>
      </c>
      <c r="E34" s="6"/>
    </row>
    <row r="35" spans="3:6" x14ac:dyDescent="0.25">
      <c r="C35" s="5" t="s">
        <v>10</v>
      </c>
      <c r="D35" s="6">
        <v>3720</v>
      </c>
      <c r="E35" s="6"/>
    </row>
    <row r="36" spans="3:6" x14ac:dyDescent="0.25">
      <c r="C36" s="5" t="s">
        <v>11</v>
      </c>
      <c r="D36" s="6">
        <v>27500</v>
      </c>
      <c r="E36" s="6"/>
    </row>
    <row r="37" spans="3:6" x14ac:dyDescent="0.25">
      <c r="C37" s="5" t="s">
        <v>12</v>
      </c>
      <c r="D37" s="6">
        <v>879</v>
      </c>
      <c r="E37" s="6"/>
    </row>
    <row r="38" spans="3:6" x14ac:dyDescent="0.25">
      <c r="C38" s="5" t="s">
        <v>13</v>
      </c>
      <c r="D38" s="6">
        <v>34900</v>
      </c>
      <c r="E38" s="6"/>
    </row>
    <row r="39" spans="3:6" x14ac:dyDescent="0.25">
      <c r="C39" s="5" t="s">
        <v>14</v>
      </c>
      <c r="D39" s="6">
        <v>2899</v>
      </c>
      <c r="E39" s="6"/>
    </row>
    <row r="40" spans="3:6" ht="18" x14ac:dyDescent="0.35">
      <c r="C40" s="3" t="s">
        <v>15</v>
      </c>
      <c r="D40" s="3"/>
      <c r="E40" s="3"/>
      <c r="F40" s="3"/>
    </row>
    <row r="59" spans="3:13" x14ac:dyDescent="0.25">
      <c r="M59" t="s">
        <v>16</v>
      </c>
    </row>
    <row r="62" spans="3:13" x14ac:dyDescent="0.25">
      <c r="E62" t="s">
        <v>17</v>
      </c>
      <c r="F62" t="s">
        <v>18</v>
      </c>
      <c r="G62" t="s">
        <v>19</v>
      </c>
      <c r="H62" t="s">
        <v>20</v>
      </c>
      <c r="I62" s="7"/>
    </row>
    <row r="63" spans="3:13" x14ac:dyDescent="0.25">
      <c r="E63">
        <v>17.98</v>
      </c>
      <c r="F63" s="2">
        <v>61103</v>
      </c>
      <c r="G63" s="2">
        <v>4474</v>
      </c>
      <c r="H63" s="2">
        <v>252</v>
      </c>
    </row>
    <row r="64" spans="3:13" ht="18" x14ac:dyDescent="0.35">
      <c r="C64" s="3" t="s">
        <v>21</v>
      </c>
      <c r="D64" s="3" t="s">
        <v>22</v>
      </c>
      <c r="E64" s="3" t="s">
        <v>23</v>
      </c>
      <c r="F64" s="3" t="s">
        <v>24</v>
      </c>
      <c r="G64" s="3" t="s">
        <v>25</v>
      </c>
      <c r="H64" s="3" t="s">
        <v>26</v>
      </c>
    </row>
    <row r="65" spans="3:8" x14ac:dyDescent="0.25">
      <c r="C65" t="s">
        <v>27</v>
      </c>
      <c r="D65" s="2">
        <f ca="1">+RANDBETWEEN(10000,25000)</f>
        <v>17871</v>
      </c>
      <c r="E65" s="2">
        <f ca="1">D65/E63</f>
        <v>993.93770856507228</v>
      </c>
      <c r="F65" s="8">
        <f ca="1">+D65/F63</f>
        <v>0.29247336464658036</v>
      </c>
      <c r="G65" s="9">
        <f ca="1">+D65/G63</f>
        <v>3.9944121591417074</v>
      </c>
      <c r="H65" s="10">
        <f ca="1">+D65/H63</f>
        <v>70.916666666666671</v>
      </c>
    </row>
    <row r="66" spans="3:8" x14ac:dyDescent="0.25">
      <c r="C66" t="s">
        <v>28</v>
      </c>
      <c r="D66" s="2">
        <f t="shared" ref="D66:D78" ca="1" si="0">+RANDBETWEEN(10000,25000)</f>
        <v>19305</v>
      </c>
      <c r="E66" s="2"/>
      <c r="H66" s="9"/>
    </row>
    <row r="67" spans="3:8" x14ac:dyDescent="0.25">
      <c r="C67" t="s">
        <v>29</v>
      </c>
      <c r="D67" s="2">
        <f t="shared" ca="1" si="0"/>
        <v>16103</v>
      </c>
      <c r="E67" s="2"/>
    </row>
    <row r="68" spans="3:8" x14ac:dyDescent="0.25">
      <c r="C68" t="s">
        <v>30</v>
      </c>
      <c r="D68" s="2">
        <f t="shared" ca="1" si="0"/>
        <v>10084</v>
      </c>
      <c r="E68" s="2"/>
    </row>
    <row r="69" spans="3:8" x14ac:dyDescent="0.25">
      <c r="C69" t="s">
        <v>31</v>
      </c>
      <c r="D69" s="2">
        <f t="shared" ca="1" si="0"/>
        <v>13160</v>
      </c>
      <c r="E69" s="2"/>
    </row>
    <row r="70" spans="3:8" x14ac:dyDescent="0.25">
      <c r="C70" t="s">
        <v>32</v>
      </c>
      <c r="D70" s="2">
        <f t="shared" ca="1" si="0"/>
        <v>12673</v>
      </c>
      <c r="E70" s="2"/>
    </row>
    <row r="71" spans="3:8" x14ac:dyDescent="0.25">
      <c r="C71" t="s">
        <v>33</v>
      </c>
      <c r="D71" s="2">
        <f t="shared" ca="1" si="0"/>
        <v>23124</v>
      </c>
      <c r="E71" s="2"/>
    </row>
    <row r="72" spans="3:8" x14ac:dyDescent="0.25">
      <c r="C72" t="s">
        <v>34</v>
      </c>
      <c r="D72" s="2">
        <f t="shared" ca="1" si="0"/>
        <v>23030</v>
      </c>
      <c r="E72" s="2"/>
    </row>
    <row r="73" spans="3:8" x14ac:dyDescent="0.25">
      <c r="C73" t="s">
        <v>35</v>
      </c>
      <c r="D73" s="2">
        <f t="shared" ca="1" si="0"/>
        <v>16584</v>
      </c>
      <c r="E73" s="2"/>
    </row>
    <row r="74" spans="3:8" x14ac:dyDescent="0.25">
      <c r="C74" t="s">
        <v>36</v>
      </c>
      <c r="D74" s="2">
        <f t="shared" ca="1" si="0"/>
        <v>19474</v>
      </c>
      <c r="E74" s="2"/>
    </row>
    <row r="75" spans="3:8" x14ac:dyDescent="0.25">
      <c r="C75" t="s">
        <v>37</v>
      </c>
      <c r="D75" s="2">
        <f t="shared" ca="1" si="0"/>
        <v>15454</v>
      </c>
      <c r="E75" s="2"/>
    </row>
    <row r="76" spans="3:8" x14ac:dyDescent="0.25">
      <c r="C76" t="s">
        <v>38</v>
      </c>
      <c r="D76" s="2">
        <f t="shared" ca="1" si="0"/>
        <v>19234</v>
      </c>
      <c r="E76" s="2"/>
    </row>
    <row r="77" spans="3:8" x14ac:dyDescent="0.25">
      <c r="C77" t="s">
        <v>39</v>
      </c>
      <c r="D77" s="2">
        <f t="shared" ca="1" si="0"/>
        <v>19938</v>
      </c>
      <c r="E77" s="2"/>
    </row>
    <row r="78" spans="3:8" x14ac:dyDescent="0.25">
      <c r="C78" t="s">
        <v>40</v>
      </c>
      <c r="D78" s="2">
        <f t="shared" ca="1" si="0"/>
        <v>12391</v>
      </c>
      <c r="E7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Practica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ARTURO BUSTAMANTE LAZCANO</dc:creator>
  <cp:lastModifiedBy>JOSE ARTURO BUSTAMANTE LAZCANO</cp:lastModifiedBy>
  <dcterms:created xsi:type="dcterms:W3CDTF">2023-10-17T17:18:08Z</dcterms:created>
  <dcterms:modified xsi:type="dcterms:W3CDTF">2023-10-17T17:26:13Z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2023-10-17T17:20:56Z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37323771-255a-41ad-a44e-c997361fd047</vt:lpwstr>
  </property>
  <property fmtid="{D5CDD505-2E9C-101B-9397-08002B2CF9AE}" pid="8" name="MSIP_Label_defa4170-0d19-0005-0004-bc88714345d2_ContentBits">
    <vt:lpwstr>0</vt:lpwstr>
  </property>
</Properties>
</file>