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1"/>
  </bookViews>
  <sheets>
    <sheet name="Титульный" sheetId="1" state="visible" r:id="rId2"/>
    <sheet name="1000" sheetId="2" state="visible" r:id="rId3"/>
    <sheet name="Указания" sheetId="3" state="visible" r:id="rId4"/>
    <sheet name="Контроли" sheetId="4" state="hidden" r:id="rId5"/>
  </sheets>
  <definedNames>
    <definedName function="false" hidden="false" localSheetId="1" name="_xlnm.Print_Area" vbProcedure="false">'1000'!$A$1:$P$76</definedName>
    <definedName function="false" hidden="false" localSheetId="1" name="_xlnm.Print_Titles" vbProcedure="false">'1000'!$2:$4</definedName>
    <definedName function="false" hidden="false" localSheetId="0" name="_xlnm.Print_Area" vbProcedure="false">Титульный!$A$1:$R$30</definedName>
    <definedName function="false" hidden="false" name="C_1" vbProcedure="false">Контроли!$A$1</definedName>
    <definedName function="false" hidden="false" name="EOT_1000" vbProcedure="false">'1000'!$P$69</definedName>
    <definedName function="false" hidden="false" name="FC_Общ_1_Адрес" vbProcedure="false">Титульный!$A$27</definedName>
    <definedName function="false" hidden="false" name="FC_Общ_1_Наименование" vbProcedure="false">Титульный!$A$25</definedName>
    <definedName function="false" hidden="false" name="FC_Общ_1_ОКПО" vbProcedure="false">Титульный!$D$30</definedName>
    <definedName function="false" hidden="false" name="FC_Отв_1_Дата" vbProcedure="false">'1000'!$N$75</definedName>
    <definedName function="false" hidden="false" name="FC_Отв_1_ДолжностьОтв" vbProcedure="false">'1000'!$C$72</definedName>
    <definedName function="false" hidden="false" name="FC_Отв_1_Телефон" vbProcedure="false">'1000'!$C$75</definedName>
    <definedName function="false" hidden="false" name="FC_Отв_1_ФИООтв" vbProcedure="false">'1000'!$H$72</definedName>
    <definedName function="false" hidden="false" name="FC_Отв_1_ЭлПочта" vbProcedure="false">'1000'!$I$75</definedName>
    <definedName function="false" hidden="false" name="H_1000" vbProcedure="false">'1000'!$A$2</definedName>
    <definedName function="false" hidden="false" name="TT_1000" vbProcedure="false">'1000'!$A$1</definedName>
    <definedName function="false" hidden="false" name="TT_Общ_1" vbProcedure="false">Титульный!$A$24</definedName>
    <definedName function="false" hidden="false" name="TT_Отв_1" vbProcedure="false">'1000'!$A$71</definedName>
    <definedName function="false" hidden="false" name="T_1000" vbProcedure="false">'1000'!$E$5</definedName>
    <definedName function="false" hidden="false" name="Период_КонечнаяДата_Год" vbProcedure="false">Титульный!$I$12</definedName>
    <definedName function="false" hidden="false" localSheetId="2" name="_ftn1" vbProcedure="false">Указания!$A$42</definedName>
    <definedName function="false" hidden="false" localSheetId="2" name="_ftnref1" vbProcedure="false">Указания!$A$3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R2" authorId="0">
      <text>
        <r>
          <rPr>
            <sz val="8"/>
            <color rgb="FF000000"/>
            <rFont val="Tahoma"/>
            <family val="2"/>
          </rPr>
          <t xml:space="preserve">Нет в печатной форме</t>
        </r>
      </text>
    </comment>
  </commentList>
</comments>
</file>

<file path=xl/sharedStrings.xml><?xml version="1.0" encoding="utf-8"?>
<sst xmlns="http://schemas.openxmlformats.org/spreadsheetml/2006/main" count="431" uniqueCount="316">
  <si>
    <t xml:space="preserve">ФЕДЕРАЛЬНОЕ СТАТИСТИЧЕСКОЕ НАБЛЮДЕНИЕ</t>
  </si>
  <si>
    <t xml:space="preserve">КОНФИДЕНЦИАЛЬНОСТЬ ГАРАНТИРУЕТСЯ ПОЛУЧАТЕЛЕМ ИНФОРМАЦИИ</t>
  </si>
  <si>
    <t xml:space="preserve">Нарушение порядка представления статистической информации, а равно представление недостоверной статистической информации влечет ответственность, установленную статьей 13.19 Кодекса Российской Федерации об административных правонарушениях 
от 30.12.2001 № 195-ФЗ, а также статьей 3 Закона Российской Федерации от 13.05.92 № 2761-1 “Об ответственности за нарушение порядка представления государственной статистической отчетности”</t>
  </si>
  <si>
    <t xml:space="preserve">ВОЗМОЖНО ПРЕДОСТАВЛЕНИЕ В ЭЛЕКТРОННОМ ВИДЕ</t>
  </si>
  <si>
    <t xml:space="preserve">СВЕДЕНИЯ О ПРИЧИНАХ ВРЕМЕННОЙ НЕТРУДОСПОСОБНОСТИ</t>
  </si>
  <si>
    <t xml:space="preserve">за</t>
  </si>
  <si>
    <t xml:space="preserve">год</t>
  </si>
  <si>
    <t xml:space="preserve">Предоставляют</t>
  </si>
  <si>
    <t xml:space="preserve">Сроки предоставления</t>
  </si>
  <si>
    <t xml:space="preserve"> Форма № 16-ВН</t>
  </si>
  <si>
    <t xml:space="preserve">юридические лица - медицинские организации:</t>
  </si>
  <si>
    <t xml:space="preserve">Приказ Росстата: </t>
  </si>
  <si>
    <t xml:space="preserve">- органу местного самоуправления, осуществляющему полномочия в сфере охраны здоровья</t>
  </si>
  <si>
    <t xml:space="preserve">20 января</t>
  </si>
  <si>
    <t xml:space="preserve">Об утверждении формы </t>
  </si>
  <si>
    <t xml:space="preserve">органы местного самоуправления в сфере здравоохранения:</t>
  </si>
  <si>
    <t xml:space="preserve">от 25.12.2014 №723</t>
  </si>
  <si>
    <t xml:space="preserve">- органу исполнительной власти субъекта Российской Федерации, осуществляющему полномочия  в сфере охраны здоровья </t>
  </si>
  <si>
    <t xml:space="preserve">до 20 февраля</t>
  </si>
  <si>
    <t xml:space="preserve">О внесении изменений (при наличии)</t>
  </si>
  <si>
    <t xml:space="preserve">органы исполнительной власти субъекта Российской Федерации в сфере здравоохранения:</t>
  </si>
  <si>
    <t xml:space="preserve">от  __________ № ___</t>
  </si>
  <si>
    <t xml:space="preserve">- Министерству здравоохранения Российской Федерации;</t>
  </si>
  <si>
    <t xml:space="preserve">до 5 марта</t>
  </si>
  <si>
    <t xml:space="preserve">Годовая</t>
  </si>
  <si>
    <t xml:space="preserve">Наименование отчитывающейся организации:</t>
  </si>
  <si>
    <t xml:space="preserve">ГБУЗ ТО «ОКБ №2»</t>
  </si>
  <si>
    <t xml:space="preserve">Почтовый адрес:</t>
  </si>
  <si>
    <t xml:space="preserve">625039, Тюменская область, г. Тюмень, ул. Мельникайте, д. 75</t>
  </si>
  <si>
    <t xml:space="preserve">Код формы 
по ОКУД
</t>
  </si>
  <si>
    <t xml:space="preserve">Код</t>
  </si>
  <si>
    <t xml:space="preserve">отчитывающейся организации по ОКПО (для территориально обособленного подразделения юридического лица - идентификационный номер)</t>
  </si>
  <si>
    <t xml:space="preserve">0609305</t>
  </si>
  <si>
    <t xml:space="preserve">57420220</t>
  </si>
  <si>
    <t xml:space="preserve">(1000) - Сведения о причинах временной нетрудоспособности</t>
  </si>
  <si>
    <t xml:space="preserve">Наименование болезни</t>
  </si>
  <si>
    <t xml:space="preserve">Код по МКБ 10</t>
  </si>
  <si>
    <t xml:space="preserve">Пол</t>
  </si>
  <si>
    <t xml:space="preserve">№ стр.</t>
  </si>
  <si>
    <t xml:space="preserve">Число дней временной нетрудо-способности</t>
  </si>
  <si>
    <t xml:space="preserve">Число случаев временной нетрудо-способности</t>
  </si>
  <si>
    <t xml:space="preserve">В т.ч. по возрастам (лет)</t>
  </si>
  <si>
    <t xml:space="preserve">Средняя продолжительность БЛ</t>
  </si>
  <si>
    <t xml:space="preserve">м+ж вместе</t>
  </si>
  <si>
    <t xml:space="preserve">15-19</t>
  </si>
  <si>
    <t xml:space="preserve">20-24</t>
  </si>
  <si>
    <t xml:space="preserve">25-29</t>
  </si>
  <si>
    <t xml:space="preserve">30-34</t>
  </si>
  <si>
    <t xml:space="preserve">35-39</t>
  </si>
  <si>
    <t xml:space="preserve">40-44</t>
  </si>
  <si>
    <t xml:space="preserve">45-49</t>
  </si>
  <si>
    <t xml:space="preserve">50-54</t>
  </si>
  <si>
    <t xml:space="preserve">55-59</t>
  </si>
  <si>
    <t xml:space="preserve">60 лет и старше</t>
  </si>
  <si>
    <t xml:space="preserve">Число дней</t>
  </si>
  <si>
    <t xml:space="preserve">Число случаев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</si>
  <si>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</si>
  <si>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</si>
  <si>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</si>
  <si>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</si>
  <si>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</si>
  <si>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</si>
  <si>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</si>
  <si>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</si>
  <si>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</si>
  <si>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</si>
  <si>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</si>
  <si>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</si>
  <si>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</si>
  <si>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</si>
  <si>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</si>
  <si>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</si>
  <si>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Некоторые инфекционные и паразитарные болезни</t>
  </si>
  <si>
    <t xml:space="preserve">A00-B99</t>
  </si>
  <si>
    <t xml:space="preserve">м</t>
  </si>
  <si>
    <t xml:space="preserve">01</t>
  </si>
  <si>
    <t xml:space="preserve">ж</t>
  </si>
  <si>
    <t xml:space="preserve">02</t>
  </si>
  <si>
    <t xml:space="preserve">туберкулез</t>
  </si>
  <si>
    <t xml:space="preserve">A15-A19</t>
  </si>
  <si>
    <t xml:space="preserve">03</t>
  </si>
  <si>
    <t xml:space="preserve">04</t>
  </si>
  <si>
    <t xml:space="preserve">Новообразования</t>
  </si>
  <si>
    <t xml:space="preserve">C00-D48</t>
  </si>
  <si>
    <t xml:space="preserve">05</t>
  </si>
  <si>
    <t xml:space="preserve">06</t>
  </si>
  <si>
    <t xml:space="preserve">из них злокачественные новообразования</t>
  </si>
  <si>
    <t xml:space="preserve">C00-C97</t>
  </si>
  <si>
    <t xml:space="preserve">07</t>
  </si>
  <si>
    <t xml:space="preserve">08</t>
  </si>
  <si>
    <t xml:space="preserve">Болезни крови, кроветворных органов и отдельные нарушения, вовлекающие иммунный механизм</t>
  </si>
  <si>
    <t xml:space="preserve">D50-D89</t>
  </si>
  <si>
    <t xml:space="preserve">09</t>
  </si>
  <si>
    <t xml:space="preserve">Болезни эндокринной системы, расстройства питания и нарушения обмена веществ</t>
  </si>
  <si>
    <t xml:space="preserve">E00-E89, E90</t>
  </si>
  <si>
    <t xml:space="preserve">из них
сахарный диабет</t>
  </si>
  <si>
    <t xml:space="preserve">E10-E14</t>
  </si>
  <si>
    <t xml:space="preserve">Психические расстройства и расстройства поведения</t>
  </si>
  <si>
    <t xml:space="preserve">F00-F99</t>
  </si>
  <si>
    <t xml:space="preserve">Болезни нервной системы</t>
  </si>
  <si>
    <t xml:space="preserve">G00-G98, G99</t>
  </si>
  <si>
    <t xml:space="preserve">17</t>
  </si>
  <si>
    <t xml:space="preserve">18</t>
  </si>
  <si>
    <t xml:space="preserve">Болезни глаза и его придаточного аппарата</t>
  </si>
  <si>
    <t xml:space="preserve">H00-H59</t>
  </si>
  <si>
    <t xml:space="preserve">19</t>
  </si>
  <si>
    <t xml:space="preserve">20</t>
  </si>
  <si>
    <t xml:space="preserve">Болезни уха и сосцевидного отростка</t>
  </si>
  <si>
    <t xml:space="preserve">H60-H95</t>
  </si>
  <si>
    <t xml:space="preserve">21</t>
  </si>
  <si>
    <t xml:space="preserve">22</t>
  </si>
  <si>
    <t xml:space="preserve">Болезни системы кровообращения</t>
  </si>
  <si>
    <t xml:space="preserve">I00-I99</t>
  </si>
  <si>
    <t xml:space="preserve">23</t>
  </si>
  <si>
    <t xml:space="preserve">24</t>
  </si>
  <si>
    <t xml:space="preserve">из них
ишемические болезни сердца</t>
  </si>
  <si>
    <t xml:space="preserve">I20-I25</t>
  </si>
  <si>
    <t xml:space="preserve">25</t>
  </si>
  <si>
    <t xml:space="preserve">26</t>
  </si>
  <si>
    <t xml:space="preserve">цереброваскулярные болезни</t>
  </si>
  <si>
    <t xml:space="preserve">I60-I69</t>
  </si>
  <si>
    <t xml:space="preserve">27</t>
  </si>
  <si>
    <t xml:space="preserve">28</t>
  </si>
  <si>
    <t xml:space="preserve">Болезни органов дыхания</t>
  </si>
  <si>
    <t xml:space="preserve">J00-J98, J99</t>
  </si>
  <si>
    <t xml:space="preserve">29</t>
  </si>
  <si>
    <t xml:space="preserve">30</t>
  </si>
  <si>
    <t xml:space="preserve">из них
острые респираторные инфекции верхних дыхательных путей</t>
  </si>
  <si>
    <t xml:space="preserve">J00, J01, J04-J06</t>
  </si>
  <si>
    <t xml:space="preserve">31</t>
  </si>
  <si>
    <t xml:space="preserve">32</t>
  </si>
  <si>
    <t xml:space="preserve">грипп</t>
  </si>
  <si>
    <t xml:space="preserve">J09, J11</t>
  </si>
  <si>
    <t xml:space="preserve">33</t>
  </si>
  <si>
    <t xml:space="preserve">34</t>
  </si>
  <si>
    <t xml:space="preserve">пневмония</t>
  </si>
  <si>
    <t xml:space="preserve">J12-J18</t>
  </si>
  <si>
    <t xml:space="preserve">35</t>
  </si>
  <si>
    <t xml:space="preserve">36</t>
  </si>
  <si>
    <t xml:space="preserve">Болезни органов пищеварения</t>
  </si>
  <si>
    <t xml:space="preserve">K00-K92, K93</t>
  </si>
  <si>
    <t xml:space="preserve">37</t>
  </si>
  <si>
    <t xml:space="preserve">38</t>
  </si>
  <si>
    <t xml:space="preserve">Болезни кожи и подкожной клетчатки</t>
  </si>
  <si>
    <t xml:space="preserve">L00-L99</t>
  </si>
  <si>
    <t xml:space="preserve">39</t>
  </si>
  <si>
    <t xml:space="preserve">40</t>
  </si>
  <si>
    <t xml:space="preserve">Болезни костно-мышечной системы и соединительной ткани</t>
  </si>
  <si>
    <t xml:space="preserve">M00-M99</t>
  </si>
  <si>
    <t xml:space="preserve">41</t>
  </si>
  <si>
    <t xml:space="preserve">42</t>
  </si>
  <si>
    <t xml:space="preserve">Болезни мочеполовой системы</t>
  </si>
  <si>
    <t xml:space="preserve">N00-N99</t>
  </si>
  <si>
    <t xml:space="preserve">43</t>
  </si>
  <si>
    <t xml:space="preserve">44</t>
  </si>
  <si>
    <t xml:space="preserve">Беременность, роды и послеродовой период</t>
  </si>
  <si>
    <t xml:space="preserve">O00-O99</t>
  </si>
  <si>
    <t xml:space="preserve">45</t>
  </si>
  <si>
    <t xml:space="preserve">Врожденные аномалии (пороки развития), деформации и хромосомные нарушения</t>
  </si>
  <si>
    <t xml:space="preserve">Q00-Q99</t>
  </si>
  <si>
    <t xml:space="preserve">46</t>
  </si>
  <si>
    <t xml:space="preserve">47</t>
  </si>
  <si>
    <t xml:space="preserve">Травмы, отравления и некоторые другие последствия воздействия внешних причин</t>
  </si>
  <si>
    <t xml:space="preserve">S00-T98</t>
  </si>
  <si>
    <t xml:space="preserve">48</t>
  </si>
  <si>
    <t xml:space="preserve">49</t>
  </si>
  <si>
    <t xml:space="preserve">COVID-19</t>
  </si>
  <si>
    <t xml:space="preserve">U07.1, U07.2</t>
  </si>
  <si>
    <t xml:space="preserve">50</t>
  </si>
  <si>
    <t xml:space="preserve">51</t>
  </si>
  <si>
    <t xml:space="preserve">Всего по заболеваниям</t>
  </si>
  <si>
    <t xml:space="preserve">стр01-50</t>
  </si>
  <si>
    <t xml:space="preserve">52</t>
  </si>
  <si>
    <t xml:space="preserve">стр02-51</t>
  </si>
  <si>
    <t xml:space="preserve">53</t>
  </si>
  <si>
    <t xml:space="preserve">из них - аборты (из стр. 45)</t>
  </si>
  <si>
    <t xml:space="preserve">O03-O08</t>
  </si>
  <si>
    <t xml:space="preserve">54</t>
  </si>
  <si>
    <t xml:space="preserve">уход за больным</t>
  </si>
  <si>
    <t xml:space="preserve">55</t>
  </si>
  <si>
    <t xml:space="preserve">56</t>
  </si>
  <si>
    <t xml:space="preserve">отпуск в связи с санаторно-курортным лечением (без туберкулеза и долечивания инфаркта миокарда)</t>
  </si>
  <si>
    <t xml:space="preserve">57</t>
  </si>
  <si>
    <t xml:space="preserve">58</t>
  </si>
  <si>
    <t xml:space="preserve">освобождение от работы в связи с карантином и бактерионосительством</t>
  </si>
  <si>
    <t xml:space="preserve">59</t>
  </si>
  <si>
    <t xml:space="preserve">60</t>
  </si>
  <si>
    <t xml:space="preserve">из них:
в связи с карантином по COVID-19
(из стр.59–60)</t>
  </si>
  <si>
    <t xml:space="preserve">61</t>
  </si>
  <si>
    <t xml:space="preserve">62</t>
  </si>
  <si>
    <t xml:space="preserve">ИТОГО ПО ВСЕМ ПРИЧИНАМ</t>
  </si>
  <si>
    <t xml:space="preserve">63</t>
  </si>
  <si>
    <t xml:space="preserve">64</t>
  </si>
  <si>
    <t xml:space="preserve">Отпуск по беременности и родам</t>
  </si>
  <si>
    <t xml:space="preserve">65</t>
  </si>
  <si>
    <t xml:space="preserve">Должностное лицо, ответственное за предоставление статистической информации (лицо, уполномоченное предоставлять статистическую информацию от имени юридического лица)</t>
  </si>
  <si>
    <t xml:space="preserve">Заместитель главного врача по ОМР</t>
  </si>
  <si>
    <t xml:space="preserve">Немцов Олег Владимирович</t>
  </si>
  <si>
    <t xml:space="preserve">(должность)</t>
  </si>
  <si>
    <t xml:space="preserve">(Ф.И.О.)</t>
  </si>
  <si>
    <t xml:space="preserve">(подпись)</t>
  </si>
  <si>
    <t xml:space="preserve">(3452) 56-08-00 доб.7205</t>
  </si>
  <si>
    <t xml:space="preserve">E-Mail:</t>
  </si>
  <si>
    <t xml:space="preserve">nemcov_ov@okb2-tmn.ru</t>
  </si>
  <si>
    <t xml:space="preserve">(номер контактного телефона)</t>
  </si>
  <si>
    <t xml:space="preserve">(дата составления документа)</t>
  </si>
  <si>
    <t xml:space="preserve">Указания по заполнению формы федерального статистического наблюдения</t>
  </si>
  <si>
    <t xml:space="preserve">Первичные статистические данные (далее – данные) по форме федерального статистического наблюдения № 16-ВН «Сведенияо причинах временной нетрудоспособности» (далее - форма) предоставляют органы государственной власти субъекта Российской Федерации в сфере охраны здоровья Минздраву России в установленные сроки до 5 марта.</t>
  </si>
  <si>
    <t xml:space="preserve"> В адресной части формы указывается полное наименование отчитывающейся организации в соответствии с учредительными документами, зарегистрированными в установленном порядке, а затем в скобках – краткое наименование. На бланке формы, содержащей данные по обособленному подразделению[1] юридического лица, указывается наименование обособленного подразделения и юридического лица, к которому оно относится.</t>
  </si>
  <si>
    <t xml:space="preserve">По строке «Почтовый адрес» указывается наименование субъекта Российской Федерации, юридический адрес с почтовым индексом, указанный в ЕГРЮЛ; либо адрес, по которому юридическое лицо фактически осуществляет свою деятельность, если он не совпадает с юридическим адресом. Для обособленных подразделений указывается почтовый адрес с почтовым индексом.</t>
  </si>
  <si>
    <t xml:space="preserve">В кодовой части титульного листа формы на основании Уведомления о присвоении кода ОКПО (идентификационного номера), размещенного на сайте системы сбора отчетности Росстата в информационно-телекоммуникационной сети «Интернет» по адресу: https://websbor.gks.ru/online/info, отчитывающаяся организация проставляет:</t>
  </si>
  <si>
    <t xml:space="preserve">код по Общероссийскому классификатору предприятий и организаций (ОКПО) – для юридического лица, не имеющего территориально обособленных подразделений; </t>
  </si>
  <si>
    <t xml:space="preserve">идентификационный номер – для территориально обособленного подразделения юридического лица и для головного подразделения юридического лица. </t>
  </si>
  <si>
    <t xml:space="preserve">В качестве головного подразделения юридического лица выступает обособленное подразделение, где находится администрация предприятия или местонахождение которого соответствует зарегистрированному юридическому адресу.</t>
  </si>
  <si>
    <t xml:space="preserve">Руководитель юридического лица назначает должностных лиц, уполномоченных предоставлять первичные статистические данные от имени юридического лица. </t>
  </si>
  <si>
    <t xml:space="preserve">Медицинские организации, имеющие подразделения и филиалы, оказывающие медицинскую помощь в амбулаторных условиях, составляют только одну форму за всю организацию в целом.</t>
  </si>
  <si>
    <t xml:space="preserve">В форму включаются данные о числе дней временной нетрудоспособности (далее – ВН) по полу (графа 5) по причинам ВН, о числе случаев ВН – в графу 6. В графах с 7 по 16 показывается число случаев ВН, распределенных по пятилетним возрастным группировкам.</t>
  </si>
  <si>
    <t xml:space="preserve">В строках 1–61 показываются причины ВН, в которые включаются заболевания по классам болезней, группам и отдельным нозологическим формам, уход за больным, освобождение от работы в связи с карантином и бактерионосительством, отпуск в связи</t>
  </si>
  <si>
    <t xml:space="preserve">с санаторно-курортным лечением, если он оформлен листком нетрудоспособности.</t>
  </si>
  <si>
    <t xml:space="preserve">Число случаев подсчитывается по закрытым (по данному случаю) листкам нетрудоспособности.</t>
  </si>
  <si>
    <t xml:space="preserve">В число дней ВН включается суммарное число календарных дней из всех листков нетрудоспособности по данному случаю, независимо от того, какими медицинскими организациями они были выданы (при закрытии последнего листка нетрудоспособности).</t>
  </si>
  <si>
    <t xml:space="preserve">Если случай ВН был зафиксирован в предыдущем отчетном периоде, а закончился в отчетном году, то он учитывается по последнему закрытому листку временной нетрудоспособности в отчетном году, а в дни нетрудоспособности по этому случаю включаются календарные дни как предыдущего, так и отчетного года.</t>
  </si>
  <si>
    <t xml:space="preserve">Источником данных для заполнения формы 16-ВН является «Книга регистрации листков нетрудоспособности» (ф. № 036/у).</t>
  </si>
  <si>
    <t xml:space="preserve">При заполнении «Книги регистрации листков нетрудоспособности» проставляют заключительный диагноз основного заболевания (травмы или отравления), послужившего причиной ВН и число календарных дней, сопровождавшее данный случай.</t>
  </si>
  <si>
    <t xml:space="preserve">В случае возникновения нескольких острых заболеваний, в качестве основного заболевания выбирают то заболевание, на которое затрачено больше ресурсов.</t>
  </si>
  <si>
    <t xml:space="preserve">Строки с 1 по 51 заполняются по классам, группам и отдельным заболеваниям (в соответствии с кодами МКБ-10). Отдельные заболевания, не предусмотренные перечнем таблицы и не включенные в выделенные группы, следует отнести в соответствующий класс болезней.</t>
  </si>
  <si>
    <t xml:space="preserve">В строку 45 – «Беременность, роды и послеродовой период» включают состояния, являющиеся осложнением беременности, наступившие до отпуска по беременности, осложнения после родов, наступившие или продолжающиеся на протяжении послеродового периода. ВН по причине абортов также включается в эту строку. Заболевания женщины, не связанные с имеющейся у нее беременностью или родами, включаются в соответствующие строки отчета.</t>
  </si>
  <si>
    <t xml:space="preserve">В строки 48–49 «Травмы и отравления» включаются данные о ВН, связанной с травмами и отравлениями, независимо от места</t>
  </si>
  <si>
    <t xml:space="preserve">и причины. </t>
  </si>
  <si>
    <t xml:space="preserve">В строки 50–51 включаются данные о ВН, связанной с COVID-19.</t>
  </si>
  <si>
    <t xml:space="preserve">В строки 52–53 «Всего по заболеваниям» включаются данные обо всех случаях ВН по классам болезней.</t>
  </si>
  <si>
    <t xml:space="preserve">В строку 52 включают строки: 01, 05, 09, 11, 15, 17, 19, 21, 23, 29, 37, 39, 41, 43, 46, 48, 50.</t>
  </si>
  <si>
    <t xml:space="preserve">В строку 53 включают строки: 02, 06, 10, 12, 16, 18, 20, 22, 24, 30, 38, 40, 42, 44, 45, 47, 49, 51.</t>
  </si>
  <si>
    <t xml:space="preserve">В строке 54 показывают данные из строки 45 о числе случаев и дней ВН, связанных с абортами (код по МКБ-10 – О03-О08).</t>
  </si>
  <si>
    <t xml:space="preserve">Данные о ВН, связанные с уходом за больным, оформленные листком нетрудоспособности медицинской организации, включаются</t>
  </si>
  <si>
    <t xml:space="preserve">в строки 55–56 «Уход за больным».</t>
  </si>
  <si>
    <t xml:space="preserve">Данные о ВН, оформленные листками нетрудоспособности, выданными на недостающие к отпуску дни санаторно-курортного лечения и на дорогу в санаторий и обратно (кроме случаев туберкулеза и долечивания инфаркта миокарда), включаются в строки 57, 58 «Отпуск в связи с санаторно-курортным лечением».</t>
  </si>
  <si>
    <t xml:space="preserve">Данные о ВН по поводу санаторного лечения больных туберкулезом включается в строки 03, 04 «Туберкулез», по поводу санаторно-курортного лечения (долечивания) инфаркта миокарда – в строки 25, 26 «Ишемические болезни сердца».</t>
  </si>
  <si>
    <t xml:space="preserve">Если работающему в период пребывания в санатории выдан листок нетрудоспособности в связи с возникшим у него заболеванием (грипп, ангина и др.), то это заболевание относится к соответствующим строкам формы. В таких случаях листки нетрудоспособности, выданные для санаторно-курортного лечения и по болезни, учитываются раздельно, как в случаях, так и в днях.</t>
  </si>
  <si>
    <t xml:space="preserve">Случаи нетрудоспособности, связанные с карантином или бактерионосительством включаются в строки 59, 60, из них в строках 61, 62 выделяются освобождение от работы в связи с карантином по COVID-19.</t>
  </si>
  <si>
    <t xml:space="preserve">Строка 63 – «Итого по всем причинам» (мужчины) включает сумму строк 52, 55, 57, 59.</t>
  </si>
  <si>
    <t xml:space="preserve">Строка 64 – «Итого по всем причинам» (женщины) включает сумму строк 53, 56, 58, 60.</t>
  </si>
  <si>
    <t xml:space="preserve">Строки 63, 64, кроме того включают случаи, связанные с протезированием, выполнением донорских функций, обследованием,</t>
  </si>
  <si>
    <t xml:space="preserve">в результате которого пациенту был поставлен диагноз «Здоров».</t>
  </si>
  <si>
    <t xml:space="preserve">В строке 65 показываются данные о причинах ВН, связанные с дородовым и послеродовым отпуском.</t>
  </si>
  <si>
    <t xml:space="preserve">[1] Обособленное подразделение организации – любое территориально обособленное от нее подразделение, по месту нахождения которого оборудованы стационарные рабочие места. Признание обособленного подразделения организации таковым производится независимо от того, отражено или не отражено</t>
  </si>
  <si>
    <t xml:space="preserve">его создание в учредительных или иных организационно-распорядительных документах организации, и от полномочий, которыми наделяется указанное подразделение. При этом рабочее место считается стационарным, если оно создается на срок более одного месяца (пункт 2 статьи 11 Налогового кодекса Российской Федерации).</t>
  </si>
  <si>
    <t xml:space="preserve">// Л</t>
  </si>
  <si>
    <t xml:space="preserve">зн</t>
  </si>
  <si>
    <t xml:space="preserve">пр</t>
  </si>
  <si>
    <t xml:space="preserve">область</t>
  </si>
  <si>
    <t xml:space="preserve">описание</t>
  </si>
  <si>
    <t xml:space="preserve">пред.Л</t>
  </si>
  <si>
    <t xml:space="preserve">Ош/Пр</t>
  </si>
  <si>
    <t xml:space="preserve">// Внутритабличные контроли</t>
  </si>
  <si>
    <t xml:space="preserve">т1000:</t>
  </si>
  <si>
    <t xml:space="preserve">стр01</t>
  </si>
  <si>
    <t xml:space="preserve">&gt;=</t>
  </si>
  <si>
    <t xml:space="preserve">стр03</t>
  </si>
  <si>
    <t xml:space="preserve">гр*</t>
  </si>
  <si>
    <t xml:space="preserve">стр02</t>
  </si>
  <si>
    <t xml:space="preserve">стр04</t>
  </si>
  <si>
    <t xml:space="preserve">стр05</t>
  </si>
  <si>
    <t xml:space="preserve">стр07</t>
  </si>
  <si>
    <t xml:space="preserve">стр06</t>
  </si>
  <si>
    <t xml:space="preserve">стр08</t>
  </si>
  <si>
    <t xml:space="preserve">стр11</t>
  </si>
  <si>
    <t xml:space="preserve">стр13</t>
  </si>
  <si>
    <t xml:space="preserve">стр12</t>
  </si>
  <si>
    <t xml:space="preserve">стр14</t>
  </si>
  <si>
    <t xml:space="preserve">стр23</t>
  </si>
  <si>
    <t xml:space="preserve">стр[25,27]</t>
  </si>
  <si>
    <t xml:space="preserve">стр24</t>
  </si>
  <si>
    <t xml:space="preserve">стр[26,28]</t>
  </si>
  <si>
    <t xml:space="preserve">стр29</t>
  </si>
  <si>
    <t xml:space="preserve">стр[31,33,35]</t>
  </si>
  <si>
    <t xml:space="preserve">стр30</t>
  </si>
  <si>
    <t xml:space="preserve">стр[32,34,36]</t>
  </si>
  <si>
    <t xml:space="preserve">стр45</t>
  </si>
  <si>
    <t xml:space="preserve">стр54</t>
  </si>
  <si>
    <t xml:space="preserve">=</t>
  </si>
  <si>
    <t xml:space="preserve">гр[14 .. 16]</t>
  </si>
  <si>
    <t xml:space="preserve">стр59</t>
  </si>
  <si>
    <t xml:space="preserve">стр61</t>
  </si>
  <si>
    <t xml:space="preserve">стр60</t>
  </si>
  <si>
    <t xml:space="preserve">стр62</t>
  </si>
  <si>
    <t xml:space="preserve">стр65</t>
  </si>
  <si>
    <t xml:space="preserve">гр 5</t>
  </si>
  <si>
    <t xml:space="preserve">гр5</t>
  </si>
  <si>
    <t xml:space="preserve">гр6</t>
  </si>
  <si>
    <t xml:space="preserve">стр*</t>
  </si>
  <si>
    <t xml:space="preserve">Дней должно быть больше, чем случаев</t>
  </si>
  <si>
    <t xml:space="preserve">// Агеев</t>
  </si>
  <si>
    <t xml:space="preserve">&lt;=</t>
  </si>
  <si>
    <t xml:space="preserve">гр6 * 366</t>
  </si>
  <si>
    <t xml:space="preserve">Слишком много дней или случаи не поставлены</t>
  </si>
  <si>
    <t xml:space="preserve">т"Отв.1":</t>
  </si>
  <si>
    <t xml:space="preserve">ISFORM()</t>
  </si>
  <si>
    <t xml:space="preserve">TRUE()</t>
  </si>
  <si>
    <t xml:space="preserve">LEN(гр."ДолжностьОтв")</t>
  </si>
  <si>
    <t xml:space="preserve">&gt;</t>
  </si>
  <si>
    <t xml:space="preserve">Должность ответственного должна быть задана</t>
  </si>
  <si>
    <t xml:space="preserve">LEN(гр."ФИООтв")</t>
  </si>
  <si>
    <t xml:space="preserve">Ф.И.О. ответственного должна быть задана</t>
  </si>
  <si>
    <t xml:space="preserve">ISVALIDRUSNAME(гр."ФИООтв", "П")</t>
  </si>
  <si>
    <t xml:space="preserve">Корректность Ф.И.О.</t>
  </si>
  <si>
    <t xml:space="preserve">LEN(гр."Телефон")</t>
  </si>
  <si>
    <t xml:space="preserve">Телефон должен быть задан</t>
  </si>
  <si>
    <t xml:space="preserve">ISVALIDRFPHONE(гр."Телефон"; TRUE())</t>
  </si>
  <si>
    <t xml:space="preserve">Корректность номера телефона</t>
  </si>
  <si>
    <t xml:space="preserve">LEN(гр."ЭлПочта")</t>
  </si>
  <si>
    <t xml:space="preserve">Почта должна быть задана</t>
  </si>
  <si>
    <t xml:space="preserve">ISVALIDEMAIL(гр."ЭлПочта"; FALSE())</t>
  </si>
  <si>
    <t xml:space="preserve">Корректность электронной почты</t>
  </si>
  <si>
    <t xml:space="preserve">// Межтабличные контроли</t>
  </si>
  <si>
    <t xml:space="preserve">// Межформенных контролей нет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</si>
</sst>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;\-0;&quot;&quot;"/>
    <numFmt numFmtId="167" formatCode="0.0;\-0.0;&quot;&quot;"/>
    <numFmt numFmtId="168" formatCode="[$-F800]dddd&quot;, &quot;mmmm\ dd&quot;, &quot;yyyy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sz val="10"/>
      <name val="Arial Cyr"/>
      <family val="0"/>
    </font>
    <font>
      <sz val="10"/>
      <color rgb="FF000000"/>
      <name val="Arial"/>
      <family val="2"/>
    </font>
    <font>
      <b val="true"/>
      <sz val="10"/>
      <name val="Arial"/>
      <family val="2"/>
    </font>
    <font>
      <sz val="8"/>
      <color rgb="FF000000"/>
      <name val="Tahoma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/>
      <bottom style="medium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true">
      <alignment horizontal="left" vertical="center" textRotation="0" wrapText="true" indent="1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2" borderId="1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0" fillId="0" borderId="1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2" borderId="16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0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1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0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2" borderId="1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0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2" borderId="2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0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6" fontId="0" fillId="2" borderId="1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0" fillId="2" borderId="18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0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2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2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2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2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5" fontId="9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23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23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3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2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23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13" xfId="20"/>
    <cellStyle name="Обычный 2" xfId="21"/>
    <cellStyle name="Обычный 2 2" xfId="22"/>
    <cellStyle name="Обычный 2 3" xfId="23"/>
    <cellStyle name="Обычный 3" xfId="24"/>
    <cellStyle name="Обычный 3 2" xfId="25"/>
    <cellStyle name="Обычный 4" xfId="26"/>
    <cellStyle name="Обычный 41" xfId="27"/>
    <cellStyle name="Обычный 5" xfId="28"/>
    <cellStyle name="Обычный 6 4" xfId="2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3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27" activeCellId="0" sqref="A27"/>
    </sheetView>
  </sheetViews>
  <sheetFormatPr defaultColWidth="8.84765625" defaultRowHeight="12.75" zeroHeight="false" outlineLevelRow="0" outlineLevelCol="0"/>
  <cols>
    <col collapsed="false" customWidth="true" hidden="false" outlineLevel="0" max="18" min="1" style="1" width="7.55"/>
    <col collapsed="false" customWidth="false" hidden="false" outlineLevel="0" max="257" min="19" style="1" width="8.84"/>
  </cols>
  <sheetData>
    <row r="1" customFormat="false" ht="12.75" hidden="false" customHeight="false" outlineLevel="0" collapsed="false">
      <c r="D1" s="2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3" customFormat="false" ht="12.75" hidden="false" customHeight="false" outlineLevel="0" collapsed="false">
      <c r="D3" s="2" t="s">
        <v>1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customFormat="false" ht="55.9" hidden="false" customHeight="true" outlineLevel="0" collapsed="false">
      <c r="B5" s="3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7" customFormat="false" ht="12.75" hidden="false" customHeight="false" outlineLevel="0" collapsed="false">
      <c r="D7" s="2" t="s">
        <v>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9" customFormat="false" ht="7.15" hidden="false" customHeight="true" outlineLevel="0" collapsed="false"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6"/>
    </row>
    <row r="10" customFormat="false" ht="12.75" hidden="false" customHeight="false" outlineLevel="0" collapsed="false">
      <c r="D10" s="7" t="s">
        <v>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customFormat="false" ht="5.45" hidden="false" customHeight="true" outlineLevel="0" collapsed="false">
      <c r="D11" s="8"/>
      <c r="E11" s="9"/>
      <c r="F11" s="9"/>
      <c r="G11" s="9"/>
      <c r="H11" s="9"/>
      <c r="I11" s="9"/>
      <c r="J11" s="9"/>
      <c r="K11" s="9"/>
      <c r="L11" s="9"/>
      <c r="M11" s="9"/>
      <c r="N11" s="9"/>
      <c r="O11" s="10"/>
    </row>
    <row r="12" customFormat="false" ht="12.75" hidden="false" customHeight="false" outlineLevel="0" collapsed="false">
      <c r="D12" s="8"/>
      <c r="E12" s="9"/>
      <c r="F12" s="9"/>
      <c r="G12" s="9"/>
      <c r="H12" s="11" t="s">
        <v>5</v>
      </c>
      <c r="I12" s="12" t="n">
        <v>2022</v>
      </c>
      <c r="J12" s="12"/>
      <c r="K12" s="9" t="s">
        <v>6</v>
      </c>
      <c r="L12" s="9"/>
      <c r="M12" s="9"/>
      <c r="N12" s="9"/>
      <c r="O12" s="10"/>
    </row>
    <row r="13" customFormat="false" ht="4.9" hidden="false" customHeight="true" outlineLevel="0" collapsed="false">
      <c r="D13" s="1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</row>
    <row r="15" customFormat="false" ht="12.75" hidden="false" customHeight="false" outlineLevel="0" collapsed="false">
      <c r="A15" s="2" t="s">
        <v>7</v>
      </c>
      <c r="B15" s="2"/>
      <c r="C15" s="2"/>
      <c r="D15" s="2"/>
      <c r="E15" s="2"/>
      <c r="F15" s="2"/>
      <c r="G15" s="2"/>
      <c r="H15" s="2"/>
      <c r="I15" s="2"/>
      <c r="J15" s="2" t="s">
        <v>8</v>
      </c>
      <c r="K15" s="2"/>
      <c r="L15" s="2"/>
      <c r="O15" s="16" t="s">
        <v>9</v>
      </c>
      <c r="P15" s="16"/>
      <c r="Q15" s="16"/>
    </row>
    <row r="16" customFormat="false" ht="12.75" hidden="false" customHeight="true" outlineLevel="0" collapsed="false">
      <c r="A16" s="17" t="s">
        <v>10</v>
      </c>
      <c r="B16" s="17"/>
      <c r="C16" s="17"/>
      <c r="D16" s="17"/>
      <c r="E16" s="17"/>
      <c r="F16" s="17"/>
      <c r="G16" s="17"/>
      <c r="H16" s="17"/>
      <c r="I16" s="17"/>
      <c r="J16" s="18"/>
      <c r="K16" s="18"/>
      <c r="L16" s="18"/>
      <c r="O16" s="19" t="s">
        <v>11</v>
      </c>
      <c r="P16" s="19"/>
      <c r="Q16" s="19"/>
    </row>
    <row r="17" customFormat="false" ht="24.6" hidden="false" customHeight="true" outlineLevel="0" collapsed="false">
      <c r="A17" s="20" t="s">
        <v>12</v>
      </c>
      <c r="B17" s="20"/>
      <c r="C17" s="20"/>
      <c r="D17" s="20"/>
      <c r="E17" s="20"/>
      <c r="F17" s="20"/>
      <c r="G17" s="20"/>
      <c r="H17" s="20"/>
      <c r="I17" s="20"/>
      <c r="J17" s="21" t="s">
        <v>13</v>
      </c>
      <c r="K17" s="21"/>
      <c r="L17" s="21"/>
      <c r="O17" s="22" t="s">
        <v>14</v>
      </c>
      <c r="P17" s="22"/>
      <c r="Q17" s="22"/>
    </row>
    <row r="18" customFormat="false" ht="24.6" hidden="false" customHeight="true" outlineLevel="0" collapsed="false">
      <c r="A18" s="23" t="s">
        <v>15</v>
      </c>
      <c r="B18" s="23"/>
      <c r="C18" s="23"/>
      <c r="D18" s="23"/>
      <c r="E18" s="23"/>
      <c r="F18" s="23"/>
      <c r="G18" s="23"/>
      <c r="H18" s="23"/>
      <c r="I18" s="23"/>
      <c r="J18" s="21"/>
      <c r="K18" s="21"/>
      <c r="L18" s="21"/>
      <c r="O18" s="22" t="s">
        <v>16</v>
      </c>
      <c r="P18" s="22"/>
      <c r="Q18" s="22"/>
    </row>
    <row r="19" customFormat="false" ht="12.75" hidden="false" customHeight="true" outlineLevel="0" collapsed="false">
      <c r="A19" s="20" t="s">
        <v>17</v>
      </c>
      <c r="B19" s="20"/>
      <c r="C19" s="20"/>
      <c r="D19" s="20"/>
      <c r="E19" s="20"/>
      <c r="F19" s="20"/>
      <c r="G19" s="20"/>
      <c r="H19" s="20"/>
      <c r="I19" s="20"/>
      <c r="J19" s="21" t="s">
        <v>18</v>
      </c>
      <c r="K19" s="21"/>
      <c r="L19" s="21"/>
      <c r="N19" s="22" t="s">
        <v>19</v>
      </c>
      <c r="O19" s="22"/>
      <c r="P19" s="22"/>
      <c r="Q19" s="22"/>
      <c r="R19" s="22"/>
    </row>
    <row r="20" customFormat="false" ht="29.45" hidden="false" customHeight="true" outlineLevel="0" collapsed="false">
      <c r="A20" s="23" t="s">
        <v>20</v>
      </c>
      <c r="B20" s="23"/>
      <c r="C20" s="23"/>
      <c r="D20" s="23"/>
      <c r="E20" s="23"/>
      <c r="F20" s="23"/>
      <c r="G20" s="23"/>
      <c r="H20" s="23"/>
      <c r="I20" s="23"/>
      <c r="J20" s="21"/>
      <c r="K20" s="21"/>
      <c r="L20" s="21"/>
      <c r="O20" s="22" t="s">
        <v>21</v>
      </c>
      <c r="P20" s="22"/>
      <c r="Q20" s="22"/>
    </row>
    <row r="21" customFormat="false" ht="12.75" hidden="false" customHeight="true" outlineLevel="0" collapsed="false">
      <c r="A21" s="20" t="s">
        <v>22</v>
      </c>
      <c r="B21" s="20"/>
      <c r="C21" s="20"/>
      <c r="D21" s="20"/>
      <c r="E21" s="20"/>
      <c r="F21" s="20"/>
      <c r="G21" s="20"/>
      <c r="H21" s="20"/>
      <c r="I21" s="20"/>
      <c r="J21" s="21" t="s">
        <v>23</v>
      </c>
      <c r="K21" s="21"/>
      <c r="L21" s="21"/>
      <c r="O21" s="22" t="s">
        <v>21</v>
      </c>
      <c r="P21" s="22"/>
      <c r="Q21" s="22"/>
    </row>
    <row r="22" customFormat="false" ht="12.75" hidden="false" customHeight="true" outlineLevel="0" collapsed="false">
      <c r="A22" s="24"/>
      <c r="B22" s="24"/>
      <c r="C22" s="24"/>
      <c r="D22" s="24"/>
      <c r="E22" s="24"/>
      <c r="F22" s="24"/>
      <c r="G22" s="24"/>
      <c r="H22" s="24"/>
      <c r="I22" s="24"/>
      <c r="J22" s="25"/>
      <c r="K22" s="25"/>
      <c r="L22" s="25"/>
      <c r="O22" s="2" t="s">
        <v>24</v>
      </c>
      <c r="P22" s="2"/>
      <c r="Q22" s="2"/>
    </row>
    <row r="24" customFormat="false" ht="12.75" hidden="false" customHeight="false" outlineLevel="0" collapsed="false">
      <c r="A24" s="26" t="s">
        <v>25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</row>
    <row r="25" customFormat="false" ht="12.75" hidden="false" customHeight="false" outlineLevel="0" collapsed="false">
      <c r="A25" s="27" t="s">
        <v>26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</row>
    <row r="26" customFormat="false" ht="12.75" hidden="false" customHeight="false" outlineLevel="0" collapsed="false">
      <c r="A26" s="26" t="s">
        <v>27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</row>
    <row r="27" customFormat="false" ht="12.75" hidden="false" customHeight="false" outlineLevel="0" collapsed="false">
      <c r="A27" s="28" t="s">
        <v>28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customFormat="false" ht="12.75" hidden="false" customHeight="true" outlineLevel="0" collapsed="false">
      <c r="A28" s="3" t="s">
        <v>29</v>
      </c>
      <c r="B28" s="3"/>
      <c r="C28" s="3"/>
      <c r="D28" s="2" t="s">
        <v>30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customFormat="false" ht="52.9" hidden="false" customHeight="true" outlineLevel="0" collapsed="false">
      <c r="A29" s="3"/>
      <c r="B29" s="3"/>
      <c r="C29" s="3"/>
      <c r="D29" s="3" t="s">
        <v>31</v>
      </c>
      <c r="E29" s="3"/>
      <c r="F29" s="3"/>
      <c r="G29" s="3"/>
      <c r="H29" s="3"/>
      <c r="I29" s="29"/>
      <c r="J29" s="29"/>
      <c r="K29" s="29"/>
      <c r="L29" s="29"/>
      <c r="M29" s="29"/>
      <c r="N29" s="29"/>
      <c r="O29" s="29"/>
      <c r="P29" s="29"/>
      <c r="Q29" s="29"/>
      <c r="R29" s="29"/>
    </row>
    <row r="30" customFormat="false" ht="12.75" hidden="false" customHeight="false" outlineLevel="0" collapsed="false">
      <c r="A30" s="2" t="s">
        <v>32</v>
      </c>
      <c r="B30" s="2"/>
      <c r="C30" s="2"/>
      <c r="D30" s="30" t="s">
        <v>33</v>
      </c>
      <c r="E30" s="30"/>
      <c r="F30" s="30"/>
      <c r="G30" s="30"/>
      <c r="H30" s="30"/>
      <c r="I30" s="29"/>
      <c r="J30" s="29"/>
      <c r="K30" s="29"/>
      <c r="L30" s="29"/>
      <c r="M30" s="29"/>
      <c r="N30" s="29"/>
      <c r="O30" s="29"/>
      <c r="P30" s="29"/>
      <c r="Q30" s="29"/>
      <c r="R30" s="29"/>
    </row>
  </sheetData>
  <sheetProtection sheet="true" password="8437" objects="true" scenarios="true" sort="false" autoFilter="false"/>
  <mergeCells count="43">
    <mergeCell ref="D1:O1"/>
    <mergeCell ref="D3:O3"/>
    <mergeCell ref="B5:Q5"/>
    <mergeCell ref="D7:O7"/>
    <mergeCell ref="D10:O10"/>
    <mergeCell ref="I12:J12"/>
    <mergeCell ref="A15:I15"/>
    <mergeCell ref="J15:L15"/>
    <mergeCell ref="O15:Q15"/>
    <mergeCell ref="A16:I16"/>
    <mergeCell ref="J16:L16"/>
    <mergeCell ref="O16:Q16"/>
    <mergeCell ref="A17:I17"/>
    <mergeCell ref="J17:L17"/>
    <mergeCell ref="O17:Q17"/>
    <mergeCell ref="A18:I18"/>
    <mergeCell ref="J18:L18"/>
    <mergeCell ref="O18:Q18"/>
    <mergeCell ref="A19:I19"/>
    <mergeCell ref="J19:L19"/>
    <mergeCell ref="N19:R19"/>
    <mergeCell ref="A20:I20"/>
    <mergeCell ref="J20:L20"/>
    <mergeCell ref="O20:Q20"/>
    <mergeCell ref="A21:I21"/>
    <mergeCell ref="J21:L21"/>
    <mergeCell ref="O21:Q21"/>
    <mergeCell ref="A22:I22"/>
    <mergeCell ref="J22:L22"/>
    <mergeCell ref="O22:Q22"/>
    <mergeCell ref="A24:R24"/>
    <mergeCell ref="A25:R25"/>
    <mergeCell ref="A26:R26"/>
    <mergeCell ref="A27:R27"/>
    <mergeCell ref="A28:C29"/>
    <mergeCell ref="D28:R28"/>
    <mergeCell ref="D29:H29"/>
    <mergeCell ref="I29:M29"/>
    <mergeCell ref="N29:R29"/>
    <mergeCell ref="A30:C30"/>
    <mergeCell ref="D30:H30"/>
    <mergeCell ref="I30:M30"/>
    <mergeCell ref="N30:R30"/>
  </mergeCells>
  <printOptions headings="false" gridLines="false" gridLinesSet="true" horizontalCentered="false" verticalCentered="false"/>
  <pageMargins left="0.669444444444444" right="0.39375" top="0.78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E5" activeCellId="0" sqref="E5"/>
    </sheetView>
  </sheetViews>
  <sheetFormatPr defaultColWidth="8.84765625" defaultRowHeight="12.75" zeroHeight="false" outlineLevelRow="0" outlineLevelCol="0"/>
  <cols>
    <col collapsed="false" customWidth="true" hidden="false" outlineLevel="0" max="1" min="1" style="31" width="36.24"/>
    <col collapsed="false" customWidth="true" hidden="false" outlineLevel="0" max="2" min="2" style="31" width="8.69"/>
    <col collapsed="false" customWidth="true" hidden="false" outlineLevel="0" max="3" min="3" style="31" width="3.7"/>
    <col collapsed="false" customWidth="true" hidden="false" outlineLevel="0" max="4" min="4" style="31" width="4.7"/>
    <col collapsed="false" customWidth="true" hidden="false" outlineLevel="0" max="6" min="5" style="31" width="11.69"/>
    <col collapsed="false" customWidth="true" hidden="false" outlineLevel="0" max="16" min="7" style="31" width="7.55"/>
    <col collapsed="false" customWidth="true" hidden="false" outlineLevel="0" max="17" min="17" style="31" width="2.7"/>
    <col collapsed="false" customWidth="true" hidden="false" outlineLevel="0" max="18" min="18" style="31" width="11.84"/>
    <col collapsed="false" customWidth="false" hidden="false" outlineLevel="0" max="20" min="19" style="31" width="8.84"/>
    <col collapsed="false" customWidth="true" hidden="false" outlineLevel="0" max="21" min="21" style="31" width="12.27"/>
    <col collapsed="false" customWidth="false" hidden="false" outlineLevel="0" max="257" min="22" style="31" width="8.84"/>
  </cols>
  <sheetData>
    <row r="1" customFormat="false" ht="12.75" hidden="false" customHeight="false" outlineLevel="0" collapsed="false">
      <c r="A1" s="32" t="s">
        <v>34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customFormat="false" ht="12.75" hidden="false" customHeight="true" outlineLevel="0" collapsed="false">
      <c r="A2" s="34" t="s">
        <v>35</v>
      </c>
      <c r="B2" s="34" t="s">
        <v>36</v>
      </c>
      <c r="C2" s="34" t="s">
        <v>37</v>
      </c>
      <c r="D2" s="34" t="s">
        <v>38</v>
      </c>
      <c r="E2" s="34" t="s">
        <v>39</v>
      </c>
      <c r="F2" s="34" t="s">
        <v>40</v>
      </c>
      <c r="G2" s="34" t="s">
        <v>41</v>
      </c>
      <c r="H2" s="34"/>
      <c r="I2" s="34"/>
      <c r="J2" s="34"/>
      <c r="K2" s="34"/>
      <c r="L2" s="34"/>
      <c r="M2" s="34"/>
      <c r="N2" s="34"/>
      <c r="O2" s="34"/>
      <c r="P2" s="34"/>
      <c r="R2" s="35" t="s">
        <v>42</v>
      </c>
      <c r="S2" s="36" t="s">
        <v>43</v>
      </c>
      <c r="T2" s="36"/>
      <c r="U2" s="36"/>
    </row>
    <row r="3" customFormat="false" ht="49.5" hidden="false" customHeight="true" outlineLevel="0" collapsed="false">
      <c r="A3" s="34"/>
      <c r="B3" s="34"/>
      <c r="C3" s="34"/>
      <c r="D3" s="34"/>
      <c r="E3" s="34"/>
      <c r="F3" s="34"/>
      <c r="G3" s="35" t="s">
        <v>44</v>
      </c>
      <c r="H3" s="35" t="s">
        <v>45</v>
      </c>
      <c r="I3" s="35" t="s">
        <v>46</v>
      </c>
      <c r="J3" s="35" t="s">
        <v>47</v>
      </c>
      <c r="K3" s="35" t="s">
        <v>48</v>
      </c>
      <c r="L3" s="35" t="s">
        <v>49</v>
      </c>
      <c r="M3" s="35" t="s">
        <v>50</v>
      </c>
      <c r="N3" s="35" t="s">
        <v>51</v>
      </c>
      <c r="O3" s="35" t="s">
        <v>52</v>
      </c>
      <c r="P3" s="35" t="s">
        <v>53</v>
      </c>
      <c r="R3" s="35"/>
      <c r="S3" s="36" t="s">
        <v>54</v>
      </c>
      <c r="T3" s="36" t="s">
        <v>55</v>
      </c>
      <c r="U3" s="36" t="s">
        <v>42</v>
      </c>
    </row>
    <row r="4" customFormat="false" ht="13.5" hidden="false" customHeight="true" outlineLevel="0" collapsed="false">
      <c r="A4" s="37" t="s">
        <v>56</v>
      </c>
      <c r="B4" s="37" t="s">
        <v>57</v>
      </c>
      <c r="C4" s="37" t="s">
        <v>58</v>
      </c>
      <c r="D4" s="37" t="s">
        <v>59</v>
      </c>
      <c r="E4" s="37" t="s">
        <v>60</v>
      </c>
      <c r="F4" s="37" t="s">
        <v>61</v>
      </c>
      <c r="G4" s="37" t="s">
        <v>62</v>
      </c>
      <c r="H4" s="37" t="s">
        <v>63</v>
      </c>
      <c r="I4" s="37" t="s">
        <v>64</v>
      </c>
      <c r="J4" s="37" t="s">
        <v>65</v>
      </c>
      <c r="K4" s="37" t="s">
        <v>66</v>
      </c>
      <c r="L4" s="37" t="s">
        <v>67</v>
      </c>
      <c r="M4" s="37" t="s">
        <v>68</v>
      </c>
      <c r="N4" s="37" t="s">
        <v>69</v>
      </c>
      <c r="O4" s="37" t="s">
        <v>70</v>
      </c>
      <c r="P4" s="37" t="s">
        <v>71</v>
      </c>
      <c r="R4" s="37"/>
      <c r="S4" s="37"/>
      <c r="T4" s="37"/>
      <c r="U4" s="37"/>
    </row>
    <row r="5" customFormat="false" ht="12.75" hidden="false" customHeight="true" outlineLevel="0" collapsed="false">
      <c r="A5" s="38" t="s">
        <v>72</v>
      </c>
      <c r="B5" s="39" t="s">
        <v>73</v>
      </c>
      <c r="C5" s="40" t="s">
        <v>74</v>
      </c>
      <c r="D5" s="40" t="s">
        <v>75</v>
      </c>
      <c r="E5" s="41" t="n">
        <v>0</v>
      </c>
      <c r="F5" s="42" t="n">
        <f aca="false">SUM(G5:P5)</f>
        <v>0</v>
      </c>
      <c r="G5" s="41" t="n">
        <v>0</v>
      </c>
      <c r="H5" s="41" t="n">
        <v>0</v>
      </c>
      <c r="I5" s="41" t="n">
        <v>0</v>
      </c>
      <c r="J5" s="41" t="n">
        <v>0</v>
      </c>
      <c r="K5" s="41" t="n">
        <v>0</v>
      </c>
      <c r="L5" s="41" t="n">
        <v>0</v>
      </c>
      <c r="M5" s="41" t="n">
        <v>0</v>
      </c>
      <c r="N5" s="41" t="n">
        <v>0</v>
      </c>
      <c r="O5" s="41" t="n">
        <v>0</v>
      </c>
      <c r="P5" s="43" t="n">
        <v>0</v>
      </c>
      <c r="R5" s="44" t="n">
        <f aca="false">IF(F5=0,0,ROUND(E5/F5,0))</f>
        <v>0</v>
      </c>
      <c r="S5" s="45" t="n">
        <f aca="false">E5+E6</f>
        <v>0</v>
      </c>
      <c r="T5" s="45" t="n">
        <f aca="false">F5+F6</f>
        <v>0</v>
      </c>
      <c r="U5" s="46" t="n">
        <f aca="false">IF(T5=0,0,ROUND(S5/T5,0))</f>
        <v>0</v>
      </c>
    </row>
    <row r="6" customFormat="false" ht="12.75" hidden="false" customHeight="true" outlineLevel="0" collapsed="false">
      <c r="A6" s="38"/>
      <c r="B6" s="39"/>
      <c r="C6" s="47" t="s">
        <v>76</v>
      </c>
      <c r="D6" s="47" t="s">
        <v>77</v>
      </c>
      <c r="E6" s="48" t="n">
        <v>0</v>
      </c>
      <c r="F6" s="49" t="n">
        <f aca="false">SUM(G6:P6)</f>
        <v>0</v>
      </c>
      <c r="G6" s="48" t="n">
        <v>0</v>
      </c>
      <c r="H6" s="48" t="n">
        <v>0</v>
      </c>
      <c r="I6" s="48" t="n">
        <v>0</v>
      </c>
      <c r="J6" s="48" t="n">
        <v>0</v>
      </c>
      <c r="K6" s="48" t="n">
        <v>0</v>
      </c>
      <c r="L6" s="48" t="n">
        <v>0</v>
      </c>
      <c r="M6" s="48" t="n">
        <v>0</v>
      </c>
      <c r="N6" s="48" t="n">
        <v>0</v>
      </c>
      <c r="O6" s="48" t="n">
        <v>0</v>
      </c>
      <c r="P6" s="50" t="n">
        <v>0</v>
      </c>
      <c r="R6" s="51" t="n">
        <f aca="false">IF(F6=0,0,ROUND(E6/F6,0))</f>
        <v>0</v>
      </c>
      <c r="S6" s="45"/>
      <c r="T6" s="45"/>
      <c r="U6" s="46" t="n">
        <f aca="false">IF(I6=0,0,ROUND(H6/I6,0))</f>
        <v>0</v>
      </c>
    </row>
    <row r="7" customFormat="false" ht="12.75" hidden="false" customHeight="true" outlineLevel="0" collapsed="false">
      <c r="A7" s="52" t="s">
        <v>78</v>
      </c>
      <c r="B7" s="39" t="s">
        <v>79</v>
      </c>
      <c r="C7" s="40" t="s">
        <v>74</v>
      </c>
      <c r="D7" s="40" t="s">
        <v>80</v>
      </c>
      <c r="E7" s="41" t="n">
        <v>0</v>
      </c>
      <c r="F7" s="42" t="n">
        <f aca="false">SUM(G7:P7)</f>
        <v>0</v>
      </c>
      <c r="G7" s="41" t="n">
        <v>0</v>
      </c>
      <c r="H7" s="41" t="n">
        <v>0</v>
      </c>
      <c r="I7" s="41" t="n">
        <v>0</v>
      </c>
      <c r="J7" s="41" t="n">
        <v>0</v>
      </c>
      <c r="K7" s="41" t="n">
        <v>0</v>
      </c>
      <c r="L7" s="41" t="n">
        <v>0</v>
      </c>
      <c r="M7" s="41" t="n">
        <v>0</v>
      </c>
      <c r="N7" s="41" t="n">
        <v>0</v>
      </c>
      <c r="O7" s="41" t="n">
        <v>0</v>
      </c>
      <c r="P7" s="43" t="n">
        <v>0</v>
      </c>
      <c r="R7" s="44" t="n">
        <f aca="false">IF(F7=0,0,ROUND(E7/F7,0))</f>
        <v>0</v>
      </c>
      <c r="S7" s="45" t="n">
        <f aca="false">E7+E8</f>
        <v>0</v>
      </c>
      <c r="T7" s="45" t="n">
        <f aca="false">F7+F8</f>
        <v>0</v>
      </c>
      <c r="U7" s="46" t="n">
        <f aca="false">IF(T7=0,0,ROUND(S7/T7,0))</f>
        <v>0</v>
      </c>
    </row>
    <row r="8" customFormat="false" ht="12.75" hidden="false" customHeight="true" outlineLevel="0" collapsed="false">
      <c r="A8" s="52"/>
      <c r="B8" s="39"/>
      <c r="C8" s="47" t="s">
        <v>76</v>
      </c>
      <c r="D8" s="47" t="s">
        <v>81</v>
      </c>
      <c r="E8" s="48" t="n">
        <v>0</v>
      </c>
      <c r="F8" s="49" t="n">
        <f aca="false">SUM(G8:P8)</f>
        <v>0</v>
      </c>
      <c r="G8" s="48" t="n">
        <v>0</v>
      </c>
      <c r="H8" s="48" t="n">
        <v>0</v>
      </c>
      <c r="I8" s="48" t="n">
        <v>0</v>
      </c>
      <c r="J8" s="48" t="n">
        <v>0</v>
      </c>
      <c r="K8" s="48" t="n">
        <v>0</v>
      </c>
      <c r="L8" s="48" t="n">
        <v>0</v>
      </c>
      <c r="M8" s="48" t="n">
        <v>0</v>
      </c>
      <c r="N8" s="48" t="n">
        <v>0</v>
      </c>
      <c r="O8" s="48" t="n">
        <v>0</v>
      </c>
      <c r="P8" s="50" t="n">
        <v>0</v>
      </c>
      <c r="R8" s="51" t="n">
        <f aca="false">IF(F8=0,0,ROUND(E8/F8,0))</f>
        <v>0</v>
      </c>
      <c r="S8" s="45"/>
      <c r="T8" s="45"/>
      <c r="U8" s="46" t="n">
        <f aca="false">IF(I8=0,0,ROUND(H8/I8,0))</f>
        <v>0</v>
      </c>
    </row>
    <row r="9" customFormat="false" ht="12.75" hidden="false" customHeight="true" outlineLevel="0" collapsed="false">
      <c r="A9" s="38" t="s">
        <v>82</v>
      </c>
      <c r="B9" s="39" t="s">
        <v>83</v>
      </c>
      <c r="C9" s="40" t="s">
        <v>74</v>
      </c>
      <c r="D9" s="40" t="s">
        <v>84</v>
      </c>
      <c r="E9" s="41" t="n">
        <v>0</v>
      </c>
      <c r="F9" s="42" t="n">
        <f aca="false">SUM(G9:P9)</f>
        <v>0</v>
      </c>
      <c r="G9" s="41" t="n">
        <v>0</v>
      </c>
      <c r="H9" s="41" t="n">
        <v>0</v>
      </c>
      <c r="I9" s="41" t="n">
        <v>0</v>
      </c>
      <c r="J9" s="41" t="n">
        <v>0</v>
      </c>
      <c r="K9" s="41" t="n">
        <v>0</v>
      </c>
      <c r="L9" s="41" t="n">
        <v>0</v>
      </c>
      <c r="M9" s="41" t="n">
        <v>0</v>
      </c>
      <c r="N9" s="41" t="n">
        <v>0</v>
      </c>
      <c r="O9" s="41" t="n">
        <v>0</v>
      </c>
      <c r="P9" s="43" t="n">
        <v>0</v>
      </c>
      <c r="R9" s="44" t="n">
        <f aca="false">IF(F9=0,0,ROUND(E9/F9,0))</f>
        <v>0</v>
      </c>
      <c r="S9" s="45" t="n">
        <f aca="false">E9+E10</f>
        <v>0</v>
      </c>
      <c r="T9" s="45" t="n">
        <f aca="false">F9+F10</f>
        <v>0</v>
      </c>
      <c r="U9" s="46" t="n">
        <f aca="false">IF(T9=0,0,ROUND(S9/T9,0))</f>
        <v>0</v>
      </c>
    </row>
    <row r="10" customFormat="false" ht="12.75" hidden="false" customHeight="true" outlineLevel="0" collapsed="false">
      <c r="A10" s="38"/>
      <c r="B10" s="39"/>
      <c r="C10" s="47" t="s">
        <v>76</v>
      </c>
      <c r="D10" s="47" t="s">
        <v>85</v>
      </c>
      <c r="E10" s="48" t="n">
        <v>0</v>
      </c>
      <c r="F10" s="49" t="n">
        <f aca="false">SUM(G10:P10)</f>
        <v>0</v>
      </c>
      <c r="G10" s="48" t="n">
        <v>0</v>
      </c>
      <c r="H10" s="48" t="n">
        <v>0</v>
      </c>
      <c r="I10" s="48" t="n">
        <v>0</v>
      </c>
      <c r="J10" s="48" t="n">
        <v>0</v>
      </c>
      <c r="K10" s="48" t="n">
        <v>0</v>
      </c>
      <c r="L10" s="48" t="n">
        <v>0</v>
      </c>
      <c r="M10" s="48" t="n">
        <v>0</v>
      </c>
      <c r="N10" s="48" t="n">
        <v>0</v>
      </c>
      <c r="O10" s="48" t="n">
        <v>0</v>
      </c>
      <c r="P10" s="50" t="n">
        <v>0</v>
      </c>
      <c r="R10" s="51" t="n">
        <f aca="false">IF(F10=0,0,ROUND(E10/F10,0))</f>
        <v>0</v>
      </c>
      <c r="S10" s="45"/>
      <c r="T10" s="45"/>
      <c r="U10" s="46" t="n">
        <f aca="false">IF(I10=0,0,ROUND(H10/I10,0))</f>
        <v>0</v>
      </c>
    </row>
    <row r="11" customFormat="false" ht="12.75" hidden="false" customHeight="true" outlineLevel="0" collapsed="false">
      <c r="A11" s="52" t="s">
        <v>86</v>
      </c>
      <c r="B11" s="39" t="s">
        <v>87</v>
      </c>
      <c r="C11" s="40" t="s">
        <v>74</v>
      </c>
      <c r="D11" s="40" t="s">
        <v>88</v>
      </c>
      <c r="E11" s="41" t="n">
        <v>0</v>
      </c>
      <c r="F11" s="42" t="n">
        <f aca="false">SUM(G11:P11)</f>
        <v>0</v>
      </c>
      <c r="G11" s="41" t="n">
        <v>0</v>
      </c>
      <c r="H11" s="41" t="n">
        <v>0</v>
      </c>
      <c r="I11" s="41" t="n">
        <v>0</v>
      </c>
      <c r="J11" s="41" t="n">
        <v>0</v>
      </c>
      <c r="K11" s="41" t="n">
        <v>0</v>
      </c>
      <c r="L11" s="41" t="n">
        <v>0</v>
      </c>
      <c r="M11" s="41" t="n">
        <v>0</v>
      </c>
      <c r="N11" s="41" t="n">
        <v>0</v>
      </c>
      <c r="O11" s="41" t="n">
        <v>0</v>
      </c>
      <c r="P11" s="43" t="n">
        <v>0</v>
      </c>
      <c r="R11" s="44" t="n">
        <f aca="false">IF(F11=0,0,ROUND(E11/F11,0))</f>
        <v>0</v>
      </c>
      <c r="S11" s="45" t="n">
        <f aca="false">E11+E12</f>
        <v>0</v>
      </c>
      <c r="T11" s="45" t="n">
        <f aca="false">F11+F12</f>
        <v>0</v>
      </c>
      <c r="U11" s="46" t="n">
        <f aca="false">IF(T11=0,0,ROUND(S11/T11,0))</f>
        <v>0</v>
      </c>
    </row>
    <row r="12" customFormat="false" ht="12.75" hidden="false" customHeight="true" outlineLevel="0" collapsed="false">
      <c r="A12" s="52"/>
      <c r="B12" s="39"/>
      <c r="C12" s="47" t="s">
        <v>76</v>
      </c>
      <c r="D12" s="47" t="s">
        <v>89</v>
      </c>
      <c r="E12" s="48" t="n">
        <v>0</v>
      </c>
      <c r="F12" s="49" t="n">
        <f aca="false">SUM(G12:P12)</f>
        <v>0</v>
      </c>
      <c r="G12" s="48" t="n">
        <v>0</v>
      </c>
      <c r="H12" s="48" t="n">
        <v>0</v>
      </c>
      <c r="I12" s="48" t="n">
        <v>0</v>
      </c>
      <c r="J12" s="48" t="n">
        <v>0</v>
      </c>
      <c r="K12" s="48" t="n">
        <v>0</v>
      </c>
      <c r="L12" s="48" t="n">
        <v>0</v>
      </c>
      <c r="M12" s="48" t="n">
        <v>0</v>
      </c>
      <c r="N12" s="48" t="n">
        <v>0</v>
      </c>
      <c r="O12" s="48" t="n">
        <v>0</v>
      </c>
      <c r="P12" s="50" t="n">
        <v>0</v>
      </c>
      <c r="R12" s="51" t="n">
        <f aca="false">IF(F12=0,0,ROUND(E12/F12,0))</f>
        <v>0</v>
      </c>
      <c r="S12" s="45"/>
      <c r="T12" s="45"/>
      <c r="U12" s="46" t="n">
        <f aca="false">IF(I12=0,0,ROUND(H12/I12,0))</f>
        <v>0</v>
      </c>
    </row>
    <row r="13" customFormat="false" ht="22.15" hidden="false" customHeight="true" outlineLevel="0" collapsed="false">
      <c r="A13" s="38" t="s">
        <v>90</v>
      </c>
      <c r="B13" s="39" t="s">
        <v>91</v>
      </c>
      <c r="C13" s="40" t="s">
        <v>74</v>
      </c>
      <c r="D13" s="40" t="s">
        <v>92</v>
      </c>
      <c r="E13" s="41" t="n">
        <v>0</v>
      </c>
      <c r="F13" s="42" t="n">
        <f aca="false">SUM(G13:P13)</f>
        <v>0</v>
      </c>
      <c r="G13" s="41" t="n">
        <v>0</v>
      </c>
      <c r="H13" s="41" t="n">
        <v>0</v>
      </c>
      <c r="I13" s="41" t="n">
        <v>0</v>
      </c>
      <c r="J13" s="41" t="n">
        <v>0</v>
      </c>
      <c r="K13" s="41" t="n">
        <v>0</v>
      </c>
      <c r="L13" s="41" t="n">
        <v>0</v>
      </c>
      <c r="M13" s="41" t="n">
        <v>0</v>
      </c>
      <c r="N13" s="41" t="n">
        <v>0</v>
      </c>
      <c r="O13" s="41" t="n">
        <v>0</v>
      </c>
      <c r="P13" s="43" t="n">
        <v>0</v>
      </c>
      <c r="R13" s="44" t="n">
        <f aca="false">IF(F13=0,0,ROUND(E13/F13,0))</f>
        <v>0</v>
      </c>
      <c r="S13" s="45" t="n">
        <f aca="false">E13+E14</f>
        <v>0</v>
      </c>
      <c r="T13" s="45" t="n">
        <f aca="false">F13+F14</f>
        <v>0</v>
      </c>
      <c r="U13" s="46" t="n">
        <f aca="false">IF(T13=0,0,ROUND(S13/T13,0))</f>
        <v>0</v>
      </c>
    </row>
    <row r="14" customFormat="false" ht="22.15" hidden="false" customHeight="true" outlineLevel="0" collapsed="false">
      <c r="A14" s="38"/>
      <c r="B14" s="39"/>
      <c r="C14" s="47" t="s">
        <v>76</v>
      </c>
      <c r="D14" s="47" t="s">
        <v>65</v>
      </c>
      <c r="E14" s="48" t="n">
        <v>0</v>
      </c>
      <c r="F14" s="49" t="n">
        <f aca="false">SUM(G14:P14)</f>
        <v>0</v>
      </c>
      <c r="G14" s="48" t="n">
        <v>0</v>
      </c>
      <c r="H14" s="48" t="n">
        <v>0</v>
      </c>
      <c r="I14" s="48" t="n">
        <v>0</v>
      </c>
      <c r="J14" s="48" t="n">
        <v>0</v>
      </c>
      <c r="K14" s="48" t="n">
        <v>0</v>
      </c>
      <c r="L14" s="48" t="n">
        <v>0</v>
      </c>
      <c r="M14" s="48" t="n">
        <v>0</v>
      </c>
      <c r="N14" s="48" t="n">
        <v>0</v>
      </c>
      <c r="O14" s="48" t="n">
        <v>0</v>
      </c>
      <c r="P14" s="50" t="n">
        <v>0</v>
      </c>
      <c r="R14" s="51" t="n">
        <f aca="false">IF(F14=0,0,ROUND(E14/F14,0))</f>
        <v>0</v>
      </c>
      <c r="S14" s="45"/>
      <c r="T14" s="45"/>
      <c r="U14" s="46" t="n">
        <f aca="false">IF(I14=0,0,ROUND(H14/I14,0))</f>
        <v>0</v>
      </c>
    </row>
    <row r="15" customFormat="false" ht="19.9" hidden="false" customHeight="true" outlineLevel="0" collapsed="false">
      <c r="A15" s="38" t="s">
        <v>93</v>
      </c>
      <c r="B15" s="39" t="s">
        <v>94</v>
      </c>
      <c r="C15" s="40" t="s">
        <v>74</v>
      </c>
      <c r="D15" s="40" t="s">
        <v>66</v>
      </c>
      <c r="E15" s="41" t="n">
        <v>0</v>
      </c>
      <c r="F15" s="42" t="n">
        <f aca="false">SUM(G15:P15)</f>
        <v>0</v>
      </c>
      <c r="G15" s="41" t="n">
        <v>0</v>
      </c>
      <c r="H15" s="41" t="n">
        <v>0</v>
      </c>
      <c r="I15" s="41" t="n">
        <v>0</v>
      </c>
      <c r="J15" s="41" t="n">
        <v>0</v>
      </c>
      <c r="K15" s="41" t="n">
        <v>0</v>
      </c>
      <c r="L15" s="41" t="n">
        <v>0</v>
      </c>
      <c r="M15" s="41" t="n">
        <v>0</v>
      </c>
      <c r="N15" s="41" t="n">
        <v>0</v>
      </c>
      <c r="O15" s="41" t="n">
        <v>0</v>
      </c>
      <c r="P15" s="43" t="n">
        <v>0</v>
      </c>
      <c r="R15" s="44" t="n">
        <f aca="false">IF(F15=0,0,ROUND(E15/F15,0))</f>
        <v>0</v>
      </c>
      <c r="S15" s="45" t="n">
        <f aca="false">E15+E16</f>
        <v>0</v>
      </c>
      <c r="T15" s="45" t="n">
        <f aca="false">F15+F16</f>
        <v>0</v>
      </c>
      <c r="U15" s="46" t="n">
        <f aca="false">IF(T15=0,0,ROUND(S15/T15,0))</f>
        <v>0</v>
      </c>
    </row>
    <row r="16" customFormat="false" ht="19.9" hidden="false" customHeight="true" outlineLevel="0" collapsed="false">
      <c r="A16" s="38"/>
      <c r="B16" s="39"/>
      <c r="C16" s="47" t="s">
        <v>76</v>
      </c>
      <c r="D16" s="47" t="s">
        <v>67</v>
      </c>
      <c r="E16" s="48" t="n">
        <v>0</v>
      </c>
      <c r="F16" s="49" t="n">
        <f aca="false">SUM(G16:P16)</f>
        <v>0</v>
      </c>
      <c r="G16" s="48" t="n">
        <v>0</v>
      </c>
      <c r="H16" s="48" t="n">
        <v>0</v>
      </c>
      <c r="I16" s="48" t="n">
        <v>0</v>
      </c>
      <c r="J16" s="48" t="n">
        <v>0</v>
      </c>
      <c r="K16" s="48" t="n">
        <v>0</v>
      </c>
      <c r="L16" s="48" t="n">
        <v>0</v>
      </c>
      <c r="M16" s="48" t="n">
        <v>0</v>
      </c>
      <c r="N16" s="48" t="n">
        <v>0</v>
      </c>
      <c r="O16" s="48" t="n">
        <v>0</v>
      </c>
      <c r="P16" s="50" t="n">
        <v>0</v>
      </c>
      <c r="R16" s="51" t="n">
        <f aca="false">IF(F16=0,0,ROUND(E16/F16,0))</f>
        <v>0</v>
      </c>
      <c r="S16" s="45"/>
      <c r="T16" s="45"/>
      <c r="U16" s="46" t="n">
        <f aca="false">IF(I16=0,0,ROUND(H16/I16,0))</f>
        <v>0</v>
      </c>
    </row>
    <row r="17" customFormat="false" ht="12.75" hidden="false" customHeight="true" outlineLevel="0" collapsed="false">
      <c r="A17" s="52" t="s">
        <v>95</v>
      </c>
      <c r="B17" s="39" t="s">
        <v>96</v>
      </c>
      <c r="C17" s="40" t="s">
        <v>74</v>
      </c>
      <c r="D17" s="40" t="s">
        <v>68</v>
      </c>
      <c r="E17" s="41" t="n">
        <v>0</v>
      </c>
      <c r="F17" s="42" t="n">
        <f aca="false">SUM(G17:P17)</f>
        <v>0</v>
      </c>
      <c r="G17" s="41" t="n">
        <v>0</v>
      </c>
      <c r="H17" s="41" t="n">
        <v>0</v>
      </c>
      <c r="I17" s="41" t="n">
        <v>0</v>
      </c>
      <c r="J17" s="41" t="n">
        <v>0</v>
      </c>
      <c r="K17" s="41" t="n">
        <v>0</v>
      </c>
      <c r="L17" s="41" t="n">
        <v>0</v>
      </c>
      <c r="M17" s="41" t="n">
        <v>0</v>
      </c>
      <c r="N17" s="41" t="n">
        <v>0</v>
      </c>
      <c r="O17" s="41" t="n">
        <v>0</v>
      </c>
      <c r="P17" s="43" t="n">
        <v>0</v>
      </c>
      <c r="R17" s="44" t="n">
        <f aca="false">IF(F17=0,0,ROUND(E17/F17,0))</f>
        <v>0</v>
      </c>
      <c r="S17" s="45" t="n">
        <f aca="false">E17+E18</f>
        <v>0</v>
      </c>
      <c r="T17" s="45" t="n">
        <f aca="false">F17+F18</f>
        <v>0</v>
      </c>
      <c r="U17" s="46" t="n">
        <f aca="false">IF(T17=0,0,ROUND(S17/T17,0))</f>
        <v>0</v>
      </c>
    </row>
    <row r="18" customFormat="false" ht="12.75" hidden="false" customHeight="true" outlineLevel="0" collapsed="false">
      <c r="A18" s="52"/>
      <c r="B18" s="39"/>
      <c r="C18" s="47" t="s">
        <v>76</v>
      </c>
      <c r="D18" s="47" t="s">
        <v>69</v>
      </c>
      <c r="E18" s="48" t="n">
        <v>0</v>
      </c>
      <c r="F18" s="49" t="n">
        <f aca="false">SUM(G18:P18)</f>
        <v>0</v>
      </c>
      <c r="G18" s="48" t="n">
        <v>0</v>
      </c>
      <c r="H18" s="48" t="n">
        <v>0</v>
      </c>
      <c r="I18" s="48" t="n">
        <v>0</v>
      </c>
      <c r="J18" s="48" t="n">
        <v>0</v>
      </c>
      <c r="K18" s="48" t="n">
        <v>0</v>
      </c>
      <c r="L18" s="48" t="n">
        <v>0</v>
      </c>
      <c r="M18" s="48" t="n">
        <v>0</v>
      </c>
      <c r="N18" s="48" t="n">
        <v>0</v>
      </c>
      <c r="O18" s="48" t="n">
        <v>0</v>
      </c>
      <c r="P18" s="50" t="n">
        <v>0</v>
      </c>
      <c r="R18" s="51" t="n">
        <f aca="false">IF(F18=0,0,ROUND(E18/F18,0))</f>
        <v>0</v>
      </c>
      <c r="S18" s="45"/>
      <c r="T18" s="45"/>
      <c r="U18" s="46" t="n">
        <f aca="false">IF(I18=0,0,ROUND(H18/I18,0))</f>
        <v>0</v>
      </c>
    </row>
    <row r="19" customFormat="false" ht="12.75" hidden="false" customHeight="true" outlineLevel="0" collapsed="false">
      <c r="A19" s="38" t="s">
        <v>97</v>
      </c>
      <c r="B19" s="39" t="s">
        <v>98</v>
      </c>
      <c r="C19" s="40" t="s">
        <v>74</v>
      </c>
      <c r="D19" s="40" t="s">
        <v>70</v>
      </c>
      <c r="E19" s="41" t="n">
        <v>0</v>
      </c>
      <c r="F19" s="42" t="n">
        <f aca="false">SUM(G19:P19)</f>
        <v>0</v>
      </c>
      <c r="G19" s="41" t="n">
        <v>0</v>
      </c>
      <c r="H19" s="41" t="n">
        <v>0</v>
      </c>
      <c r="I19" s="41" t="n">
        <v>0</v>
      </c>
      <c r="J19" s="41" t="n">
        <v>0</v>
      </c>
      <c r="K19" s="41" t="n">
        <v>0</v>
      </c>
      <c r="L19" s="41" t="n">
        <v>0</v>
      </c>
      <c r="M19" s="41" t="n">
        <v>0</v>
      </c>
      <c r="N19" s="41" t="n">
        <v>0</v>
      </c>
      <c r="O19" s="41" t="n">
        <v>0</v>
      </c>
      <c r="P19" s="43" t="n">
        <v>0</v>
      </c>
      <c r="R19" s="44" t="n">
        <f aca="false">IF(F19=0,0,ROUND(E19/F19,0))</f>
        <v>0</v>
      </c>
      <c r="S19" s="45" t="n">
        <f aca="false">E19+E20</f>
        <v>0</v>
      </c>
      <c r="T19" s="45" t="n">
        <f aca="false">F19+F20</f>
        <v>0</v>
      </c>
      <c r="U19" s="46" t="n">
        <f aca="false">IF(T19=0,0,ROUND(S19/T19,0))</f>
        <v>0</v>
      </c>
    </row>
    <row r="20" customFormat="false" ht="12.75" hidden="false" customHeight="true" outlineLevel="0" collapsed="false">
      <c r="A20" s="38"/>
      <c r="B20" s="39"/>
      <c r="C20" s="47" t="s">
        <v>76</v>
      </c>
      <c r="D20" s="47" t="s">
        <v>71</v>
      </c>
      <c r="E20" s="48" t="n">
        <v>0</v>
      </c>
      <c r="F20" s="49" t="n">
        <f aca="false">SUM(G20:P20)</f>
        <v>0</v>
      </c>
      <c r="G20" s="48" t="n">
        <v>0</v>
      </c>
      <c r="H20" s="48" t="n">
        <v>0</v>
      </c>
      <c r="I20" s="48" t="n">
        <v>0</v>
      </c>
      <c r="J20" s="48" t="n">
        <v>0</v>
      </c>
      <c r="K20" s="48" t="n">
        <v>0</v>
      </c>
      <c r="L20" s="48" t="n">
        <v>0</v>
      </c>
      <c r="M20" s="48" t="n">
        <v>0</v>
      </c>
      <c r="N20" s="48" t="n">
        <v>0</v>
      </c>
      <c r="O20" s="48" t="n">
        <v>0</v>
      </c>
      <c r="P20" s="50" t="n">
        <v>0</v>
      </c>
      <c r="R20" s="51" t="n">
        <f aca="false">IF(F20=0,0,ROUND(E20/F20,0))</f>
        <v>0</v>
      </c>
      <c r="S20" s="45"/>
      <c r="T20" s="45"/>
      <c r="U20" s="46" t="n">
        <f aca="false">IF(I20=0,0,ROUND(H20/I20,0))</f>
        <v>0</v>
      </c>
    </row>
    <row r="21" customFormat="false" ht="12.75" hidden="false" customHeight="true" outlineLevel="0" collapsed="false">
      <c r="A21" s="38" t="s">
        <v>99</v>
      </c>
      <c r="B21" s="39" t="s">
        <v>100</v>
      </c>
      <c r="C21" s="40" t="s">
        <v>74</v>
      </c>
      <c r="D21" s="40" t="s">
        <v>101</v>
      </c>
      <c r="E21" s="41" t="n">
        <v>0</v>
      </c>
      <c r="F21" s="42" t="n">
        <f aca="false">SUM(G21:P21)</f>
        <v>0</v>
      </c>
      <c r="G21" s="41" t="n">
        <v>0</v>
      </c>
      <c r="H21" s="41" t="n">
        <v>0</v>
      </c>
      <c r="I21" s="41" t="n">
        <v>0</v>
      </c>
      <c r="J21" s="41" t="n">
        <v>0</v>
      </c>
      <c r="K21" s="41" t="n">
        <v>0</v>
      </c>
      <c r="L21" s="41" t="n">
        <v>0</v>
      </c>
      <c r="M21" s="41" t="n">
        <v>0</v>
      </c>
      <c r="N21" s="41" t="n">
        <v>0</v>
      </c>
      <c r="O21" s="41" t="n">
        <v>0</v>
      </c>
      <c r="P21" s="43" t="n">
        <v>0</v>
      </c>
      <c r="R21" s="44" t="n">
        <f aca="false">IF(F21=0,0,ROUND(E21/F21,0))</f>
        <v>0</v>
      </c>
      <c r="S21" s="45" t="n">
        <f aca="false">E21+E22</f>
        <v>0</v>
      </c>
      <c r="T21" s="45" t="n">
        <f aca="false">F21+F22</f>
        <v>0</v>
      </c>
      <c r="U21" s="46" t="n">
        <f aca="false">IF(T21=0,0,ROUND(S21/T21,0))</f>
        <v>0</v>
      </c>
    </row>
    <row r="22" customFormat="false" ht="12.75" hidden="false" customHeight="true" outlineLevel="0" collapsed="false">
      <c r="A22" s="38"/>
      <c r="B22" s="39"/>
      <c r="C22" s="47" t="s">
        <v>76</v>
      </c>
      <c r="D22" s="47" t="s">
        <v>102</v>
      </c>
      <c r="E22" s="48" t="n">
        <v>0</v>
      </c>
      <c r="F22" s="49" t="n">
        <f aca="false">SUM(G22:P22)</f>
        <v>0</v>
      </c>
      <c r="G22" s="48" t="n">
        <v>0</v>
      </c>
      <c r="H22" s="48" t="n">
        <v>0</v>
      </c>
      <c r="I22" s="48" t="n">
        <v>0</v>
      </c>
      <c r="J22" s="48" t="n">
        <v>0</v>
      </c>
      <c r="K22" s="48" t="n">
        <v>0</v>
      </c>
      <c r="L22" s="48" t="n">
        <v>0</v>
      </c>
      <c r="M22" s="48" t="n">
        <v>0</v>
      </c>
      <c r="N22" s="48" t="n">
        <v>0</v>
      </c>
      <c r="O22" s="48" t="n">
        <v>0</v>
      </c>
      <c r="P22" s="50" t="n">
        <v>0</v>
      </c>
      <c r="R22" s="51" t="n">
        <f aca="false">IF(F22=0,0,ROUND(E22/F22,0))</f>
        <v>0</v>
      </c>
      <c r="S22" s="45"/>
      <c r="T22" s="45"/>
      <c r="U22" s="46" t="n">
        <f aca="false">IF(I22=0,0,ROUND(H22/I22,0))</f>
        <v>0</v>
      </c>
    </row>
    <row r="23" customFormat="false" ht="12.75" hidden="false" customHeight="true" outlineLevel="0" collapsed="false">
      <c r="A23" s="38" t="s">
        <v>103</v>
      </c>
      <c r="B23" s="39" t="s">
        <v>104</v>
      </c>
      <c r="C23" s="40" t="s">
        <v>74</v>
      </c>
      <c r="D23" s="40" t="s">
        <v>105</v>
      </c>
      <c r="E23" s="41" t="n">
        <v>0</v>
      </c>
      <c r="F23" s="42" t="n">
        <f aca="false">SUM(G23:P23)</f>
        <v>0</v>
      </c>
      <c r="G23" s="41" t="n">
        <v>0</v>
      </c>
      <c r="H23" s="41" t="n">
        <v>0</v>
      </c>
      <c r="I23" s="41" t="n">
        <v>0</v>
      </c>
      <c r="J23" s="41" t="n">
        <v>0</v>
      </c>
      <c r="K23" s="41" t="n">
        <v>0</v>
      </c>
      <c r="L23" s="41" t="n">
        <v>0</v>
      </c>
      <c r="M23" s="41" t="n">
        <v>0</v>
      </c>
      <c r="N23" s="41" t="n">
        <v>0</v>
      </c>
      <c r="O23" s="41" t="n">
        <v>0</v>
      </c>
      <c r="P23" s="43" t="n">
        <v>0</v>
      </c>
      <c r="R23" s="44" t="n">
        <f aca="false">IF(F23=0,0,ROUND(E23/F23,0))</f>
        <v>0</v>
      </c>
      <c r="S23" s="45" t="n">
        <f aca="false">E23+E24</f>
        <v>0</v>
      </c>
      <c r="T23" s="45" t="n">
        <f aca="false">F23+F24</f>
        <v>0</v>
      </c>
      <c r="U23" s="46" t="n">
        <f aca="false">IF(T23=0,0,ROUND(S23/T23,0))</f>
        <v>0</v>
      </c>
    </row>
    <row r="24" customFormat="false" ht="12.75" hidden="false" customHeight="true" outlineLevel="0" collapsed="false">
      <c r="A24" s="38"/>
      <c r="B24" s="39"/>
      <c r="C24" s="47" t="s">
        <v>76</v>
      </c>
      <c r="D24" s="47" t="s">
        <v>106</v>
      </c>
      <c r="E24" s="48" t="n">
        <v>0</v>
      </c>
      <c r="F24" s="49" t="n">
        <f aca="false">SUM(G24:P24)</f>
        <v>0</v>
      </c>
      <c r="G24" s="48" t="n">
        <v>0</v>
      </c>
      <c r="H24" s="48" t="n">
        <v>0</v>
      </c>
      <c r="I24" s="48" t="n">
        <v>0</v>
      </c>
      <c r="J24" s="48" t="n">
        <v>0</v>
      </c>
      <c r="K24" s="48" t="n">
        <v>0</v>
      </c>
      <c r="L24" s="48" t="n">
        <v>0</v>
      </c>
      <c r="M24" s="48" t="n">
        <v>0</v>
      </c>
      <c r="N24" s="48" t="n">
        <v>0</v>
      </c>
      <c r="O24" s="48" t="n">
        <v>0</v>
      </c>
      <c r="P24" s="50" t="n">
        <v>0</v>
      </c>
      <c r="R24" s="51" t="n">
        <f aca="false">IF(F24=0,0,ROUND(E24/F24,0))</f>
        <v>0</v>
      </c>
      <c r="S24" s="45"/>
      <c r="T24" s="45"/>
      <c r="U24" s="46" t="n">
        <f aca="false">IF(I24=0,0,ROUND(H24/I24,0))</f>
        <v>0</v>
      </c>
    </row>
    <row r="25" customFormat="false" ht="12.75" hidden="false" customHeight="true" outlineLevel="0" collapsed="false">
      <c r="A25" s="38" t="s">
        <v>107</v>
      </c>
      <c r="B25" s="39" t="s">
        <v>108</v>
      </c>
      <c r="C25" s="40" t="s">
        <v>74</v>
      </c>
      <c r="D25" s="40" t="s">
        <v>109</v>
      </c>
      <c r="E25" s="41" t="n">
        <v>0</v>
      </c>
      <c r="F25" s="42" t="n">
        <f aca="false">SUM(G25:P25)</f>
        <v>0</v>
      </c>
      <c r="G25" s="41" t="n">
        <v>0</v>
      </c>
      <c r="H25" s="41" t="n">
        <v>0</v>
      </c>
      <c r="I25" s="41" t="n">
        <v>0</v>
      </c>
      <c r="J25" s="41" t="n">
        <v>0</v>
      </c>
      <c r="K25" s="41" t="n">
        <v>0</v>
      </c>
      <c r="L25" s="41" t="n">
        <v>0</v>
      </c>
      <c r="M25" s="41" t="n">
        <v>0</v>
      </c>
      <c r="N25" s="41" t="n">
        <v>0</v>
      </c>
      <c r="O25" s="41" t="n">
        <v>0</v>
      </c>
      <c r="P25" s="43" t="n">
        <v>0</v>
      </c>
      <c r="R25" s="44" t="n">
        <f aca="false">IF(F25=0,0,ROUND(E25/F25,0))</f>
        <v>0</v>
      </c>
      <c r="S25" s="45" t="n">
        <f aca="false">E25+E26</f>
        <v>0</v>
      </c>
      <c r="T25" s="45" t="n">
        <f aca="false">F25+F26</f>
        <v>0</v>
      </c>
      <c r="U25" s="46" t="n">
        <f aca="false">IF(T25=0,0,ROUND(S25/T25,0))</f>
        <v>0</v>
      </c>
    </row>
    <row r="26" customFormat="false" ht="12.75" hidden="false" customHeight="true" outlineLevel="0" collapsed="false">
      <c r="A26" s="38"/>
      <c r="B26" s="39"/>
      <c r="C26" s="47" t="s">
        <v>76</v>
      </c>
      <c r="D26" s="47" t="s">
        <v>110</v>
      </c>
      <c r="E26" s="48" t="n">
        <v>0</v>
      </c>
      <c r="F26" s="49" t="n">
        <f aca="false">SUM(G26:P26)</f>
        <v>0</v>
      </c>
      <c r="G26" s="48" t="n">
        <v>0</v>
      </c>
      <c r="H26" s="48" t="n">
        <v>0</v>
      </c>
      <c r="I26" s="48" t="n">
        <v>0</v>
      </c>
      <c r="J26" s="48" t="n">
        <v>0</v>
      </c>
      <c r="K26" s="48" t="n">
        <v>0</v>
      </c>
      <c r="L26" s="48" t="n">
        <v>0</v>
      </c>
      <c r="M26" s="48" t="n">
        <v>0</v>
      </c>
      <c r="N26" s="48" t="n">
        <v>0</v>
      </c>
      <c r="O26" s="48" t="n">
        <v>0</v>
      </c>
      <c r="P26" s="50" t="n">
        <v>0</v>
      </c>
      <c r="R26" s="51" t="n">
        <f aca="false">IF(F26=0,0,ROUND(E26/F26,0))</f>
        <v>0</v>
      </c>
      <c r="S26" s="45"/>
      <c r="T26" s="45"/>
      <c r="U26" s="46" t="n">
        <f aca="false">IF(I26=0,0,ROUND(H26/I26,0))</f>
        <v>0</v>
      </c>
    </row>
    <row r="27" customFormat="false" ht="12.75" hidden="false" customHeight="true" outlineLevel="0" collapsed="false">
      <c r="A27" s="38" t="s">
        <v>111</v>
      </c>
      <c r="B27" s="39" t="s">
        <v>112</v>
      </c>
      <c r="C27" s="40" t="s">
        <v>74</v>
      </c>
      <c r="D27" s="40" t="s">
        <v>113</v>
      </c>
      <c r="E27" s="41" t="n">
        <v>0</v>
      </c>
      <c r="F27" s="42" t="n">
        <f aca="false">SUM(G27:P27)</f>
        <v>0</v>
      </c>
      <c r="G27" s="41" t="n">
        <v>0</v>
      </c>
      <c r="H27" s="41" t="n">
        <v>0</v>
      </c>
      <c r="I27" s="41" t="n">
        <v>0</v>
      </c>
      <c r="J27" s="41" t="n">
        <v>0</v>
      </c>
      <c r="K27" s="41" t="n">
        <v>0</v>
      </c>
      <c r="L27" s="41" t="n">
        <v>0</v>
      </c>
      <c r="M27" s="41" t="n">
        <v>0</v>
      </c>
      <c r="N27" s="41" t="n">
        <v>0</v>
      </c>
      <c r="O27" s="41" t="n">
        <v>0</v>
      </c>
      <c r="P27" s="43" t="n">
        <v>0</v>
      </c>
      <c r="R27" s="44" t="n">
        <f aca="false">IF(F27=0,0,ROUND(E27/F27,0))</f>
        <v>0</v>
      </c>
      <c r="S27" s="45" t="n">
        <f aca="false">E27+E28</f>
        <v>0</v>
      </c>
      <c r="T27" s="45" t="n">
        <f aca="false">F27+F28</f>
        <v>0</v>
      </c>
      <c r="U27" s="46" t="n">
        <f aca="false">IF(T27=0,0,ROUND(S27/T27,0))</f>
        <v>0</v>
      </c>
    </row>
    <row r="28" customFormat="false" ht="12.75" hidden="false" customHeight="true" outlineLevel="0" collapsed="false">
      <c r="A28" s="38"/>
      <c r="B28" s="39"/>
      <c r="C28" s="47" t="s">
        <v>76</v>
      </c>
      <c r="D28" s="47" t="s">
        <v>114</v>
      </c>
      <c r="E28" s="48" t="n">
        <v>0</v>
      </c>
      <c r="F28" s="49" t="n">
        <f aca="false">SUM(G28:P28)</f>
        <v>0</v>
      </c>
      <c r="G28" s="48" t="n">
        <v>0</v>
      </c>
      <c r="H28" s="48" t="n">
        <v>0</v>
      </c>
      <c r="I28" s="48" t="n">
        <v>0</v>
      </c>
      <c r="J28" s="48" t="n">
        <v>0</v>
      </c>
      <c r="K28" s="48" t="n">
        <v>0</v>
      </c>
      <c r="L28" s="48" t="n">
        <v>0</v>
      </c>
      <c r="M28" s="48" t="n">
        <v>0</v>
      </c>
      <c r="N28" s="48" t="n">
        <v>0</v>
      </c>
      <c r="O28" s="48" t="n">
        <v>0</v>
      </c>
      <c r="P28" s="50" t="n">
        <v>0</v>
      </c>
      <c r="R28" s="51" t="n">
        <f aca="false">IF(F28=0,0,ROUND(E28/F28,0))</f>
        <v>0</v>
      </c>
      <c r="S28" s="45"/>
      <c r="T28" s="45"/>
      <c r="U28" s="46" t="n">
        <f aca="false">IF(I28=0,0,ROUND(H28/I28,0))</f>
        <v>0</v>
      </c>
    </row>
    <row r="29" customFormat="false" ht="12.75" hidden="false" customHeight="true" outlineLevel="0" collapsed="false">
      <c r="A29" s="52" t="s">
        <v>115</v>
      </c>
      <c r="B29" s="39" t="s">
        <v>116</v>
      </c>
      <c r="C29" s="40" t="s">
        <v>74</v>
      </c>
      <c r="D29" s="40" t="s">
        <v>117</v>
      </c>
      <c r="E29" s="41" t="n">
        <v>0</v>
      </c>
      <c r="F29" s="42" t="n">
        <f aca="false">SUM(G29:P29)</f>
        <v>0</v>
      </c>
      <c r="G29" s="41" t="n">
        <v>0</v>
      </c>
      <c r="H29" s="41" t="n">
        <v>0</v>
      </c>
      <c r="I29" s="41" t="n">
        <v>0</v>
      </c>
      <c r="J29" s="41" t="n">
        <v>0</v>
      </c>
      <c r="K29" s="41" t="n">
        <v>0</v>
      </c>
      <c r="L29" s="41" t="n">
        <v>0</v>
      </c>
      <c r="M29" s="41" t="n">
        <v>0</v>
      </c>
      <c r="N29" s="41" t="n">
        <v>0</v>
      </c>
      <c r="O29" s="41" t="n">
        <v>0</v>
      </c>
      <c r="P29" s="43" t="n">
        <v>0</v>
      </c>
      <c r="R29" s="44" t="n">
        <f aca="false">IF(F29=0,0,ROUND(E29/F29,0))</f>
        <v>0</v>
      </c>
      <c r="S29" s="45" t="n">
        <f aca="false">E29+E30</f>
        <v>0</v>
      </c>
      <c r="T29" s="45" t="n">
        <f aca="false">F29+F30</f>
        <v>0</v>
      </c>
      <c r="U29" s="46" t="n">
        <f aca="false">IF(T29=0,0,ROUND(S29/T29,0))</f>
        <v>0</v>
      </c>
    </row>
    <row r="30" customFormat="false" ht="12.75" hidden="false" customHeight="true" outlineLevel="0" collapsed="false">
      <c r="A30" s="52"/>
      <c r="B30" s="39"/>
      <c r="C30" s="47" t="s">
        <v>76</v>
      </c>
      <c r="D30" s="47" t="s">
        <v>118</v>
      </c>
      <c r="E30" s="48" t="n">
        <v>0</v>
      </c>
      <c r="F30" s="49" t="n">
        <f aca="false">SUM(G30:P30)</f>
        <v>0</v>
      </c>
      <c r="G30" s="48" t="n">
        <v>0</v>
      </c>
      <c r="H30" s="48" t="n">
        <v>0</v>
      </c>
      <c r="I30" s="48" t="n">
        <v>0</v>
      </c>
      <c r="J30" s="48" t="n">
        <v>0</v>
      </c>
      <c r="K30" s="48" t="n">
        <v>0</v>
      </c>
      <c r="L30" s="48" t="n">
        <v>0</v>
      </c>
      <c r="M30" s="48" t="n">
        <v>0</v>
      </c>
      <c r="N30" s="48" t="n">
        <v>0</v>
      </c>
      <c r="O30" s="48" t="n">
        <v>0</v>
      </c>
      <c r="P30" s="50" t="n">
        <v>0</v>
      </c>
      <c r="R30" s="51" t="n">
        <f aca="false">IF(F30=0,0,ROUND(E30/F30,0))</f>
        <v>0</v>
      </c>
      <c r="S30" s="45"/>
      <c r="T30" s="45"/>
      <c r="U30" s="46" t="n">
        <f aca="false">IF(I30=0,0,ROUND(H30/I30,0))</f>
        <v>0</v>
      </c>
    </row>
    <row r="31" customFormat="false" ht="12.75" hidden="false" customHeight="true" outlineLevel="0" collapsed="false">
      <c r="A31" s="52" t="s">
        <v>119</v>
      </c>
      <c r="B31" s="39" t="s">
        <v>120</v>
      </c>
      <c r="C31" s="40" t="s">
        <v>74</v>
      </c>
      <c r="D31" s="40" t="s">
        <v>121</v>
      </c>
      <c r="E31" s="41" t="n">
        <v>0</v>
      </c>
      <c r="F31" s="42" t="n">
        <f aca="false">SUM(G31:P31)</f>
        <v>0</v>
      </c>
      <c r="G31" s="41" t="n">
        <v>0</v>
      </c>
      <c r="H31" s="41" t="n">
        <v>0</v>
      </c>
      <c r="I31" s="41" t="n">
        <v>0</v>
      </c>
      <c r="J31" s="41" t="n">
        <v>0</v>
      </c>
      <c r="K31" s="41" t="n">
        <v>0</v>
      </c>
      <c r="L31" s="41" t="n">
        <v>0</v>
      </c>
      <c r="M31" s="41" t="n">
        <v>0</v>
      </c>
      <c r="N31" s="41" t="n">
        <v>0</v>
      </c>
      <c r="O31" s="41" t="n">
        <v>0</v>
      </c>
      <c r="P31" s="43" t="n">
        <v>0</v>
      </c>
      <c r="R31" s="44" t="n">
        <f aca="false">IF(F31=0,0,ROUND(E31/F31,0))</f>
        <v>0</v>
      </c>
      <c r="S31" s="45" t="n">
        <f aca="false">E31+E32</f>
        <v>0</v>
      </c>
      <c r="T31" s="45" t="n">
        <f aca="false">F31+F32</f>
        <v>0</v>
      </c>
      <c r="U31" s="46" t="n">
        <f aca="false">IF(T31=0,0,ROUND(S31/T31,0))</f>
        <v>0</v>
      </c>
    </row>
    <row r="32" customFormat="false" ht="12.75" hidden="false" customHeight="true" outlineLevel="0" collapsed="false">
      <c r="A32" s="52"/>
      <c r="B32" s="39"/>
      <c r="C32" s="47" t="s">
        <v>76</v>
      </c>
      <c r="D32" s="47" t="s">
        <v>122</v>
      </c>
      <c r="E32" s="48" t="n">
        <v>0</v>
      </c>
      <c r="F32" s="49" t="n">
        <f aca="false">SUM(G32:P32)</f>
        <v>0</v>
      </c>
      <c r="G32" s="48" t="n">
        <v>0</v>
      </c>
      <c r="H32" s="48" t="n">
        <v>0</v>
      </c>
      <c r="I32" s="48" t="n">
        <v>0</v>
      </c>
      <c r="J32" s="48" t="n">
        <v>0</v>
      </c>
      <c r="K32" s="48" t="n">
        <v>0</v>
      </c>
      <c r="L32" s="48" t="n">
        <v>0</v>
      </c>
      <c r="M32" s="48" t="n">
        <v>0</v>
      </c>
      <c r="N32" s="48" t="n">
        <v>0</v>
      </c>
      <c r="O32" s="48" t="n">
        <v>0</v>
      </c>
      <c r="P32" s="50" t="n">
        <v>0</v>
      </c>
      <c r="R32" s="51" t="n">
        <f aca="false">IF(F32=0,0,ROUND(E32/F32,0))</f>
        <v>0</v>
      </c>
      <c r="S32" s="45"/>
      <c r="T32" s="45"/>
      <c r="U32" s="46" t="n">
        <f aca="false">IF(I32=0,0,ROUND(H32/I32,0))</f>
        <v>0</v>
      </c>
    </row>
    <row r="33" customFormat="false" ht="12.75" hidden="false" customHeight="true" outlineLevel="0" collapsed="false">
      <c r="A33" s="38" t="s">
        <v>123</v>
      </c>
      <c r="B33" s="39" t="s">
        <v>124</v>
      </c>
      <c r="C33" s="40" t="s">
        <v>74</v>
      </c>
      <c r="D33" s="40" t="s">
        <v>125</v>
      </c>
      <c r="E33" s="41" t="n">
        <v>0</v>
      </c>
      <c r="F33" s="42" t="n">
        <f aca="false">SUM(G33:P33)</f>
        <v>0</v>
      </c>
      <c r="G33" s="41" t="n">
        <v>0</v>
      </c>
      <c r="H33" s="41" t="n">
        <v>0</v>
      </c>
      <c r="I33" s="41" t="n">
        <v>0</v>
      </c>
      <c r="J33" s="41" t="n">
        <v>0</v>
      </c>
      <c r="K33" s="41" t="n">
        <v>0</v>
      </c>
      <c r="L33" s="41" t="n">
        <v>0</v>
      </c>
      <c r="M33" s="41" t="n">
        <v>0</v>
      </c>
      <c r="N33" s="41" t="n">
        <v>0</v>
      </c>
      <c r="O33" s="41" t="n">
        <v>0</v>
      </c>
      <c r="P33" s="43" t="n">
        <v>0</v>
      </c>
      <c r="R33" s="44" t="n">
        <f aca="false">IF(F33=0,0,ROUND(E33/F33,0))</f>
        <v>0</v>
      </c>
      <c r="S33" s="45" t="n">
        <f aca="false">E33+E34</f>
        <v>0</v>
      </c>
      <c r="T33" s="45" t="n">
        <f aca="false">F33+F34</f>
        <v>0</v>
      </c>
      <c r="U33" s="46" t="n">
        <f aca="false">IF(T33=0,0,ROUND(S33/T33,0))</f>
        <v>0</v>
      </c>
    </row>
    <row r="34" customFormat="false" ht="12.75" hidden="false" customHeight="true" outlineLevel="0" collapsed="false">
      <c r="A34" s="38"/>
      <c r="B34" s="39"/>
      <c r="C34" s="47" t="s">
        <v>76</v>
      </c>
      <c r="D34" s="47" t="s">
        <v>126</v>
      </c>
      <c r="E34" s="48" t="n">
        <v>0</v>
      </c>
      <c r="F34" s="49" t="n">
        <f aca="false">SUM(G34:P34)</f>
        <v>0</v>
      </c>
      <c r="G34" s="48" t="n">
        <v>0</v>
      </c>
      <c r="H34" s="48" t="n">
        <v>0</v>
      </c>
      <c r="I34" s="48" t="n">
        <v>0</v>
      </c>
      <c r="J34" s="48" t="n">
        <v>0</v>
      </c>
      <c r="K34" s="48" t="n">
        <v>0</v>
      </c>
      <c r="L34" s="48" t="n">
        <v>0</v>
      </c>
      <c r="M34" s="48" t="n">
        <v>0</v>
      </c>
      <c r="N34" s="48" t="n">
        <v>0</v>
      </c>
      <c r="O34" s="48" t="n">
        <v>0</v>
      </c>
      <c r="P34" s="50" t="n">
        <v>0</v>
      </c>
      <c r="R34" s="51" t="n">
        <f aca="false">IF(F34=0,0,ROUND(E34/F34,0))</f>
        <v>0</v>
      </c>
      <c r="S34" s="45"/>
      <c r="T34" s="45"/>
      <c r="U34" s="46" t="n">
        <f aca="false">IF(I34=0,0,ROUND(H34/I34,0))</f>
        <v>0</v>
      </c>
    </row>
    <row r="35" customFormat="false" ht="21" hidden="false" customHeight="true" outlineLevel="0" collapsed="false">
      <c r="A35" s="52" t="s">
        <v>127</v>
      </c>
      <c r="B35" s="39" t="s">
        <v>128</v>
      </c>
      <c r="C35" s="40" t="s">
        <v>74</v>
      </c>
      <c r="D35" s="40" t="s">
        <v>129</v>
      </c>
      <c r="E35" s="41" t="n">
        <v>0</v>
      </c>
      <c r="F35" s="42" t="n">
        <f aca="false">SUM(G35:P35)</f>
        <v>0</v>
      </c>
      <c r="G35" s="41" t="n">
        <v>0</v>
      </c>
      <c r="H35" s="41" t="n">
        <v>0</v>
      </c>
      <c r="I35" s="41" t="n">
        <v>0</v>
      </c>
      <c r="J35" s="41" t="n">
        <v>0</v>
      </c>
      <c r="K35" s="41" t="n">
        <v>0</v>
      </c>
      <c r="L35" s="41" t="n">
        <v>0</v>
      </c>
      <c r="M35" s="41" t="n">
        <v>0</v>
      </c>
      <c r="N35" s="41" t="n">
        <v>0</v>
      </c>
      <c r="O35" s="41" t="n">
        <v>0</v>
      </c>
      <c r="P35" s="43" t="n">
        <v>0</v>
      </c>
      <c r="R35" s="44" t="n">
        <f aca="false">IF(F35=0,0,ROUND(E35/F35,0))</f>
        <v>0</v>
      </c>
      <c r="S35" s="45" t="n">
        <f aca="false">E35+E36</f>
        <v>0</v>
      </c>
      <c r="T35" s="45" t="n">
        <f aca="false">F35+F36</f>
        <v>0</v>
      </c>
      <c r="U35" s="46" t="n">
        <f aca="false">IF(T35=0,0,ROUND(S35/T35,0))</f>
        <v>0</v>
      </c>
    </row>
    <row r="36" customFormat="false" ht="21" hidden="false" customHeight="true" outlineLevel="0" collapsed="false">
      <c r="A36" s="52"/>
      <c r="B36" s="39"/>
      <c r="C36" s="47" t="s">
        <v>76</v>
      </c>
      <c r="D36" s="47" t="s">
        <v>130</v>
      </c>
      <c r="E36" s="48" t="n">
        <v>0</v>
      </c>
      <c r="F36" s="49" t="n">
        <f aca="false">SUM(G36:P36)</f>
        <v>0</v>
      </c>
      <c r="G36" s="48" t="n">
        <v>0</v>
      </c>
      <c r="H36" s="48" t="n">
        <v>0</v>
      </c>
      <c r="I36" s="48" t="n">
        <v>0</v>
      </c>
      <c r="J36" s="48" t="n">
        <v>0</v>
      </c>
      <c r="K36" s="48" t="n">
        <v>0</v>
      </c>
      <c r="L36" s="48" t="n">
        <v>0</v>
      </c>
      <c r="M36" s="48" t="n">
        <v>0</v>
      </c>
      <c r="N36" s="48" t="n">
        <v>0</v>
      </c>
      <c r="O36" s="48" t="n">
        <v>0</v>
      </c>
      <c r="P36" s="50" t="n">
        <v>0</v>
      </c>
      <c r="R36" s="51" t="n">
        <f aca="false">IF(F36=0,0,ROUND(E36/F36,0))</f>
        <v>0</v>
      </c>
      <c r="S36" s="45"/>
      <c r="T36" s="45"/>
      <c r="U36" s="46" t="n">
        <f aca="false">IF(I36=0,0,ROUND(H36/I36,0))</f>
        <v>0</v>
      </c>
    </row>
    <row r="37" customFormat="false" ht="12.75" hidden="false" customHeight="true" outlineLevel="0" collapsed="false">
      <c r="A37" s="52" t="s">
        <v>131</v>
      </c>
      <c r="B37" s="39" t="s">
        <v>132</v>
      </c>
      <c r="C37" s="40" t="s">
        <v>74</v>
      </c>
      <c r="D37" s="40" t="s">
        <v>133</v>
      </c>
      <c r="E37" s="41" t="n">
        <v>0</v>
      </c>
      <c r="F37" s="42" t="n">
        <f aca="false">SUM(G37:P37)</f>
        <v>0</v>
      </c>
      <c r="G37" s="41" t="n">
        <v>0</v>
      </c>
      <c r="H37" s="41" t="n">
        <v>0</v>
      </c>
      <c r="I37" s="41" t="n">
        <v>0</v>
      </c>
      <c r="J37" s="41" t="n">
        <v>0</v>
      </c>
      <c r="K37" s="41" t="n">
        <v>0</v>
      </c>
      <c r="L37" s="41" t="n">
        <v>0</v>
      </c>
      <c r="M37" s="41" t="n">
        <v>0</v>
      </c>
      <c r="N37" s="41" t="n">
        <v>0</v>
      </c>
      <c r="O37" s="41" t="n">
        <v>0</v>
      </c>
      <c r="P37" s="43" t="n">
        <v>0</v>
      </c>
      <c r="R37" s="44" t="n">
        <f aca="false">IF(F37=0,0,ROUND(E37/F37,0))</f>
        <v>0</v>
      </c>
      <c r="S37" s="45" t="n">
        <f aca="false">E37+E38</f>
        <v>0</v>
      </c>
      <c r="T37" s="45" t="n">
        <f aca="false">F37+F38</f>
        <v>0</v>
      </c>
      <c r="U37" s="46" t="n">
        <f aca="false">IF(T37=0,0,ROUND(S37/T37,0))</f>
        <v>0</v>
      </c>
    </row>
    <row r="38" customFormat="false" ht="12.75" hidden="false" customHeight="true" outlineLevel="0" collapsed="false">
      <c r="A38" s="52"/>
      <c r="B38" s="39"/>
      <c r="C38" s="47" t="s">
        <v>76</v>
      </c>
      <c r="D38" s="47" t="s">
        <v>134</v>
      </c>
      <c r="E38" s="48" t="n">
        <v>0</v>
      </c>
      <c r="F38" s="49" t="n">
        <f aca="false">SUM(G38:P38)</f>
        <v>0</v>
      </c>
      <c r="G38" s="48" t="n">
        <v>0</v>
      </c>
      <c r="H38" s="48" t="n">
        <v>0</v>
      </c>
      <c r="I38" s="48" t="n">
        <v>0</v>
      </c>
      <c r="J38" s="48" t="n">
        <v>0</v>
      </c>
      <c r="K38" s="48" t="n">
        <v>0</v>
      </c>
      <c r="L38" s="48" t="n">
        <v>0</v>
      </c>
      <c r="M38" s="48" t="n">
        <v>0</v>
      </c>
      <c r="N38" s="48" t="n">
        <v>0</v>
      </c>
      <c r="O38" s="48" t="n">
        <v>0</v>
      </c>
      <c r="P38" s="50" t="n">
        <v>0</v>
      </c>
      <c r="R38" s="51" t="n">
        <f aca="false">IF(F38=0,0,ROUND(E38/F38,0))</f>
        <v>0</v>
      </c>
      <c r="S38" s="45"/>
      <c r="T38" s="45"/>
      <c r="U38" s="46" t="n">
        <f aca="false">IF(I38=0,0,ROUND(H38/I38,0))</f>
        <v>0</v>
      </c>
    </row>
    <row r="39" customFormat="false" ht="12.75" hidden="false" customHeight="true" outlineLevel="0" collapsed="false">
      <c r="A39" s="52" t="s">
        <v>135</v>
      </c>
      <c r="B39" s="39" t="s">
        <v>136</v>
      </c>
      <c r="C39" s="40" t="s">
        <v>74</v>
      </c>
      <c r="D39" s="40" t="s">
        <v>137</v>
      </c>
      <c r="E39" s="41" t="n">
        <v>0</v>
      </c>
      <c r="F39" s="42" t="n">
        <f aca="false">SUM(G39:P39)</f>
        <v>0</v>
      </c>
      <c r="G39" s="41" t="n">
        <v>0</v>
      </c>
      <c r="H39" s="41" t="n">
        <v>0</v>
      </c>
      <c r="I39" s="41" t="n">
        <v>0</v>
      </c>
      <c r="J39" s="41" t="n">
        <v>0</v>
      </c>
      <c r="K39" s="41" t="n">
        <v>0</v>
      </c>
      <c r="L39" s="41" t="n">
        <v>0</v>
      </c>
      <c r="M39" s="41" t="n">
        <v>0</v>
      </c>
      <c r="N39" s="41" t="n">
        <v>0</v>
      </c>
      <c r="O39" s="41" t="n">
        <v>0</v>
      </c>
      <c r="P39" s="43" t="n">
        <v>0</v>
      </c>
      <c r="R39" s="44" t="n">
        <f aca="false">IF(F39=0,0,ROUND(E39/F39,0))</f>
        <v>0</v>
      </c>
      <c r="S39" s="45" t="n">
        <f aca="false">E39+E40</f>
        <v>0</v>
      </c>
      <c r="T39" s="45" t="n">
        <f aca="false">F39+F40</f>
        <v>0</v>
      </c>
      <c r="U39" s="46" t="n">
        <f aca="false">IF(T39=0,0,ROUND(S39/T39,0))</f>
        <v>0</v>
      </c>
    </row>
    <row r="40" customFormat="false" ht="12.75" hidden="false" customHeight="true" outlineLevel="0" collapsed="false">
      <c r="A40" s="52"/>
      <c r="B40" s="39"/>
      <c r="C40" s="47" t="s">
        <v>76</v>
      </c>
      <c r="D40" s="47" t="s">
        <v>138</v>
      </c>
      <c r="E40" s="48" t="n">
        <v>0</v>
      </c>
      <c r="F40" s="49" t="n">
        <f aca="false">SUM(G40:P40)</f>
        <v>0</v>
      </c>
      <c r="G40" s="48" t="n">
        <v>0</v>
      </c>
      <c r="H40" s="48" t="n">
        <v>0</v>
      </c>
      <c r="I40" s="48" t="n">
        <v>0</v>
      </c>
      <c r="J40" s="48" t="n">
        <v>0</v>
      </c>
      <c r="K40" s="48" t="n">
        <v>0</v>
      </c>
      <c r="L40" s="48" t="n">
        <v>0</v>
      </c>
      <c r="M40" s="48" t="n">
        <v>0</v>
      </c>
      <c r="N40" s="48" t="n">
        <v>0</v>
      </c>
      <c r="O40" s="48" t="n">
        <v>0</v>
      </c>
      <c r="P40" s="50" t="n">
        <v>0</v>
      </c>
      <c r="R40" s="51" t="n">
        <f aca="false">IF(F40=0,0,ROUND(E40/F40,0))</f>
        <v>0</v>
      </c>
      <c r="S40" s="45"/>
      <c r="T40" s="45"/>
      <c r="U40" s="46" t="n">
        <f aca="false">IF(I40=0,0,ROUND(H40/I40,0))</f>
        <v>0</v>
      </c>
    </row>
    <row r="41" customFormat="false" ht="12.75" hidden="false" customHeight="true" outlineLevel="0" collapsed="false">
      <c r="A41" s="38" t="s">
        <v>139</v>
      </c>
      <c r="B41" s="39" t="s">
        <v>140</v>
      </c>
      <c r="C41" s="40" t="s">
        <v>74</v>
      </c>
      <c r="D41" s="40" t="s">
        <v>141</v>
      </c>
      <c r="E41" s="41" t="n">
        <v>0</v>
      </c>
      <c r="F41" s="42" t="n">
        <f aca="false">SUM(G41:P41)</f>
        <v>0</v>
      </c>
      <c r="G41" s="41" t="n">
        <v>0</v>
      </c>
      <c r="H41" s="41" t="n">
        <v>0</v>
      </c>
      <c r="I41" s="41" t="n">
        <v>0</v>
      </c>
      <c r="J41" s="41" t="n">
        <v>0</v>
      </c>
      <c r="K41" s="41" t="n">
        <v>0</v>
      </c>
      <c r="L41" s="41" t="n">
        <v>0</v>
      </c>
      <c r="M41" s="41" t="n">
        <v>0</v>
      </c>
      <c r="N41" s="41" t="n">
        <v>0</v>
      </c>
      <c r="O41" s="41" t="n">
        <v>0</v>
      </c>
      <c r="P41" s="43" t="n">
        <v>0</v>
      </c>
      <c r="R41" s="44" t="n">
        <f aca="false">IF(F41=0,0,ROUND(E41/F41,0))</f>
        <v>0</v>
      </c>
      <c r="S41" s="45" t="n">
        <f aca="false">E41+E42</f>
        <v>0</v>
      </c>
      <c r="T41" s="45" t="n">
        <f aca="false">F41+F42</f>
        <v>0</v>
      </c>
      <c r="U41" s="46" t="n">
        <f aca="false">IF(T41=0,0,ROUND(S41/T41,0))</f>
        <v>0</v>
      </c>
    </row>
    <row r="42" customFormat="false" ht="12.75" hidden="false" customHeight="true" outlineLevel="0" collapsed="false">
      <c r="A42" s="38"/>
      <c r="B42" s="39"/>
      <c r="C42" s="47" t="s">
        <v>76</v>
      </c>
      <c r="D42" s="47" t="s">
        <v>142</v>
      </c>
      <c r="E42" s="48" t="n">
        <v>0</v>
      </c>
      <c r="F42" s="49" t="n">
        <f aca="false">SUM(G42:P42)</f>
        <v>0</v>
      </c>
      <c r="G42" s="48" t="n">
        <v>0</v>
      </c>
      <c r="H42" s="48" t="n">
        <v>0</v>
      </c>
      <c r="I42" s="48" t="n">
        <v>0</v>
      </c>
      <c r="J42" s="48" t="n">
        <v>0</v>
      </c>
      <c r="K42" s="48" t="n">
        <v>0</v>
      </c>
      <c r="L42" s="48" t="n">
        <v>0</v>
      </c>
      <c r="M42" s="48" t="n">
        <v>0</v>
      </c>
      <c r="N42" s="48" t="n">
        <v>0</v>
      </c>
      <c r="O42" s="48" t="n">
        <v>0</v>
      </c>
      <c r="P42" s="50" t="n">
        <v>0</v>
      </c>
      <c r="R42" s="51" t="n">
        <f aca="false">IF(F42=0,0,ROUND(E42/F42,0))</f>
        <v>0</v>
      </c>
      <c r="S42" s="45"/>
      <c r="T42" s="45"/>
      <c r="U42" s="46" t="n">
        <f aca="false">IF(I42=0,0,ROUND(H42/I42,0))</f>
        <v>0</v>
      </c>
    </row>
    <row r="43" customFormat="false" ht="12.75" hidden="false" customHeight="true" outlineLevel="0" collapsed="false">
      <c r="A43" s="38" t="s">
        <v>143</v>
      </c>
      <c r="B43" s="39" t="s">
        <v>144</v>
      </c>
      <c r="C43" s="40" t="s">
        <v>74</v>
      </c>
      <c r="D43" s="40" t="s">
        <v>145</v>
      </c>
      <c r="E43" s="41" t="n">
        <v>0</v>
      </c>
      <c r="F43" s="42" t="n">
        <f aca="false">SUM(G43:P43)</f>
        <v>0</v>
      </c>
      <c r="G43" s="41" t="n">
        <v>0</v>
      </c>
      <c r="H43" s="41" t="n">
        <v>0</v>
      </c>
      <c r="I43" s="41" t="n">
        <v>0</v>
      </c>
      <c r="J43" s="41" t="n">
        <v>0</v>
      </c>
      <c r="K43" s="41" t="n">
        <v>0</v>
      </c>
      <c r="L43" s="41" t="n">
        <v>0</v>
      </c>
      <c r="M43" s="41" t="n">
        <v>0</v>
      </c>
      <c r="N43" s="41" t="n">
        <v>0</v>
      </c>
      <c r="O43" s="41" t="n">
        <v>0</v>
      </c>
      <c r="P43" s="43" t="n">
        <v>0</v>
      </c>
      <c r="R43" s="44" t="n">
        <f aca="false">IF(F43=0,0,ROUND(E43/F43,0))</f>
        <v>0</v>
      </c>
      <c r="S43" s="45" t="n">
        <f aca="false">E43+E44</f>
        <v>0</v>
      </c>
      <c r="T43" s="45" t="n">
        <f aca="false">F43+F44</f>
        <v>0</v>
      </c>
      <c r="U43" s="46" t="n">
        <f aca="false">IF(T43=0,0,ROUND(S43/T43,0))</f>
        <v>0</v>
      </c>
    </row>
    <row r="44" customFormat="false" ht="12.75" hidden="false" customHeight="true" outlineLevel="0" collapsed="false">
      <c r="A44" s="38"/>
      <c r="B44" s="39"/>
      <c r="C44" s="47" t="s">
        <v>76</v>
      </c>
      <c r="D44" s="47" t="s">
        <v>146</v>
      </c>
      <c r="E44" s="48" t="n">
        <v>0</v>
      </c>
      <c r="F44" s="49" t="n">
        <f aca="false">SUM(G44:P44)</f>
        <v>0</v>
      </c>
      <c r="G44" s="48" t="n">
        <v>0</v>
      </c>
      <c r="H44" s="48" t="n">
        <v>0</v>
      </c>
      <c r="I44" s="48" t="n">
        <v>0</v>
      </c>
      <c r="J44" s="48" t="n">
        <v>0</v>
      </c>
      <c r="K44" s="48" t="n">
        <v>0</v>
      </c>
      <c r="L44" s="48" t="n">
        <v>0</v>
      </c>
      <c r="M44" s="48" t="n">
        <v>0</v>
      </c>
      <c r="N44" s="48" t="n">
        <v>0</v>
      </c>
      <c r="O44" s="48" t="n">
        <v>0</v>
      </c>
      <c r="P44" s="50" t="n">
        <v>0</v>
      </c>
      <c r="R44" s="51" t="n">
        <f aca="false">IF(F44=0,0,ROUND(E44/F44,0))</f>
        <v>0</v>
      </c>
      <c r="S44" s="45"/>
      <c r="T44" s="45"/>
      <c r="U44" s="46" t="n">
        <f aca="false">IF(I44=0,0,ROUND(H44/I44,0))</f>
        <v>0</v>
      </c>
    </row>
    <row r="45" customFormat="false" ht="12.75" hidden="false" customHeight="true" outlineLevel="0" collapsed="false">
      <c r="A45" s="38" t="s">
        <v>147</v>
      </c>
      <c r="B45" s="39" t="s">
        <v>148</v>
      </c>
      <c r="C45" s="40" t="s">
        <v>74</v>
      </c>
      <c r="D45" s="40" t="s">
        <v>149</v>
      </c>
      <c r="E45" s="41" t="n">
        <v>0</v>
      </c>
      <c r="F45" s="42" t="n">
        <f aca="false">SUM(G45:P45)</f>
        <v>0</v>
      </c>
      <c r="G45" s="41" t="n">
        <v>0</v>
      </c>
      <c r="H45" s="41" t="n">
        <v>0</v>
      </c>
      <c r="I45" s="41" t="n">
        <v>0</v>
      </c>
      <c r="J45" s="41" t="n">
        <v>0</v>
      </c>
      <c r="K45" s="41" t="n">
        <v>0</v>
      </c>
      <c r="L45" s="41" t="n">
        <v>0</v>
      </c>
      <c r="M45" s="41" t="n">
        <v>0</v>
      </c>
      <c r="N45" s="41" t="n">
        <v>0</v>
      </c>
      <c r="O45" s="41" t="n">
        <v>0</v>
      </c>
      <c r="P45" s="43" t="n">
        <v>0</v>
      </c>
      <c r="R45" s="44" t="n">
        <f aca="false">IF(F45=0,0,ROUND(E45/F45,0))</f>
        <v>0</v>
      </c>
      <c r="S45" s="45" t="n">
        <f aca="false">E45+E46</f>
        <v>0</v>
      </c>
      <c r="T45" s="45" t="n">
        <f aca="false">F45+F46</f>
        <v>0</v>
      </c>
      <c r="U45" s="46" t="n">
        <f aca="false">IF(T45=0,0,ROUND(S45/T45,0))</f>
        <v>0</v>
      </c>
    </row>
    <row r="46" customFormat="false" ht="12.75" hidden="false" customHeight="true" outlineLevel="0" collapsed="false">
      <c r="A46" s="38"/>
      <c r="B46" s="39"/>
      <c r="C46" s="47" t="s">
        <v>76</v>
      </c>
      <c r="D46" s="47" t="s">
        <v>150</v>
      </c>
      <c r="E46" s="48" t="n">
        <v>0</v>
      </c>
      <c r="F46" s="49" t="n">
        <f aca="false">SUM(G46:P46)</f>
        <v>0</v>
      </c>
      <c r="G46" s="48" t="n">
        <v>0</v>
      </c>
      <c r="H46" s="48" t="n">
        <v>0</v>
      </c>
      <c r="I46" s="48" t="n">
        <v>0</v>
      </c>
      <c r="J46" s="48" t="n">
        <v>0</v>
      </c>
      <c r="K46" s="48" t="n">
        <v>0</v>
      </c>
      <c r="L46" s="48" t="n">
        <v>0</v>
      </c>
      <c r="M46" s="48" t="n">
        <v>0</v>
      </c>
      <c r="N46" s="48" t="n">
        <v>0</v>
      </c>
      <c r="O46" s="48" t="n">
        <v>0</v>
      </c>
      <c r="P46" s="50" t="n">
        <v>0</v>
      </c>
      <c r="R46" s="51" t="n">
        <f aca="false">IF(F46=0,0,ROUND(E46/F46,0))</f>
        <v>0</v>
      </c>
      <c r="S46" s="45"/>
      <c r="T46" s="45"/>
      <c r="U46" s="46" t="n">
        <f aca="false">IF(I46=0,0,ROUND(H46/I46,0))</f>
        <v>0</v>
      </c>
    </row>
    <row r="47" customFormat="false" ht="12.75" hidden="false" customHeight="true" outlineLevel="0" collapsed="false">
      <c r="A47" s="38" t="s">
        <v>151</v>
      </c>
      <c r="B47" s="39" t="s">
        <v>152</v>
      </c>
      <c r="C47" s="40" t="s">
        <v>74</v>
      </c>
      <c r="D47" s="40" t="s">
        <v>153</v>
      </c>
      <c r="E47" s="41" t="n">
        <v>0</v>
      </c>
      <c r="F47" s="42" t="n">
        <f aca="false">SUM(G47:P47)</f>
        <v>0</v>
      </c>
      <c r="G47" s="41" t="n">
        <v>0</v>
      </c>
      <c r="H47" s="41" t="n">
        <v>0</v>
      </c>
      <c r="I47" s="41" t="n">
        <v>0</v>
      </c>
      <c r="J47" s="41" t="n">
        <v>0</v>
      </c>
      <c r="K47" s="41" t="n">
        <v>0</v>
      </c>
      <c r="L47" s="41" t="n">
        <v>0</v>
      </c>
      <c r="M47" s="41" t="n">
        <v>0</v>
      </c>
      <c r="N47" s="41" t="n">
        <v>0</v>
      </c>
      <c r="O47" s="41" t="n">
        <v>0</v>
      </c>
      <c r="P47" s="43" t="n">
        <v>0</v>
      </c>
      <c r="R47" s="44" t="n">
        <f aca="false">IF(F47=0,0,ROUND(E47/F47,0))</f>
        <v>0</v>
      </c>
      <c r="S47" s="45" t="n">
        <f aca="false">E47+E48</f>
        <v>0</v>
      </c>
      <c r="T47" s="45" t="n">
        <f aca="false">F47+F48</f>
        <v>0</v>
      </c>
      <c r="U47" s="46" t="n">
        <f aca="false">IF(T47=0,0,ROUND(S47/T47,0))</f>
        <v>0</v>
      </c>
    </row>
    <row r="48" customFormat="false" ht="12.75" hidden="false" customHeight="true" outlineLevel="0" collapsed="false">
      <c r="A48" s="38"/>
      <c r="B48" s="39"/>
      <c r="C48" s="47" t="s">
        <v>76</v>
      </c>
      <c r="D48" s="47" t="s">
        <v>154</v>
      </c>
      <c r="E48" s="48" t="n">
        <v>0</v>
      </c>
      <c r="F48" s="49" t="n">
        <f aca="false">SUM(G48:P48)</f>
        <v>0</v>
      </c>
      <c r="G48" s="48" t="n">
        <v>0</v>
      </c>
      <c r="H48" s="48" t="n">
        <v>0</v>
      </c>
      <c r="I48" s="48" t="n">
        <v>0</v>
      </c>
      <c r="J48" s="48" t="n">
        <v>0</v>
      </c>
      <c r="K48" s="48" t="n">
        <v>0</v>
      </c>
      <c r="L48" s="48" t="n">
        <v>0</v>
      </c>
      <c r="M48" s="48" t="n">
        <v>0</v>
      </c>
      <c r="N48" s="48" t="n">
        <v>0</v>
      </c>
      <c r="O48" s="48" t="n">
        <v>0</v>
      </c>
      <c r="P48" s="50" t="n">
        <v>0</v>
      </c>
      <c r="R48" s="51" t="n">
        <f aca="false">IF(F48=0,0,ROUND(E48/F48,0))</f>
        <v>0</v>
      </c>
      <c r="S48" s="45"/>
      <c r="T48" s="45"/>
      <c r="U48" s="46" t="n">
        <f aca="false">IF(I48=0,0,ROUND(H48/I48,0))</f>
        <v>0</v>
      </c>
    </row>
    <row r="49" customFormat="false" ht="25.5" hidden="false" customHeight="true" outlineLevel="0" collapsed="false">
      <c r="A49" s="38" t="s">
        <v>155</v>
      </c>
      <c r="B49" s="39" t="s">
        <v>156</v>
      </c>
      <c r="C49" s="39" t="s">
        <v>76</v>
      </c>
      <c r="D49" s="39" t="s">
        <v>157</v>
      </c>
      <c r="E49" s="53" t="n">
        <v>0</v>
      </c>
      <c r="F49" s="45" t="n">
        <f aca="false">SUM(G49:P49)</f>
        <v>0</v>
      </c>
      <c r="G49" s="53" t="n">
        <v>0</v>
      </c>
      <c r="H49" s="53" t="n">
        <v>0</v>
      </c>
      <c r="I49" s="53" t="n">
        <v>0</v>
      </c>
      <c r="J49" s="53" t="n">
        <v>0</v>
      </c>
      <c r="K49" s="53" t="n">
        <v>0</v>
      </c>
      <c r="L49" s="53" t="n">
        <v>0</v>
      </c>
      <c r="M49" s="53" t="n">
        <v>0</v>
      </c>
      <c r="N49" s="53" t="n">
        <v>0</v>
      </c>
      <c r="O49" s="53" t="n">
        <v>0</v>
      </c>
      <c r="P49" s="54" t="n">
        <v>0</v>
      </c>
      <c r="R49" s="55" t="n">
        <f aca="false">IF(F49=0,0,ROUND(E49/F49,0))</f>
        <v>0</v>
      </c>
      <c r="S49" s="45" t="n">
        <f aca="false">E49</f>
        <v>0</v>
      </c>
      <c r="T49" s="45" t="n">
        <f aca="false">F49</f>
        <v>0</v>
      </c>
      <c r="U49" s="56" t="n">
        <f aca="false">IF(T49=0,0,ROUND(S49/T49,0))</f>
        <v>0</v>
      </c>
    </row>
    <row r="50" customFormat="false" ht="19.9" hidden="false" customHeight="true" outlineLevel="0" collapsed="false">
      <c r="A50" s="38" t="s">
        <v>158</v>
      </c>
      <c r="B50" s="39" t="s">
        <v>159</v>
      </c>
      <c r="C50" s="40" t="s">
        <v>74</v>
      </c>
      <c r="D50" s="40" t="s">
        <v>160</v>
      </c>
      <c r="E50" s="41" t="n">
        <v>0</v>
      </c>
      <c r="F50" s="42" t="n">
        <f aca="false">SUM(G50:P50)</f>
        <v>0</v>
      </c>
      <c r="G50" s="41" t="n">
        <v>0</v>
      </c>
      <c r="H50" s="41" t="n">
        <v>0</v>
      </c>
      <c r="I50" s="41" t="n">
        <v>0</v>
      </c>
      <c r="J50" s="41" t="n">
        <v>0</v>
      </c>
      <c r="K50" s="41" t="n">
        <v>0</v>
      </c>
      <c r="L50" s="41" t="n">
        <v>0</v>
      </c>
      <c r="M50" s="41" t="n">
        <v>0</v>
      </c>
      <c r="N50" s="41" t="n">
        <v>0</v>
      </c>
      <c r="O50" s="41" t="n">
        <v>0</v>
      </c>
      <c r="P50" s="43" t="n">
        <v>0</v>
      </c>
      <c r="R50" s="44" t="n">
        <f aca="false">IF(F50=0,0,ROUND(E50/F50,0))</f>
        <v>0</v>
      </c>
      <c r="S50" s="45" t="n">
        <f aca="false">E50+E51</f>
        <v>0</v>
      </c>
      <c r="T50" s="45" t="n">
        <f aca="false">F50+F51</f>
        <v>0</v>
      </c>
      <c r="U50" s="46" t="n">
        <f aca="false">IF(T50=0,0,ROUND(S50/T50,0))</f>
        <v>0</v>
      </c>
    </row>
    <row r="51" customFormat="false" ht="19.9" hidden="false" customHeight="true" outlineLevel="0" collapsed="false">
      <c r="A51" s="38"/>
      <c r="B51" s="39"/>
      <c r="C51" s="47" t="s">
        <v>76</v>
      </c>
      <c r="D51" s="47" t="s">
        <v>161</v>
      </c>
      <c r="E51" s="48" t="n">
        <v>0</v>
      </c>
      <c r="F51" s="49" t="n">
        <f aca="false">SUM(G51:P51)</f>
        <v>0</v>
      </c>
      <c r="G51" s="48" t="n">
        <v>0</v>
      </c>
      <c r="H51" s="48" t="n">
        <v>0</v>
      </c>
      <c r="I51" s="48" t="n">
        <v>0</v>
      </c>
      <c r="J51" s="48" t="n">
        <v>0</v>
      </c>
      <c r="K51" s="48" t="n">
        <v>0</v>
      </c>
      <c r="L51" s="48" t="n">
        <v>0</v>
      </c>
      <c r="M51" s="48" t="n">
        <v>0</v>
      </c>
      <c r="N51" s="48" t="n">
        <v>0</v>
      </c>
      <c r="O51" s="48" t="n">
        <v>0</v>
      </c>
      <c r="P51" s="50" t="n">
        <v>0</v>
      </c>
      <c r="R51" s="51" t="n">
        <f aca="false">IF(F51=0,0,ROUND(E51/F51,0))</f>
        <v>0</v>
      </c>
      <c r="S51" s="45"/>
      <c r="T51" s="45"/>
      <c r="U51" s="46" t="n">
        <f aca="false">IF(I51=0,0,ROUND(H51/I51,0))</f>
        <v>0</v>
      </c>
    </row>
    <row r="52" customFormat="false" ht="18" hidden="false" customHeight="true" outlineLevel="0" collapsed="false">
      <c r="A52" s="38" t="s">
        <v>162</v>
      </c>
      <c r="B52" s="39" t="s">
        <v>163</v>
      </c>
      <c r="C52" s="40" t="s">
        <v>74</v>
      </c>
      <c r="D52" s="40" t="s">
        <v>164</v>
      </c>
      <c r="E52" s="41" t="n">
        <v>0</v>
      </c>
      <c r="F52" s="42" t="n">
        <f aca="false">SUM(G52:P52)</f>
        <v>0</v>
      </c>
      <c r="G52" s="41" t="n">
        <v>0</v>
      </c>
      <c r="H52" s="41" t="n">
        <v>0</v>
      </c>
      <c r="I52" s="41" t="n">
        <v>0</v>
      </c>
      <c r="J52" s="41" t="n">
        <v>0</v>
      </c>
      <c r="K52" s="41" t="n">
        <v>0</v>
      </c>
      <c r="L52" s="41" t="n">
        <v>0</v>
      </c>
      <c r="M52" s="41" t="n">
        <v>0</v>
      </c>
      <c r="N52" s="41" t="n">
        <v>0</v>
      </c>
      <c r="O52" s="41" t="n">
        <v>0</v>
      </c>
      <c r="P52" s="43" t="n">
        <v>0</v>
      </c>
      <c r="R52" s="44" t="n">
        <f aca="false">IF(F52=0,0,ROUND(E52/F52,0))</f>
        <v>0</v>
      </c>
      <c r="S52" s="45" t="n">
        <f aca="false">E52+E53</f>
        <v>0</v>
      </c>
      <c r="T52" s="45" t="n">
        <f aca="false">F52+F53</f>
        <v>0</v>
      </c>
      <c r="U52" s="46" t="n">
        <f aca="false">IF(T52=0,0,ROUND(S52/T52,0))</f>
        <v>0</v>
      </c>
    </row>
    <row r="53" customFormat="false" ht="18" hidden="false" customHeight="true" outlineLevel="0" collapsed="false">
      <c r="A53" s="38"/>
      <c r="B53" s="39"/>
      <c r="C53" s="47" t="s">
        <v>76</v>
      </c>
      <c r="D53" s="47" t="s">
        <v>165</v>
      </c>
      <c r="E53" s="48" t="n">
        <v>0</v>
      </c>
      <c r="F53" s="49" t="n">
        <f aca="false">SUM(G53:P53)</f>
        <v>0</v>
      </c>
      <c r="G53" s="48" t="n">
        <v>0</v>
      </c>
      <c r="H53" s="48" t="n">
        <v>0</v>
      </c>
      <c r="I53" s="48" t="n">
        <v>0</v>
      </c>
      <c r="J53" s="48" t="n">
        <v>0</v>
      </c>
      <c r="K53" s="48" t="n">
        <v>0</v>
      </c>
      <c r="L53" s="48" t="n">
        <v>0</v>
      </c>
      <c r="M53" s="48" t="n">
        <v>0</v>
      </c>
      <c r="N53" s="48" t="n">
        <v>0</v>
      </c>
      <c r="O53" s="48" t="n">
        <v>0</v>
      </c>
      <c r="P53" s="50" t="n">
        <v>0</v>
      </c>
      <c r="R53" s="51" t="n">
        <f aca="false">IF(F53=0,0,ROUND(E53/F53,0))</f>
        <v>0</v>
      </c>
      <c r="S53" s="45"/>
      <c r="T53" s="45"/>
      <c r="U53" s="46" t="n">
        <f aca="false">IF(I53=0,0,ROUND(H53/I53,0))</f>
        <v>0</v>
      </c>
    </row>
    <row r="54" customFormat="false" ht="12.75" hidden="false" customHeight="true" outlineLevel="0" collapsed="false">
      <c r="A54" s="38" t="s">
        <v>166</v>
      </c>
      <c r="B54" s="39" t="s">
        <v>167</v>
      </c>
      <c r="C54" s="40" t="s">
        <v>74</v>
      </c>
      <c r="D54" s="40" t="s">
        <v>168</v>
      </c>
      <c r="E54" s="41" t="n">
        <v>0</v>
      </c>
      <c r="F54" s="42" t="n">
        <f aca="false">SUM(G54:P54)</f>
        <v>0</v>
      </c>
      <c r="G54" s="41" t="n">
        <v>0</v>
      </c>
      <c r="H54" s="41" t="n">
        <v>0</v>
      </c>
      <c r="I54" s="41" t="n">
        <v>0</v>
      </c>
      <c r="J54" s="41" t="n">
        <v>0</v>
      </c>
      <c r="K54" s="41" t="n">
        <v>0</v>
      </c>
      <c r="L54" s="41" t="n">
        <v>0</v>
      </c>
      <c r="M54" s="41" t="n">
        <v>0</v>
      </c>
      <c r="N54" s="41" t="n">
        <v>0</v>
      </c>
      <c r="O54" s="41" t="n">
        <v>0</v>
      </c>
      <c r="P54" s="43" t="n">
        <v>0</v>
      </c>
      <c r="R54" s="44" t="n">
        <f aca="false">IF(F54=0,0,ROUND(E54/F54,0))</f>
        <v>0</v>
      </c>
      <c r="S54" s="45" t="n">
        <f aca="false">E54+E55</f>
        <v>0</v>
      </c>
      <c r="T54" s="45" t="n">
        <f aca="false">F54+F55</f>
        <v>0</v>
      </c>
      <c r="U54" s="46" t="n">
        <f aca="false">IF(T54=0,0,ROUND(S54/T54,0))</f>
        <v>0</v>
      </c>
    </row>
    <row r="55" customFormat="false" ht="12.75" hidden="false" customHeight="true" outlineLevel="0" collapsed="false">
      <c r="A55" s="38"/>
      <c r="B55" s="39"/>
      <c r="C55" s="47" t="s">
        <v>76</v>
      </c>
      <c r="D55" s="47" t="s">
        <v>169</v>
      </c>
      <c r="E55" s="48" t="n">
        <v>0</v>
      </c>
      <c r="F55" s="49" t="n">
        <f aca="false">SUM(G55:P55)</f>
        <v>0</v>
      </c>
      <c r="G55" s="48" t="n">
        <v>0</v>
      </c>
      <c r="H55" s="48" t="n">
        <v>0</v>
      </c>
      <c r="I55" s="48" t="n">
        <v>0</v>
      </c>
      <c r="J55" s="48" t="n">
        <v>0</v>
      </c>
      <c r="K55" s="48" t="n">
        <v>0</v>
      </c>
      <c r="L55" s="48" t="n">
        <v>0</v>
      </c>
      <c r="M55" s="48" t="n">
        <v>0</v>
      </c>
      <c r="N55" s="48" t="n">
        <v>0</v>
      </c>
      <c r="O55" s="48" t="n">
        <v>0</v>
      </c>
      <c r="P55" s="50" t="n">
        <v>0</v>
      </c>
      <c r="R55" s="51" t="n">
        <f aca="false">IF(F55=0,0,ROUND(E55/F55,0))</f>
        <v>0</v>
      </c>
      <c r="S55" s="45"/>
      <c r="T55" s="45"/>
      <c r="U55" s="46" t="n">
        <f aca="false">IF(I55=0,0,ROUND(H55/I55,0))</f>
        <v>0</v>
      </c>
    </row>
    <row r="56" customFormat="false" ht="12.75" hidden="false" customHeight="true" outlineLevel="0" collapsed="false">
      <c r="A56" s="38" t="s">
        <v>170</v>
      </c>
      <c r="B56" s="57" t="s">
        <v>171</v>
      </c>
      <c r="C56" s="40" t="s">
        <v>74</v>
      </c>
      <c r="D56" s="40" t="s">
        <v>172</v>
      </c>
      <c r="E56" s="42" t="n">
        <f aca="false">SUM(E5,E9,E13,E15,E19,E21,E23,E25,E27,E33,E41,E43,E45,E47,E50,E52,E54)</f>
        <v>0</v>
      </c>
      <c r="F56" s="42" t="n">
        <f aca="false">SUM(F5,F9,F13,F15,F19,F21,F23,F25,F27,F33,F41,F43,F45,F47,F50,F52,F54)</f>
        <v>0</v>
      </c>
      <c r="G56" s="42" t="n">
        <f aca="false">SUM(G5,G9,G13,G15,G19,G21,G23,G25,G27,G33,G41,G43,G45,G47,G50,G52,G54)</f>
        <v>0</v>
      </c>
      <c r="H56" s="42" t="n">
        <f aca="false">SUM(H5,H9,H13,H15,H19,H21,H23,H25,H27,H33,H41,H43,H45,H47,H50,H52,H54)</f>
        <v>0</v>
      </c>
      <c r="I56" s="42" t="n">
        <f aca="false">SUM(I5,I9,I13,I15,I19,I21,I23,I25,I27,I33,I41,I43,I45,I47,I50,I52,I54)</f>
        <v>0</v>
      </c>
      <c r="J56" s="42" t="n">
        <f aca="false">SUM(J5,J9,J13,J15,J19,J21,J23,J25,J27,J33,J41,J43,J45,J47,J50,J52,J54)</f>
        <v>0</v>
      </c>
      <c r="K56" s="42" t="n">
        <f aca="false">SUM(K5,K9,K13,K15,K19,K21,K23,K25,K27,K33,K41,K43,K45,K47,K50,K52,K54)</f>
        <v>0</v>
      </c>
      <c r="L56" s="42" t="n">
        <f aca="false">SUM(L5,L9,L13,L15,L19,L21,L23,L25,L27,L33,L41,L43,L45,L47,L50,L52,L54)</f>
        <v>0</v>
      </c>
      <c r="M56" s="42" t="n">
        <f aca="false">SUM(M5,M9,M13,M15,M19,M21,M23,M25,M27,M33,M41,M43,M45,M47,M50,M52,M54)</f>
        <v>0</v>
      </c>
      <c r="N56" s="42" t="n">
        <f aca="false">SUM(N5,N9,N13,N15,N19,N21,N23,N25,N27,N33,N41,N43,N45,N47,N50,N52,N54)</f>
        <v>0</v>
      </c>
      <c r="O56" s="42" t="n">
        <f aca="false">SUM(O5,O9,O13,O15,O19,O21,O23,O25,O27,O33,O41,O43,O45,O47,O50,O52,O54)</f>
        <v>0</v>
      </c>
      <c r="P56" s="58" t="n">
        <f aca="false">SUM(P5,P9,P13,P15,P19,P21,P23,P25,P27,P33,P41,P43,P45,P47,P50,P52,P54)</f>
        <v>0</v>
      </c>
      <c r="R56" s="44" t="n">
        <f aca="false">IF(F56=0,0,ROUND(E56/F56,0))</f>
        <v>0</v>
      </c>
      <c r="S56" s="45" t="n">
        <f aca="false">E56+E57</f>
        <v>0</v>
      </c>
      <c r="T56" s="45" t="n">
        <f aca="false">F56+F57</f>
        <v>0</v>
      </c>
      <c r="U56" s="46" t="n">
        <f aca="false">IF(T56=0,0,ROUND(S56/T56,0))</f>
        <v>0</v>
      </c>
    </row>
    <row r="57" customFormat="false" ht="12.75" hidden="false" customHeight="true" outlineLevel="0" collapsed="false">
      <c r="A57" s="38"/>
      <c r="B57" s="59" t="s">
        <v>173</v>
      </c>
      <c r="C57" s="47" t="s">
        <v>76</v>
      </c>
      <c r="D57" s="47" t="s">
        <v>174</v>
      </c>
      <c r="E57" s="49" t="n">
        <f aca="false">SUM(E6,E10,E14,E16,E20,E22,E24,E26,E28,E34,E42,E44,E46,E48,E49,E51,E53,E55)</f>
        <v>0</v>
      </c>
      <c r="F57" s="49" t="n">
        <f aca="false">SUM(F6,F10,F14,F16,F20,F22,F24,F26,F28,F34,F42,F44,F46,F48,F49,F51,F53,F55)</f>
        <v>0</v>
      </c>
      <c r="G57" s="49" t="n">
        <f aca="false">SUM(G6,G10,G14,G16,G20,G22,G24,G26,G28,G34,G42,G44,G46,G48,G49,G51,G53,G55)</f>
        <v>0</v>
      </c>
      <c r="H57" s="49" t="n">
        <f aca="false">SUM(H6,H10,H14,H16,H20,H22,H24,H26,H28,H34,H42,H44,H46,H48,H49,H51,H53,H55)</f>
        <v>0</v>
      </c>
      <c r="I57" s="49" t="n">
        <f aca="false">SUM(I6,I10,I14,I16,I20,I22,I24,I26,I28,I34,I42,I44,I46,I48,I49,I51,I53,I55)</f>
        <v>0</v>
      </c>
      <c r="J57" s="49" t="n">
        <f aca="false">SUM(J6,J10,J14,J16,J20,J22,J24,J26,J28,J34,J42,J44,J46,J48,J49,J51,J53,J55)</f>
        <v>0</v>
      </c>
      <c r="K57" s="49" t="n">
        <f aca="false">SUM(K6,K10,K14,K16,K20,K22,K24,K26,K28,K34,K42,K44,K46,K48,K49,K51,K53,K55)</f>
        <v>0</v>
      </c>
      <c r="L57" s="49" t="n">
        <f aca="false">SUM(L6,L10,L14,L16,L20,L22,L24,L26,L28,L34,L42,L44,L46,L48,L49,L51,L53,L55)</f>
        <v>0</v>
      </c>
      <c r="M57" s="49" t="n">
        <f aca="false">SUM(M6,M10,M14,M16,M20,M22,M24,M26,M28,M34,M42,M44,M46,M48,M49,M51,M53,M55)</f>
        <v>0</v>
      </c>
      <c r="N57" s="49" t="n">
        <f aca="false">SUM(N6,N10,N14,N16,N20,N22,N24,N26,N28,N34,N42,N44,N46,N48,N49,N51,N53,N55)</f>
        <v>0</v>
      </c>
      <c r="O57" s="49" t="n">
        <f aca="false">SUM(O6,O10,O14,O16,O20,O22,O24,O26,O28,O34,O42,O44,O46,O48,O49,O51,O53,O55)</f>
        <v>0</v>
      </c>
      <c r="P57" s="60" t="n">
        <f aca="false">SUM(P6,P10,P14,P16,P20,P22,P24,P26,P28,P34,P42,P44,P46,P48,P49,P51,P53,P55)</f>
        <v>0</v>
      </c>
      <c r="R57" s="51" t="n">
        <f aca="false">IF(F57=0,0,ROUND(E57/F57,0))</f>
        <v>0</v>
      </c>
      <c r="S57" s="45"/>
      <c r="T57" s="45"/>
      <c r="U57" s="46" t="n">
        <f aca="false">IF(I57=0,0,ROUND(H57/I57,0))</f>
        <v>0</v>
      </c>
    </row>
    <row r="58" customFormat="false" ht="12.75" hidden="false" customHeight="true" outlineLevel="0" collapsed="false">
      <c r="A58" s="52" t="s">
        <v>175</v>
      </c>
      <c r="B58" s="39" t="s">
        <v>176</v>
      </c>
      <c r="C58" s="39" t="s">
        <v>76</v>
      </c>
      <c r="D58" s="39" t="s">
        <v>177</v>
      </c>
      <c r="E58" s="53" t="n">
        <v>0</v>
      </c>
      <c r="F58" s="45" t="n">
        <f aca="false">SUM(G58:P58)</f>
        <v>0</v>
      </c>
      <c r="G58" s="53" t="n">
        <v>0</v>
      </c>
      <c r="H58" s="53" t="n">
        <v>0</v>
      </c>
      <c r="I58" s="53" t="n">
        <v>0</v>
      </c>
      <c r="J58" s="53" t="n">
        <v>0</v>
      </c>
      <c r="K58" s="53" t="n">
        <v>0</v>
      </c>
      <c r="L58" s="53" t="n">
        <v>0</v>
      </c>
      <c r="M58" s="53" t="n">
        <v>0</v>
      </c>
      <c r="N58" s="53" t="n">
        <v>0</v>
      </c>
      <c r="O58" s="53" t="n">
        <v>0</v>
      </c>
      <c r="P58" s="54" t="n">
        <v>0</v>
      </c>
      <c r="R58" s="55" t="n">
        <f aca="false">IF(F58=0,0,ROUND(E58/F58,0))</f>
        <v>0</v>
      </c>
      <c r="S58" s="45" t="n">
        <f aca="false">E58</f>
        <v>0</v>
      </c>
      <c r="T58" s="45" t="n">
        <f aca="false">F58</f>
        <v>0</v>
      </c>
      <c r="U58" s="56" t="n">
        <f aca="false">IF(T58=0,0,ROUND(S58/T58,0))</f>
        <v>0</v>
      </c>
    </row>
    <row r="59" customFormat="false" ht="12.75" hidden="false" customHeight="true" outlineLevel="0" collapsed="false">
      <c r="A59" s="38" t="s">
        <v>178</v>
      </c>
      <c r="B59" s="38"/>
      <c r="C59" s="40" t="s">
        <v>74</v>
      </c>
      <c r="D59" s="40" t="s">
        <v>179</v>
      </c>
      <c r="E59" s="41" t="n">
        <v>0</v>
      </c>
      <c r="F59" s="42" t="n">
        <f aca="false">SUM(G59:P59)</f>
        <v>0</v>
      </c>
      <c r="G59" s="41" t="n">
        <v>0</v>
      </c>
      <c r="H59" s="41" t="n">
        <v>0</v>
      </c>
      <c r="I59" s="41" t="n">
        <v>0</v>
      </c>
      <c r="J59" s="41" t="n">
        <v>0</v>
      </c>
      <c r="K59" s="41" t="n">
        <v>0</v>
      </c>
      <c r="L59" s="41" t="n">
        <v>0</v>
      </c>
      <c r="M59" s="41" t="n">
        <v>0</v>
      </c>
      <c r="N59" s="41" t="n">
        <v>0</v>
      </c>
      <c r="O59" s="41" t="n">
        <v>0</v>
      </c>
      <c r="P59" s="43" t="n">
        <v>0</v>
      </c>
      <c r="R59" s="44" t="n">
        <f aca="false">IF(F59=0,0,ROUND(E59/F59,0))</f>
        <v>0</v>
      </c>
      <c r="S59" s="45" t="n">
        <f aca="false">E59+E60</f>
        <v>0</v>
      </c>
      <c r="T59" s="45" t="n">
        <f aca="false">F59+F60</f>
        <v>0</v>
      </c>
      <c r="U59" s="46" t="n">
        <f aca="false">IF(T59=0,0,ROUND(S59/T59,0))</f>
        <v>0</v>
      </c>
    </row>
    <row r="60" customFormat="false" ht="12.75" hidden="false" customHeight="true" outlineLevel="0" collapsed="false">
      <c r="A60" s="38"/>
      <c r="B60" s="38"/>
      <c r="C60" s="47" t="s">
        <v>76</v>
      </c>
      <c r="D60" s="47" t="s">
        <v>180</v>
      </c>
      <c r="E60" s="48" t="n">
        <v>0</v>
      </c>
      <c r="F60" s="49" t="n">
        <f aca="false">SUM(G60:P60)</f>
        <v>0</v>
      </c>
      <c r="G60" s="48" t="n">
        <v>0</v>
      </c>
      <c r="H60" s="48" t="n">
        <v>0</v>
      </c>
      <c r="I60" s="48" t="n">
        <v>0</v>
      </c>
      <c r="J60" s="48" t="n">
        <v>0</v>
      </c>
      <c r="K60" s="48" t="n">
        <v>0</v>
      </c>
      <c r="L60" s="48" t="n">
        <v>0</v>
      </c>
      <c r="M60" s="48" t="n">
        <v>0</v>
      </c>
      <c r="N60" s="48" t="n">
        <v>0</v>
      </c>
      <c r="O60" s="48" t="n">
        <v>0</v>
      </c>
      <c r="P60" s="50" t="n">
        <v>0</v>
      </c>
      <c r="R60" s="51" t="n">
        <f aca="false">IF(F60=0,0,ROUND(E60/F60,0))</f>
        <v>0</v>
      </c>
      <c r="S60" s="45"/>
      <c r="T60" s="45"/>
      <c r="U60" s="46" t="n">
        <f aca="false">IF(I60=0,0,ROUND(H60/I60,0))</f>
        <v>0</v>
      </c>
    </row>
    <row r="61" customFormat="false" ht="12.75" hidden="false" customHeight="true" outlineLevel="0" collapsed="false">
      <c r="A61" s="38" t="s">
        <v>181</v>
      </c>
      <c r="B61" s="38"/>
      <c r="C61" s="40" t="s">
        <v>74</v>
      </c>
      <c r="D61" s="40" t="s">
        <v>182</v>
      </c>
      <c r="E61" s="41" t="n">
        <v>0</v>
      </c>
      <c r="F61" s="42" t="n">
        <f aca="false">SUM(G61:P61)</f>
        <v>0</v>
      </c>
      <c r="G61" s="41" t="n">
        <v>0</v>
      </c>
      <c r="H61" s="41" t="n">
        <v>0</v>
      </c>
      <c r="I61" s="41" t="n">
        <v>0</v>
      </c>
      <c r="J61" s="41" t="n">
        <v>0</v>
      </c>
      <c r="K61" s="41" t="n">
        <v>0</v>
      </c>
      <c r="L61" s="41" t="n">
        <v>0</v>
      </c>
      <c r="M61" s="41" t="n">
        <v>0</v>
      </c>
      <c r="N61" s="41" t="n">
        <v>0</v>
      </c>
      <c r="O61" s="41" t="n">
        <v>0</v>
      </c>
      <c r="P61" s="43" t="n">
        <v>0</v>
      </c>
      <c r="R61" s="44" t="n">
        <f aca="false">IF(F61=0,0,ROUND(E61/F61,0))</f>
        <v>0</v>
      </c>
      <c r="S61" s="45" t="n">
        <f aca="false">E61+E62</f>
        <v>0</v>
      </c>
      <c r="T61" s="45" t="n">
        <f aca="false">F61+F62</f>
        <v>0</v>
      </c>
      <c r="U61" s="46" t="n">
        <f aca="false">IF(T61=0,0,ROUND(S61/T61,0))</f>
        <v>0</v>
      </c>
    </row>
    <row r="62" customFormat="false" ht="12.75" hidden="false" customHeight="true" outlineLevel="0" collapsed="false">
      <c r="A62" s="38"/>
      <c r="B62" s="38"/>
      <c r="C62" s="47" t="s">
        <v>76</v>
      </c>
      <c r="D62" s="47" t="s">
        <v>183</v>
      </c>
      <c r="E62" s="48" t="n">
        <v>0</v>
      </c>
      <c r="F62" s="49" t="n">
        <f aca="false">SUM(G62:P62)</f>
        <v>0</v>
      </c>
      <c r="G62" s="48" t="n">
        <v>0</v>
      </c>
      <c r="H62" s="48" t="n">
        <v>0</v>
      </c>
      <c r="I62" s="48" t="n">
        <v>0</v>
      </c>
      <c r="J62" s="48" t="n">
        <v>0</v>
      </c>
      <c r="K62" s="48" t="n">
        <v>0</v>
      </c>
      <c r="L62" s="48" t="n">
        <v>0</v>
      </c>
      <c r="M62" s="48" t="n">
        <v>0</v>
      </c>
      <c r="N62" s="48" t="n">
        <v>0</v>
      </c>
      <c r="O62" s="48" t="n">
        <v>0</v>
      </c>
      <c r="P62" s="50" t="n">
        <v>0</v>
      </c>
      <c r="R62" s="51" t="n">
        <f aca="false">IF(F62=0,0,ROUND(E62/F62,0))</f>
        <v>0</v>
      </c>
      <c r="S62" s="45"/>
      <c r="T62" s="45"/>
      <c r="U62" s="46" t="n">
        <f aca="false">IF(I62=0,0,ROUND(H62/I62,0))</f>
        <v>0</v>
      </c>
    </row>
    <row r="63" customFormat="false" ht="12.75" hidden="false" customHeight="true" outlineLevel="0" collapsed="false">
      <c r="A63" s="38" t="s">
        <v>184</v>
      </c>
      <c r="B63" s="38"/>
      <c r="C63" s="40" t="s">
        <v>74</v>
      </c>
      <c r="D63" s="40" t="s">
        <v>185</v>
      </c>
      <c r="E63" s="41" t="n">
        <v>0</v>
      </c>
      <c r="F63" s="42" t="n">
        <f aca="false">SUM(G63:P63)</f>
        <v>0</v>
      </c>
      <c r="G63" s="41" t="n">
        <v>0</v>
      </c>
      <c r="H63" s="41" t="n">
        <v>0</v>
      </c>
      <c r="I63" s="41" t="n">
        <v>0</v>
      </c>
      <c r="J63" s="41" t="n">
        <v>0</v>
      </c>
      <c r="K63" s="41" t="n">
        <v>0</v>
      </c>
      <c r="L63" s="41" t="n">
        <v>0</v>
      </c>
      <c r="M63" s="41" t="n">
        <v>0</v>
      </c>
      <c r="N63" s="41" t="n">
        <v>0</v>
      </c>
      <c r="O63" s="41" t="n">
        <v>0</v>
      </c>
      <c r="P63" s="43" t="n">
        <v>0</v>
      </c>
      <c r="R63" s="44" t="n">
        <f aca="false">IF(F63=0,0,ROUND(E63/F63,0))</f>
        <v>0</v>
      </c>
      <c r="S63" s="45" t="n">
        <f aca="false">E63+E64</f>
        <v>0</v>
      </c>
      <c r="T63" s="45" t="n">
        <f aca="false">F63+F64</f>
        <v>0</v>
      </c>
      <c r="U63" s="46" t="n">
        <f aca="false">IF(T63=0,0,ROUND(S63/T63,0))</f>
        <v>0</v>
      </c>
    </row>
    <row r="64" customFormat="false" ht="12.75" hidden="false" customHeight="true" outlineLevel="0" collapsed="false">
      <c r="A64" s="38"/>
      <c r="B64" s="38"/>
      <c r="C64" s="47" t="s">
        <v>76</v>
      </c>
      <c r="D64" s="47" t="s">
        <v>186</v>
      </c>
      <c r="E64" s="48" t="n">
        <v>0</v>
      </c>
      <c r="F64" s="49" t="n">
        <f aca="false">SUM(G64:P64)</f>
        <v>0</v>
      </c>
      <c r="G64" s="48" t="n">
        <v>0</v>
      </c>
      <c r="H64" s="48" t="n">
        <v>0</v>
      </c>
      <c r="I64" s="48" t="n">
        <v>0</v>
      </c>
      <c r="J64" s="48" t="n">
        <v>0</v>
      </c>
      <c r="K64" s="48" t="n">
        <v>0</v>
      </c>
      <c r="L64" s="48" t="n">
        <v>0</v>
      </c>
      <c r="M64" s="48" t="n">
        <v>0</v>
      </c>
      <c r="N64" s="48" t="n">
        <v>0</v>
      </c>
      <c r="O64" s="48" t="n">
        <v>0</v>
      </c>
      <c r="P64" s="50" t="n">
        <v>0</v>
      </c>
      <c r="R64" s="51" t="n">
        <f aca="false">IF(F64=0,0,ROUND(E64/F64,0))</f>
        <v>0</v>
      </c>
      <c r="S64" s="45"/>
      <c r="T64" s="45"/>
      <c r="U64" s="46" t="n">
        <f aca="false">IF(I64=0,0,ROUND(H64/I64,0))</f>
        <v>0</v>
      </c>
    </row>
    <row r="65" customFormat="false" ht="19.9" hidden="false" customHeight="true" outlineLevel="0" collapsed="false">
      <c r="A65" s="52" t="s">
        <v>187</v>
      </c>
      <c r="B65" s="52"/>
      <c r="C65" s="40" t="s">
        <v>74</v>
      </c>
      <c r="D65" s="40" t="s">
        <v>188</v>
      </c>
      <c r="E65" s="41" t="n">
        <v>0</v>
      </c>
      <c r="F65" s="42" t="n">
        <f aca="false">SUM(G65:P65)</f>
        <v>0</v>
      </c>
      <c r="G65" s="41" t="n">
        <v>0</v>
      </c>
      <c r="H65" s="41" t="n">
        <v>0</v>
      </c>
      <c r="I65" s="41" t="n">
        <v>0</v>
      </c>
      <c r="J65" s="41" t="n">
        <v>0</v>
      </c>
      <c r="K65" s="41" t="n">
        <v>0</v>
      </c>
      <c r="L65" s="41" t="n">
        <v>0</v>
      </c>
      <c r="M65" s="41" t="n">
        <v>0</v>
      </c>
      <c r="N65" s="41" t="n">
        <v>0</v>
      </c>
      <c r="O65" s="41" t="n">
        <v>0</v>
      </c>
      <c r="P65" s="43" t="n">
        <v>0</v>
      </c>
      <c r="R65" s="44" t="n">
        <f aca="false">IF(F65=0,0,ROUND(E65/F65,0))</f>
        <v>0</v>
      </c>
      <c r="S65" s="45" t="n">
        <f aca="false">E65+E66</f>
        <v>0</v>
      </c>
      <c r="T65" s="45" t="n">
        <f aca="false">F65+F66</f>
        <v>0</v>
      </c>
      <c r="U65" s="46" t="n">
        <f aca="false">IF(T65=0,0,ROUND(S65/T65,0))</f>
        <v>0</v>
      </c>
    </row>
    <row r="66" customFormat="false" ht="19.9" hidden="false" customHeight="true" outlineLevel="0" collapsed="false">
      <c r="A66" s="52"/>
      <c r="B66" s="52"/>
      <c r="C66" s="47" t="s">
        <v>76</v>
      </c>
      <c r="D66" s="47" t="s">
        <v>189</v>
      </c>
      <c r="E66" s="48" t="n">
        <v>0</v>
      </c>
      <c r="F66" s="49" t="n">
        <f aca="false">SUM(G66:P66)</f>
        <v>0</v>
      </c>
      <c r="G66" s="48" t="n">
        <v>0</v>
      </c>
      <c r="H66" s="48" t="n">
        <v>0</v>
      </c>
      <c r="I66" s="48" t="n">
        <v>0</v>
      </c>
      <c r="J66" s="48" t="n">
        <v>0</v>
      </c>
      <c r="K66" s="48" t="n">
        <v>0</v>
      </c>
      <c r="L66" s="48" t="n">
        <v>0</v>
      </c>
      <c r="M66" s="48" t="n">
        <v>0</v>
      </c>
      <c r="N66" s="48" t="n">
        <v>0</v>
      </c>
      <c r="O66" s="48" t="n">
        <v>0</v>
      </c>
      <c r="P66" s="50" t="n">
        <v>0</v>
      </c>
      <c r="R66" s="51" t="n">
        <f aca="false">IF(F66=0,0,ROUND(E66/F66,0))</f>
        <v>0</v>
      </c>
      <c r="S66" s="45"/>
      <c r="T66" s="45"/>
      <c r="U66" s="46" t="n">
        <f aca="false">IF(I66=0,0,ROUND(H66/I66,0))</f>
        <v>0</v>
      </c>
    </row>
    <row r="67" customFormat="false" ht="12.75" hidden="false" customHeight="true" outlineLevel="0" collapsed="false">
      <c r="A67" s="38" t="s">
        <v>190</v>
      </c>
      <c r="B67" s="38"/>
      <c r="C67" s="40" t="s">
        <v>74</v>
      </c>
      <c r="D67" s="40" t="s">
        <v>191</v>
      </c>
      <c r="E67" s="42" t="n">
        <f aca="false">E56+E59+E61+E63</f>
        <v>0</v>
      </c>
      <c r="F67" s="42" t="n">
        <f aca="false">F56+F59+F61+F63</f>
        <v>0</v>
      </c>
      <c r="G67" s="42" t="n">
        <f aca="false">G56+G59+G61+G63</f>
        <v>0</v>
      </c>
      <c r="H67" s="42" t="n">
        <f aca="false">H56+H59+H61+H63</f>
        <v>0</v>
      </c>
      <c r="I67" s="42" t="n">
        <f aca="false">I56+I59+I61+I63</f>
        <v>0</v>
      </c>
      <c r="J67" s="42" t="n">
        <f aca="false">J56+J59+J61+J63</f>
        <v>0</v>
      </c>
      <c r="K67" s="42" t="n">
        <f aca="false">K56+K59+K61+K63</f>
        <v>0</v>
      </c>
      <c r="L67" s="42" t="n">
        <f aca="false">L56+L59+L61+L63</f>
        <v>0</v>
      </c>
      <c r="M67" s="42" t="n">
        <f aca="false">M56+M59+M61+M63</f>
        <v>0</v>
      </c>
      <c r="N67" s="42" t="n">
        <f aca="false">N56+N59+N61+N63</f>
        <v>0</v>
      </c>
      <c r="O67" s="42" t="n">
        <f aca="false">O56+O59+O61+O63</f>
        <v>0</v>
      </c>
      <c r="P67" s="58" t="n">
        <f aca="false">P56+P59+P61+P63</f>
        <v>0</v>
      </c>
      <c r="R67" s="44" t="n">
        <f aca="false">IF(F67=0,0,ROUND(E67/F67,0))</f>
        <v>0</v>
      </c>
      <c r="S67" s="45" t="n">
        <f aca="false">E67+E68</f>
        <v>0</v>
      </c>
      <c r="T67" s="45" t="n">
        <f aca="false">F67+F68</f>
        <v>0</v>
      </c>
      <c r="U67" s="46" t="n">
        <f aca="false">IF(T67=0,0,ROUND(S67/T67,0))</f>
        <v>0</v>
      </c>
    </row>
    <row r="68" customFormat="false" ht="12.75" hidden="false" customHeight="true" outlineLevel="0" collapsed="false">
      <c r="A68" s="38"/>
      <c r="B68" s="38"/>
      <c r="C68" s="47" t="s">
        <v>76</v>
      </c>
      <c r="D68" s="47" t="s">
        <v>192</v>
      </c>
      <c r="E68" s="49" t="n">
        <f aca="false">E57+E60+E62+E64</f>
        <v>0</v>
      </c>
      <c r="F68" s="49" t="n">
        <f aca="false">F57+F60+F62+F64</f>
        <v>0</v>
      </c>
      <c r="G68" s="49" t="n">
        <f aca="false">G57+G60+G62+G64</f>
        <v>0</v>
      </c>
      <c r="H68" s="49" t="n">
        <f aca="false">H57+H60+H62+H64</f>
        <v>0</v>
      </c>
      <c r="I68" s="49" t="n">
        <f aca="false">I57+I60+I62+I64</f>
        <v>0</v>
      </c>
      <c r="J68" s="49" t="n">
        <f aca="false">J57+J60+J62+J64</f>
        <v>0</v>
      </c>
      <c r="K68" s="49" t="n">
        <f aca="false">K57+K60+K62+K64</f>
        <v>0</v>
      </c>
      <c r="L68" s="49" t="n">
        <f aca="false">L57+L60+L62+L64</f>
        <v>0</v>
      </c>
      <c r="M68" s="49" t="n">
        <f aca="false">M57+M60+M62+M64</f>
        <v>0</v>
      </c>
      <c r="N68" s="49" t="n">
        <f aca="false">N57+N60+N62+N64</f>
        <v>0</v>
      </c>
      <c r="O68" s="49" t="n">
        <f aca="false">O57+O60+O62+O64</f>
        <v>0</v>
      </c>
      <c r="P68" s="60" t="n">
        <f aca="false">P57+P60+P62+P64</f>
        <v>0</v>
      </c>
      <c r="R68" s="51" t="n">
        <f aca="false">IF(F68=0,0,ROUND(E68/F68,0))</f>
        <v>0</v>
      </c>
      <c r="S68" s="45"/>
      <c r="T68" s="45"/>
      <c r="U68" s="46" t="n">
        <f aca="false">IF(I68=0,0,ROUND(H68/I68,0))</f>
        <v>0</v>
      </c>
    </row>
    <row r="69" customFormat="false" ht="12.75" hidden="false" customHeight="true" outlineLevel="0" collapsed="false">
      <c r="A69" s="38" t="s">
        <v>193</v>
      </c>
      <c r="B69" s="38"/>
      <c r="C69" s="39" t="s">
        <v>76</v>
      </c>
      <c r="D69" s="39" t="s">
        <v>194</v>
      </c>
      <c r="E69" s="53" t="n">
        <v>0</v>
      </c>
      <c r="F69" s="45" t="n">
        <f aca="false">SUM(G69:P69)</f>
        <v>0</v>
      </c>
      <c r="G69" s="53" t="n">
        <v>0</v>
      </c>
      <c r="H69" s="53" t="n">
        <v>0</v>
      </c>
      <c r="I69" s="53" t="n">
        <v>0</v>
      </c>
      <c r="J69" s="53" t="n">
        <v>0</v>
      </c>
      <c r="K69" s="53" t="n">
        <v>0</v>
      </c>
      <c r="L69" s="53" t="n">
        <v>0</v>
      </c>
      <c r="M69" s="53" t="n">
        <v>0</v>
      </c>
      <c r="N69" s="53" t="n">
        <v>0</v>
      </c>
      <c r="O69" s="53" t="n">
        <v>0</v>
      </c>
      <c r="P69" s="54" t="n">
        <v>0</v>
      </c>
      <c r="R69" s="55" t="n">
        <f aca="false">IF(F69=0,0,ROUND(E69/F69,0))</f>
        <v>0</v>
      </c>
      <c r="S69" s="45" t="n">
        <f aca="false">E69</f>
        <v>0</v>
      </c>
      <c r="T69" s="45" t="n">
        <f aca="false">F69</f>
        <v>0</v>
      </c>
      <c r="U69" s="56" t="n">
        <f aca="false">IF(T69=0,0,ROUND(S69/T69,0))</f>
        <v>0</v>
      </c>
    </row>
    <row r="71" customFormat="false" ht="13.15" hidden="false" customHeight="true" outlineLevel="0" collapsed="false">
      <c r="A71" s="61" t="s">
        <v>195</v>
      </c>
    </row>
    <row r="72" customFormat="false" ht="12.75" hidden="false" customHeight="true" outlineLevel="0" collapsed="false">
      <c r="A72" s="61"/>
      <c r="C72" s="62" t="s">
        <v>196</v>
      </c>
      <c r="D72" s="62"/>
      <c r="E72" s="62"/>
      <c r="F72" s="62"/>
      <c r="G72" s="63"/>
      <c r="H72" s="64" t="s">
        <v>197</v>
      </c>
      <c r="I72" s="64"/>
      <c r="J72" s="64"/>
      <c r="K72" s="64"/>
      <c r="L72" s="64"/>
      <c r="M72" s="63"/>
      <c r="N72" s="65"/>
      <c r="O72" s="65"/>
      <c r="P72" s="65"/>
    </row>
    <row r="73" customFormat="false" ht="12.75" hidden="false" customHeight="false" outlineLevel="0" collapsed="false">
      <c r="A73" s="61"/>
      <c r="C73" s="22" t="s">
        <v>198</v>
      </c>
      <c r="D73" s="22"/>
      <c r="E73" s="22"/>
      <c r="F73" s="22"/>
      <c r="G73" s="63"/>
      <c r="H73" s="19" t="s">
        <v>199</v>
      </c>
      <c r="I73" s="19"/>
      <c r="J73" s="19"/>
      <c r="K73" s="19"/>
      <c r="L73" s="19"/>
      <c r="M73" s="63"/>
      <c r="N73" s="19" t="s">
        <v>200</v>
      </c>
      <c r="O73" s="19"/>
      <c r="P73" s="19"/>
    </row>
    <row r="74" customFormat="false" ht="12.75" hidden="false" customHeight="false" outlineLevel="0" collapsed="false">
      <c r="A74" s="61"/>
    </row>
    <row r="75" customFormat="false" ht="12.75" hidden="false" customHeight="false" outlineLevel="0" collapsed="false">
      <c r="A75" s="61"/>
      <c r="C75" s="64" t="s">
        <v>201</v>
      </c>
      <c r="D75" s="64"/>
      <c r="E75" s="64"/>
      <c r="F75" s="64"/>
      <c r="G75" s="66"/>
      <c r="H75" s="67" t="s">
        <v>202</v>
      </c>
      <c r="I75" s="64" t="s">
        <v>203</v>
      </c>
      <c r="J75" s="64"/>
      <c r="K75" s="64"/>
      <c r="L75" s="64"/>
      <c r="N75" s="68" t="n">
        <v>44910</v>
      </c>
      <c r="O75" s="68"/>
      <c r="P75" s="68"/>
    </row>
    <row r="76" customFormat="false" ht="12.75" hidden="false" customHeight="false" outlineLevel="0" collapsed="false">
      <c r="A76" s="61"/>
      <c r="C76" s="69" t="s">
        <v>204</v>
      </c>
      <c r="D76" s="69"/>
      <c r="E76" s="69"/>
      <c r="F76" s="69"/>
      <c r="G76" s="66"/>
      <c r="H76" s="63"/>
      <c r="I76" s="63"/>
      <c r="N76" s="69" t="s">
        <v>205</v>
      </c>
      <c r="O76" s="69"/>
      <c r="P76" s="69"/>
    </row>
  </sheetData>
  <sheetProtection sheet="true" password="8437" objects="true" scenarios="true" sort="false" autoFilter="false"/>
  <mergeCells count="171">
    <mergeCell ref="A2:A3"/>
    <mergeCell ref="B2:B3"/>
    <mergeCell ref="C2:C3"/>
    <mergeCell ref="D2:D3"/>
    <mergeCell ref="E2:E3"/>
    <mergeCell ref="F2:F3"/>
    <mergeCell ref="G2:P2"/>
    <mergeCell ref="R2:R3"/>
    <mergeCell ref="S2:U2"/>
    <mergeCell ref="A5:A6"/>
    <mergeCell ref="B5:B6"/>
    <mergeCell ref="S5:S6"/>
    <mergeCell ref="T5:T6"/>
    <mergeCell ref="U5:U6"/>
    <mergeCell ref="A7:A8"/>
    <mergeCell ref="B7:B8"/>
    <mergeCell ref="S7:S8"/>
    <mergeCell ref="T7:T8"/>
    <mergeCell ref="U7:U8"/>
    <mergeCell ref="A9:A10"/>
    <mergeCell ref="B9:B10"/>
    <mergeCell ref="S9:S10"/>
    <mergeCell ref="T9:T10"/>
    <mergeCell ref="U9:U10"/>
    <mergeCell ref="A11:A12"/>
    <mergeCell ref="B11:B12"/>
    <mergeCell ref="S11:S12"/>
    <mergeCell ref="T11:T12"/>
    <mergeCell ref="U11:U12"/>
    <mergeCell ref="A13:A14"/>
    <mergeCell ref="B13:B14"/>
    <mergeCell ref="S13:S14"/>
    <mergeCell ref="T13:T14"/>
    <mergeCell ref="U13:U14"/>
    <mergeCell ref="A15:A16"/>
    <mergeCell ref="B15:B16"/>
    <mergeCell ref="S15:S16"/>
    <mergeCell ref="T15:T16"/>
    <mergeCell ref="U15:U16"/>
    <mergeCell ref="A17:A18"/>
    <mergeCell ref="B17:B18"/>
    <mergeCell ref="S17:S18"/>
    <mergeCell ref="T17:T18"/>
    <mergeCell ref="U17:U18"/>
    <mergeCell ref="A19:A20"/>
    <mergeCell ref="B19:B20"/>
    <mergeCell ref="S19:S20"/>
    <mergeCell ref="T19:T20"/>
    <mergeCell ref="U19:U20"/>
    <mergeCell ref="A21:A22"/>
    <mergeCell ref="B21:B22"/>
    <mergeCell ref="S21:S22"/>
    <mergeCell ref="T21:T22"/>
    <mergeCell ref="U21:U22"/>
    <mergeCell ref="A23:A24"/>
    <mergeCell ref="B23:B24"/>
    <mergeCell ref="S23:S24"/>
    <mergeCell ref="T23:T24"/>
    <mergeCell ref="U23:U24"/>
    <mergeCell ref="A25:A26"/>
    <mergeCell ref="B25:B26"/>
    <mergeCell ref="S25:S26"/>
    <mergeCell ref="T25:T26"/>
    <mergeCell ref="U25:U26"/>
    <mergeCell ref="A27:A28"/>
    <mergeCell ref="B27:B28"/>
    <mergeCell ref="S27:S28"/>
    <mergeCell ref="T27:T28"/>
    <mergeCell ref="U27:U28"/>
    <mergeCell ref="A29:A30"/>
    <mergeCell ref="B29:B30"/>
    <mergeCell ref="S29:S30"/>
    <mergeCell ref="T29:T30"/>
    <mergeCell ref="U29:U30"/>
    <mergeCell ref="A31:A32"/>
    <mergeCell ref="B31:B32"/>
    <mergeCell ref="S31:S32"/>
    <mergeCell ref="T31:T32"/>
    <mergeCell ref="U31:U32"/>
    <mergeCell ref="A33:A34"/>
    <mergeCell ref="B33:B34"/>
    <mergeCell ref="S33:S34"/>
    <mergeCell ref="T33:T34"/>
    <mergeCell ref="U33:U34"/>
    <mergeCell ref="A35:A36"/>
    <mergeCell ref="B35:B36"/>
    <mergeCell ref="S35:S36"/>
    <mergeCell ref="T35:T36"/>
    <mergeCell ref="U35:U36"/>
    <mergeCell ref="A37:A38"/>
    <mergeCell ref="B37:B38"/>
    <mergeCell ref="S37:S38"/>
    <mergeCell ref="T37:T38"/>
    <mergeCell ref="U37:U38"/>
    <mergeCell ref="A39:A40"/>
    <mergeCell ref="B39:B40"/>
    <mergeCell ref="S39:S40"/>
    <mergeCell ref="T39:T40"/>
    <mergeCell ref="U39:U40"/>
    <mergeCell ref="A41:A42"/>
    <mergeCell ref="B41:B42"/>
    <mergeCell ref="S41:S42"/>
    <mergeCell ref="T41:T42"/>
    <mergeCell ref="U41:U42"/>
    <mergeCell ref="A43:A44"/>
    <mergeCell ref="B43:B44"/>
    <mergeCell ref="S43:S44"/>
    <mergeCell ref="T43:T44"/>
    <mergeCell ref="U43:U44"/>
    <mergeCell ref="A45:A46"/>
    <mergeCell ref="B45:B46"/>
    <mergeCell ref="S45:S46"/>
    <mergeCell ref="T45:T46"/>
    <mergeCell ref="U45:U46"/>
    <mergeCell ref="A47:A48"/>
    <mergeCell ref="B47:B48"/>
    <mergeCell ref="S47:S48"/>
    <mergeCell ref="T47:T48"/>
    <mergeCell ref="U47:U48"/>
    <mergeCell ref="A50:A51"/>
    <mergeCell ref="B50:B51"/>
    <mergeCell ref="S50:S51"/>
    <mergeCell ref="T50:T51"/>
    <mergeCell ref="U50:U51"/>
    <mergeCell ref="A52:A53"/>
    <mergeCell ref="B52:B53"/>
    <mergeCell ref="S52:S53"/>
    <mergeCell ref="T52:T53"/>
    <mergeCell ref="U52:U53"/>
    <mergeCell ref="A54:A55"/>
    <mergeCell ref="B54:B55"/>
    <mergeCell ref="S54:S55"/>
    <mergeCell ref="T54:T55"/>
    <mergeCell ref="U54:U55"/>
    <mergeCell ref="A56:A57"/>
    <mergeCell ref="S56:S57"/>
    <mergeCell ref="T56:T57"/>
    <mergeCell ref="U56:U57"/>
    <mergeCell ref="A59:B60"/>
    <mergeCell ref="S59:S60"/>
    <mergeCell ref="T59:T60"/>
    <mergeCell ref="U59:U60"/>
    <mergeCell ref="A61:B62"/>
    <mergeCell ref="S61:S62"/>
    <mergeCell ref="T61:T62"/>
    <mergeCell ref="U61:U62"/>
    <mergeCell ref="A63:B64"/>
    <mergeCell ref="S63:S64"/>
    <mergeCell ref="T63:T64"/>
    <mergeCell ref="U63:U64"/>
    <mergeCell ref="A65:B66"/>
    <mergeCell ref="S65:S66"/>
    <mergeCell ref="T65:T66"/>
    <mergeCell ref="U65:U66"/>
    <mergeCell ref="A67:B68"/>
    <mergeCell ref="S67:S68"/>
    <mergeCell ref="T67:T68"/>
    <mergeCell ref="U67:U68"/>
    <mergeCell ref="A69:B69"/>
    <mergeCell ref="A71:A76"/>
    <mergeCell ref="C72:F72"/>
    <mergeCell ref="H72:L72"/>
    <mergeCell ref="N72:P72"/>
    <mergeCell ref="C73:F73"/>
    <mergeCell ref="H73:L73"/>
    <mergeCell ref="N73:P73"/>
    <mergeCell ref="C75:F75"/>
    <mergeCell ref="I75:L75"/>
    <mergeCell ref="N75:P75"/>
    <mergeCell ref="C76:F76"/>
    <mergeCell ref="N76:P76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4765625" defaultRowHeight="12.75" zeroHeight="false" outlineLevelRow="0" outlineLevelCol="0"/>
  <cols>
    <col collapsed="false" customWidth="true" hidden="false" outlineLevel="0" max="1" min="1" style="1" width="163.53"/>
    <col collapsed="false" customWidth="false" hidden="false" outlineLevel="0" max="257" min="2" style="1" width="8.84"/>
  </cols>
  <sheetData>
    <row r="1" customFormat="false" ht="12.75" hidden="false" customHeight="false" outlineLevel="0" collapsed="false">
      <c r="A1" s="70" t="s">
        <v>206</v>
      </c>
    </row>
    <row r="2" customFormat="false" ht="25.5" hidden="false" customHeight="false" outlineLevel="0" collapsed="false">
      <c r="A2" s="71" t="s">
        <v>207</v>
      </c>
    </row>
    <row r="3" customFormat="false" ht="38.25" hidden="false" customHeight="false" outlineLevel="0" collapsed="false">
      <c r="A3" s="71" t="s">
        <v>208</v>
      </c>
    </row>
    <row r="4" customFormat="false" ht="38.25" hidden="false" customHeight="false" outlineLevel="0" collapsed="false">
      <c r="A4" s="71" t="s">
        <v>209</v>
      </c>
    </row>
    <row r="5" customFormat="false" ht="25.5" hidden="false" customHeight="false" outlineLevel="0" collapsed="false">
      <c r="A5" s="71" t="s">
        <v>210</v>
      </c>
    </row>
    <row r="6" customFormat="false" ht="12.75" hidden="false" customHeight="false" outlineLevel="0" collapsed="false">
      <c r="A6" s="71" t="s">
        <v>211</v>
      </c>
    </row>
    <row r="7" customFormat="false" ht="12.75" hidden="false" customHeight="false" outlineLevel="0" collapsed="false">
      <c r="A7" s="71" t="s">
        <v>212</v>
      </c>
    </row>
    <row r="8" customFormat="false" ht="25.5" hidden="false" customHeight="false" outlineLevel="0" collapsed="false">
      <c r="A8" s="71" t="s">
        <v>213</v>
      </c>
    </row>
    <row r="9" customFormat="false" ht="12.75" hidden="false" customHeight="false" outlineLevel="0" collapsed="false">
      <c r="A9" s="71" t="s">
        <v>214</v>
      </c>
    </row>
    <row r="10" customFormat="false" ht="25.5" hidden="false" customHeight="false" outlineLevel="0" collapsed="false">
      <c r="A10" s="71" t="s">
        <v>215</v>
      </c>
    </row>
    <row r="11" customFormat="false" ht="25.5" hidden="false" customHeight="false" outlineLevel="0" collapsed="false">
      <c r="A11" s="71" t="s">
        <v>216</v>
      </c>
    </row>
    <row r="12" customFormat="false" ht="25.5" hidden="false" customHeight="false" outlineLevel="0" collapsed="false">
      <c r="A12" s="71" t="s">
        <v>217</v>
      </c>
    </row>
    <row r="13" customFormat="false" ht="12.75" hidden="false" customHeight="false" outlineLevel="0" collapsed="false">
      <c r="A13" s="71" t="s">
        <v>218</v>
      </c>
    </row>
    <row r="14" customFormat="false" ht="12.75" hidden="false" customHeight="false" outlineLevel="0" collapsed="false">
      <c r="A14" s="71" t="s">
        <v>219</v>
      </c>
    </row>
    <row r="15" customFormat="false" ht="25.5" hidden="false" customHeight="false" outlineLevel="0" collapsed="false">
      <c r="A15" s="71" t="s">
        <v>220</v>
      </c>
    </row>
    <row r="16" customFormat="false" ht="25.5" hidden="false" customHeight="false" outlineLevel="0" collapsed="false">
      <c r="A16" s="71" t="s">
        <v>221</v>
      </c>
    </row>
    <row r="17" customFormat="false" ht="12.75" hidden="false" customHeight="false" outlineLevel="0" collapsed="false">
      <c r="A17" s="71" t="s">
        <v>222</v>
      </c>
    </row>
    <row r="18" customFormat="false" ht="25.5" hidden="false" customHeight="false" outlineLevel="0" collapsed="false">
      <c r="A18" s="71" t="s">
        <v>223</v>
      </c>
    </row>
    <row r="19" customFormat="false" ht="12.75" hidden="false" customHeight="false" outlineLevel="0" collapsed="false">
      <c r="A19" s="71" t="s">
        <v>224</v>
      </c>
    </row>
    <row r="20" customFormat="false" ht="25.5" hidden="false" customHeight="false" outlineLevel="0" collapsed="false">
      <c r="A20" s="71" t="s">
        <v>225</v>
      </c>
    </row>
    <row r="21" customFormat="false" ht="38.25" hidden="false" customHeight="false" outlineLevel="0" collapsed="false">
      <c r="A21" s="71" t="s">
        <v>226</v>
      </c>
    </row>
    <row r="22" customFormat="false" ht="12.75" hidden="false" customHeight="false" outlineLevel="0" collapsed="false">
      <c r="A22" s="71" t="s">
        <v>227</v>
      </c>
    </row>
    <row r="23" customFormat="false" ht="12.75" hidden="false" customHeight="false" outlineLevel="0" collapsed="false">
      <c r="A23" s="71" t="s">
        <v>228</v>
      </c>
    </row>
    <row r="24" customFormat="false" ht="12.75" hidden="false" customHeight="false" outlineLevel="0" collapsed="false">
      <c r="A24" s="71" t="s">
        <v>229</v>
      </c>
    </row>
    <row r="25" customFormat="false" ht="12.75" hidden="false" customHeight="false" outlineLevel="0" collapsed="false">
      <c r="A25" s="71" t="s">
        <v>230</v>
      </c>
    </row>
    <row r="26" customFormat="false" ht="12.75" hidden="false" customHeight="false" outlineLevel="0" collapsed="false">
      <c r="A26" s="71" t="s">
        <v>231</v>
      </c>
    </row>
    <row r="27" customFormat="false" ht="12.75" hidden="false" customHeight="false" outlineLevel="0" collapsed="false">
      <c r="A27" s="71" t="s">
        <v>232</v>
      </c>
    </row>
    <row r="28" customFormat="false" ht="12.75" hidden="false" customHeight="false" outlineLevel="0" collapsed="false">
      <c r="A28" s="71" t="s">
        <v>233</v>
      </c>
    </row>
    <row r="29" customFormat="false" ht="12.75" hidden="false" customHeight="false" outlineLevel="0" collapsed="false">
      <c r="A29" s="71" t="s">
        <v>234</v>
      </c>
    </row>
    <row r="30" customFormat="false" ht="12.75" hidden="false" customHeight="false" outlineLevel="0" collapsed="false">
      <c r="A30" s="71" t="s">
        <v>235</v>
      </c>
    </row>
    <row r="31" customFormat="false" ht="25.5" hidden="false" customHeight="false" outlineLevel="0" collapsed="false">
      <c r="A31" s="71" t="s">
        <v>236</v>
      </c>
    </row>
    <row r="32" customFormat="false" ht="25.5" hidden="false" customHeight="false" outlineLevel="0" collapsed="false">
      <c r="A32" s="71" t="s">
        <v>237</v>
      </c>
    </row>
    <row r="33" customFormat="false" ht="38.25" hidden="false" customHeight="false" outlineLevel="0" collapsed="false">
      <c r="A33" s="71" t="s">
        <v>238</v>
      </c>
    </row>
    <row r="34" customFormat="false" ht="12.75" hidden="false" customHeight="false" outlineLevel="0" collapsed="false">
      <c r="A34" s="71"/>
    </row>
    <row r="35" customFormat="false" ht="25.5" hidden="false" customHeight="false" outlineLevel="0" collapsed="false">
      <c r="A35" s="71" t="s">
        <v>239</v>
      </c>
    </row>
    <row r="36" customFormat="false" ht="12.75" hidden="false" customHeight="false" outlineLevel="0" collapsed="false">
      <c r="A36" s="71" t="s">
        <v>240</v>
      </c>
    </row>
    <row r="37" customFormat="false" ht="12.75" hidden="false" customHeight="false" outlineLevel="0" collapsed="false">
      <c r="A37" s="1" t="s">
        <v>241</v>
      </c>
    </row>
    <row r="38" customFormat="false" ht="12.75" hidden="false" customHeight="false" outlineLevel="0" collapsed="false">
      <c r="A38" s="1" t="s">
        <v>242</v>
      </c>
    </row>
    <row r="39" customFormat="false" ht="12.75" hidden="false" customHeight="false" outlineLevel="0" collapsed="false">
      <c r="A39" s="1" t="s">
        <v>243</v>
      </c>
    </row>
    <row r="40" customFormat="false" ht="12.75" hidden="false" customHeight="false" outlineLevel="0" collapsed="false">
      <c r="A40" s="1" t="s">
        <v>244</v>
      </c>
    </row>
    <row r="42" customFormat="false" ht="24" hidden="false" customHeight="false" outlineLevel="0" collapsed="false">
      <c r="A42" s="72" t="s">
        <v>245</v>
      </c>
    </row>
    <row r="43" customFormat="false" ht="24" hidden="false" customHeight="false" outlineLevel="0" collapsed="false">
      <c r="A43" s="73" t="s">
        <v>246</v>
      </c>
    </row>
  </sheetData>
  <sheetProtection sheet="true" password="8437" objects="true" scenarios="true" sort="false" autoFilter="false"/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2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9.13671875" defaultRowHeight="12.75" zeroHeight="false" outlineLevelRow="0" outlineLevelCol="0"/>
  <cols>
    <col collapsed="false" customWidth="true" hidden="false" outlineLevel="0" max="1" min="1" style="74" width="33.1"/>
    <col collapsed="false" customWidth="true" hidden="false" outlineLevel="0" max="2" min="2" style="74" width="4.41"/>
    <col collapsed="false" customWidth="true" hidden="false" outlineLevel="0" max="3" min="3" style="74" width="40.23"/>
    <col collapsed="false" customWidth="true" hidden="false" outlineLevel="0" max="4" min="4" style="74" width="15.54"/>
    <col collapsed="false" customWidth="true" hidden="false" outlineLevel="0" max="5" min="5" style="74" width="38.24"/>
    <col collapsed="false" customWidth="true" hidden="false" outlineLevel="0" max="6" min="6" style="74" width="32.67"/>
    <col collapsed="false" customWidth="true" hidden="false" outlineLevel="0" max="7" min="7" style="74" width="3.98"/>
    <col collapsed="false" customWidth="true" hidden="false" outlineLevel="0" max="8" min="8" style="74" width="16.26"/>
    <col collapsed="false" customWidth="true" hidden="false" outlineLevel="0" max="9" min="9" style="74" width="9.55"/>
    <col collapsed="false" customWidth="true" hidden="false" outlineLevel="0" max="10" min="10" style="75" width="24.68"/>
    <col collapsed="false" customWidth="false" hidden="false" outlineLevel="0" max="257" min="11" style="74" width="9.13"/>
  </cols>
  <sheetData>
    <row r="1" customFormat="false" ht="12.75" hidden="false" customHeight="false" outlineLevel="0" collapsed="false">
      <c r="A1" s="74" t="s">
        <v>247</v>
      </c>
      <c r="B1" s="74" t="s">
        <v>248</v>
      </c>
      <c r="C1" s="74" t="s">
        <v>249</v>
      </c>
      <c r="D1" s="74" t="s">
        <v>250</v>
      </c>
      <c r="E1" s="74" t="s">
        <v>251</v>
      </c>
      <c r="F1" s="74" t="s">
        <v>252</v>
      </c>
      <c r="G1" s="74" t="s">
        <v>248</v>
      </c>
      <c r="H1" s="74" t="s">
        <v>249</v>
      </c>
      <c r="I1" s="74" t="s">
        <v>253</v>
      </c>
    </row>
    <row r="2" customFormat="false" ht="12.75" hidden="false" customHeight="false" outlineLevel="0" collapsed="false">
      <c r="A2" s="76" t="s">
        <v>254</v>
      </c>
    </row>
    <row r="4" s="75" customFormat="true" ht="12.75" hidden="false" customHeight="false" outlineLevel="0" collapsed="false">
      <c r="A4" s="76" t="s">
        <v>255</v>
      </c>
      <c r="B4" s="74"/>
      <c r="C4" s="74"/>
      <c r="D4" s="74"/>
      <c r="E4" s="74"/>
      <c r="F4" s="74"/>
      <c r="G4" s="74"/>
      <c r="H4" s="74"/>
      <c r="I4" s="74"/>
    </row>
    <row r="5" s="77" customFormat="true" ht="12.75" hidden="false" customHeight="false" outlineLevel="0" collapsed="false">
      <c r="A5" s="63" t="s">
        <v>256</v>
      </c>
      <c r="B5" s="77" t="s">
        <v>257</v>
      </c>
      <c r="C5" s="77" t="s">
        <v>258</v>
      </c>
      <c r="D5" s="77" t="s">
        <v>259</v>
      </c>
      <c r="J5" s="63"/>
    </row>
    <row r="6" s="77" customFormat="true" ht="12.75" hidden="false" customHeight="false" outlineLevel="0" collapsed="false">
      <c r="A6" s="63" t="s">
        <v>260</v>
      </c>
      <c r="B6" s="77" t="s">
        <v>257</v>
      </c>
      <c r="C6" s="77" t="s">
        <v>261</v>
      </c>
      <c r="D6" s="77" t="s">
        <v>259</v>
      </c>
      <c r="J6" s="63"/>
    </row>
    <row r="7" s="77" customFormat="true" ht="12.75" hidden="false" customHeight="false" outlineLevel="0" collapsed="false">
      <c r="A7" s="63" t="s">
        <v>262</v>
      </c>
      <c r="B7" s="77" t="s">
        <v>257</v>
      </c>
      <c r="C7" s="77" t="s">
        <v>263</v>
      </c>
      <c r="D7" s="77" t="s">
        <v>259</v>
      </c>
      <c r="J7" s="63"/>
    </row>
    <row r="8" s="77" customFormat="true" ht="12.75" hidden="false" customHeight="false" outlineLevel="0" collapsed="false">
      <c r="A8" s="63" t="s">
        <v>264</v>
      </c>
      <c r="B8" s="77" t="s">
        <v>257</v>
      </c>
      <c r="C8" s="77" t="s">
        <v>265</v>
      </c>
      <c r="D8" s="77" t="s">
        <v>259</v>
      </c>
      <c r="J8" s="63"/>
    </row>
    <row r="9" s="77" customFormat="true" ht="12.75" hidden="false" customHeight="false" outlineLevel="0" collapsed="false">
      <c r="A9" s="63" t="s">
        <v>266</v>
      </c>
      <c r="B9" s="77" t="s">
        <v>257</v>
      </c>
      <c r="C9" s="77" t="s">
        <v>267</v>
      </c>
      <c r="D9" s="77" t="s">
        <v>259</v>
      </c>
      <c r="J9" s="63"/>
    </row>
    <row r="10" s="77" customFormat="true" ht="12.75" hidden="false" customHeight="false" outlineLevel="0" collapsed="false">
      <c r="A10" s="63" t="s">
        <v>268</v>
      </c>
      <c r="B10" s="77" t="s">
        <v>257</v>
      </c>
      <c r="C10" s="77" t="s">
        <v>269</v>
      </c>
      <c r="D10" s="77" t="s">
        <v>259</v>
      </c>
      <c r="J10" s="63"/>
    </row>
    <row r="11" s="77" customFormat="true" ht="12.75" hidden="false" customHeight="false" outlineLevel="0" collapsed="false">
      <c r="A11" s="63" t="s">
        <v>270</v>
      </c>
      <c r="B11" s="77" t="s">
        <v>257</v>
      </c>
      <c r="C11" s="77" t="s">
        <v>271</v>
      </c>
      <c r="D11" s="77" t="s">
        <v>259</v>
      </c>
      <c r="J11" s="63"/>
    </row>
    <row r="12" s="77" customFormat="true" ht="12.75" hidden="false" customHeight="false" outlineLevel="0" collapsed="false">
      <c r="A12" s="63" t="s">
        <v>272</v>
      </c>
      <c r="B12" s="77" t="s">
        <v>257</v>
      </c>
      <c r="C12" s="77" t="s">
        <v>273</v>
      </c>
      <c r="D12" s="77" t="s">
        <v>259</v>
      </c>
      <c r="J12" s="63"/>
    </row>
    <row r="13" s="77" customFormat="true" ht="12.75" hidden="false" customHeight="false" outlineLevel="0" collapsed="false">
      <c r="A13" s="63" t="s">
        <v>274</v>
      </c>
      <c r="B13" s="77" t="s">
        <v>257</v>
      </c>
      <c r="C13" s="77" t="s">
        <v>275</v>
      </c>
      <c r="D13" s="77" t="s">
        <v>259</v>
      </c>
      <c r="J13" s="63"/>
    </row>
    <row r="14" s="77" customFormat="true" ht="12.75" hidden="false" customHeight="false" outlineLevel="0" collapsed="false">
      <c r="A14" s="63" t="s">
        <v>276</v>
      </c>
      <c r="B14" s="77" t="s">
        <v>257</v>
      </c>
      <c r="C14" s="77" t="s">
        <v>277</v>
      </c>
      <c r="D14" s="77" t="s">
        <v>259</v>
      </c>
      <c r="J14" s="63"/>
    </row>
    <row r="15" s="77" customFormat="true" ht="12.75" hidden="false" customHeight="false" outlineLevel="0" collapsed="false">
      <c r="A15" s="63" t="s">
        <v>278</v>
      </c>
      <c r="B15" s="77" t="s">
        <v>257</v>
      </c>
      <c r="C15" s="77" t="s">
        <v>279</v>
      </c>
      <c r="D15" s="77" t="s">
        <v>259</v>
      </c>
      <c r="J15" s="63"/>
    </row>
    <row r="16" s="77" customFormat="true" ht="12.75" hidden="false" customHeight="false" outlineLevel="0" collapsed="false">
      <c r="A16" s="63" t="s">
        <v>278</v>
      </c>
      <c r="B16" s="77" t="s">
        <v>280</v>
      </c>
      <c r="C16" s="77" t="n">
        <v>0</v>
      </c>
      <c r="D16" s="77" t="s">
        <v>281</v>
      </c>
      <c r="J16" s="63"/>
    </row>
    <row r="17" s="77" customFormat="true" ht="12.75" hidden="false" customHeight="false" outlineLevel="0" collapsed="false">
      <c r="A17" s="63" t="s">
        <v>282</v>
      </c>
      <c r="B17" s="77" t="s">
        <v>257</v>
      </c>
      <c r="C17" s="77" t="s">
        <v>283</v>
      </c>
      <c r="D17" s="77" t="s">
        <v>259</v>
      </c>
      <c r="J17" s="63"/>
    </row>
    <row r="18" s="77" customFormat="true" ht="12.75" hidden="false" customHeight="false" outlineLevel="0" collapsed="false">
      <c r="A18" s="63" t="s">
        <v>284</v>
      </c>
      <c r="B18" s="77" t="s">
        <v>257</v>
      </c>
      <c r="C18" s="77" t="s">
        <v>285</v>
      </c>
      <c r="D18" s="77" t="s">
        <v>259</v>
      </c>
      <c r="J18" s="63"/>
    </row>
    <row r="19" s="77" customFormat="true" ht="12.75" hidden="false" customHeight="false" outlineLevel="0" collapsed="false">
      <c r="A19" s="63" t="s">
        <v>286</v>
      </c>
      <c r="B19" s="77" t="s">
        <v>257</v>
      </c>
      <c r="C19" s="77" t="s">
        <v>278</v>
      </c>
      <c r="D19" s="77" t="s">
        <v>287</v>
      </c>
      <c r="J19" s="63"/>
    </row>
    <row r="21" s="77" customFormat="true" ht="12.75" hidden="false" customHeight="false" outlineLevel="0" collapsed="false">
      <c r="A21" s="63" t="s">
        <v>288</v>
      </c>
      <c r="B21" s="77" t="s">
        <v>257</v>
      </c>
      <c r="C21" s="77" t="s">
        <v>289</v>
      </c>
      <c r="D21" s="77" t="s">
        <v>290</v>
      </c>
      <c r="E21" s="77" t="s">
        <v>291</v>
      </c>
      <c r="J21" s="63" t="s">
        <v>292</v>
      </c>
    </row>
    <row r="22" s="77" customFormat="true" ht="25.5" hidden="false" customHeight="false" outlineLevel="0" collapsed="false">
      <c r="A22" s="63" t="s">
        <v>288</v>
      </c>
      <c r="B22" s="77" t="s">
        <v>293</v>
      </c>
      <c r="C22" s="77" t="s">
        <v>294</v>
      </c>
      <c r="D22" s="77" t="s">
        <v>290</v>
      </c>
      <c r="E22" s="77" t="s">
        <v>295</v>
      </c>
      <c r="J22" s="63" t="s">
        <v>292</v>
      </c>
    </row>
    <row r="23" s="77" customFormat="true" ht="12.75" hidden="false" customHeight="false" outlineLevel="0" collapsed="false">
      <c r="A23" s="63"/>
      <c r="J23" s="63"/>
    </row>
    <row r="24" s="77" customFormat="true" ht="12.75" hidden="false" customHeight="false" outlineLevel="0" collapsed="false">
      <c r="A24" s="78" t="s">
        <v>296</v>
      </c>
      <c r="F24" s="79" t="s">
        <v>297</v>
      </c>
      <c r="G24" s="79" t="s">
        <v>280</v>
      </c>
      <c r="H24" s="79" t="s">
        <v>298</v>
      </c>
      <c r="J24" s="63"/>
    </row>
    <row r="25" s="77" customFormat="true" ht="25.5" hidden="false" customHeight="false" outlineLevel="0" collapsed="false">
      <c r="A25" s="63" t="s">
        <v>299</v>
      </c>
      <c r="B25" s="77" t="s">
        <v>300</v>
      </c>
      <c r="C25" s="77" t="n">
        <v>0</v>
      </c>
      <c r="E25" s="77" t="s">
        <v>301</v>
      </c>
      <c r="J25" s="63"/>
    </row>
    <row r="26" s="77" customFormat="true" ht="25.5" hidden="false" customHeight="false" outlineLevel="0" collapsed="false">
      <c r="A26" s="63" t="s">
        <v>302</v>
      </c>
      <c r="B26" s="77" t="s">
        <v>300</v>
      </c>
      <c r="C26" s="77" t="n">
        <v>0</v>
      </c>
      <c r="E26" s="77" t="s">
        <v>303</v>
      </c>
      <c r="J26" s="63"/>
    </row>
    <row r="27" s="77" customFormat="true" ht="12.75" hidden="false" customHeight="false" outlineLevel="0" collapsed="false">
      <c r="A27" s="63" t="s">
        <v>304</v>
      </c>
      <c r="B27" s="77" t="s">
        <v>280</v>
      </c>
      <c r="C27" s="77" t="s">
        <v>298</v>
      </c>
      <c r="E27" s="77" t="s">
        <v>305</v>
      </c>
      <c r="J27" s="63"/>
    </row>
    <row r="28" s="77" customFormat="true" ht="12.75" hidden="false" customHeight="false" outlineLevel="0" collapsed="false">
      <c r="A28" s="63" t="s">
        <v>306</v>
      </c>
      <c r="B28" s="77" t="s">
        <v>300</v>
      </c>
      <c r="C28" s="77" t="n">
        <v>0</v>
      </c>
      <c r="E28" s="77" t="s">
        <v>307</v>
      </c>
      <c r="J28" s="63"/>
    </row>
    <row r="29" s="77" customFormat="true" ht="12.75" hidden="false" customHeight="false" outlineLevel="0" collapsed="false">
      <c r="A29" s="63" t="s">
        <v>308</v>
      </c>
      <c r="B29" s="77" t="s">
        <v>280</v>
      </c>
      <c r="C29" s="77" t="s">
        <v>298</v>
      </c>
      <c r="E29" s="77" t="s">
        <v>309</v>
      </c>
      <c r="J29" s="63"/>
    </row>
    <row r="30" s="77" customFormat="true" ht="12.75" hidden="false" customHeight="false" outlineLevel="0" collapsed="false">
      <c r="A30" s="63" t="s">
        <v>310</v>
      </c>
      <c r="B30" s="77" t="s">
        <v>300</v>
      </c>
      <c r="C30" s="77" t="n">
        <v>0</v>
      </c>
      <c r="E30" s="77" t="s">
        <v>311</v>
      </c>
      <c r="J30" s="63"/>
    </row>
    <row r="31" s="77" customFormat="true" ht="12.75" hidden="false" customHeight="false" outlineLevel="0" collapsed="false">
      <c r="A31" s="63" t="s">
        <v>312</v>
      </c>
      <c r="B31" s="77" t="s">
        <v>280</v>
      </c>
      <c r="C31" s="77" t="s">
        <v>298</v>
      </c>
      <c r="E31" s="77" t="s">
        <v>313</v>
      </c>
      <c r="J31" s="63"/>
    </row>
    <row r="32" s="77" customFormat="true" ht="12.75" hidden="false" customHeight="false" outlineLevel="0" collapsed="false">
      <c r="A32" s="63"/>
      <c r="J32" s="63"/>
    </row>
    <row r="33" s="77" customFormat="true" ht="12.75" hidden="false" customHeight="false" outlineLevel="0" collapsed="false">
      <c r="A33" s="78" t="s">
        <v>314</v>
      </c>
      <c r="J33" s="63"/>
    </row>
    <row r="34" s="77" customFormat="true" ht="12.75" hidden="false" customHeight="false" outlineLevel="0" collapsed="false">
      <c r="A34" s="63"/>
      <c r="J34" s="63"/>
    </row>
    <row r="35" customFormat="false" ht="12.75" hidden="false" customHeight="false" outlineLevel="0" collapsed="false">
      <c r="A35" s="80" t="s">
        <v>315</v>
      </c>
    </row>
    <row r="36" s="77" customFormat="true" ht="12.75" hidden="false" customHeight="false" outlineLevel="0" collapsed="false">
      <c r="J36" s="63"/>
    </row>
  </sheetData>
  <sheetProtection sheet="true" password="8437" objects="true" scenarios="true" sort="false" autoFilter="fals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2023-01-12T09:00:11Z</dcterms:created>
  <dc:creator/>
  <dc:description/>
  <dc:language>ru-RU</dc:language>
  <cp:lastModifiedBy>Карташова Марина Львовна</cp:lastModifiedBy>
  <cp:lastPrinted>2022-12-14T10:15:58Z</cp:lastPrinted>
  <dcterms:modified xsi:type="dcterms:W3CDTF">2023-01-11T15:45:54Z</dcterms:modified>
  <cp:revision>0</cp:revision>
  <dc:subject/>
  <dc:title>ГБУЗ ТО «ОКБ №2» - ф16вн.в2 - 2022 г.</dc:title>
</cp:coreProperties>
</file>