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J:\Tecnica\Projetos\O-526-BG_CCR_PROJ_L8E9\3 Tecnico Automind\3.2 RealizacaoOperacao\3.5.02 Projeto de Detalhamento\3.5.02.13 Lista de Equipamentos\Linha 9\Estação MORUMBI\"/>
    </mc:Choice>
  </mc:AlternateContent>
  <xr:revisionPtr revIDLastSave="0" documentId="13_ncr:1_{7CDA8D93-89C9-4497-93C9-9BD133191BB1}" xr6:coauthVersionLast="47" xr6:coauthVersionMax="47" xr10:uidLastSave="{00000000-0000-0000-0000-000000000000}"/>
  <bookViews>
    <workbookView xWindow="-28920" yWindow="-120" windowWidth="29040" windowHeight="15720" tabRatio="500" activeTab="1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ListaEquipamentos!#REF!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ListaEquipamentos!$A$1:$N$65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9" l="1"/>
  <c r="J6" i="9"/>
  <c r="G6" i="9"/>
  <c r="A6" i="9"/>
  <c r="J4" i="9"/>
  <c r="A4" i="9"/>
  <c r="J2" i="9"/>
  <c r="G2" i="9"/>
  <c r="F2" i="9"/>
  <c r="D2" i="9"/>
  <c r="C2" i="9"/>
</calcChain>
</file>

<file path=xl/sharedStrings.xml><?xml version="1.0" encoding="utf-8"?>
<sst xmlns="http://schemas.openxmlformats.org/spreadsheetml/2006/main" count="552" uniqueCount="249">
  <si>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</si>
  <si>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</si>
  <si>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</si>
  <si>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</si>
  <si>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</si>
  <si>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</si>
  <si>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</si>
  <si>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</si>
  <si>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Adriano Macário</t>
  </si>
  <si>
    <t>Energia</t>
  </si>
  <si>
    <t>SUBSISTEMA/
LOCAL</t>
  </si>
  <si>
    <t>Ethernet</t>
  </si>
  <si>
    <t>RS-485</t>
  </si>
  <si>
    <t>QGD</t>
  </si>
  <si>
    <t>-</t>
  </si>
  <si>
    <t>Sinal Elétrico</t>
  </si>
  <si>
    <t>Auxiliares</t>
  </si>
  <si>
    <t>Sala Gerador</t>
  </si>
  <si>
    <t>Civil</t>
  </si>
  <si>
    <t>Salas Técnicas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</si>
  <si>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</si>
  <si>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</si>
  <si>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</si>
  <si>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</si>
  <si>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</si>
  <si>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</si>
  <si>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</si>
  <si>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</si>
  <si>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</si>
  <si>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</si>
  <si>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</si>
  <si>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</si>
  <si>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</si>
  <si>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</si>
  <si>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</si>
  <si>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</si>
  <si>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</si>
  <si>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</si>
  <si>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</si>
  <si>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</si>
  <si>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</si>
  <si>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</si>
  <si>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</si>
  <si>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</si>
  <si>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</si>
  <si>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</si>
  <si>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</si>
  <si>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</si>
  <si>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</si>
  <si>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</si>
  <si>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</si>
  <si>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</si>
  <si>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</si>
  <si>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</si>
  <si>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</si>
  <si>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</si>
  <si>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</si>
  <si>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</si>
  <si>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</si>
  <si>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</si>
  <si>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</si>
  <si>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</si>
  <si>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</si>
  <si>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</si>
  <si>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</si>
  <si>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</si>
  <si>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</si>
  <si>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</si>
  <si>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</si>
  <si>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</si>
  <si>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</si>
  <si>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</si>
  <si>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</si>
  <si>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</si>
  <si>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</si>
  <si>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</si>
  <si>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</si>
  <si>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</si>
  <si>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</si>
  <si>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</si>
  <si>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</si>
  <si>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</si>
  <si>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</si>
  <si>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LM – LISTA DE EQUIPAMENTOS</t>
  </si>
  <si>
    <t>002</t>
  </si>
  <si>
    <t>Item</t>
  </si>
  <si>
    <t>Sistema</t>
  </si>
  <si>
    <t>09</t>
  </si>
  <si>
    <t>KVA</t>
  </si>
  <si>
    <t>Altus</t>
  </si>
  <si>
    <t>Modbus TCP</t>
  </si>
  <si>
    <t>Multimedidor de Energia do QGD, integrado ao CLP do QGD.</t>
  </si>
  <si>
    <t>Gerador de Energia.</t>
  </si>
  <si>
    <t>Elevador 01.</t>
  </si>
  <si>
    <t>FRANDOR</t>
  </si>
  <si>
    <t>GICT0386</t>
  </si>
  <si>
    <t>EL-01</t>
  </si>
  <si>
    <t>ER-01</t>
  </si>
  <si>
    <t>Telecom</t>
  </si>
  <si>
    <t>SCAP</t>
  </si>
  <si>
    <t>T'TRANS</t>
  </si>
  <si>
    <t>Banco de Dados</t>
  </si>
  <si>
    <t>SMM</t>
  </si>
  <si>
    <t>SMM-01</t>
  </si>
  <si>
    <t>Servidor do Sistema de Multimiídia.</t>
  </si>
  <si>
    <t>SME</t>
  </si>
  <si>
    <t>SME-01</t>
  </si>
  <si>
    <t>SSX</t>
  </si>
  <si>
    <t>SCA</t>
  </si>
  <si>
    <t>SCA-01</t>
  </si>
  <si>
    <t>Mezanino / Plataforma</t>
  </si>
  <si>
    <t>SCAP - Bloqueio 01. Integração pelo banco Firebird.</t>
  </si>
  <si>
    <t>SCAP - Bloqueio 02. Integração pelo banco Firebird.</t>
  </si>
  <si>
    <t>SCAP - Bloqueio 03. Integração pelo banco Firebird.</t>
  </si>
  <si>
    <t>SCAP - Bloqueio 04. Integração pelo banco Firebird.</t>
  </si>
  <si>
    <t>Central de Detecção e Alarme de Incêndio.</t>
  </si>
  <si>
    <t>4010ES</t>
  </si>
  <si>
    <t>SIMPLEX</t>
  </si>
  <si>
    <t>1299</t>
  </si>
  <si>
    <t>MD-T-08-99-99-1299/4-R11-001 – Projeto Básico do Sistema SCADA</t>
  </si>
  <si>
    <t>Webservice</t>
  </si>
  <si>
    <t>BLOQUEIO-01</t>
  </si>
  <si>
    <t>BLOQUEIO-02</t>
  </si>
  <si>
    <t>BLOQUEIO-03</t>
  </si>
  <si>
    <t>BLOQUEIO-04</t>
  </si>
  <si>
    <t>ST-TIT-01</t>
  </si>
  <si>
    <t>ST-TIT-02</t>
  </si>
  <si>
    <t>USCA-01</t>
  </si>
  <si>
    <t>SSX-01</t>
  </si>
  <si>
    <t>SNMP</t>
  </si>
  <si>
    <t>WebBrowser</t>
  </si>
  <si>
    <t>SDAI-01</t>
  </si>
  <si>
    <t>COEL</t>
  </si>
  <si>
    <t>0</t>
  </si>
  <si>
    <t>Sala Técnica</t>
  </si>
  <si>
    <t>AL 2003</t>
  </si>
  <si>
    <t>ALNET II</t>
  </si>
  <si>
    <t>CLP do Quadro Geral de Distribuição.</t>
  </si>
  <si>
    <t>BLOQUEIO-05</t>
  </si>
  <si>
    <t>SCAP - Bloqueio 05. Integração pelo banco Firebird.</t>
  </si>
  <si>
    <t>PEXTRON</t>
  </si>
  <si>
    <t>URPE7104</t>
  </si>
  <si>
    <t>UW2000</t>
  </si>
  <si>
    <t>ALTRONIC</t>
  </si>
  <si>
    <t>Cabine Primária</t>
  </si>
  <si>
    <t>SDAI</t>
  </si>
  <si>
    <t>Thyssen Krupp</t>
  </si>
  <si>
    <t>EL-02</t>
  </si>
  <si>
    <t>Elevador 02.</t>
  </si>
  <si>
    <t>ER-02</t>
  </si>
  <si>
    <t>SIEMENS</t>
  </si>
  <si>
    <t>Escada Rolante 01.</t>
  </si>
  <si>
    <t>Escada Rolante 02.</t>
  </si>
  <si>
    <t>S7 - 200</t>
  </si>
  <si>
    <t>K30</t>
  </si>
  <si>
    <t>QGD-CLP</t>
  </si>
  <si>
    <t>SAFT</t>
  </si>
  <si>
    <t>Retificador 01, monitorado pela remota.</t>
  </si>
  <si>
    <t>Retificador 02, monitorado pela remota.</t>
  </si>
  <si>
    <t>CCM</t>
  </si>
  <si>
    <t>RTST 20</t>
  </si>
  <si>
    <t>TPR</t>
  </si>
  <si>
    <t>SCL-REM/NOB</t>
  </si>
  <si>
    <t>Nobreak, monitorado pela remota.</t>
  </si>
  <si>
    <t>Sensor de Temperatura 01 das Salas Técnicas.</t>
  </si>
  <si>
    <t>Sensor de Temperatura 02 das Salas Técnicas.</t>
  </si>
  <si>
    <t>QGD-CLP-01\QGD-MME</t>
  </si>
  <si>
    <t>Painel de Luz 04, monitorado pela remota.</t>
  </si>
  <si>
    <t>Painel de Luz 05, monitorado pela remota.</t>
  </si>
  <si>
    <t>QGD-CLP-01\QGD-PAB</t>
  </si>
  <si>
    <t>Painel de Alimentação de Bloqueios, monitorado pelo CLP do QGD.</t>
  </si>
  <si>
    <t>Inversor e Chave Estática, monitorado pela remota.</t>
  </si>
  <si>
    <t>LISTA DE EQUIPAMENTOS – ESTAÇÃO MORUMBI</t>
  </si>
  <si>
    <t>25</t>
  </si>
  <si>
    <t>03</t>
  </si>
  <si>
    <t>25+270</t>
  </si>
  <si>
    <t>BI5748-9</t>
  </si>
  <si>
    <t>LM-T-09-25-03-1299-6-R11-002</t>
  </si>
  <si>
    <t>ID-T-09-25-03-1299-6-R11-001 – ÍNDICE DE DOCUMENTOS – ESTAÇÃO MORUMBI</t>
  </si>
  <si>
    <t>06/12/2023</t>
  </si>
  <si>
    <t>WT Comandos</t>
  </si>
  <si>
    <t>WT-P05</t>
  </si>
  <si>
    <t>Painel de Força, monitorado pela remota.</t>
  </si>
  <si>
    <t>Painel Carregador de Baterias, monitorado pela remota.</t>
  </si>
  <si>
    <t>SCL-REM\PL-04</t>
  </si>
  <si>
    <t>SCL-REM\PL-05</t>
  </si>
  <si>
    <t>Servidor do sistema de controle de acesso - 6 Pontos.</t>
  </si>
  <si>
    <t>Servidor do sistema de câmeras - 49 Câmeras.</t>
  </si>
  <si>
    <t>QGD-CLP-01\QGD-PVST-01</t>
  </si>
  <si>
    <t>Painel de Ventilação das Salas Técnicas (01), monitorado pelo CLP do QGD.</t>
  </si>
  <si>
    <t>QGD-CLP-01\QGD-PVST-02</t>
  </si>
  <si>
    <t>Painel de Ventilação das Salas Técnicas (02), monitorado pelo CLP do QGD.</t>
  </si>
  <si>
    <t>Painel de Controle de Ar Condicionado, monitorado pela remota.</t>
  </si>
  <si>
    <t>BLOQUEIO-06</t>
  </si>
  <si>
    <t>SCAP - Bloqueio 06. Integração pelo banco Firebird.</t>
  </si>
  <si>
    <t>BLOQUEIO-07</t>
  </si>
  <si>
    <t>SCAP - Bloqueio 07. Integração pelo banco Firebird.</t>
  </si>
  <si>
    <t>BLOQUEIO-08</t>
  </si>
  <si>
    <t>SCAP - Bloqueio 08. Integração pelo banco Firebird.</t>
  </si>
  <si>
    <t>BLOQUEIO-09</t>
  </si>
  <si>
    <t>SCAP - Bloqueio 09. Integração pelo banco Firebird.</t>
  </si>
  <si>
    <t>Sistema de Solicitação de Auxílio ao Usuário - 12 pontos.</t>
  </si>
  <si>
    <t>Bomba de Consumo 01 monitorada pela remota.</t>
  </si>
  <si>
    <t>Bomba de Consumo 02 monitorada pela remota.</t>
  </si>
  <si>
    <t>Bomba de Drenagem 01 monitorada pela remota.</t>
  </si>
  <si>
    <t>Bomba de Drenagem 02 monitorada pela remota.</t>
  </si>
  <si>
    <t>Bomba de Drenagem 03 monitorada pela remota.</t>
  </si>
  <si>
    <t>Bomba de Drenagem 04 monitorada pela remota..</t>
  </si>
  <si>
    <t>SCL-REM\PL-01N</t>
  </si>
  <si>
    <t xml:space="preserve">Painel de Luz 01N, monitorado pela remota. </t>
  </si>
  <si>
    <t>SCL-REM\PL-02N</t>
  </si>
  <si>
    <t xml:space="preserve">Painel de Luz 02N, monitorado pela remota. </t>
  </si>
  <si>
    <t>SCL-REM\PL-03N</t>
  </si>
  <si>
    <t xml:space="preserve">Painel de Luz 03N, monitorado pela remota. </t>
  </si>
  <si>
    <t>SCL-REM\PL-01E</t>
  </si>
  <si>
    <t xml:space="preserve">Painel de Luz 01E, monitorado pela remota. </t>
  </si>
  <si>
    <t>SCL-REM\PL-02E</t>
  </si>
  <si>
    <t xml:space="preserve">Painel de Luz 02E, monitorado pela remota. </t>
  </si>
  <si>
    <t>SCL-REM\PL-03E</t>
  </si>
  <si>
    <t xml:space="preserve">Painel de Luz 03E, monitorado pela remota. </t>
  </si>
  <si>
    <t>SCL-REM\PDF</t>
  </si>
  <si>
    <t>TB-2657.02.00</t>
  </si>
  <si>
    <t>Painel de Luz 06, monitorado pela remota.</t>
  </si>
  <si>
    <t>SCL-REM\PL-06</t>
  </si>
  <si>
    <t>REM-01\CP-FF</t>
  </si>
  <si>
    <t>REM-01\CP-TF</t>
  </si>
  <si>
    <t>REM-01\CP-RP</t>
  </si>
  <si>
    <t>Relé de Proteção do disjuntor da Cabine Primária, monitorado pela REM-01.</t>
  </si>
  <si>
    <t>Relé de Temperatura do Transformador, monitorado pela REM-01.</t>
  </si>
  <si>
    <t>Relé Falta de Fase da Cabine Primária, monitorado pela REM-01.</t>
  </si>
  <si>
    <t>Bomba de Incêndio 01 monitorada pela REM-01.</t>
  </si>
  <si>
    <t>Bomba de Incêndio 02 monitorada pela REM-01.</t>
  </si>
  <si>
    <t>REM-01\BI-01</t>
  </si>
  <si>
    <t>REM-01\BI-02</t>
  </si>
  <si>
    <t>REM-01\PESS</t>
  </si>
  <si>
    <t>Painel Essencial, monitorado pela REM-01.</t>
  </si>
  <si>
    <t>REM-01\QDCC</t>
  </si>
  <si>
    <t>Quadro de Distribuição de Corrente Contínua, monitorado pela REM-01.</t>
  </si>
  <si>
    <t>SCL-REM-01/RET-01</t>
  </si>
  <si>
    <t>SCL-REM-01/RET-02</t>
  </si>
  <si>
    <t>SCL-REM-01/ICHE-01</t>
  </si>
  <si>
    <t>SCL-REM-01/PCAC</t>
  </si>
  <si>
    <t>SCL-REM-01\BC-01</t>
  </si>
  <si>
    <t>SCL-REM-01\BC-02</t>
  </si>
  <si>
    <t>SCL-REM-01\BD-01</t>
  </si>
  <si>
    <t>SCL-REM-01\BD-02</t>
  </si>
  <si>
    <t>SCL-REM-01\BD-03</t>
  </si>
  <si>
    <t>SCL-REM-01\BD-04</t>
  </si>
  <si>
    <t>SCL-REM-01/PAC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</si>
</sst>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\-??_);_(@_)"/>
  </numFmts>
  <fonts count="2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</borders>
  <cellStyleXfs count="62533">
    <xf numFmtId="0" fontId="0" fillId="0" borderId="0"/>
    <xf numFmtId="164" fontId="2" fillId="0" borderId="0"/>
    <xf numFmtId="164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4" fontId="8" fillId="0" borderId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213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43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43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0" fontId="0" fillId="0" borderId="26" xfId="0" applyBorder="1"/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5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29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8" xfId="1537" applyNumberFormat="1" applyFont="1" applyBorder="1" applyAlignment="1">
      <alignment vertical="center" wrapText="1"/>
    </xf>
    <xf numFmtId="49" fontId="19" fillId="0" borderId="13" xfId="1537" applyNumberFormat="1" applyFont="1" applyBorder="1" applyAlignment="1">
      <alignment vertical="center" wrapText="1"/>
    </xf>
    <xf numFmtId="49" fontId="9" fillId="0" borderId="34" xfId="1537" applyNumberFormat="1" applyFont="1" applyBorder="1" applyAlignment="1">
      <alignment horizontal="left" vertical="center" wrapText="1"/>
    </xf>
    <xf numFmtId="49" fontId="19" fillId="0" borderId="37" xfId="1537" applyNumberFormat="1" applyFont="1" applyBorder="1" applyAlignment="1">
      <alignment vertical="center" wrapText="1"/>
    </xf>
    <xf numFmtId="49" fontId="19" fillId="0" borderId="38" xfId="1537" applyNumberFormat="1" applyFont="1" applyBorder="1" applyAlignment="1">
      <alignment vertical="center" wrapText="1"/>
    </xf>
    <xf numFmtId="49" fontId="19" fillId="0" borderId="39" xfId="1537" applyNumberFormat="1" applyFont="1" applyBorder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0" fontId="0" fillId="0" borderId="25" xfId="0" applyBorder="1"/>
    <xf numFmtId="0" fontId="28" fillId="0" borderId="17" xfId="50560" applyFont="1" applyBorder="1" applyAlignment="1">
      <alignment horizontal="center" vertical="center" wrapText="1"/>
    </xf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43" fontId="28" fillId="0" borderId="17" xfId="50561" applyFont="1" applyFill="1" applyBorder="1" applyAlignment="1">
      <alignment horizontal="center" vertical="center" wrapText="1"/>
    </xf>
    <xf numFmtId="0" fontId="28" fillId="0" borderId="17" xfId="50557" applyFont="1" applyBorder="1" applyAlignment="1">
      <alignment horizontal="center" vertical="center" wrapText="1"/>
    </xf>
    <xf numFmtId="0" fontId="28" fillId="0" borderId="17" xfId="50560" quotePrefix="1" applyFont="1" applyBorder="1" applyAlignment="1">
      <alignment horizontal="center" vertical="center" wrapText="1"/>
    </xf>
    <xf numFmtId="0" fontId="28" fillId="0" borderId="17" xfId="50557" quotePrefix="1" applyFont="1" applyBorder="1" applyAlignment="1">
      <alignment horizontal="center" vertical="center" wrapText="1"/>
    </xf>
    <xf numFmtId="0" fontId="28" fillId="28" borderId="17" xfId="50560" applyFont="1" applyFill="1" applyBorder="1" applyAlignment="1">
      <alignment horizontal="center" vertical="center" wrapText="1"/>
    </xf>
    <xf numFmtId="0" fontId="28" fillId="28" borderId="17" xfId="50558" applyFont="1" applyFill="1" applyBorder="1" applyAlignment="1" applyProtection="1">
      <alignment horizontal="center" vertical="center" wrapText="1"/>
      <protection locked="0"/>
    </xf>
    <xf numFmtId="0" fontId="28" fillId="28" borderId="52" xfId="50558" applyFont="1" applyFill="1" applyBorder="1" applyAlignment="1" applyProtection="1">
      <alignment horizontal="center" vertical="center" wrapText="1"/>
      <protection locked="0"/>
    </xf>
    <xf numFmtId="0" fontId="9" fillId="0" borderId="0" xfId="1537" applyFont="1" applyAlignment="1">
      <alignment horizontal="center"/>
    </xf>
    <xf numFmtId="0" fontId="28" fillId="0" borderId="52" xfId="50558" applyFont="1" applyBorder="1" applyAlignment="1" applyProtection="1">
      <alignment horizontal="center" vertical="center" wrapText="1"/>
      <protection locked="0"/>
    </xf>
    <xf numFmtId="0" fontId="28" fillId="28" borderId="17" xfId="50557" applyFont="1" applyFill="1" applyBorder="1" applyAlignment="1">
      <alignment horizontal="center" vertical="center" wrapText="1"/>
    </xf>
    <xf numFmtId="0" fontId="28" fillId="28" borderId="17" xfId="50560" quotePrefix="1" applyFont="1" applyFill="1" applyBorder="1" applyAlignment="1">
      <alignment horizontal="center" vertical="center" wrapText="1"/>
    </xf>
    <xf numFmtId="43" fontId="28" fillId="28" borderId="17" xfId="50561" applyFont="1" applyFill="1" applyBorder="1" applyAlignment="1">
      <alignment horizontal="center" vertical="center" wrapText="1"/>
    </xf>
    <xf numFmtId="0" fontId="28" fillId="28" borderId="17" xfId="50557" quotePrefix="1" applyFont="1" applyFill="1" applyBorder="1" applyAlignment="1">
      <alignment horizontal="center" vertical="center" wrapText="1"/>
    </xf>
    <xf numFmtId="0" fontId="28" fillId="0" borderId="51" xfId="50558" applyFont="1" applyBorder="1" applyAlignment="1" applyProtection="1">
      <alignment horizontal="center" vertical="center" wrapText="1"/>
      <protection locked="0"/>
    </xf>
    <xf numFmtId="0" fontId="28" fillId="28" borderId="52" xfId="50560" applyFont="1" applyFill="1" applyBorder="1" applyAlignment="1">
      <alignment horizontal="center" vertical="center" wrapText="1"/>
    </xf>
    <xf numFmtId="0" fontId="28" fillId="0" borderId="0" xfId="50558" applyFont="1" applyAlignment="1" applyProtection="1">
      <alignment horizontal="center" vertical="center" wrapText="1"/>
      <protection locked="0"/>
    </xf>
    <xf numFmtId="0" fontId="28" fillId="28" borderId="0" xfId="50558" applyFont="1" applyFill="1" applyAlignment="1" applyProtection="1">
      <alignment horizontal="center" vertical="center" wrapText="1"/>
      <protection locked="0"/>
    </xf>
    <xf numFmtId="0" fontId="28" fillId="28" borderId="0" xfId="50558" quotePrefix="1" applyFont="1" applyFill="1" applyAlignment="1" applyProtection="1">
      <alignment horizontal="center" vertical="center" wrapText="1"/>
      <protection locked="0"/>
    </xf>
    <xf numFmtId="0" fontId="28" fillId="28" borderId="0" xfId="50560" applyFont="1" applyFill="1" applyAlignment="1">
      <alignment horizontal="center" vertical="center" wrapText="1"/>
    </xf>
    <xf numFmtId="0" fontId="28" fillId="27" borderId="0" xfId="50558" applyFont="1" applyFill="1" applyAlignment="1" applyProtection="1">
      <alignment horizontal="center" vertical="center" wrapText="1"/>
      <protection locked="0"/>
    </xf>
    <xf numFmtId="0" fontId="28" fillId="0" borderId="0" xfId="50560" applyFont="1" applyAlignment="1">
      <alignment horizontal="center" vertical="center" wrapText="1"/>
    </xf>
    <xf numFmtId="0" fontId="28" fillId="27" borderId="0" xfId="50560" applyFont="1" applyFill="1" applyAlignment="1">
      <alignment horizontal="center" vertical="center" wrapText="1"/>
    </xf>
    <xf numFmtId="43" fontId="28" fillId="27" borderId="0" xfId="50561" applyFont="1" applyFill="1" applyBorder="1" applyAlignment="1">
      <alignment horizontal="center" vertical="center" wrapText="1"/>
    </xf>
    <xf numFmtId="0" fontId="28" fillId="27" borderId="0" xfId="50557" quotePrefix="1" applyFont="1" applyFill="1" applyAlignment="1">
      <alignment horizontal="center" vertical="center" wrapText="1"/>
    </xf>
    <xf numFmtId="43" fontId="28" fillId="0" borderId="0" xfId="50561" applyFont="1" applyFill="1" applyBorder="1" applyAlignment="1">
      <alignment horizontal="center" vertical="center" wrapText="1"/>
    </xf>
    <xf numFmtId="0" fontId="28" fillId="27" borderId="0" xfId="50557" applyFont="1" applyFill="1" applyAlignment="1">
      <alignment horizontal="center" vertical="center" wrapText="1"/>
    </xf>
    <xf numFmtId="0" fontId="28" fillId="0" borderId="0" xfId="50557" applyFont="1" applyAlignment="1">
      <alignment horizontal="center" vertical="center" wrapText="1"/>
    </xf>
    <xf numFmtId="0" fontId="28" fillId="0" borderId="0" xfId="50560" quotePrefix="1" applyFont="1" applyAlignment="1">
      <alignment horizontal="center" vertical="center" wrapText="1"/>
    </xf>
    <xf numFmtId="0" fontId="28" fillId="0" borderId="0" xfId="50557" quotePrefix="1" applyFont="1" applyAlignment="1">
      <alignment horizontal="center" vertical="center" wrapText="1"/>
    </xf>
    <xf numFmtId="49" fontId="21" fillId="0" borderId="22" xfId="1537" applyNumberFormat="1" applyFont="1" applyBorder="1" applyAlignment="1">
      <alignment horizontal="left" vertical="center"/>
    </xf>
    <xf numFmtId="49" fontId="21" fillId="0" borderId="27" xfId="1537" applyNumberFormat="1" applyFont="1" applyBorder="1" applyAlignment="1">
      <alignment horizontal="left" vertical="center"/>
    </xf>
    <xf numFmtId="49" fontId="21" fillId="0" borderId="24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7" xfId="1537" applyNumberFormat="1" applyFont="1" applyBorder="1" applyAlignment="1">
      <alignment horizontal="left" vertical="center" wrapText="1"/>
    </xf>
    <xf numFmtId="49" fontId="21" fillId="0" borderId="24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4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0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8" xfId="1537" applyNumberFormat="1" applyFont="1" applyBorder="1" applyAlignment="1">
      <alignment horizontal="left" vertical="center"/>
    </xf>
    <xf numFmtId="49" fontId="25" fillId="0" borderId="28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0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7" fillId="0" borderId="6" xfId="1537" applyNumberFormat="1" applyFont="1" applyBorder="1" applyAlignment="1">
      <alignment horizontal="center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30" xfId="1537" applyNumberFormat="1" applyFont="1" applyBorder="1" applyAlignment="1">
      <alignment horizontal="center" vertical="center"/>
    </xf>
    <xf numFmtId="49" fontId="7" fillId="0" borderId="8" xfId="1537" applyNumberFormat="1" applyFont="1" applyBorder="1" applyAlignment="1">
      <alignment horizontal="center" vertical="center"/>
    </xf>
    <xf numFmtId="49" fontId="23" fillId="0" borderId="32" xfId="1537" applyNumberFormat="1" applyFont="1" applyBorder="1" applyAlignment="1">
      <alignment horizontal="left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0" borderId="30" xfId="1537" quotePrefix="1" applyNumberFormat="1" applyFont="1" applyBorder="1" applyAlignment="1">
      <alignment horizontal="center" vertical="center"/>
    </xf>
    <xf numFmtId="49" fontId="26" fillId="0" borderId="28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3" xfId="1537" quotePrefix="1" applyNumberFormat="1" applyFont="1" applyBorder="1" applyAlignment="1">
      <alignment horizontal="center" vertical="center"/>
    </xf>
    <xf numFmtId="49" fontId="27" fillId="0" borderId="33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8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27" fillId="0" borderId="30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22" fillId="0" borderId="30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1" xfId="1537" applyNumberFormat="1" applyFont="1" applyBorder="1" applyAlignment="1">
      <alignment horizontal="left" vertical="center"/>
    </xf>
    <xf numFmtId="49" fontId="22" fillId="0" borderId="28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0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7" fillId="0" borderId="25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4" xfId="1537" applyNumberFormat="1" applyFont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" fillId="0" borderId="27" xfId="1537" applyNumberFormat="1" applyFont="1" applyBorder="1" applyAlignment="1">
      <alignment horizontal="center" vertical="center"/>
    </xf>
    <xf numFmtId="49" fontId="22" fillId="0" borderId="25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7" xfId="1537" applyNumberFormat="1" applyFont="1" applyBorder="1" applyAlignment="1">
      <alignment horizontal="center" vertical="center"/>
    </xf>
    <xf numFmtId="0" fontId="28" fillId="27" borderId="0" xfId="50560" quotePrefix="1" applyFont="1" applyFill="1" applyAlignment="1">
      <alignment horizontal="left" vertical="center" wrapText="1"/>
    </xf>
    <xf numFmtId="0" fontId="28" fillId="27" borderId="0" xfId="50557" applyFont="1" applyFill="1" applyAlignment="1">
      <alignment horizontal="left" vertical="center" wrapText="1"/>
    </xf>
    <xf numFmtId="0" fontId="28" fillId="0" borderId="0" xfId="50560" quotePrefix="1" applyFont="1" applyAlignment="1">
      <alignment horizontal="left" vertical="center" wrapText="1"/>
    </xf>
    <xf numFmtId="0" fontId="28" fillId="28" borderId="0" xfId="50560" quotePrefix="1" applyFont="1" applyFill="1" applyAlignment="1">
      <alignment horizontal="left" vertical="center" wrapText="1"/>
    </xf>
    <xf numFmtId="0" fontId="28" fillId="28" borderId="53" xfId="50560" quotePrefix="1" applyFont="1" applyFill="1" applyBorder="1" applyAlignment="1">
      <alignment horizontal="left" vertical="center" wrapText="1"/>
    </xf>
    <xf numFmtId="0" fontId="28" fillId="28" borderId="44" xfId="50560" quotePrefix="1" applyFont="1" applyFill="1" applyBorder="1" applyAlignment="1">
      <alignment horizontal="left" vertical="center" wrapText="1"/>
    </xf>
    <xf numFmtId="0" fontId="28" fillId="28" borderId="54" xfId="50560" quotePrefix="1" applyFont="1" applyFill="1" applyBorder="1" applyAlignment="1">
      <alignment horizontal="left" vertical="center" wrapText="1"/>
    </xf>
    <xf numFmtId="0" fontId="28" fillId="28" borderId="48" xfId="50560" quotePrefix="1" applyFont="1" applyFill="1" applyBorder="1" applyAlignment="1">
      <alignment horizontal="left" vertical="center" wrapText="1"/>
    </xf>
    <xf numFmtId="0" fontId="28" fillId="28" borderId="49" xfId="50560" quotePrefix="1" applyFont="1" applyFill="1" applyBorder="1" applyAlignment="1">
      <alignment horizontal="left" vertical="center" wrapText="1"/>
    </xf>
    <xf numFmtId="0" fontId="28" fillId="28" borderId="50" xfId="50560" quotePrefix="1" applyFont="1" applyFill="1" applyBorder="1" applyAlignment="1">
      <alignment horizontal="left" vertical="center" wrapText="1"/>
    </xf>
    <xf numFmtId="0" fontId="28" fillId="0" borderId="48" xfId="50560" quotePrefix="1" applyFont="1" applyBorder="1" applyAlignment="1">
      <alignment horizontal="left" vertical="center" wrapText="1"/>
    </xf>
    <xf numFmtId="0" fontId="28" fillId="0" borderId="49" xfId="50560" quotePrefix="1" applyFont="1" applyBorder="1" applyAlignment="1">
      <alignment horizontal="left" vertical="center" wrapText="1"/>
    </xf>
    <xf numFmtId="0" fontId="28" fillId="0" borderId="50" xfId="50560" quotePrefix="1" applyFont="1" applyBorder="1" applyAlignment="1">
      <alignment horizontal="left" vertical="center" wrapText="1"/>
    </xf>
    <xf numFmtId="49" fontId="7" fillId="22" borderId="25" xfId="1537" applyNumberFormat="1" applyFont="1" applyFill="1" applyBorder="1" applyAlignment="1">
      <alignment horizontal="center" vertical="center" wrapText="1"/>
    </xf>
    <xf numFmtId="49" fontId="7" fillId="22" borderId="28" xfId="1537" applyNumberFormat="1" applyFont="1" applyFill="1" applyBorder="1" applyAlignment="1">
      <alignment horizontal="center" vertical="center" wrapText="1"/>
    </xf>
    <xf numFmtId="49" fontId="7" fillId="22" borderId="13" xfId="1537" applyNumberFormat="1" applyFont="1" applyFill="1" applyBorder="1" applyAlignment="1">
      <alignment horizontal="center" vertical="center" wrapText="1"/>
    </xf>
    <xf numFmtId="49" fontId="7" fillId="22" borderId="12" xfId="1537" applyNumberFormat="1" applyFont="1" applyFill="1" applyBorder="1" applyAlignment="1">
      <alignment horizontal="center" vertical="center" wrapText="1"/>
    </xf>
    <xf numFmtId="49" fontId="7" fillId="22" borderId="30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49" fontId="20" fillId="0" borderId="22" xfId="1537" applyNumberFormat="1" applyFont="1" applyBorder="1" applyAlignment="1">
      <alignment horizontal="center" vertical="center" wrapText="1"/>
    </xf>
    <xf numFmtId="49" fontId="20" fillId="0" borderId="27" xfId="1537" applyNumberFormat="1" applyFont="1" applyBorder="1" applyAlignment="1">
      <alignment horizontal="center" vertical="center" wrapText="1"/>
    </xf>
    <xf numFmtId="49" fontId="20" fillId="0" borderId="24" xfId="1537" applyNumberFormat="1" applyFont="1" applyBorder="1" applyAlignment="1">
      <alignment horizontal="center" vertical="center" wrapText="1"/>
    </xf>
    <xf numFmtId="49" fontId="19" fillId="0" borderId="7" xfId="1537" applyNumberFormat="1" applyFont="1" applyBorder="1" applyAlignment="1">
      <alignment horizontal="center" vertical="center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42" xfId="1537" applyNumberFormat="1" applyFont="1" applyBorder="1" applyAlignment="1">
      <alignment horizontal="center" vertical="center" wrapText="1"/>
    </xf>
    <xf numFmtId="49" fontId="20" fillId="0" borderId="26" xfId="1537" applyNumberFormat="1" applyFont="1" applyBorder="1" applyAlignment="1">
      <alignment horizontal="center" vertical="center" wrapText="1"/>
    </xf>
    <xf numFmtId="49" fontId="20" fillId="0" borderId="46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1" xfId="1537" applyNumberFormat="1" applyFont="1" applyBorder="1" applyAlignment="1">
      <alignment horizontal="center" vertical="center" wrapText="1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3" xfId="1537" applyNumberFormat="1" applyFont="1" applyBorder="1" applyAlignment="1">
      <alignment horizontal="left" wrapText="1"/>
    </xf>
    <xf numFmtId="49" fontId="9" fillId="0" borderId="44" xfId="1537" applyNumberFormat="1" applyFont="1" applyBorder="1" applyAlignment="1">
      <alignment horizontal="left" wrapText="1"/>
    </xf>
    <xf numFmtId="49" fontId="9" fillId="0" borderId="45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49" fontId="20" fillId="0" borderId="37" xfId="1537" applyNumberFormat="1" applyFont="1" applyBorder="1" applyAlignment="1">
      <alignment horizontal="center" vertical="center" wrapText="1"/>
    </xf>
    <xf numFmtId="49" fontId="20" fillId="0" borderId="38" xfId="1537" applyNumberFormat="1" applyFont="1" applyBorder="1" applyAlignment="1">
      <alignment horizontal="center" vertical="center" wrapText="1"/>
    </xf>
    <xf numFmtId="49" fontId="20" fillId="0" borderId="40" xfId="1537" applyNumberFormat="1" applyFont="1" applyBorder="1" applyAlignment="1">
      <alignment horizontal="center" vertical="center" wrapText="1"/>
    </xf>
    <xf numFmtId="49" fontId="20" fillId="0" borderId="41" xfId="1537" applyNumberFormat="1" applyFont="1" applyBorder="1" applyAlignment="1">
      <alignment horizontal="center" vertical="center" wrapText="1"/>
    </xf>
    <xf numFmtId="49" fontId="20" fillId="0" borderId="47" xfId="1537" applyNumberFormat="1" applyFont="1" applyBorder="1" applyAlignment="1">
      <alignment horizontal="center" vertical="center" wrapText="1"/>
    </xf>
    <xf numFmtId="49" fontId="9" fillId="0" borderId="35" xfId="1537" applyNumberFormat="1" applyFont="1" applyBorder="1" applyAlignment="1">
      <alignment horizontal="left" vertical="center" wrapText="1"/>
    </xf>
    <xf numFmtId="49" fontId="9" fillId="0" borderId="36" xfId="1537" applyNumberFormat="1" applyFont="1" applyBorder="1" applyAlignment="1">
      <alignment horizontal="left" vertical="center" wrapText="1"/>
    </xf>
    <xf numFmtId="49" fontId="9" fillId="0" borderId="13" xfId="1537" applyNumberFormat="1" applyFont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vertical="center" wrapText="1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127000</xdr:colOff>
          <xdr:row>1</xdr:row>
          <xdr:rowOff>12700</xdr:rowOff>
        </xdr:from>
        <xdr:to>
          <xdr:col>8</xdr:col>
          <xdr:colOff>114300</xdr:colOff>
          <xdr:row>2</xdr:row>
          <xdr:rowOff>165100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107950</xdr:colOff>
          <xdr:row>12</xdr:row>
          <xdr:rowOff>12700</xdr:rowOff>
        </xdr:from>
        <xdr:to>
          <xdr:col>27</xdr:col>
          <xdr:colOff>76200</xdr:colOff>
          <xdr:row>13</xdr:row>
          <xdr:rowOff>146050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87766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766" y="18616"/>
          <a:ext cx="1133203" cy="3003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view="pageBreakPreview" topLeftCell="A5" zoomScaleNormal="100" zoomScaleSheetLayoutView="100" zoomScalePageLayoutView="110" workbookViewId="0">
      <selection activeCell="E64" sqref="E64"/>
    </sheetView>
  </sheetViews>
  <sheetFormatPr defaultColWidth="9.1796875" defaultRowHeight="20.149999999999999" customHeight="1" x14ac:dyDescent="0.25"/>
  <cols>
    <col min="1" max="1" width="0.1796875" style="2" customWidth="1"/>
    <col min="2" max="2" width="2.54296875" style="2" customWidth="1"/>
    <col min="3" max="53" width="2.54296875" style="30" customWidth="1"/>
    <col min="54" max="54" width="26.26953125" style="30" customWidth="1"/>
    <col min="55" max="16384" width="9.1796875" style="30"/>
  </cols>
  <sheetData>
    <row r="1" spans="1:1063" s="2" customFormat="1" ht="13" customHeight="1" x14ac:dyDescent="0.25"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  <c r="Z1" s="86" t="s">
        <v>20</v>
      </c>
      <c r="AA1" s="86"/>
      <c r="AB1" s="86"/>
      <c r="AC1" s="86"/>
      <c r="AD1" s="86"/>
      <c r="AE1" s="86"/>
      <c r="AF1" s="86"/>
      <c r="AG1" s="86"/>
      <c r="AH1" s="86"/>
      <c r="AI1" s="86"/>
      <c r="AJ1" s="21"/>
      <c r="AK1" s="19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</row>
    <row r="2" spans="1:1063" s="2" customFormat="1" ht="13" customHeight="1" x14ac:dyDescent="0.25"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20"/>
      <c r="Z2" s="80" t="s">
        <v>21</v>
      </c>
      <c r="AA2" s="81"/>
      <c r="AB2" s="82"/>
      <c r="AC2" s="86" t="s">
        <v>22</v>
      </c>
      <c r="AD2" s="86"/>
      <c r="AE2" s="86"/>
      <c r="AF2" s="23"/>
      <c r="AG2" s="80" t="s">
        <v>23</v>
      </c>
      <c r="AH2" s="82"/>
      <c r="AI2" s="23"/>
      <c r="AJ2" s="19"/>
      <c r="AK2" s="19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</row>
    <row r="3" spans="1:1063" s="2" customFormat="1" ht="13" customHeight="1" x14ac:dyDescent="0.25">
      <c r="J3" s="19"/>
      <c r="K3" s="19" t="s">
        <v>83</v>
      </c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20"/>
      <c r="Z3" s="80" t="s">
        <v>24</v>
      </c>
      <c r="AA3" s="81"/>
      <c r="AB3" s="82"/>
      <c r="AC3" s="87" t="s">
        <v>25</v>
      </c>
      <c r="AD3" s="88"/>
      <c r="AE3" s="89"/>
      <c r="AF3" s="23"/>
      <c r="AG3" s="90" t="s">
        <v>26</v>
      </c>
      <c r="AH3" s="91"/>
      <c r="AI3" s="23"/>
      <c r="AJ3" s="19"/>
      <c r="AK3" s="19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</row>
    <row r="4" spans="1:1063" s="2" customFormat="1" ht="13" customHeight="1" x14ac:dyDescent="0.25"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20"/>
      <c r="Z4" s="80" t="s">
        <v>27</v>
      </c>
      <c r="AA4" s="81"/>
      <c r="AB4" s="81"/>
      <c r="AC4" s="81"/>
      <c r="AD4" s="82"/>
      <c r="AE4" s="80" t="s">
        <v>28</v>
      </c>
      <c r="AF4" s="81"/>
      <c r="AG4" s="81"/>
      <c r="AH4" s="81"/>
      <c r="AI4" s="82"/>
      <c r="AK4" s="19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</row>
    <row r="5" spans="1:1063" s="2" customFormat="1" ht="13" customHeight="1" thickBot="1" x14ac:dyDescent="0.3"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5"/>
      <c r="Z5" s="83"/>
      <c r="AA5" s="84"/>
      <c r="AB5" s="85"/>
      <c r="AC5" s="83" t="s">
        <v>29</v>
      </c>
      <c r="AD5" s="85"/>
      <c r="AE5" s="83"/>
      <c r="AF5" s="84"/>
      <c r="AG5" s="85"/>
      <c r="AH5" s="83" t="s">
        <v>29</v>
      </c>
      <c r="AI5" s="85"/>
      <c r="AJ5" s="26"/>
      <c r="AK5" s="19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</row>
    <row r="6" spans="1:1063" ht="12" customHeight="1" x14ac:dyDescent="0.25">
      <c r="B6" s="92" t="s">
        <v>30</v>
      </c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27"/>
      <c r="AB6" s="27"/>
      <c r="AC6" s="28"/>
      <c r="AD6" s="27"/>
      <c r="AE6" s="27"/>
      <c r="AF6" s="27"/>
      <c r="AG6" s="27"/>
      <c r="AH6" s="27"/>
      <c r="AI6" s="27"/>
      <c r="AJ6" s="29"/>
      <c r="AK6" s="26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5">
      <c r="B7" s="1"/>
      <c r="C7" s="2"/>
      <c r="D7" s="94" t="s">
        <v>172</v>
      </c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31"/>
      <c r="AC7" s="32"/>
      <c r="AD7" s="31"/>
      <c r="AE7" s="31"/>
      <c r="AF7" s="31"/>
      <c r="AG7" s="31"/>
      <c r="AH7" s="31"/>
      <c r="AI7" s="31"/>
      <c r="AJ7" s="33"/>
      <c r="AK7" s="26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5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4"/>
      <c r="AD8" s="2"/>
      <c r="AE8" s="2"/>
      <c r="AF8" s="2"/>
      <c r="AG8" s="2"/>
      <c r="AH8" s="2"/>
      <c r="AI8" s="2"/>
      <c r="AJ8" s="3"/>
      <c r="AK8" s="26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5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6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5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95" t="s">
        <v>31</v>
      </c>
      <c r="AD10" s="96"/>
      <c r="AE10" s="96"/>
      <c r="AF10" s="96"/>
      <c r="AG10" s="96"/>
      <c r="AH10" s="96"/>
      <c r="AI10" s="96"/>
      <c r="AJ10" s="97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5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95"/>
      <c r="AD11" s="96"/>
      <c r="AE11" s="96"/>
      <c r="AF11" s="96"/>
      <c r="AG11" s="96"/>
      <c r="AH11" s="96"/>
      <c r="AI11" s="96"/>
      <c r="AJ11" s="97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5">
      <c r="B12" s="3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36"/>
      <c r="AC12" s="98"/>
      <c r="AD12" s="99"/>
      <c r="AE12" s="99"/>
      <c r="AF12" s="99"/>
      <c r="AG12" s="99"/>
      <c r="AH12" s="99"/>
      <c r="AI12" s="99"/>
      <c r="AJ12" s="100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7" customFormat="1" ht="12" customHeight="1" x14ac:dyDescent="0.25">
      <c r="A13" s="22"/>
      <c r="B13" s="101" t="s">
        <v>32</v>
      </c>
      <c r="C13" s="102"/>
      <c r="D13" s="102"/>
      <c r="E13" s="102"/>
      <c r="F13" s="102"/>
      <c r="G13" s="102"/>
      <c r="H13" s="103"/>
      <c r="I13" s="104" t="s">
        <v>2</v>
      </c>
      <c r="J13" s="102"/>
      <c r="K13" s="102"/>
      <c r="L13" s="102"/>
      <c r="M13" s="102"/>
      <c r="N13" s="102"/>
      <c r="O13" s="103"/>
      <c r="P13" s="104" t="s">
        <v>33</v>
      </c>
      <c r="Q13" s="102"/>
      <c r="R13" s="102"/>
      <c r="S13" s="103"/>
      <c r="T13" s="102" t="s">
        <v>34</v>
      </c>
      <c r="U13" s="102"/>
      <c r="V13" s="103"/>
      <c r="W13" s="105"/>
      <c r="X13" s="106"/>
      <c r="Y13" s="106"/>
      <c r="Z13" s="106"/>
      <c r="AA13" s="106"/>
      <c r="AB13" s="107"/>
      <c r="AC13" s="111" t="s">
        <v>35</v>
      </c>
      <c r="AD13" s="112"/>
      <c r="AE13" s="112"/>
      <c r="AF13" s="112"/>
      <c r="AG13" s="112"/>
      <c r="AH13" s="112"/>
      <c r="AI13" s="112"/>
      <c r="AJ13" s="113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</row>
    <row r="14" spans="1:1063" ht="12" customHeight="1" x14ac:dyDescent="0.25">
      <c r="B14" s="114" t="s">
        <v>82</v>
      </c>
      <c r="C14" s="115"/>
      <c r="D14" s="115"/>
      <c r="E14" s="115"/>
      <c r="F14" s="115"/>
      <c r="G14" s="115"/>
      <c r="H14" s="116"/>
      <c r="I14" s="117" t="s">
        <v>36</v>
      </c>
      <c r="J14" s="115"/>
      <c r="K14" s="115"/>
      <c r="L14" s="115"/>
      <c r="M14" s="115"/>
      <c r="N14" s="115"/>
      <c r="O14" s="116"/>
      <c r="P14" s="117" t="s">
        <v>87</v>
      </c>
      <c r="Q14" s="115"/>
      <c r="R14" s="115"/>
      <c r="S14" s="116"/>
      <c r="T14" s="117" t="s">
        <v>175</v>
      </c>
      <c r="U14" s="115"/>
      <c r="V14" s="116"/>
      <c r="W14" s="108"/>
      <c r="X14" s="109"/>
      <c r="Y14" s="109"/>
      <c r="Z14" s="109"/>
      <c r="AA14" s="109"/>
      <c r="AB14" s="110"/>
      <c r="AC14" s="117" t="s">
        <v>37</v>
      </c>
      <c r="AD14" s="115"/>
      <c r="AE14" s="115"/>
      <c r="AF14" s="115"/>
      <c r="AG14" s="115"/>
      <c r="AH14" s="115"/>
      <c r="AI14" s="115"/>
      <c r="AJ14" s="118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5">
      <c r="B15" s="101" t="s">
        <v>38</v>
      </c>
      <c r="C15" s="102"/>
      <c r="D15" s="102"/>
      <c r="E15" s="102"/>
      <c r="F15" s="102"/>
      <c r="G15" s="102"/>
      <c r="H15" s="103"/>
      <c r="I15" s="104" t="s">
        <v>39</v>
      </c>
      <c r="J15" s="102"/>
      <c r="K15" s="102"/>
      <c r="L15" s="102"/>
      <c r="M15" s="102"/>
      <c r="N15" s="102"/>
      <c r="O15" s="103"/>
      <c r="P15" s="104" t="s">
        <v>40</v>
      </c>
      <c r="Q15" s="102"/>
      <c r="R15" s="102"/>
      <c r="S15" s="102"/>
      <c r="T15" s="102"/>
      <c r="U15" s="102"/>
      <c r="V15" s="103"/>
      <c r="W15" s="104" t="s">
        <v>41</v>
      </c>
      <c r="X15" s="102"/>
      <c r="Y15" s="102"/>
      <c r="Z15" s="102"/>
      <c r="AA15" s="102"/>
      <c r="AB15" s="103"/>
      <c r="AC15" s="102" t="s">
        <v>42</v>
      </c>
      <c r="AD15" s="102"/>
      <c r="AE15" s="102"/>
      <c r="AF15" s="102"/>
      <c r="AG15" s="102"/>
      <c r="AH15" s="102"/>
      <c r="AI15" s="102"/>
      <c r="AJ15" s="119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5">
      <c r="B16" s="114" t="s">
        <v>173</v>
      </c>
      <c r="C16" s="115"/>
      <c r="D16" s="115"/>
      <c r="E16" s="115"/>
      <c r="F16" s="115"/>
      <c r="G16" s="115"/>
      <c r="H16" s="116"/>
      <c r="I16" s="117" t="s">
        <v>174</v>
      </c>
      <c r="J16" s="115"/>
      <c r="K16" s="115"/>
      <c r="L16" s="115"/>
      <c r="M16" s="115"/>
      <c r="N16" s="115"/>
      <c r="O16" s="116"/>
      <c r="P16" s="117" t="s">
        <v>118</v>
      </c>
      <c r="Q16" s="115"/>
      <c r="R16" s="115"/>
      <c r="S16" s="115"/>
      <c r="T16" s="115"/>
      <c r="U16" s="115"/>
      <c r="V16" s="116"/>
      <c r="W16" s="117" t="s">
        <v>14</v>
      </c>
      <c r="X16" s="115"/>
      <c r="Y16" s="115"/>
      <c r="Z16" s="115"/>
      <c r="AA16" s="115"/>
      <c r="AB16" s="116"/>
      <c r="AC16" s="115" t="s">
        <v>43</v>
      </c>
      <c r="AD16" s="115"/>
      <c r="AE16" s="115"/>
      <c r="AF16" s="115"/>
      <c r="AG16" s="115"/>
      <c r="AH16" s="115"/>
      <c r="AI16" s="115"/>
      <c r="AJ16" s="118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5">
      <c r="B17" s="101" t="s">
        <v>44</v>
      </c>
      <c r="C17" s="102"/>
      <c r="D17" s="102"/>
      <c r="E17" s="102"/>
      <c r="F17" s="102"/>
      <c r="G17" s="102"/>
      <c r="H17" s="103"/>
      <c r="I17" s="104" t="s">
        <v>45</v>
      </c>
      <c r="J17" s="102"/>
      <c r="K17" s="102"/>
      <c r="L17" s="102"/>
      <c r="M17" s="102"/>
      <c r="N17" s="102"/>
      <c r="O17" s="103"/>
      <c r="P17" s="123" t="s">
        <v>46</v>
      </c>
      <c r="Q17" s="124"/>
      <c r="R17" s="125"/>
      <c r="S17" s="124" t="s">
        <v>47</v>
      </c>
      <c r="T17" s="124"/>
      <c r="U17" s="124"/>
      <c r="V17" s="125"/>
      <c r="W17" s="104" t="s">
        <v>48</v>
      </c>
      <c r="X17" s="102"/>
      <c r="Y17" s="102"/>
      <c r="Z17" s="102"/>
      <c r="AA17" s="102"/>
      <c r="AB17" s="103"/>
      <c r="AC17" s="102" t="s">
        <v>48</v>
      </c>
      <c r="AD17" s="102"/>
      <c r="AE17" s="102"/>
      <c r="AF17" s="102"/>
      <c r="AG17" s="102"/>
      <c r="AH17" s="102"/>
      <c r="AI17" s="102"/>
      <c r="AJ17" s="119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5">
      <c r="B18" s="120" t="s">
        <v>49</v>
      </c>
      <c r="C18" s="99"/>
      <c r="D18" s="99"/>
      <c r="E18" s="99"/>
      <c r="F18" s="99"/>
      <c r="G18" s="99"/>
      <c r="H18" s="121"/>
      <c r="I18" s="117" t="s">
        <v>50</v>
      </c>
      <c r="J18" s="115"/>
      <c r="K18" s="115"/>
      <c r="L18" s="115"/>
      <c r="M18" s="115"/>
      <c r="N18" s="115"/>
      <c r="O18" s="116"/>
      <c r="P18" s="117" t="s">
        <v>84</v>
      </c>
      <c r="Q18" s="115"/>
      <c r="R18" s="116"/>
      <c r="S18" s="115" t="s">
        <v>176</v>
      </c>
      <c r="T18" s="115"/>
      <c r="U18" s="115"/>
      <c r="V18" s="116"/>
      <c r="W18" s="122" t="s">
        <v>51</v>
      </c>
      <c r="X18" s="115"/>
      <c r="Y18" s="115"/>
      <c r="Z18" s="115"/>
      <c r="AA18" s="115"/>
      <c r="AB18" s="116"/>
      <c r="AC18" s="115"/>
      <c r="AD18" s="115"/>
      <c r="AE18" s="115"/>
      <c r="AF18" s="115"/>
      <c r="AG18" s="115"/>
      <c r="AH18" s="115"/>
      <c r="AI18" s="115"/>
      <c r="AJ18" s="118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5">
      <c r="B19" s="101" t="s">
        <v>52</v>
      </c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3"/>
      <c r="T19" s="133" t="s">
        <v>53</v>
      </c>
      <c r="U19" s="134"/>
      <c r="V19" s="135"/>
      <c r="W19" s="104" t="s">
        <v>54</v>
      </c>
      <c r="X19" s="102"/>
      <c r="Y19" s="102"/>
      <c r="Z19" s="102"/>
      <c r="AA19" s="102"/>
      <c r="AB19" s="103"/>
      <c r="AC19" s="104" t="s">
        <v>54</v>
      </c>
      <c r="AD19" s="102"/>
      <c r="AE19" s="102"/>
      <c r="AF19" s="102"/>
      <c r="AG19" s="102"/>
      <c r="AH19" s="102"/>
      <c r="AI19" s="102"/>
      <c r="AJ19" s="119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5">
      <c r="B20" s="114" t="s">
        <v>177</v>
      </c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6"/>
      <c r="T20" s="117" t="s">
        <v>133</v>
      </c>
      <c r="U20" s="115"/>
      <c r="V20" s="116"/>
      <c r="W20" s="122" t="s">
        <v>51</v>
      </c>
      <c r="X20" s="115"/>
      <c r="Y20" s="115"/>
      <c r="Z20" s="115"/>
      <c r="AA20" s="115"/>
      <c r="AB20" s="116"/>
      <c r="AC20" s="136" t="s">
        <v>51</v>
      </c>
      <c r="AD20" s="137"/>
      <c r="AE20" s="137"/>
      <c r="AF20" s="137"/>
      <c r="AG20" s="137"/>
      <c r="AH20" s="137"/>
      <c r="AI20" s="137"/>
      <c r="AJ20" s="138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5">
      <c r="B21" s="101" t="s">
        <v>55</v>
      </c>
      <c r="C21" s="102"/>
      <c r="D21" s="102"/>
      <c r="E21" s="102"/>
      <c r="F21" s="102"/>
      <c r="G21" s="102"/>
      <c r="H21" s="103"/>
      <c r="I21" s="104" t="s">
        <v>48</v>
      </c>
      <c r="J21" s="102"/>
      <c r="K21" s="102"/>
      <c r="L21" s="102"/>
      <c r="M21" s="102"/>
      <c r="N21" s="102"/>
      <c r="O21" s="103"/>
      <c r="P21" s="104" t="s">
        <v>54</v>
      </c>
      <c r="Q21" s="102"/>
      <c r="R21" s="102"/>
      <c r="S21" s="102"/>
      <c r="T21" s="102"/>
      <c r="U21" s="102"/>
      <c r="V21" s="103"/>
      <c r="W21" s="104" t="s">
        <v>56</v>
      </c>
      <c r="X21" s="102"/>
      <c r="Y21" s="102"/>
      <c r="Z21" s="102"/>
      <c r="AA21" s="102"/>
      <c r="AB21" s="102"/>
      <c r="AC21" s="102"/>
      <c r="AD21" s="102"/>
      <c r="AE21" s="102"/>
      <c r="AF21" s="102"/>
      <c r="AG21" s="102"/>
      <c r="AH21" s="102"/>
      <c r="AI21" s="102"/>
      <c r="AJ21" s="119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3">
      <c r="B22" s="126"/>
      <c r="C22" s="127"/>
      <c r="D22" s="127"/>
      <c r="E22" s="127"/>
      <c r="F22" s="127"/>
      <c r="G22" s="127"/>
      <c r="H22" s="128"/>
      <c r="I22" s="129" t="s">
        <v>51</v>
      </c>
      <c r="J22" s="127"/>
      <c r="K22" s="127"/>
      <c r="L22" s="127"/>
      <c r="M22" s="127"/>
      <c r="N22" s="127"/>
      <c r="O22" s="128"/>
      <c r="P22" s="129" t="s">
        <v>51</v>
      </c>
      <c r="Q22" s="127"/>
      <c r="R22" s="127"/>
      <c r="S22" s="127"/>
      <c r="T22" s="127"/>
      <c r="U22" s="127"/>
      <c r="V22" s="128"/>
      <c r="W22" s="130" t="s">
        <v>51</v>
      </c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2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5"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1063" s="37" customFormat="1" ht="20.149999999999999" customHeight="1" x14ac:dyDescent="0.25">
      <c r="A24" s="22"/>
      <c r="B24" s="147" t="s">
        <v>57</v>
      </c>
      <c r="C24" s="148"/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9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</row>
    <row r="25" spans="1:1063" ht="20.149999999999999" customHeight="1" x14ac:dyDescent="0.25">
      <c r="B25" s="139" t="s">
        <v>58</v>
      </c>
      <c r="C25" s="140"/>
      <c r="D25" s="141" t="s">
        <v>119</v>
      </c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2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49999999999999" customHeight="1" x14ac:dyDescent="0.25">
      <c r="B26" s="139" t="s">
        <v>59</v>
      </c>
      <c r="C26" s="140"/>
      <c r="D26" s="141" t="s">
        <v>178</v>
      </c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2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49999999999999" customHeight="1" x14ac:dyDescent="0.25">
      <c r="B27" s="139" t="s">
        <v>60</v>
      </c>
      <c r="C27" s="140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2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49999999999999" customHeight="1" x14ac:dyDescent="0.25">
      <c r="B28" s="139" t="s">
        <v>61</v>
      </c>
      <c r="C28" s="140"/>
      <c r="D28" s="141"/>
      <c r="E28" s="141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49999999999999" customHeight="1" x14ac:dyDescent="0.25">
      <c r="B29" s="139" t="s">
        <v>62</v>
      </c>
      <c r="C29" s="140"/>
      <c r="D29" s="141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49999999999999" customHeight="1" x14ac:dyDescent="0.25">
      <c r="B30" s="143" t="s">
        <v>63</v>
      </c>
      <c r="C30" s="144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  <c r="AE30" s="145"/>
      <c r="AF30" s="145"/>
      <c r="AG30" s="145"/>
      <c r="AH30" s="145"/>
      <c r="AI30" s="145"/>
      <c r="AJ30" s="146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49999999999999" customHeight="1" x14ac:dyDescent="0.25">
      <c r="B31" s="147" t="s">
        <v>64</v>
      </c>
      <c r="C31" s="148"/>
      <c r="D31" s="148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9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49999999999999" customHeight="1" x14ac:dyDescent="0.25">
      <c r="B32" s="139" t="s">
        <v>65</v>
      </c>
      <c r="C32" s="140"/>
      <c r="D32" s="150"/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0"/>
      <c r="AF32" s="150"/>
      <c r="AG32" s="150"/>
      <c r="AH32" s="150"/>
      <c r="AI32" s="150"/>
      <c r="AJ32" s="151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49999999999999" customHeight="1" x14ac:dyDescent="0.25">
      <c r="B33" s="139" t="s">
        <v>66</v>
      </c>
      <c r="C33" s="140"/>
      <c r="D33" s="150"/>
      <c r="E33" s="150"/>
      <c r="F33" s="150"/>
      <c r="G33" s="150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  <c r="AD33" s="150"/>
      <c r="AE33" s="150"/>
      <c r="AF33" s="150"/>
      <c r="AG33" s="150"/>
      <c r="AH33" s="150"/>
      <c r="AI33" s="150"/>
      <c r="AJ33" s="151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49999999999999" customHeight="1" x14ac:dyDescent="0.25">
      <c r="B34" s="139" t="s">
        <v>67</v>
      </c>
      <c r="C34" s="140"/>
      <c r="D34" s="150"/>
      <c r="E34" s="150"/>
      <c r="F34" s="150"/>
      <c r="G34" s="150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  <c r="AC34" s="150"/>
      <c r="AD34" s="150"/>
      <c r="AE34" s="150"/>
      <c r="AF34" s="150"/>
      <c r="AG34" s="150"/>
      <c r="AH34" s="150"/>
      <c r="AI34" s="150"/>
      <c r="AJ34" s="151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49999999999999" customHeight="1" x14ac:dyDescent="0.25">
      <c r="B35" s="139" t="s">
        <v>68</v>
      </c>
      <c r="C35" s="140"/>
      <c r="D35" s="150"/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  <c r="AD35" s="150"/>
      <c r="AE35" s="150"/>
      <c r="AF35" s="150"/>
      <c r="AG35" s="150"/>
      <c r="AH35" s="150"/>
      <c r="AI35" s="150"/>
      <c r="AJ35" s="151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49999999999999" customHeight="1" x14ac:dyDescent="0.25">
      <c r="B36" s="139" t="s">
        <v>69</v>
      </c>
      <c r="C36" s="140"/>
      <c r="D36" s="150"/>
      <c r="E36" s="150"/>
      <c r="F36" s="150"/>
      <c r="G36" s="150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  <c r="AC36" s="150"/>
      <c r="AD36" s="150"/>
      <c r="AE36" s="150"/>
      <c r="AF36" s="150"/>
      <c r="AG36" s="150"/>
      <c r="AH36" s="150"/>
      <c r="AI36" s="150"/>
      <c r="AJ36" s="151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49999999999999" customHeight="1" x14ac:dyDescent="0.25">
      <c r="B37" s="143" t="s">
        <v>70</v>
      </c>
      <c r="C37" s="144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49999999999999" customHeight="1" x14ac:dyDescent="0.25">
      <c r="B38" s="147" t="s">
        <v>71</v>
      </c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9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49999999999999" customHeight="1" x14ac:dyDescent="0.25">
      <c r="B39" s="152"/>
      <c r="C39" s="153"/>
      <c r="D39" s="153"/>
      <c r="E39" s="153"/>
      <c r="F39" s="153"/>
      <c r="G39" s="153"/>
      <c r="H39" s="153"/>
      <c r="I39" s="153"/>
      <c r="J39" s="153"/>
      <c r="K39" s="153"/>
      <c r="L39" s="153"/>
      <c r="M39" s="153"/>
      <c r="N39" s="153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53"/>
      <c r="AJ39" s="154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49999999999999" customHeight="1" x14ac:dyDescent="0.25">
      <c r="B40" s="152"/>
      <c r="C40" s="153"/>
      <c r="D40" s="153"/>
      <c r="E40" s="153"/>
      <c r="F40" s="153"/>
      <c r="G40" s="153"/>
      <c r="H40" s="153"/>
      <c r="I40" s="153"/>
      <c r="J40" s="153"/>
      <c r="K40" s="153"/>
      <c r="L40" s="153"/>
      <c r="M40" s="153"/>
      <c r="N40" s="153"/>
      <c r="O40" s="153"/>
      <c r="P40" s="153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3"/>
      <c r="AB40" s="153"/>
      <c r="AC40" s="153"/>
      <c r="AD40" s="153"/>
      <c r="AE40" s="153"/>
      <c r="AF40" s="153"/>
      <c r="AG40" s="153"/>
      <c r="AH40" s="153"/>
      <c r="AI40" s="153"/>
      <c r="AJ40" s="154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49999999999999" customHeight="1" x14ac:dyDescent="0.25">
      <c r="B41" s="152"/>
      <c r="C41" s="153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3"/>
      <c r="Q41" s="153"/>
      <c r="R41" s="153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53"/>
      <c r="AJ41" s="154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49999999999999" customHeight="1" x14ac:dyDescent="0.25">
      <c r="B42" s="155"/>
      <c r="C42" s="156"/>
      <c r="D42" s="156"/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  <c r="AF42" s="156"/>
      <c r="AG42" s="156"/>
      <c r="AH42" s="156"/>
      <c r="AI42" s="156"/>
      <c r="AJ42" s="157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49999999999999" customHeight="1" x14ac:dyDescent="0.25">
      <c r="B43" s="158" t="s">
        <v>72</v>
      </c>
      <c r="C43" s="158"/>
      <c r="D43" s="159"/>
      <c r="E43" s="160"/>
      <c r="F43" s="161"/>
      <c r="G43" s="161"/>
      <c r="H43" s="161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  <c r="Z43" s="161"/>
      <c r="AA43" s="161"/>
      <c r="AB43" s="161"/>
      <c r="AC43" s="161"/>
      <c r="AD43" s="161"/>
      <c r="AE43" s="161"/>
      <c r="AF43" s="161"/>
      <c r="AG43" s="161"/>
      <c r="AH43" s="161"/>
      <c r="AI43" s="161"/>
      <c r="AJ43" s="161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49999999999999" customHeight="1" x14ac:dyDescent="0.25">
      <c r="B44" s="158" t="s">
        <v>73</v>
      </c>
      <c r="C44" s="158"/>
      <c r="D44" s="159"/>
      <c r="E44" s="160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/>
      <c r="AG44" s="161"/>
      <c r="AH44" s="161"/>
      <c r="AI44" s="161"/>
      <c r="AJ44" s="161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49999999999999" customHeight="1" x14ac:dyDescent="0.25">
      <c r="B45" s="158" t="s">
        <v>74</v>
      </c>
      <c r="C45" s="158"/>
      <c r="D45" s="159"/>
      <c r="E45" s="16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D45" s="161"/>
      <c r="AE45" s="161"/>
      <c r="AF45" s="161"/>
      <c r="AG45" s="161"/>
      <c r="AH45" s="161"/>
      <c r="AI45" s="161"/>
      <c r="AJ45" s="161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49999999999999" customHeight="1" x14ac:dyDescent="0.25">
      <c r="B46" s="158" t="s">
        <v>75</v>
      </c>
      <c r="C46" s="158"/>
      <c r="D46" s="159"/>
      <c r="E46" s="162"/>
      <c r="F46" s="161" t="s">
        <v>76</v>
      </c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 t="s">
        <v>8</v>
      </c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 t="s">
        <v>179</v>
      </c>
      <c r="AH46" s="161"/>
      <c r="AI46" s="161"/>
      <c r="AJ46" s="161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49999999999999" customHeight="1" x14ac:dyDescent="0.25">
      <c r="B47" s="163" t="s">
        <v>77</v>
      </c>
      <c r="C47" s="163"/>
      <c r="D47" s="164" t="s">
        <v>0</v>
      </c>
      <c r="E47" s="165"/>
      <c r="F47" s="163" t="s">
        <v>78</v>
      </c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 t="s">
        <v>79</v>
      </c>
      <c r="T47" s="163"/>
      <c r="U47" s="163"/>
      <c r="V47" s="163"/>
      <c r="W47" s="163"/>
      <c r="X47" s="163"/>
      <c r="Y47" s="163"/>
      <c r="Z47" s="163" t="s">
        <v>80</v>
      </c>
      <c r="AA47" s="163"/>
      <c r="AB47" s="163"/>
      <c r="AC47" s="163"/>
      <c r="AD47" s="163"/>
      <c r="AE47" s="163"/>
      <c r="AF47" s="163"/>
      <c r="AG47" s="163" t="s">
        <v>81</v>
      </c>
      <c r="AH47" s="163"/>
      <c r="AI47" s="163"/>
      <c r="AJ47" s="163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49999999999999" customHeight="1" x14ac:dyDescent="0.25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49999999999999" customHeight="1" x14ac:dyDescent="0.25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49999999999999" customHeight="1" x14ac:dyDescent="0.25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49999999999999" customHeight="1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49999999999999" customHeight="1" x14ac:dyDescent="0.25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49999999999999" customHeight="1" x14ac:dyDescent="0.25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49999999999999" customHeight="1" x14ac:dyDescent="0.25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49999999999999" customHeight="1" x14ac:dyDescent="0.25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49999999999999" customHeight="1" x14ac:dyDescent="0.25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49999999999999" customHeight="1" x14ac:dyDescent="0.25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49999999999999" customHeight="1" x14ac:dyDescent="0.25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49999999999999" customHeight="1" x14ac:dyDescent="0.25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49999999999999" customHeight="1" x14ac:dyDescent="0.25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49999999999999" customHeight="1" x14ac:dyDescent="0.25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49999999999999" customHeight="1" x14ac:dyDescent="0.25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49999999999999" customHeight="1" x14ac:dyDescent="0.25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49999999999999" customHeight="1" x14ac:dyDescent="0.25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49999999999999" customHeight="1" x14ac:dyDescent="0.25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49999999999999" customHeight="1" x14ac:dyDescent="0.25">
      <c r="C66" s="2"/>
      <c r="D66" s="2"/>
      <c r="E66" s="2"/>
      <c r="F66" s="2"/>
      <c r="G66" s="2" t="s">
        <v>11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49999999999999" customHeight="1" x14ac:dyDescent="0.25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49999999999999" customHeight="1" x14ac:dyDescent="0.25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49999999999999" customHeight="1" x14ac:dyDescent="0.25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49999999999999" customHeight="1" x14ac:dyDescent="0.25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49999999999999" customHeight="1" x14ac:dyDescent="0.25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49999999999999" customHeight="1" x14ac:dyDescent="0.25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49999999999999" customHeight="1" x14ac:dyDescent="0.25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49999999999999" customHeight="1" x14ac:dyDescent="0.25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49999999999999" customHeight="1" x14ac:dyDescent="0.25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49999999999999" customHeight="1" x14ac:dyDescent="0.25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49999999999999" customHeight="1" x14ac:dyDescent="0.25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49999999999999" customHeight="1" x14ac:dyDescent="0.25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49999999999999" customHeight="1" x14ac:dyDescent="0.25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49999999999999" customHeight="1" x14ac:dyDescent="0.25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49999999999999" customHeight="1" x14ac:dyDescent="0.25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49999999999999" customHeight="1" x14ac:dyDescent="0.25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49999999999999" customHeight="1" x14ac:dyDescent="0.25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49999999999999" customHeight="1" x14ac:dyDescent="0.25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49999999999999" customHeight="1" x14ac:dyDescent="0.25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49999999999999" customHeight="1" x14ac:dyDescent="0.25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49999999999999" customHeight="1" x14ac:dyDescent="0.25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49999999999999" customHeight="1" x14ac:dyDescent="0.25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49999999999999" customHeight="1" x14ac:dyDescent="0.25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49999999999999" customHeight="1" x14ac:dyDescent="0.25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49999999999999" customHeight="1" x14ac:dyDescent="0.25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49999999999999" customHeight="1" x14ac:dyDescent="0.25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49999999999999" customHeight="1" x14ac:dyDescent="0.25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49999999999999" customHeight="1" x14ac:dyDescent="0.25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49999999999999" customHeight="1" x14ac:dyDescent="0.25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49999999999999" customHeight="1" x14ac:dyDescent="0.25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49999999999999" customHeight="1" x14ac:dyDescent="0.25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49999999999999" customHeight="1" x14ac:dyDescent="0.25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49999999999999" customHeight="1" x14ac:dyDescent="0.25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49999999999999" customHeight="1" x14ac:dyDescent="0.25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49999999999999" customHeight="1" x14ac:dyDescent="0.25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49999999999999" customHeight="1" x14ac:dyDescent="0.25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49999999999999" customHeight="1" x14ac:dyDescent="0.25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49999999999999" customHeight="1" x14ac:dyDescent="0.25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49999999999999" customHeight="1" x14ac:dyDescent="0.25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49999999999999" customHeight="1" x14ac:dyDescent="0.25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49999999999999" customHeight="1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49999999999999" customHeight="1" x14ac:dyDescent="0.25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49999999999999" customHeight="1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49999999999999" customHeight="1" x14ac:dyDescent="0.25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49999999999999" customHeight="1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49999999999999" customHeight="1" x14ac:dyDescent="0.2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49999999999999" customHeight="1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49999999999999" customHeight="1" x14ac:dyDescent="0.25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49999999999999" customHeight="1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49999999999999" customHeight="1" x14ac:dyDescent="0.25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49999999999999" customHeight="1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49999999999999" customHeight="1" x14ac:dyDescent="0.25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49999999999999" customHeight="1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49999999999999" customHeight="1" x14ac:dyDescent="0.25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49999999999999" customHeight="1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49999999999999" customHeight="1" x14ac:dyDescent="0.25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49999999999999" customHeight="1" x14ac:dyDescent="0.25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49999999999999" customHeight="1" x14ac:dyDescent="0.25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49999999999999" customHeight="1" x14ac:dyDescent="0.25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49999999999999" customHeight="1" x14ac:dyDescent="0.25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49999999999999" customHeight="1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49999999999999" customHeight="1" x14ac:dyDescent="0.25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49999999999999" customHeight="1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49999999999999" customHeight="1" x14ac:dyDescent="0.25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49999999999999" customHeight="1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49999999999999" customHeight="1" x14ac:dyDescent="0.25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49999999999999" customHeight="1" x14ac:dyDescent="0.25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49999999999999" customHeight="1" x14ac:dyDescent="0.25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49999999999999" customHeight="1" x14ac:dyDescent="0.25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49999999999999" customHeight="1" x14ac:dyDescent="0.25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49999999999999" customHeight="1" x14ac:dyDescent="0.25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49999999999999" customHeight="1" x14ac:dyDescent="0.25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49999999999999" customHeight="1" x14ac:dyDescent="0.2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49999999999999" customHeight="1" x14ac:dyDescent="0.25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49999999999999" customHeight="1" x14ac:dyDescent="0.2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49999999999999" customHeight="1" x14ac:dyDescent="0.25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49999999999999" customHeight="1" x14ac:dyDescent="0.25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49999999999999" customHeight="1" x14ac:dyDescent="0.25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49999999999999" customHeight="1" x14ac:dyDescent="0.25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49999999999999" customHeight="1" x14ac:dyDescent="0.25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49999999999999" customHeight="1" x14ac:dyDescent="0.2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49999999999999" customHeight="1" x14ac:dyDescent="0.25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49999999999999" customHeight="1" x14ac:dyDescent="0.2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49999999999999" customHeight="1" x14ac:dyDescent="0.25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49999999999999" customHeight="1" x14ac:dyDescent="0.2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49999999999999" customHeight="1" x14ac:dyDescent="0.25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49999999999999" customHeight="1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49999999999999" customHeight="1" x14ac:dyDescent="0.25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49999999999999" customHeight="1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49999999999999" customHeight="1" x14ac:dyDescent="0.25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49999999999999" customHeight="1" x14ac:dyDescent="0.2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49999999999999" customHeight="1" x14ac:dyDescent="0.25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49999999999999" customHeight="1" x14ac:dyDescent="0.2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49999999999999" customHeight="1" x14ac:dyDescent="0.25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49999999999999" customHeight="1" x14ac:dyDescent="0.2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49999999999999" customHeight="1" x14ac:dyDescent="0.25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49999999999999" customHeight="1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49999999999999" customHeight="1" x14ac:dyDescent="0.25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49999999999999" customHeight="1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49999999999999" customHeight="1" x14ac:dyDescent="0.25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49999999999999" customHeight="1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49999999999999" customHeight="1" x14ac:dyDescent="0.25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49999999999999" customHeight="1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49999999999999" customHeight="1" x14ac:dyDescent="0.25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49999999999999" customHeight="1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49999999999999" customHeight="1" x14ac:dyDescent="0.25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49999999999999" customHeight="1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49999999999999" customHeight="1" x14ac:dyDescent="0.25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49999999999999" customHeight="1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49999999999999" customHeight="1" x14ac:dyDescent="0.25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49999999999999" customHeight="1" x14ac:dyDescent="0.25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49999999999999" customHeight="1" x14ac:dyDescent="0.25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49999999999999" customHeight="1" x14ac:dyDescent="0.25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49999999999999" customHeight="1" x14ac:dyDescent="0.25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49999999999999" customHeight="1" x14ac:dyDescent="0.25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49999999999999" customHeight="1" x14ac:dyDescent="0.25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49999999999999" customHeight="1" x14ac:dyDescent="0.25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49999999999999" customHeight="1" x14ac:dyDescent="0.25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49999999999999" customHeight="1" x14ac:dyDescent="0.25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49999999999999" customHeight="1" x14ac:dyDescent="0.25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49999999999999" customHeight="1" x14ac:dyDescent="0.25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49999999999999" customHeight="1" x14ac:dyDescent="0.25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49999999999999" customHeight="1" x14ac:dyDescent="0.25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49999999999999" customHeight="1" x14ac:dyDescent="0.25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49999999999999" customHeight="1" x14ac:dyDescent="0.25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49999999999999" customHeight="1" x14ac:dyDescent="0.2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49999999999999" customHeight="1" x14ac:dyDescent="0.2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49999999999999" customHeight="1" x14ac:dyDescent="0.25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49999999999999" customHeight="1" x14ac:dyDescent="0.25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49999999999999" customHeight="1" x14ac:dyDescent="0.25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49999999999999" customHeight="1" x14ac:dyDescent="0.25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49999999999999" customHeight="1" x14ac:dyDescent="0.25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49999999999999" customHeight="1" x14ac:dyDescent="0.25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49999999999999" customHeight="1" x14ac:dyDescent="0.25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49999999999999" customHeight="1" x14ac:dyDescent="0.25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49999999999999" customHeight="1" x14ac:dyDescent="0.25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49999999999999" customHeight="1" x14ac:dyDescent="0.25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49999999999999" customHeight="1" x14ac:dyDescent="0.25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49999999999999" customHeight="1" x14ac:dyDescent="0.25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49999999999999" customHeight="1" x14ac:dyDescent="0.25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49999999999999" customHeight="1" x14ac:dyDescent="0.25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49999999999999" customHeight="1" x14ac:dyDescent="0.25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49999999999999" customHeight="1" x14ac:dyDescent="0.25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49999999999999" customHeight="1" x14ac:dyDescent="0.25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49999999999999" customHeight="1" x14ac:dyDescent="0.25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49999999999999" customHeight="1" x14ac:dyDescent="0.25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49999999999999" customHeight="1" x14ac:dyDescent="0.25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49999999999999" customHeight="1" x14ac:dyDescent="0.25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49999999999999" customHeight="1" x14ac:dyDescent="0.25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49999999999999" customHeight="1" x14ac:dyDescent="0.25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49999999999999" customHeight="1" x14ac:dyDescent="0.25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49999999999999" customHeight="1" x14ac:dyDescent="0.25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49999999999999" customHeight="1" x14ac:dyDescent="0.25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49999999999999" customHeight="1" x14ac:dyDescent="0.25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49999999999999" customHeight="1" x14ac:dyDescent="0.25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49999999999999" customHeight="1" x14ac:dyDescent="0.25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49999999999999" customHeight="1" x14ac:dyDescent="0.25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49999999999999" customHeight="1" x14ac:dyDescent="0.25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49999999999999" customHeight="1" x14ac:dyDescent="0.25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49999999999999" customHeight="1" x14ac:dyDescent="0.25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49999999999999" customHeight="1" x14ac:dyDescent="0.25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49999999999999" customHeight="1" x14ac:dyDescent="0.25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49999999999999" customHeight="1" x14ac:dyDescent="0.25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49999999999999" customHeight="1" x14ac:dyDescent="0.25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49999999999999" customHeight="1" x14ac:dyDescent="0.25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49999999999999" customHeight="1" x14ac:dyDescent="0.25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49999999999999" customHeight="1" x14ac:dyDescent="0.25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49999999999999" customHeight="1" x14ac:dyDescent="0.25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49999999999999" customHeight="1" x14ac:dyDescent="0.25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49999999999999" customHeight="1" x14ac:dyDescent="0.25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49999999999999" customHeight="1" x14ac:dyDescent="0.25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49999999999999" customHeight="1" x14ac:dyDescent="0.25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49999999999999" customHeight="1" x14ac:dyDescent="0.25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49999999999999" customHeight="1" x14ac:dyDescent="0.25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49999999999999" customHeight="1" x14ac:dyDescent="0.25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49999999999999" customHeight="1" x14ac:dyDescent="0.25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49999999999999" customHeight="1" x14ac:dyDescent="0.25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49999999999999" customHeight="1" x14ac:dyDescent="0.25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49999999999999" customHeight="1" x14ac:dyDescent="0.25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49999999999999" customHeight="1" x14ac:dyDescent="0.25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49999999999999" customHeight="1" x14ac:dyDescent="0.25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49999999999999" customHeight="1" x14ac:dyDescent="0.25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49999999999999" customHeight="1" x14ac:dyDescent="0.25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49999999999999" customHeight="1" x14ac:dyDescent="0.25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49999999999999" customHeight="1" x14ac:dyDescent="0.25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49999999999999" customHeight="1" x14ac:dyDescent="0.25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49999999999999" customHeight="1" x14ac:dyDescent="0.25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49999999999999" customHeight="1" x14ac:dyDescent="0.25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49999999999999" customHeight="1" x14ac:dyDescent="0.25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49999999999999" customHeight="1" x14ac:dyDescent="0.25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49999999999999" customHeight="1" x14ac:dyDescent="0.25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49999999999999" customHeight="1" x14ac:dyDescent="0.25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49999999999999" customHeight="1" x14ac:dyDescent="0.25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49999999999999" customHeight="1" x14ac:dyDescent="0.25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49999999999999" customHeight="1" x14ac:dyDescent="0.25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49999999999999" customHeight="1" x14ac:dyDescent="0.25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49999999999999" customHeight="1" x14ac:dyDescent="0.25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49999999999999" customHeight="1" x14ac:dyDescent="0.25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49999999999999" customHeight="1" x14ac:dyDescent="0.25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49999999999999" customHeight="1" x14ac:dyDescent="0.25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49999999999999" customHeight="1" x14ac:dyDescent="0.25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49999999999999" customHeight="1" x14ac:dyDescent="0.25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49999999999999" customHeight="1" x14ac:dyDescent="0.25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49999999999999" customHeight="1" x14ac:dyDescent="0.25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49999999999999" customHeight="1" x14ac:dyDescent="0.25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49999999999999" customHeight="1" x14ac:dyDescent="0.25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49999999999999" customHeight="1" x14ac:dyDescent="0.25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49999999999999" customHeight="1" x14ac:dyDescent="0.25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49999999999999" customHeight="1" x14ac:dyDescent="0.25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49999999999999" customHeight="1" x14ac:dyDescent="0.25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49999999999999" customHeight="1" x14ac:dyDescent="0.25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49999999999999" customHeight="1" x14ac:dyDescent="0.25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49999999999999" customHeight="1" x14ac:dyDescent="0.25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49999999999999" customHeight="1" x14ac:dyDescent="0.25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49999999999999" customHeight="1" x14ac:dyDescent="0.25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49999999999999" customHeight="1" x14ac:dyDescent="0.25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49999999999999" customHeight="1" x14ac:dyDescent="0.25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49999999999999" customHeight="1" x14ac:dyDescent="0.25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49999999999999" customHeight="1" x14ac:dyDescent="0.25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49999999999999" customHeight="1" x14ac:dyDescent="0.25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49999999999999" customHeight="1" x14ac:dyDescent="0.25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49999999999999" customHeight="1" x14ac:dyDescent="0.25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49999999999999" customHeight="1" x14ac:dyDescent="0.25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49999999999999" customHeight="1" x14ac:dyDescent="0.25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49999999999999" customHeight="1" x14ac:dyDescent="0.25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49999999999999" customHeight="1" x14ac:dyDescent="0.25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49999999999999" customHeight="1" x14ac:dyDescent="0.25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49999999999999" customHeight="1" x14ac:dyDescent="0.25">
      <c r="BA294" s="2"/>
      <c r="BB294" s="2"/>
      <c r="BC294" s="2"/>
      <c r="BD294" s="2"/>
    </row>
    <row r="295" spans="3:56" ht="20.149999999999999" customHeight="1" x14ac:dyDescent="0.25">
      <c r="BA295" s="2"/>
      <c r="BB295" s="2"/>
      <c r="BC295" s="2"/>
      <c r="BD295" s="2"/>
    </row>
    <row r="296" spans="3:56" ht="20.149999999999999" customHeight="1" x14ac:dyDescent="0.25">
      <c r="BA296" s="2"/>
      <c r="BB296" s="2"/>
      <c r="BC296" s="2"/>
      <c r="BD296" s="2"/>
    </row>
    <row r="297" spans="3:56" ht="20.149999999999999" customHeight="1" x14ac:dyDescent="0.25">
      <c r="BA297" s="2"/>
      <c r="BB297" s="2"/>
      <c r="BC297" s="2"/>
      <c r="BD297" s="2"/>
    </row>
    <row r="298" spans="3:56" ht="20.149999999999999" customHeight="1" x14ac:dyDescent="0.25">
      <c r="BA298" s="2"/>
      <c r="BB298" s="2"/>
      <c r="BC298" s="2"/>
      <c r="BD298" s="2"/>
    </row>
    <row r="299" spans="3:56" ht="20.149999999999999" customHeight="1" x14ac:dyDescent="0.25">
      <c r="BA299" s="2"/>
      <c r="BB299" s="2"/>
      <c r="BC299" s="2"/>
      <c r="BD299" s="2"/>
    </row>
    <row r="300" spans="3:56" ht="20.149999999999999" customHeight="1" x14ac:dyDescent="0.25">
      <c r="BA300" s="2"/>
      <c r="BB300" s="2"/>
      <c r="BC300" s="2"/>
      <c r="BD300" s="2"/>
    </row>
    <row r="301" spans="3:56" ht="20.149999999999999" customHeight="1" x14ac:dyDescent="0.25">
      <c r="BA301" s="2"/>
      <c r="BB301" s="2"/>
      <c r="BC301" s="2"/>
      <c r="BD301" s="2"/>
    </row>
    <row r="302" spans="3:56" ht="20.149999999999999" customHeight="1" x14ac:dyDescent="0.25">
      <c r="BA302" s="2"/>
      <c r="BB302" s="2"/>
      <c r="BC302" s="2"/>
      <c r="BD302" s="2"/>
    </row>
    <row r="303" spans="3:56" ht="20.149999999999999" customHeight="1" x14ac:dyDescent="0.25">
      <c r="BA303" s="2"/>
      <c r="BB303" s="2"/>
      <c r="BC303" s="2"/>
      <c r="BD303" s="2"/>
    </row>
    <row r="304" spans="3:56" ht="20.149999999999999" customHeight="1" x14ac:dyDescent="0.25">
      <c r="BA304" s="2"/>
      <c r="BB304" s="2"/>
      <c r="BC304" s="2"/>
      <c r="BD304" s="2"/>
    </row>
    <row r="305" spans="3:1063" ht="20.149999999999999" customHeight="1" x14ac:dyDescent="0.25">
      <c r="BA305" s="2"/>
      <c r="BB305" s="2"/>
      <c r="BC305" s="2"/>
      <c r="BD305" s="2"/>
    </row>
    <row r="306" spans="3:1063" ht="20.149999999999999" customHeight="1" x14ac:dyDescent="0.25">
      <c r="BA306" s="2"/>
      <c r="BB306" s="2"/>
      <c r="BC306" s="2"/>
      <c r="BD306" s="2"/>
    </row>
    <row r="307" spans="3:1063" ht="20.149999999999999" customHeight="1" x14ac:dyDescent="0.25">
      <c r="BA307" s="2"/>
      <c r="BB307" s="2"/>
      <c r="BC307" s="2"/>
      <c r="BD307" s="2"/>
    </row>
    <row r="308" spans="3:1063" ht="20.149999999999999" customHeight="1" x14ac:dyDescent="0.25">
      <c r="BA308" s="2"/>
      <c r="BB308" s="2"/>
      <c r="BC308" s="2"/>
      <c r="BD308" s="2"/>
    </row>
    <row r="309" spans="3:1063" ht="20.149999999999999" customHeight="1" x14ac:dyDescent="0.25">
      <c r="BA309" s="2"/>
      <c r="BB309" s="2"/>
      <c r="BC309" s="2"/>
      <c r="BD309" s="2"/>
    </row>
    <row r="310" spans="3:1063" ht="20.149999999999999" customHeight="1" x14ac:dyDescent="0.25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49999999999999" customHeight="1" x14ac:dyDescent="0.25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49999999999999" customHeight="1" x14ac:dyDescent="0.25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49999999999999" customHeight="1" x14ac:dyDescent="0.25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49999999999999" customHeight="1" x14ac:dyDescent="0.25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49999999999999" customHeight="1" x14ac:dyDescent="0.25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49999999999999" customHeight="1" x14ac:dyDescent="0.25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49999999999999" customHeight="1" x14ac:dyDescent="0.25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49999999999999" customHeight="1" x14ac:dyDescent="0.25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49999999999999" customHeight="1" x14ac:dyDescent="0.25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49999999999999" customHeight="1" x14ac:dyDescent="0.25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49999999999999" customHeight="1" x14ac:dyDescent="0.25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49999999999999" customHeight="1" x14ac:dyDescent="0.25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49999999999999" customHeight="1" x14ac:dyDescent="0.25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49999999999999" customHeight="1" x14ac:dyDescent="0.25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49999999999999" customHeight="1" x14ac:dyDescent="0.25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49999999999999" customHeight="1" x14ac:dyDescent="0.25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49999999999999" customHeight="1" x14ac:dyDescent="0.25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49999999999999" customHeight="1" x14ac:dyDescent="0.25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49999999999999" customHeight="1" x14ac:dyDescent="0.25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49999999999999" customHeight="1" x14ac:dyDescent="0.25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49999999999999" customHeight="1" x14ac:dyDescent="0.25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49999999999999" customHeight="1" x14ac:dyDescent="0.25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49999999999999" customHeight="1" x14ac:dyDescent="0.25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49999999999999" customHeight="1" x14ac:dyDescent="0.25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49999999999999" customHeight="1" x14ac:dyDescent="0.25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49999999999999" customHeight="1" x14ac:dyDescent="0.25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49999999999999" customHeight="1" x14ac:dyDescent="0.25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49999999999999" customHeight="1" x14ac:dyDescent="0.25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49999999999999" customHeight="1" x14ac:dyDescent="0.25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49999999999999" customHeight="1" x14ac:dyDescent="0.25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49999999999999" customHeight="1" x14ac:dyDescent="0.25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49999999999999" customHeight="1" x14ac:dyDescent="0.25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49999999999999" customHeight="1" x14ac:dyDescent="0.25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49999999999999" customHeight="1" x14ac:dyDescent="0.25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49999999999999" customHeight="1" x14ac:dyDescent="0.25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49999999999999" customHeight="1" x14ac:dyDescent="0.25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49999999999999" customHeight="1" x14ac:dyDescent="0.25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49999999999999" customHeight="1" x14ac:dyDescent="0.25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49999999999999" customHeight="1" x14ac:dyDescent="0.25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49999999999999" customHeight="1" x14ac:dyDescent="0.25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49999999999999" customHeight="1" x14ac:dyDescent="0.25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49999999999999" customHeight="1" x14ac:dyDescent="0.25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49999999999999" customHeight="1" x14ac:dyDescent="0.25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49999999999999" customHeight="1" x14ac:dyDescent="0.25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49999999999999" customHeight="1" x14ac:dyDescent="0.25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49999999999999" customHeight="1" x14ac:dyDescent="0.25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49999999999999" customHeight="1" x14ac:dyDescent="0.25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49999999999999" customHeight="1" x14ac:dyDescent="0.25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49999999999999" customHeight="1" x14ac:dyDescent="0.25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49999999999999" customHeight="1" x14ac:dyDescent="0.25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49999999999999" customHeight="1" x14ac:dyDescent="0.25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49999999999999" customHeight="1" x14ac:dyDescent="0.25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49999999999999" customHeight="1" x14ac:dyDescent="0.25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49999999999999" customHeight="1" x14ac:dyDescent="0.25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49999999999999" customHeight="1" x14ac:dyDescent="0.25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49999999999999" customHeight="1" x14ac:dyDescent="0.25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49999999999999" customHeight="1" x14ac:dyDescent="0.25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49999999999999" customHeight="1" x14ac:dyDescent="0.25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49999999999999" customHeight="1" x14ac:dyDescent="0.25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49999999999999" customHeight="1" x14ac:dyDescent="0.25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49999999999999" customHeight="1" x14ac:dyDescent="0.25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49999999999999" customHeight="1" x14ac:dyDescent="0.25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49999999999999" customHeight="1" x14ac:dyDescent="0.25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49999999999999" customHeight="1" x14ac:dyDescent="0.25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49999999999999" customHeight="1" x14ac:dyDescent="0.25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49999999999999" customHeight="1" x14ac:dyDescent="0.25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49999999999999" customHeight="1" x14ac:dyDescent="0.25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49999999999999" customHeight="1" x14ac:dyDescent="0.25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49999999999999" customHeight="1" x14ac:dyDescent="0.25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49999999999999" customHeight="1" x14ac:dyDescent="0.25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49999999999999" customHeight="1" x14ac:dyDescent="0.25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49999999999999" customHeight="1" x14ac:dyDescent="0.25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49999999999999" customHeight="1" x14ac:dyDescent="0.25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49999999999999" customHeight="1" x14ac:dyDescent="0.25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127000</xdr:colOff>
                <xdr:row>1</xdr:row>
                <xdr:rowOff>12700</xdr:rowOff>
              </from>
              <to>
                <xdr:col>8</xdr:col>
                <xdr:colOff>114300</xdr:colOff>
                <xdr:row>2</xdr:row>
                <xdr:rowOff>165100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107950</xdr:colOff>
                <xdr:row>12</xdr:row>
                <xdr:rowOff>12700</xdr:rowOff>
              </from>
              <to>
                <xdr:col>27</xdr:col>
                <xdr:colOff>76200</xdr:colOff>
                <xdr:row>13</xdr:row>
                <xdr:rowOff>146050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S1129"/>
  <sheetViews>
    <sheetView showGridLines="0" tabSelected="1" view="pageBreakPreview" zoomScaleNormal="100" zoomScaleSheetLayoutView="100" workbookViewId="0">
      <selection activeCell="D54" sqref="D54"/>
    </sheetView>
  </sheetViews>
  <sheetFormatPr defaultColWidth="0" defaultRowHeight="12.5" x14ac:dyDescent="0.25"/>
  <cols>
    <col min="1" max="1" width="5.7265625" style="11" customWidth="1"/>
    <col min="2" max="2" width="13.54296875" style="11" customWidth="1"/>
    <col min="3" max="3" width="18.54296875" style="50" customWidth="1"/>
    <col min="4" max="4" width="20.54296875" style="11" customWidth="1"/>
    <col min="5" max="5" width="25.54296875" style="11" customWidth="1"/>
    <col min="6" max="6" width="13.54296875" style="11" customWidth="1"/>
    <col min="7" max="7" width="13.54296875" style="17" customWidth="1"/>
    <col min="8" max="8" width="13.7265625" style="17" customWidth="1"/>
    <col min="9" max="9" width="10.54296875" style="13" customWidth="1"/>
    <col min="10" max="10" width="11" style="14" customWidth="1"/>
    <col min="11" max="11" width="7.1796875" style="14" customWidth="1"/>
    <col min="12" max="12" width="12" style="14" customWidth="1"/>
    <col min="13" max="13" width="11.26953125" style="15" customWidth="1"/>
    <col min="14" max="14" width="9" style="16" customWidth="1"/>
    <col min="15" max="15" width="16.81640625" customWidth="1"/>
  </cols>
  <sheetData>
    <row r="1" spans="1:18" ht="12.75" customHeight="1" x14ac:dyDescent="0.25">
      <c r="A1" s="39"/>
      <c r="B1" s="40"/>
      <c r="C1" s="41" t="s">
        <v>41</v>
      </c>
      <c r="D1" s="209" t="s">
        <v>47</v>
      </c>
      <c r="E1" s="210"/>
      <c r="F1" s="41" t="s">
        <v>53</v>
      </c>
      <c r="G1" s="209" t="s">
        <v>48</v>
      </c>
      <c r="H1" s="211"/>
      <c r="I1" s="210"/>
      <c r="J1" s="211" t="s">
        <v>54</v>
      </c>
      <c r="K1" s="211"/>
      <c r="L1" s="211"/>
      <c r="M1" s="211"/>
      <c r="N1" s="212"/>
    </row>
    <row r="2" spans="1:18" ht="12.75" customHeight="1" x14ac:dyDescent="0.25">
      <c r="A2" s="42"/>
      <c r="B2" s="43"/>
      <c r="C2" s="44" t="str">
        <f>Capa!$W$16</f>
        <v>-</v>
      </c>
      <c r="D2" s="206" t="str">
        <f>Capa!$S$18</f>
        <v>BI5748-9</v>
      </c>
      <c r="E2" s="207"/>
      <c r="F2" s="45" t="str">
        <f>Capa!$T$20</f>
        <v>0</v>
      </c>
      <c r="G2" s="206" t="str">
        <f>Capa!$W$18</f>
        <v/>
      </c>
      <c r="H2" s="205"/>
      <c r="I2" s="207"/>
      <c r="J2" s="205" t="str">
        <f>Capa!$W$20</f>
        <v/>
      </c>
      <c r="K2" s="205"/>
      <c r="L2" s="205"/>
      <c r="M2" s="205"/>
      <c r="N2" s="208"/>
    </row>
    <row r="3" spans="1:18" ht="12.75" customHeight="1" x14ac:dyDescent="0.25">
      <c r="A3" s="197" t="s">
        <v>35</v>
      </c>
      <c r="B3" s="198"/>
      <c r="C3" s="199"/>
      <c r="D3" s="199"/>
      <c r="E3" s="199"/>
      <c r="F3" s="199"/>
      <c r="G3" s="200" t="s">
        <v>48</v>
      </c>
      <c r="H3" s="201"/>
      <c r="I3" s="202"/>
      <c r="J3" s="198" t="s">
        <v>54</v>
      </c>
      <c r="K3" s="198"/>
      <c r="L3" s="198"/>
      <c r="M3" s="198"/>
      <c r="N3" s="203"/>
    </row>
    <row r="4" spans="1:18" ht="12.75" customHeight="1" x14ac:dyDescent="0.25">
      <c r="A4" s="204" t="str">
        <f>Capa!$AC$14</f>
        <v>AUTOMIND: O-BG-526</v>
      </c>
      <c r="B4" s="205"/>
      <c r="C4" s="205"/>
      <c r="D4" s="205"/>
      <c r="E4" s="205"/>
      <c r="F4" s="205"/>
      <c r="G4" s="206"/>
      <c r="H4" s="205"/>
      <c r="I4" s="207"/>
      <c r="J4" s="205" t="str">
        <f>Capa!$AC$20</f>
        <v/>
      </c>
      <c r="K4" s="205"/>
      <c r="L4" s="205"/>
      <c r="M4" s="205"/>
      <c r="N4" s="208"/>
    </row>
    <row r="5" spans="1:18" ht="12.75" customHeight="1" x14ac:dyDescent="0.25">
      <c r="A5" s="197" t="s">
        <v>56</v>
      </c>
      <c r="B5" s="198"/>
      <c r="C5" s="199"/>
      <c r="D5" s="199"/>
      <c r="E5" s="199"/>
      <c r="F5" s="199"/>
      <c r="G5" s="200" t="s">
        <v>48</v>
      </c>
      <c r="H5" s="201"/>
      <c r="I5" s="202"/>
      <c r="J5" s="198" t="s">
        <v>54</v>
      </c>
      <c r="K5" s="198"/>
      <c r="L5" s="198"/>
      <c r="M5" s="198"/>
      <c r="N5" s="203"/>
    </row>
    <row r="6" spans="1:18" ht="12.75" customHeight="1" x14ac:dyDescent="0.25">
      <c r="A6" s="190" t="str">
        <f>Capa!$W$22</f>
        <v/>
      </c>
      <c r="B6" s="191"/>
      <c r="C6" s="191"/>
      <c r="D6" s="191"/>
      <c r="E6" s="191"/>
      <c r="F6" s="191"/>
      <c r="G6" s="192" t="str">
        <f>Capa!$I$22</f>
        <v/>
      </c>
      <c r="H6" s="191"/>
      <c r="I6" s="193"/>
      <c r="J6" s="194" t="str">
        <f>Capa!$P$22</f>
        <v/>
      </c>
      <c r="K6" s="195"/>
      <c r="L6" s="195"/>
      <c r="M6" s="195"/>
      <c r="N6" s="196"/>
    </row>
    <row r="7" spans="1:18" ht="18" customHeight="1" x14ac:dyDescent="0.25">
      <c r="A7" s="186" t="str">
        <f>Capa!$D$7</f>
        <v>LISTA DE EQUIPAMENTOS – ESTAÇÃO MORUMBI</v>
      </c>
      <c r="B7" s="187"/>
      <c r="C7" s="187"/>
      <c r="D7" s="187"/>
      <c r="E7" s="187"/>
      <c r="F7" s="187"/>
      <c r="G7" s="187"/>
      <c r="H7" s="187"/>
      <c r="I7" s="187"/>
      <c r="J7" s="187"/>
      <c r="K7" s="187"/>
      <c r="L7" s="187"/>
      <c r="M7" s="187"/>
      <c r="N7" s="188"/>
    </row>
    <row r="8" spans="1:18" ht="12.75" customHeight="1" x14ac:dyDescent="0.25">
      <c r="A8" s="189"/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</row>
    <row r="9" spans="1:18" s="46" customFormat="1" x14ac:dyDescent="0.25">
      <c r="A9" s="179" t="s">
        <v>85</v>
      </c>
      <c r="B9" s="179" t="s">
        <v>86</v>
      </c>
      <c r="C9" s="179" t="s">
        <v>10</v>
      </c>
      <c r="D9" s="179" t="s">
        <v>3</v>
      </c>
      <c r="E9" s="179" t="s">
        <v>4</v>
      </c>
      <c r="F9" s="179" t="s">
        <v>5</v>
      </c>
      <c r="G9" s="179" t="s">
        <v>6</v>
      </c>
      <c r="H9" s="179" t="s">
        <v>7</v>
      </c>
      <c r="I9" s="180" t="s">
        <v>1</v>
      </c>
      <c r="J9" s="181"/>
      <c r="K9" s="181"/>
      <c r="L9" s="181"/>
      <c r="M9" s="181"/>
      <c r="N9" s="182"/>
      <c r="O9"/>
      <c r="P9"/>
      <c r="Q9"/>
      <c r="R9"/>
    </row>
    <row r="10" spans="1:18" s="46" customFormat="1" x14ac:dyDescent="0.25">
      <c r="A10" s="179"/>
      <c r="B10" s="179"/>
      <c r="C10" s="179"/>
      <c r="D10" s="179"/>
      <c r="E10" s="179"/>
      <c r="F10" s="179"/>
      <c r="G10" s="179"/>
      <c r="H10" s="179"/>
      <c r="I10" s="183"/>
      <c r="J10" s="184"/>
      <c r="K10" s="184"/>
      <c r="L10" s="184"/>
      <c r="M10" s="184"/>
      <c r="N10" s="185"/>
      <c r="O10"/>
      <c r="P10"/>
      <c r="Q10"/>
      <c r="R10"/>
    </row>
    <row r="11" spans="1:18" ht="12.75" customHeight="1" x14ac:dyDescent="0.25">
      <c r="A11" s="64">
        <v>1</v>
      </c>
      <c r="B11" s="48" t="s">
        <v>9</v>
      </c>
      <c r="C11" s="48" t="s">
        <v>134</v>
      </c>
      <c r="D11" s="48" t="s">
        <v>155</v>
      </c>
      <c r="E11" s="48" t="s">
        <v>89</v>
      </c>
      <c r="F11" s="48" t="s">
        <v>135</v>
      </c>
      <c r="G11" s="47" t="s">
        <v>11</v>
      </c>
      <c r="H11" s="47" t="s">
        <v>136</v>
      </c>
      <c r="I11" s="176" t="s">
        <v>137</v>
      </c>
      <c r="J11" s="177"/>
      <c r="K11" s="177"/>
      <c r="L11" s="177"/>
      <c r="M11" s="177"/>
      <c r="N11" s="178"/>
    </row>
    <row r="12" spans="1:18" ht="12.75" customHeight="1" x14ac:dyDescent="0.25">
      <c r="A12" s="48">
        <v>2</v>
      </c>
      <c r="B12" s="48" t="s">
        <v>9</v>
      </c>
      <c r="C12" s="59" t="s">
        <v>144</v>
      </c>
      <c r="D12" s="48" t="s">
        <v>226</v>
      </c>
      <c r="E12" s="48" t="s">
        <v>140</v>
      </c>
      <c r="F12" s="48" t="s">
        <v>141</v>
      </c>
      <c r="G12" s="47" t="s">
        <v>12</v>
      </c>
      <c r="H12" s="58" t="s">
        <v>14</v>
      </c>
      <c r="I12" s="176" t="s">
        <v>227</v>
      </c>
      <c r="J12" s="177"/>
      <c r="K12" s="177"/>
      <c r="L12" s="177"/>
      <c r="M12" s="177"/>
      <c r="N12" s="178"/>
    </row>
    <row r="13" spans="1:18" ht="12.75" customHeight="1" x14ac:dyDescent="0.25">
      <c r="A13" s="48">
        <v>3</v>
      </c>
      <c r="B13" s="48" t="s">
        <v>9</v>
      </c>
      <c r="C13" s="59" t="s">
        <v>144</v>
      </c>
      <c r="D13" s="48" t="s">
        <v>225</v>
      </c>
      <c r="E13" s="48" t="s">
        <v>132</v>
      </c>
      <c r="F13" s="48" t="s">
        <v>142</v>
      </c>
      <c r="G13" s="47" t="s">
        <v>15</v>
      </c>
      <c r="H13" s="47" t="s">
        <v>14</v>
      </c>
      <c r="I13" s="176" t="s">
        <v>228</v>
      </c>
      <c r="J13" s="177"/>
      <c r="K13" s="177"/>
      <c r="L13" s="177"/>
      <c r="M13" s="177"/>
      <c r="N13" s="178"/>
    </row>
    <row r="14" spans="1:18" ht="12.75" customHeight="1" x14ac:dyDescent="0.25">
      <c r="A14" s="48">
        <v>4</v>
      </c>
      <c r="B14" s="48" t="s">
        <v>9</v>
      </c>
      <c r="C14" s="59" t="s">
        <v>144</v>
      </c>
      <c r="D14" s="48" t="s">
        <v>224</v>
      </c>
      <c r="E14" s="48" t="s">
        <v>143</v>
      </c>
      <c r="F14" s="48" t="s">
        <v>14</v>
      </c>
      <c r="G14" s="47" t="s">
        <v>15</v>
      </c>
      <c r="H14" s="47" t="s">
        <v>14</v>
      </c>
      <c r="I14" s="176" t="s">
        <v>229</v>
      </c>
      <c r="J14" s="177"/>
      <c r="K14" s="177"/>
      <c r="L14" s="177"/>
      <c r="M14" s="177"/>
      <c r="N14" s="178"/>
    </row>
    <row r="15" spans="1:18" ht="12.75" customHeight="1" x14ac:dyDescent="0.25">
      <c r="A15" s="48">
        <v>5</v>
      </c>
      <c r="B15" s="48" t="s">
        <v>9</v>
      </c>
      <c r="C15" s="48" t="s">
        <v>13</v>
      </c>
      <c r="D15" s="48" t="s">
        <v>166</v>
      </c>
      <c r="E15" s="48" t="s">
        <v>89</v>
      </c>
      <c r="F15" s="48" t="s">
        <v>135</v>
      </c>
      <c r="G15" s="47" t="s">
        <v>11</v>
      </c>
      <c r="H15" s="47" t="s">
        <v>136</v>
      </c>
      <c r="I15" s="176" t="s">
        <v>91</v>
      </c>
      <c r="J15" s="177"/>
      <c r="K15" s="177"/>
      <c r="L15" s="177"/>
      <c r="M15" s="177"/>
      <c r="N15" s="178"/>
    </row>
    <row r="16" spans="1:18" ht="12.75" customHeight="1" x14ac:dyDescent="0.25">
      <c r="A16" s="48">
        <v>6</v>
      </c>
      <c r="B16" s="48" t="s">
        <v>9</v>
      </c>
      <c r="C16" s="48" t="s">
        <v>13</v>
      </c>
      <c r="D16" s="48" t="s">
        <v>169</v>
      </c>
      <c r="E16" s="48" t="s">
        <v>89</v>
      </c>
      <c r="F16" s="48" t="s">
        <v>135</v>
      </c>
      <c r="G16" s="47" t="s">
        <v>11</v>
      </c>
      <c r="H16" s="47" t="s">
        <v>136</v>
      </c>
      <c r="I16" s="176" t="s">
        <v>170</v>
      </c>
      <c r="J16" s="177"/>
      <c r="K16" s="177"/>
      <c r="L16" s="177"/>
      <c r="M16" s="177"/>
      <c r="N16" s="178"/>
    </row>
    <row r="17" spans="1:15" ht="24" customHeight="1" x14ac:dyDescent="0.25">
      <c r="A17" s="48">
        <v>7</v>
      </c>
      <c r="B17" s="48" t="s">
        <v>9</v>
      </c>
      <c r="C17" s="48" t="s">
        <v>13</v>
      </c>
      <c r="D17" s="48" t="s">
        <v>188</v>
      </c>
      <c r="E17" s="53" t="s">
        <v>89</v>
      </c>
      <c r="F17" s="53" t="s">
        <v>135</v>
      </c>
      <c r="G17" s="51" t="s">
        <v>11</v>
      </c>
      <c r="H17" s="54" t="s">
        <v>136</v>
      </c>
      <c r="I17" s="176" t="s">
        <v>189</v>
      </c>
      <c r="J17" s="177"/>
      <c r="K17" s="177"/>
      <c r="L17" s="177"/>
      <c r="M17" s="177"/>
      <c r="N17" s="178"/>
      <c r="O17" s="18"/>
    </row>
    <row r="18" spans="1:15" ht="24" customHeight="1" x14ac:dyDescent="0.25">
      <c r="A18" s="48">
        <v>8</v>
      </c>
      <c r="B18" s="48" t="s">
        <v>9</v>
      </c>
      <c r="C18" s="48" t="s">
        <v>13</v>
      </c>
      <c r="D18" s="48" t="s">
        <v>190</v>
      </c>
      <c r="E18" s="53" t="s">
        <v>89</v>
      </c>
      <c r="F18" s="53" t="s">
        <v>135</v>
      </c>
      <c r="G18" s="51" t="s">
        <v>11</v>
      </c>
      <c r="H18" s="54" t="s">
        <v>136</v>
      </c>
      <c r="I18" s="176" t="s">
        <v>191</v>
      </c>
      <c r="J18" s="177"/>
      <c r="K18" s="177"/>
      <c r="L18" s="177"/>
      <c r="M18" s="177"/>
      <c r="N18" s="178"/>
      <c r="O18" s="18"/>
    </row>
    <row r="19" spans="1:15" ht="12.75" customHeight="1" x14ac:dyDescent="0.25">
      <c r="A19" s="48">
        <v>9</v>
      </c>
      <c r="B19" s="48" t="s">
        <v>9</v>
      </c>
      <c r="C19" s="48" t="s">
        <v>19</v>
      </c>
      <c r="D19" s="48" t="s">
        <v>220</v>
      </c>
      <c r="E19" s="48" t="s">
        <v>89</v>
      </c>
      <c r="F19" s="48" t="s">
        <v>135</v>
      </c>
      <c r="G19" s="47" t="s">
        <v>11</v>
      </c>
      <c r="H19" s="47" t="s">
        <v>136</v>
      </c>
      <c r="I19" s="176" t="s">
        <v>182</v>
      </c>
      <c r="J19" s="177"/>
      <c r="K19" s="177"/>
      <c r="L19" s="177"/>
      <c r="M19" s="177"/>
      <c r="N19" s="178"/>
    </row>
    <row r="20" spans="1:15" ht="12.75" customHeight="1" x14ac:dyDescent="0.25">
      <c r="A20" s="48">
        <v>10</v>
      </c>
      <c r="B20" s="48" t="s">
        <v>9</v>
      </c>
      <c r="C20" s="48" t="s">
        <v>19</v>
      </c>
      <c r="D20" s="48" t="s">
        <v>234</v>
      </c>
      <c r="E20" s="48" t="s">
        <v>89</v>
      </c>
      <c r="F20" s="48" t="s">
        <v>135</v>
      </c>
      <c r="G20" s="47" t="s">
        <v>11</v>
      </c>
      <c r="H20" s="47" t="s">
        <v>136</v>
      </c>
      <c r="I20" s="176" t="s">
        <v>235</v>
      </c>
      <c r="J20" s="177"/>
      <c r="K20" s="177"/>
      <c r="L20" s="177"/>
      <c r="M20" s="177"/>
      <c r="N20" s="178"/>
    </row>
    <row r="21" spans="1:15" ht="12.75" customHeight="1" x14ac:dyDescent="0.25">
      <c r="A21" s="48">
        <v>11</v>
      </c>
      <c r="B21" s="48" t="s">
        <v>9</v>
      </c>
      <c r="C21" s="48" t="s">
        <v>19</v>
      </c>
      <c r="D21" s="48" t="s">
        <v>236</v>
      </c>
      <c r="E21" s="48" t="s">
        <v>89</v>
      </c>
      <c r="F21" s="48" t="s">
        <v>135</v>
      </c>
      <c r="G21" s="47" t="s">
        <v>11</v>
      </c>
      <c r="H21" s="47" t="s">
        <v>136</v>
      </c>
      <c r="I21" s="176" t="s">
        <v>237</v>
      </c>
      <c r="J21" s="177"/>
      <c r="K21" s="177"/>
      <c r="L21" s="177"/>
      <c r="M21" s="177"/>
      <c r="N21" s="178"/>
    </row>
    <row r="22" spans="1:15" ht="12.75" customHeight="1" x14ac:dyDescent="0.25">
      <c r="A22" s="48">
        <v>12</v>
      </c>
      <c r="B22" s="48" t="s">
        <v>9</v>
      </c>
      <c r="C22" s="48" t="s">
        <v>19</v>
      </c>
      <c r="D22" s="48" t="s">
        <v>248</v>
      </c>
      <c r="E22" s="47" t="s">
        <v>14</v>
      </c>
      <c r="F22" s="47" t="s">
        <v>14</v>
      </c>
      <c r="G22" s="51" t="s">
        <v>15</v>
      </c>
      <c r="H22" s="52" t="s">
        <v>14</v>
      </c>
      <c r="I22" s="176" t="s">
        <v>183</v>
      </c>
      <c r="J22" s="177"/>
      <c r="K22" s="177"/>
      <c r="L22" s="177"/>
      <c r="M22" s="177"/>
      <c r="N22" s="178"/>
    </row>
    <row r="23" spans="1:15" ht="24" customHeight="1" x14ac:dyDescent="0.25">
      <c r="A23" s="48">
        <v>13</v>
      </c>
      <c r="B23" s="48" t="s">
        <v>9</v>
      </c>
      <c r="C23" s="48" t="s">
        <v>19</v>
      </c>
      <c r="D23" s="48" t="s">
        <v>238</v>
      </c>
      <c r="E23" s="53" t="s">
        <v>156</v>
      </c>
      <c r="F23" s="53" t="s">
        <v>161</v>
      </c>
      <c r="G23" s="51" t="s">
        <v>15</v>
      </c>
      <c r="H23" s="54" t="s">
        <v>14</v>
      </c>
      <c r="I23" s="176" t="s">
        <v>157</v>
      </c>
      <c r="J23" s="177"/>
      <c r="K23" s="177"/>
      <c r="L23" s="177"/>
      <c r="M23" s="177"/>
      <c r="N23" s="178"/>
      <c r="O23" s="18"/>
    </row>
    <row r="24" spans="1:15" ht="12.75" customHeight="1" x14ac:dyDescent="0.25">
      <c r="A24" s="48">
        <v>14</v>
      </c>
      <c r="B24" s="56" t="s">
        <v>9</v>
      </c>
      <c r="C24" s="56" t="s">
        <v>19</v>
      </c>
      <c r="D24" s="48" t="s">
        <v>239</v>
      </c>
      <c r="E24" s="61" t="s">
        <v>156</v>
      </c>
      <c r="F24" s="61" t="s">
        <v>161</v>
      </c>
      <c r="G24" s="62" t="s">
        <v>15</v>
      </c>
      <c r="H24" s="63" t="s">
        <v>14</v>
      </c>
      <c r="I24" s="173" t="s">
        <v>158</v>
      </c>
      <c r="J24" s="174"/>
      <c r="K24" s="174"/>
      <c r="L24" s="174"/>
      <c r="M24" s="174"/>
      <c r="N24" s="175"/>
    </row>
    <row r="25" spans="1:15" ht="12.75" customHeight="1" x14ac:dyDescent="0.25">
      <c r="A25" s="48">
        <v>15</v>
      </c>
      <c r="B25" s="56" t="s">
        <v>9</v>
      </c>
      <c r="C25" s="56" t="s">
        <v>19</v>
      </c>
      <c r="D25" s="56" t="s">
        <v>241</v>
      </c>
      <c r="E25" s="61" t="s">
        <v>132</v>
      </c>
      <c r="F25" s="61" t="s">
        <v>160</v>
      </c>
      <c r="G25" s="62" t="s">
        <v>15</v>
      </c>
      <c r="H25" s="63" t="s">
        <v>14</v>
      </c>
      <c r="I25" s="173" t="s">
        <v>192</v>
      </c>
      <c r="J25" s="174"/>
      <c r="K25" s="174"/>
      <c r="L25" s="174"/>
      <c r="M25" s="174"/>
      <c r="N25" s="175"/>
    </row>
    <row r="26" spans="1:15" ht="12.75" customHeight="1" x14ac:dyDescent="0.25">
      <c r="A26" s="48">
        <v>16</v>
      </c>
      <c r="B26" s="56" t="s">
        <v>9</v>
      </c>
      <c r="C26" s="56" t="s">
        <v>19</v>
      </c>
      <c r="D26" s="56" t="s">
        <v>240</v>
      </c>
      <c r="E26" s="61" t="s">
        <v>94</v>
      </c>
      <c r="F26" s="61" t="s">
        <v>95</v>
      </c>
      <c r="G26" s="62" t="s">
        <v>11</v>
      </c>
      <c r="H26" s="63" t="s">
        <v>90</v>
      </c>
      <c r="I26" s="173" t="s">
        <v>171</v>
      </c>
      <c r="J26" s="174"/>
      <c r="K26" s="174"/>
      <c r="L26" s="174"/>
      <c r="M26" s="174"/>
      <c r="N26" s="175"/>
    </row>
    <row r="27" spans="1:15" ht="18.75" customHeight="1" x14ac:dyDescent="0.25">
      <c r="A27" s="48">
        <v>17</v>
      </c>
      <c r="B27" s="56" t="s">
        <v>9</v>
      </c>
      <c r="C27" s="56" t="s">
        <v>19</v>
      </c>
      <c r="D27" s="56" t="s">
        <v>162</v>
      </c>
      <c r="E27" s="61" t="s">
        <v>94</v>
      </c>
      <c r="F27" s="61" t="s">
        <v>95</v>
      </c>
      <c r="G27" s="62" t="s">
        <v>11</v>
      </c>
      <c r="H27" s="63" t="s">
        <v>90</v>
      </c>
      <c r="I27" s="173" t="s">
        <v>163</v>
      </c>
      <c r="J27" s="174"/>
      <c r="K27" s="174"/>
      <c r="L27" s="174"/>
      <c r="M27" s="174"/>
      <c r="N27" s="175"/>
    </row>
    <row r="28" spans="1:15" ht="25.5" customHeight="1" x14ac:dyDescent="0.25">
      <c r="A28" s="48">
        <v>18</v>
      </c>
      <c r="B28" s="56" t="s">
        <v>98</v>
      </c>
      <c r="C28" s="56" t="s">
        <v>99</v>
      </c>
      <c r="D28" s="56" t="s">
        <v>121</v>
      </c>
      <c r="E28" s="56" t="s">
        <v>100</v>
      </c>
      <c r="F28" s="56" t="s">
        <v>14</v>
      </c>
      <c r="G28" s="55" t="s">
        <v>11</v>
      </c>
      <c r="H28" s="55" t="s">
        <v>101</v>
      </c>
      <c r="I28" s="173" t="s">
        <v>111</v>
      </c>
      <c r="J28" s="174"/>
      <c r="K28" s="174"/>
      <c r="L28" s="174"/>
      <c r="M28" s="174"/>
      <c r="N28" s="175"/>
    </row>
    <row r="29" spans="1:15" ht="25.5" customHeight="1" x14ac:dyDescent="0.25">
      <c r="A29" s="48">
        <v>19</v>
      </c>
      <c r="B29" s="56" t="s">
        <v>98</v>
      </c>
      <c r="C29" s="56" t="s">
        <v>99</v>
      </c>
      <c r="D29" s="56" t="s">
        <v>122</v>
      </c>
      <c r="E29" s="56" t="s">
        <v>100</v>
      </c>
      <c r="F29" s="56" t="s">
        <v>14</v>
      </c>
      <c r="G29" s="55" t="s">
        <v>11</v>
      </c>
      <c r="H29" s="55" t="s">
        <v>101</v>
      </c>
      <c r="I29" s="173" t="s">
        <v>112</v>
      </c>
      <c r="J29" s="174"/>
      <c r="K29" s="174"/>
      <c r="L29" s="174"/>
      <c r="M29" s="174"/>
      <c r="N29" s="175"/>
    </row>
    <row r="30" spans="1:15" ht="25.5" customHeight="1" x14ac:dyDescent="0.25">
      <c r="A30" s="48">
        <v>20</v>
      </c>
      <c r="B30" s="56" t="s">
        <v>98</v>
      </c>
      <c r="C30" s="56" t="s">
        <v>99</v>
      </c>
      <c r="D30" s="56" t="s">
        <v>123</v>
      </c>
      <c r="E30" s="56" t="s">
        <v>100</v>
      </c>
      <c r="F30" s="56" t="s">
        <v>14</v>
      </c>
      <c r="G30" s="55" t="s">
        <v>11</v>
      </c>
      <c r="H30" s="55" t="s">
        <v>101</v>
      </c>
      <c r="I30" s="173" t="s">
        <v>113</v>
      </c>
      <c r="J30" s="174"/>
      <c r="K30" s="174"/>
      <c r="L30" s="174"/>
      <c r="M30" s="174"/>
      <c r="N30" s="175"/>
    </row>
    <row r="31" spans="1:15" ht="25.5" customHeight="1" x14ac:dyDescent="0.25">
      <c r="A31" s="48">
        <v>21</v>
      </c>
      <c r="B31" s="56" t="s">
        <v>98</v>
      </c>
      <c r="C31" s="56" t="s">
        <v>99</v>
      </c>
      <c r="D31" s="56" t="s">
        <v>124</v>
      </c>
      <c r="E31" s="56" t="s">
        <v>100</v>
      </c>
      <c r="F31" s="56" t="s">
        <v>14</v>
      </c>
      <c r="G31" s="55" t="s">
        <v>11</v>
      </c>
      <c r="H31" s="55" t="s">
        <v>101</v>
      </c>
      <c r="I31" s="173" t="s">
        <v>114</v>
      </c>
      <c r="J31" s="174"/>
      <c r="K31" s="174"/>
      <c r="L31" s="174"/>
      <c r="M31" s="174"/>
      <c r="N31" s="175"/>
    </row>
    <row r="32" spans="1:15" ht="25.5" customHeight="1" x14ac:dyDescent="0.25">
      <c r="A32" s="48">
        <v>22</v>
      </c>
      <c r="B32" s="56" t="s">
        <v>98</v>
      </c>
      <c r="C32" s="56" t="s">
        <v>99</v>
      </c>
      <c r="D32" s="56" t="s">
        <v>138</v>
      </c>
      <c r="E32" s="56" t="s">
        <v>100</v>
      </c>
      <c r="F32" s="56" t="s">
        <v>14</v>
      </c>
      <c r="G32" s="55" t="s">
        <v>11</v>
      </c>
      <c r="H32" s="55" t="s">
        <v>101</v>
      </c>
      <c r="I32" s="173" t="s">
        <v>139</v>
      </c>
      <c r="J32" s="174"/>
      <c r="K32" s="174"/>
      <c r="L32" s="174"/>
      <c r="M32" s="174"/>
      <c r="N32" s="175"/>
    </row>
    <row r="33" spans="1:14" ht="25.5" customHeight="1" x14ac:dyDescent="0.25">
      <c r="A33" s="48">
        <v>23</v>
      </c>
      <c r="B33" s="56" t="s">
        <v>98</v>
      </c>
      <c r="C33" s="56" t="s">
        <v>99</v>
      </c>
      <c r="D33" s="56" t="s">
        <v>193</v>
      </c>
      <c r="E33" s="56" t="s">
        <v>100</v>
      </c>
      <c r="F33" s="56" t="s">
        <v>14</v>
      </c>
      <c r="G33" s="55" t="s">
        <v>11</v>
      </c>
      <c r="H33" s="55" t="s">
        <v>101</v>
      </c>
      <c r="I33" s="173" t="s">
        <v>194</v>
      </c>
      <c r="J33" s="174"/>
      <c r="K33" s="174"/>
      <c r="L33" s="174"/>
      <c r="M33" s="174"/>
      <c r="N33" s="175"/>
    </row>
    <row r="34" spans="1:14" ht="25.5" customHeight="1" x14ac:dyDescent="0.25">
      <c r="A34" s="48">
        <v>24</v>
      </c>
      <c r="B34" s="56" t="s">
        <v>98</v>
      </c>
      <c r="C34" s="56" t="s">
        <v>99</v>
      </c>
      <c r="D34" s="56" t="s">
        <v>195</v>
      </c>
      <c r="E34" s="56" t="s">
        <v>100</v>
      </c>
      <c r="F34" s="56" t="s">
        <v>14</v>
      </c>
      <c r="G34" s="55" t="s">
        <v>11</v>
      </c>
      <c r="H34" s="55" t="s">
        <v>101</v>
      </c>
      <c r="I34" s="173" t="s">
        <v>196</v>
      </c>
      <c r="J34" s="174"/>
      <c r="K34" s="174"/>
      <c r="L34" s="174"/>
      <c r="M34" s="174"/>
      <c r="N34" s="175"/>
    </row>
    <row r="35" spans="1:14" ht="25.5" customHeight="1" x14ac:dyDescent="0.25">
      <c r="A35" s="48">
        <v>25</v>
      </c>
      <c r="B35" s="56" t="s">
        <v>98</v>
      </c>
      <c r="C35" s="56" t="s">
        <v>99</v>
      </c>
      <c r="D35" s="56" t="s">
        <v>197</v>
      </c>
      <c r="E35" s="56" t="s">
        <v>100</v>
      </c>
      <c r="F35" s="56" t="s">
        <v>14</v>
      </c>
      <c r="G35" s="55" t="s">
        <v>11</v>
      </c>
      <c r="H35" s="55" t="s">
        <v>101</v>
      </c>
      <c r="I35" s="173" t="s">
        <v>198</v>
      </c>
      <c r="J35" s="174"/>
      <c r="K35" s="174"/>
      <c r="L35" s="174"/>
      <c r="M35" s="174"/>
      <c r="N35" s="175"/>
    </row>
    <row r="36" spans="1:14" ht="25.5" customHeight="1" x14ac:dyDescent="0.25">
      <c r="A36" s="48">
        <v>26</v>
      </c>
      <c r="B36" s="56" t="s">
        <v>98</v>
      </c>
      <c r="C36" s="56" t="s">
        <v>99</v>
      </c>
      <c r="D36" s="56" t="s">
        <v>199</v>
      </c>
      <c r="E36" s="56" t="s">
        <v>100</v>
      </c>
      <c r="F36" s="56" t="s">
        <v>14</v>
      </c>
      <c r="G36" s="55" t="s">
        <v>11</v>
      </c>
      <c r="H36" s="55" t="s">
        <v>101</v>
      </c>
      <c r="I36" s="173" t="s">
        <v>200</v>
      </c>
      <c r="J36" s="174"/>
      <c r="K36" s="174"/>
      <c r="L36" s="174"/>
      <c r="M36" s="174"/>
      <c r="N36" s="175"/>
    </row>
    <row r="37" spans="1:14" ht="12.75" customHeight="1" x14ac:dyDescent="0.25">
      <c r="A37" s="48">
        <v>27</v>
      </c>
      <c r="B37" s="56" t="s">
        <v>98</v>
      </c>
      <c r="C37" s="56" t="s">
        <v>102</v>
      </c>
      <c r="D37" s="56" t="s">
        <v>103</v>
      </c>
      <c r="E37" s="55" t="s">
        <v>14</v>
      </c>
      <c r="F37" s="55" t="s">
        <v>14</v>
      </c>
      <c r="G37" s="55" t="s">
        <v>11</v>
      </c>
      <c r="H37" s="55" t="s">
        <v>120</v>
      </c>
      <c r="I37" s="173" t="s">
        <v>104</v>
      </c>
      <c r="J37" s="174"/>
      <c r="K37" s="174"/>
      <c r="L37" s="174"/>
      <c r="M37" s="174"/>
      <c r="N37" s="175"/>
    </row>
    <row r="38" spans="1:14" ht="12" customHeight="1" x14ac:dyDescent="0.25">
      <c r="A38" s="48">
        <v>28</v>
      </c>
      <c r="B38" s="56" t="s">
        <v>98</v>
      </c>
      <c r="C38" s="56" t="s">
        <v>105</v>
      </c>
      <c r="D38" s="56" t="s">
        <v>106</v>
      </c>
      <c r="E38" s="55" t="s">
        <v>14</v>
      </c>
      <c r="F38" s="55" t="s">
        <v>14</v>
      </c>
      <c r="G38" s="55" t="s">
        <v>11</v>
      </c>
      <c r="H38" s="55" t="s">
        <v>130</v>
      </c>
      <c r="I38" s="173" t="s">
        <v>187</v>
      </c>
      <c r="J38" s="174"/>
      <c r="K38" s="174"/>
      <c r="L38" s="174"/>
      <c r="M38" s="174"/>
      <c r="N38" s="175"/>
    </row>
    <row r="39" spans="1:14" ht="12" customHeight="1" x14ac:dyDescent="0.25">
      <c r="A39" s="48">
        <v>29</v>
      </c>
      <c r="B39" s="56" t="s">
        <v>98</v>
      </c>
      <c r="C39" s="56" t="s">
        <v>108</v>
      </c>
      <c r="D39" s="56" t="s">
        <v>109</v>
      </c>
      <c r="E39" s="55" t="s">
        <v>14</v>
      </c>
      <c r="F39" s="55" t="s">
        <v>14</v>
      </c>
      <c r="G39" s="55" t="s">
        <v>11</v>
      </c>
      <c r="H39" s="55" t="s">
        <v>120</v>
      </c>
      <c r="I39" s="173" t="s">
        <v>186</v>
      </c>
      <c r="J39" s="174"/>
      <c r="K39" s="174"/>
      <c r="L39" s="174"/>
      <c r="M39" s="174"/>
      <c r="N39" s="175"/>
    </row>
    <row r="40" spans="1:14" ht="25.5" customHeight="1" x14ac:dyDescent="0.25">
      <c r="A40" s="48">
        <v>30</v>
      </c>
      <c r="B40" s="48" t="s">
        <v>98</v>
      </c>
      <c r="C40" s="48" t="s">
        <v>107</v>
      </c>
      <c r="D40" s="48" t="s">
        <v>128</v>
      </c>
      <c r="E40" s="47" t="s">
        <v>14</v>
      </c>
      <c r="F40" s="47" t="s">
        <v>14</v>
      </c>
      <c r="G40" s="47" t="s">
        <v>11</v>
      </c>
      <c r="H40" s="47" t="s">
        <v>129</v>
      </c>
      <c r="I40" s="176" t="s">
        <v>201</v>
      </c>
      <c r="J40" s="177"/>
      <c r="K40" s="177"/>
      <c r="L40" s="177"/>
      <c r="M40" s="177"/>
      <c r="N40" s="178"/>
    </row>
    <row r="41" spans="1:14" ht="25.5" customHeight="1" x14ac:dyDescent="0.25">
      <c r="A41" s="48">
        <v>31</v>
      </c>
      <c r="B41" s="48" t="s">
        <v>18</v>
      </c>
      <c r="C41" s="48" t="s">
        <v>159</v>
      </c>
      <c r="D41" s="48" t="s">
        <v>232</v>
      </c>
      <c r="E41" s="47" t="s">
        <v>89</v>
      </c>
      <c r="F41" s="47" t="s">
        <v>135</v>
      </c>
      <c r="G41" s="47" t="s">
        <v>11</v>
      </c>
      <c r="H41" s="47" t="s">
        <v>136</v>
      </c>
      <c r="I41" s="176" t="s">
        <v>230</v>
      </c>
      <c r="J41" s="177"/>
      <c r="K41" s="177"/>
      <c r="L41" s="177"/>
      <c r="M41" s="177"/>
      <c r="N41" s="178"/>
    </row>
    <row r="42" spans="1:14" ht="25.5" customHeight="1" x14ac:dyDescent="0.25">
      <c r="A42" s="48">
        <v>32</v>
      </c>
      <c r="B42" s="48" t="s">
        <v>18</v>
      </c>
      <c r="C42" s="48" t="s">
        <v>159</v>
      </c>
      <c r="D42" s="48" t="s">
        <v>233</v>
      </c>
      <c r="E42" s="47" t="s">
        <v>89</v>
      </c>
      <c r="F42" s="47" t="s">
        <v>135</v>
      </c>
      <c r="G42" s="47" t="s">
        <v>11</v>
      </c>
      <c r="H42" s="47" t="s">
        <v>136</v>
      </c>
      <c r="I42" s="176" t="s">
        <v>231</v>
      </c>
      <c r="J42" s="177"/>
      <c r="K42" s="177"/>
      <c r="L42" s="177"/>
      <c r="M42" s="177"/>
      <c r="N42" s="178"/>
    </row>
    <row r="43" spans="1:14" ht="25.5" customHeight="1" x14ac:dyDescent="0.25">
      <c r="A43" s="48">
        <v>33</v>
      </c>
      <c r="B43" s="48" t="s">
        <v>18</v>
      </c>
      <c r="C43" s="48" t="s">
        <v>159</v>
      </c>
      <c r="D43" s="48" t="s">
        <v>242</v>
      </c>
      <c r="E43" s="47" t="s">
        <v>89</v>
      </c>
      <c r="F43" s="47" t="s">
        <v>135</v>
      </c>
      <c r="G43" s="47" t="s">
        <v>11</v>
      </c>
      <c r="H43" s="47" t="s">
        <v>136</v>
      </c>
      <c r="I43" s="176" t="s">
        <v>202</v>
      </c>
      <c r="J43" s="177"/>
      <c r="K43" s="177"/>
      <c r="L43" s="177"/>
      <c r="M43" s="177"/>
      <c r="N43" s="178"/>
    </row>
    <row r="44" spans="1:14" ht="24" customHeight="1" x14ac:dyDescent="0.25">
      <c r="A44" s="48">
        <v>34</v>
      </c>
      <c r="B44" s="48" t="s">
        <v>18</v>
      </c>
      <c r="C44" s="48" t="s">
        <v>159</v>
      </c>
      <c r="D44" s="48" t="s">
        <v>243</v>
      </c>
      <c r="E44" s="47" t="s">
        <v>89</v>
      </c>
      <c r="F44" s="47" t="s">
        <v>135</v>
      </c>
      <c r="G44" s="47" t="s">
        <v>11</v>
      </c>
      <c r="H44" s="47" t="s">
        <v>136</v>
      </c>
      <c r="I44" s="176" t="s">
        <v>203</v>
      </c>
      <c r="J44" s="177"/>
      <c r="K44" s="177"/>
      <c r="L44" s="177"/>
      <c r="M44" s="177"/>
      <c r="N44" s="178"/>
    </row>
    <row r="45" spans="1:14" ht="24" customHeight="1" x14ac:dyDescent="0.25">
      <c r="A45" s="48">
        <v>35</v>
      </c>
      <c r="B45" s="56" t="s">
        <v>18</v>
      </c>
      <c r="C45" s="56" t="s">
        <v>159</v>
      </c>
      <c r="D45" s="56" t="s">
        <v>244</v>
      </c>
      <c r="E45" s="55" t="s">
        <v>89</v>
      </c>
      <c r="F45" s="55" t="s">
        <v>135</v>
      </c>
      <c r="G45" s="55" t="s">
        <v>11</v>
      </c>
      <c r="H45" s="55" t="s">
        <v>136</v>
      </c>
      <c r="I45" s="173" t="s">
        <v>204</v>
      </c>
      <c r="J45" s="174"/>
      <c r="K45" s="174"/>
      <c r="L45" s="174"/>
      <c r="M45" s="174"/>
      <c r="N45" s="175"/>
    </row>
    <row r="46" spans="1:14" ht="24" customHeight="1" x14ac:dyDescent="0.25">
      <c r="A46" s="48">
        <v>36</v>
      </c>
      <c r="B46" s="56" t="s">
        <v>18</v>
      </c>
      <c r="C46" s="56" t="s">
        <v>159</v>
      </c>
      <c r="D46" s="56" t="s">
        <v>245</v>
      </c>
      <c r="E46" s="55" t="s">
        <v>89</v>
      </c>
      <c r="F46" s="55" t="s">
        <v>135</v>
      </c>
      <c r="G46" s="55" t="s">
        <v>11</v>
      </c>
      <c r="H46" s="55" t="s">
        <v>136</v>
      </c>
      <c r="I46" s="173" t="s">
        <v>205</v>
      </c>
      <c r="J46" s="174"/>
      <c r="K46" s="174"/>
      <c r="L46" s="174"/>
      <c r="M46" s="174"/>
      <c r="N46" s="175"/>
    </row>
    <row r="47" spans="1:14" ht="24.75" customHeight="1" x14ac:dyDescent="0.25">
      <c r="A47" s="48">
        <v>37</v>
      </c>
      <c r="B47" s="56" t="s">
        <v>18</v>
      </c>
      <c r="C47" s="56" t="s">
        <v>159</v>
      </c>
      <c r="D47" s="56" t="s">
        <v>246</v>
      </c>
      <c r="E47" s="55" t="s">
        <v>89</v>
      </c>
      <c r="F47" s="55" t="s">
        <v>135</v>
      </c>
      <c r="G47" s="55" t="s">
        <v>11</v>
      </c>
      <c r="H47" s="55" t="s">
        <v>136</v>
      </c>
      <c r="I47" s="173" t="s">
        <v>206</v>
      </c>
      <c r="J47" s="174"/>
      <c r="K47" s="174"/>
      <c r="L47" s="174"/>
      <c r="M47" s="174"/>
      <c r="N47" s="175"/>
    </row>
    <row r="48" spans="1:14" ht="24" customHeight="1" x14ac:dyDescent="0.25">
      <c r="A48" s="48">
        <v>38</v>
      </c>
      <c r="B48" s="56" t="s">
        <v>18</v>
      </c>
      <c r="C48" s="56" t="s">
        <v>159</v>
      </c>
      <c r="D48" s="56" t="s">
        <v>247</v>
      </c>
      <c r="E48" s="55" t="s">
        <v>89</v>
      </c>
      <c r="F48" s="55" t="s">
        <v>135</v>
      </c>
      <c r="G48" s="55" t="s">
        <v>11</v>
      </c>
      <c r="H48" s="55" t="s">
        <v>136</v>
      </c>
      <c r="I48" s="173" t="s">
        <v>207</v>
      </c>
      <c r="J48" s="174"/>
      <c r="K48" s="174"/>
      <c r="L48" s="174"/>
      <c r="M48" s="174"/>
      <c r="N48" s="175"/>
    </row>
    <row r="49" spans="1:14" ht="12.75" customHeight="1" x14ac:dyDescent="0.25">
      <c r="A49" s="48">
        <v>39</v>
      </c>
      <c r="B49" s="56" t="s">
        <v>18</v>
      </c>
      <c r="C49" s="56" t="s">
        <v>145</v>
      </c>
      <c r="D49" s="56" t="s">
        <v>131</v>
      </c>
      <c r="E49" s="55" t="s">
        <v>117</v>
      </c>
      <c r="F49" s="55" t="s">
        <v>116</v>
      </c>
      <c r="G49" s="62" t="s">
        <v>11</v>
      </c>
      <c r="H49" s="63" t="s">
        <v>90</v>
      </c>
      <c r="I49" s="173" t="s">
        <v>115</v>
      </c>
      <c r="J49" s="174"/>
      <c r="K49" s="174"/>
      <c r="L49" s="174"/>
      <c r="M49" s="174"/>
      <c r="N49" s="175"/>
    </row>
    <row r="50" spans="1:14" ht="12.75" customHeight="1" x14ac:dyDescent="0.25">
      <c r="A50" s="48">
        <v>40</v>
      </c>
      <c r="B50" s="56" t="s">
        <v>18</v>
      </c>
      <c r="C50" s="56" t="s">
        <v>14</v>
      </c>
      <c r="D50" s="56" t="s">
        <v>208</v>
      </c>
      <c r="E50" s="56" t="s">
        <v>89</v>
      </c>
      <c r="F50" s="56" t="s">
        <v>135</v>
      </c>
      <c r="G50" s="55" t="s">
        <v>11</v>
      </c>
      <c r="H50" s="55" t="s">
        <v>136</v>
      </c>
      <c r="I50" s="173" t="s">
        <v>209</v>
      </c>
      <c r="J50" s="174"/>
      <c r="K50" s="174"/>
      <c r="L50" s="174"/>
      <c r="M50" s="174"/>
      <c r="N50" s="175"/>
    </row>
    <row r="51" spans="1:14" ht="12.75" customHeight="1" x14ac:dyDescent="0.25">
      <c r="A51" s="48">
        <v>41</v>
      </c>
      <c r="B51" s="56" t="s">
        <v>18</v>
      </c>
      <c r="C51" s="56" t="s">
        <v>14</v>
      </c>
      <c r="D51" s="56" t="s">
        <v>210</v>
      </c>
      <c r="E51" s="56" t="s">
        <v>89</v>
      </c>
      <c r="F51" s="56" t="s">
        <v>135</v>
      </c>
      <c r="G51" s="55" t="s">
        <v>11</v>
      </c>
      <c r="H51" s="55" t="s">
        <v>136</v>
      </c>
      <c r="I51" s="173" t="s">
        <v>211</v>
      </c>
      <c r="J51" s="174"/>
      <c r="K51" s="174"/>
      <c r="L51" s="174"/>
      <c r="M51" s="174"/>
      <c r="N51" s="175"/>
    </row>
    <row r="52" spans="1:14" ht="12.75" customHeight="1" x14ac:dyDescent="0.25">
      <c r="A52" s="48">
        <v>42</v>
      </c>
      <c r="B52" s="56" t="s">
        <v>18</v>
      </c>
      <c r="C52" s="56" t="s">
        <v>14</v>
      </c>
      <c r="D52" s="56" t="s">
        <v>212</v>
      </c>
      <c r="E52" s="56" t="s">
        <v>89</v>
      </c>
      <c r="F52" s="56" t="s">
        <v>135</v>
      </c>
      <c r="G52" s="55" t="s">
        <v>11</v>
      </c>
      <c r="H52" s="55" t="s">
        <v>136</v>
      </c>
      <c r="I52" s="173" t="s">
        <v>213</v>
      </c>
      <c r="J52" s="174"/>
      <c r="K52" s="174"/>
      <c r="L52" s="174"/>
      <c r="M52" s="174"/>
      <c r="N52" s="175"/>
    </row>
    <row r="53" spans="1:14" ht="12.75" customHeight="1" x14ac:dyDescent="0.25">
      <c r="A53" s="48">
        <v>43</v>
      </c>
      <c r="B53" s="56" t="s">
        <v>18</v>
      </c>
      <c r="C53" s="56" t="s">
        <v>14</v>
      </c>
      <c r="D53" s="56" t="s">
        <v>214</v>
      </c>
      <c r="E53" s="56" t="s">
        <v>89</v>
      </c>
      <c r="F53" s="56" t="s">
        <v>135</v>
      </c>
      <c r="G53" s="55" t="s">
        <v>11</v>
      </c>
      <c r="H53" s="55" t="s">
        <v>136</v>
      </c>
      <c r="I53" s="173" t="s">
        <v>215</v>
      </c>
      <c r="J53" s="174"/>
      <c r="K53" s="174"/>
      <c r="L53" s="174"/>
      <c r="M53" s="174"/>
      <c r="N53" s="175"/>
    </row>
    <row r="54" spans="1:14" ht="12.75" customHeight="1" x14ac:dyDescent="0.25">
      <c r="A54" s="48">
        <v>44</v>
      </c>
      <c r="B54" s="56" t="s">
        <v>18</v>
      </c>
      <c r="C54" s="56" t="s">
        <v>14</v>
      </c>
      <c r="D54" s="56" t="s">
        <v>216</v>
      </c>
      <c r="E54" s="56" t="s">
        <v>89</v>
      </c>
      <c r="F54" s="56" t="s">
        <v>135</v>
      </c>
      <c r="G54" s="55" t="s">
        <v>11</v>
      </c>
      <c r="H54" s="55" t="s">
        <v>136</v>
      </c>
      <c r="I54" s="173" t="s">
        <v>217</v>
      </c>
      <c r="J54" s="174"/>
      <c r="K54" s="174"/>
      <c r="L54" s="174"/>
      <c r="M54" s="174"/>
      <c r="N54" s="175"/>
    </row>
    <row r="55" spans="1:14" ht="13.5" customHeight="1" x14ac:dyDescent="0.25">
      <c r="A55" s="48">
        <v>45</v>
      </c>
      <c r="B55" s="56" t="s">
        <v>18</v>
      </c>
      <c r="C55" s="56" t="s">
        <v>14</v>
      </c>
      <c r="D55" s="56" t="s">
        <v>218</v>
      </c>
      <c r="E55" s="56" t="s">
        <v>89</v>
      </c>
      <c r="F55" s="56" t="s">
        <v>135</v>
      </c>
      <c r="G55" s="55" t="s">
        <v>11</v>
      </c>
      <c r="H55" s="55" t="s">
        <v>136</v>
      </c>
      <c r="I55" s="173" t="s">
        <v>219</v>
      </c>
      <c r="J55" s="174"/>
      <c r="K55" s="174"/>
      <c r="L55" s="174"/>
      <c r="M55" s="174"/>
      <c r="N55" s="175"/>
    </row>
    <row r="56" spans="1:14" ht="12" customHeight="1" x14ac:dyDescent="0.25">
      <c r="A56" s="48">
        <v>46</v>
      </c>
      <c r="B56" s="56" t="s">
        <v>18</v>
      </c>
      <c r="C56" s="56" t="s">
        <v>14</v>
      </c>
      <c r="D56" s="56" t="s">
        <v>184</v>
      </c>
      <c r="E56" s="55" t="s">
        <v>14</v>
      </c>
      <c r="F56" s="55" t="s">
        <v>14</v>
      </c>
      <c r="G56" s="62" t="s">
        <v>15</v>
      </c>
      <c r="H56" s="60" t="s">
        <v>14</v>
      </c>
      <c r="I56" s="173" t="s">
        <v>167</v>
      </c>
      <c r="J56" s="174"/>
      <c r="K56" s="174"/>
      <c r="L56" s="174"/>
      <c r="M56" s="174"/>
      <c r="N56" s="175"/>
    </row>
    <row r="57" spans="1:14" ht="12.75" customHeight="1" x14ac:dyDescent="0.25">
      <c r="A57" s="48">
        <v>47</v>
      </c>
      <c r="B57" s="56" t="s">
        <v>18</v>
      </c>
      <c r="C57" s="56" t="s">
        <v>14</v>
      </c>
      <c r="D57" s="56" t="s">
        <v>185</v>
      </c>
      <c r="E57" s="55" t="s">
        <v>14</v>
      </c>
      <c r="F57" s="55" t="s">
        <v>14</v>
      </c>
      <c r="G57" s="62" t="s">
        <v>15</v>
      </c>
      <c r="H57" s="60" t="s">
        <v>14</v>
      </c>
      <c r="I57" s="173" t="s">
        <v>168</v>
      </c>
      <c r="J57" s="174"/>
      <c r="K57" s="174"/>
      <c r="L57" s="174"/>
      <c r="M57" s="174"/>
      <c r="N57" s="175"/>
    </row>
    <row r="58" spans="1:14" ht="12.75" customHeight="1" x14ac:dyDescent="0.25">
      <c r="A58" s="48">
        <v>48</v>
      </c>
      <c r="B58" s="56" t="s">
        <v>18</v>
      </c>
      <c r="C58" s="56" t="s">
        <v>14</v>
      </c>
      <c r="D58" s="56" t="s">
        <v>223</v>
      </c>
      <c r="E58" s="55" t="s">
        <v>14</v>
      </c>
      <c r="F58" s="55" t="s">
        <v>14</v>
      </c>
      <c r="G58" s="62" t="s">
        <v>15</v>
      </c>
      <c r="H58" s="60" t="s">
        <v>14</v>
      </c>
      <c r="I58" s="173" t="s">
        <v>222</v>
      </c>
      <c r="J58" s="174"/>
      <c r="K58" s="174"/>
      <c r="L58" s="174"/>
      <c r="M58" s="174"/>
      <c r="N58" s="175"/>
    </row>
    <row r="59" spans="1:14" ht="12.75" customHeight="1" x14ac:dyDescent="0.25">
      <c r="A59" s="48">
        <v>49</v>
      </c>
      <c r="B59" s="56" t="s">
        <v>16</v>
      </c>
      <c r="C59" s="56" t="s">
        <v>110</v>
      </c>
      <c r="D59" s="56" t="s">
        <v>96</v>
      </c>
      <c r="E59" s="55" t="s">
        <v>180</v>
      </c>
      <c r="F59" s="55" t="s">
        <v>181</v>
      </c>
      <c r="G59" s="63" t="s">
        <v>11</v>
      </c>
      <c r="H59" s="62" t="s">
        <v>90</v>
      </c>
      <c r="I59" s="173" t="s">
        <v>93</v>
      </c>
      <c r="J59" s="174"/>
      <c r="K59" s="174"/>
      <c r="L59" s="174"/>
      <c r="M59" s="174"/>
      <c r="N59" s="175"/>
    </row>
    <row r="60" spans="1:14" ht="12.75" customHeight="1" x14ac:dyDescent="0.25">
      <c r="A60" s="48">
        <v>50</v>
      </c>
      <c r="B60" s="56" t="s">
        <v>16</v>
      </c>
      <c r="C60" s="56" t="s">
        <v>110</v>
      </c>
      <c r="D60" s="56" t="s">
        <v>147</v>
      </c>
      <c r="E60" s="55" t="s">
        <v>146</v>
      </c>
      <c r="F60" s="55" t="s">
        <v>221</v>
      </c>
      <c r="G60" s="63" t="s">
        <v>11</v>
      </c>
      <c r="H60" s="62" t="s">
        <v>90</v>
      </c>
      <c r="I60" s="173" t="s">
        <v>148</v>
      </c>
      <c r="J60" s="174"/>
      <c r="K60" s="174"/>
      <c r="L60" s="174"/>
      <c r="M60" s="174"/>
      <c r="N60" s="175"/>
    </row>
    <row r="61" spans="1:14" ht="12.75" customHeight="1" x14ac:dyDescent="0.25">
      <c r="A61" s="48">
        <v>51</v>
      </c>
      <c r="B61" s="56" t="s">
        <v>16</v>
      </c>
      <c r="C61" s="56" t="s">
        <v>110</v>
      </c>
      <c r="D61" s="56" t="s">
        <v>97</v>
      </c>
      <c r="E61" s="55" t="s">
        <v>150</v>
      </c>
      <c r="F61" s="55" t="s">
        <v>153</v>
      </c>
      <c r="G61" s="63" t="s">
        <v>11</v>
      </c>
      <c r="H61" s="62" t="s">
        <v>90</v>
      </c>
      <c r="I61" s="173" t="s">
        <v>151</v>
      </c>
      <c r="J61" s="174"/>
      <c r="K61" s="174"/>
      <c r="L61" s="174"/>
      <c r="M61" s="174"/>
      <c r="N61" s="175"/>
    </row>
    <row r="62" spans="1:14" ht="12.75" customHeight="1" x14ac:dyDescent="0.25">
      <c r="A62" s="48">
        <v>52</v>
      </c>
      <c r="B62" s="56" t="s">
        <v>16</v>
      </c>
      <c r="C62" s="56" t="s">
        <v>110</v>
      </c>
      <c r="D62" s="56" t="s">
        <v>149</v>
      </c>
      <c r="E62" s="55" t="s">
        <v>150</v>
      </c>
      <c r="F62" s="55" t="s">
        <v>153</v>
      </c>
      <c r="G62" s="63" t="s">
        <v>11</v>
      </c>
      <c r="H62" s="62" t="s">
        <v>90</v>
      </c>
      <c r="I62" s="173" t="s">
        <v>152</v>
      </c>
      <c r="J62" s="174"/>
      <c r="K62" s="174"/>
      <c r="L62" s="174"/>
      <c r="M62" s="174"/>
      <c r="N62" s="175"/>
    </row>
    <row r="63" spans="1:14" ht="12.75" customHeight="1" x14ac:dyDescent="0.25">
      <c r="A63" s="48">
        <v>53</v>
      </c>
      <c r="B63" s="56" t="s">
        <v>16</v>
      </c>
      <c r="C63" s="56" t="s">
        <v>17</v>
      </c>
      <c r="D63" s="56" t="s">
        <v>127</v>
      </c>
      <c r="E63" s="55" t="s">
        <v>88</v>
      </c>
      <c r="F63" s="62" t="s">
        <v>154</v>
      </c>
      <c r="G63" s="63" t="s">
        <v>11</v>
      </c>
      <c r="H63" s="60" t="s">
        <v>90</v>
      </c>
      <c r="I63" s="173" t="s">
        <v>92</v>
      </c>
      <c r="J63" s="174"/>
      <c r="K63" s="174"/>
      <c r="L63" s="174"/>
      <c r="M63" s="174"/>
      <c r="N63" s="175"/>
    </row>
    <row r="64" spans="1:14" ht="12.75" customHeight="1" x14ac:dyDescent="0.25">
      <c r="A64" s="48">
        <v>54</v>
      </c>
      <c r="B64" s="56" t="s">
        <v>16</v>
      </c>
      <c r="C64" s="57" t="s">
        <v>19</v>
      </c>
      <c r="D64" s="56" t="s">
        <v>125</v>
      </c>
      <c r="E64" s="56" t="s">
        <v>14</v>
      </c>
      <c r="F64" s="56" t="s">
        <v>14</v>
      </c>
      <c r="G64" s="55" t="s">
        <v>11</v>
      </c>
      <c r="H64" s="55" t="s">
        <v>129</v>
      </c>
      <c r="I64" s="173" t="s">
        <v>164</v>
      </c>
      <c r="J64" s="174"/>
      <c r="K64" s="174"/>
      <c r="L64" s="174"/>
      <c r="M64" s="174"/>
      <c r="N64" s="175"/>
    </row>
    <row r="65" spans="1:14" ht="12.75" customHeight="1" x14ac:dyDescent="0.25">
      <c r="A65" s="48">
        <v>55</v>
      </c>
      <c r="B65" s="57" t="s">
        <v>16</v>
      </c>
      <c r="C65" s="57" t="s">
        <v>19</v>
      </c>
      <c r="D65" s="57" t="s">
        <v>126</v>
      </c>
      <c r="E65" s="57" t="s">
        <v>14</v>
      </c>
      <c r="F65" s="57" t="s">
        <v>14</v>
      </c>
      <c r="G65" s="65" t="s">
        <v>11</v>
      </c>
      <c r="H65" s="65" t="s">
        <v>129</v>
      </c>
      <c r="I65" s="170" t="s">
        <v>165</v>
      </c>
      <c r="J65" s="171"/>
      <c r="K65" s="171"/>
      <c r="L65" s="171"/>
      <c r="M65" s="171"/>
      <c r="N65" s="172"/>
    </row>
    <row r="66" spans="1:14" ht="12.75" customHeight="1" x14ac:dyDescent="0.25">
      <c r="A66" s="48"/>
      <c r="B66" s="56"/>
      <c r="C66" s="56"/>
      <c r="D66" s="56"/>
      <c r="E66" s="56"/>
      <c r="F66" s="56"/>
      <c r="G66" s="55"/>
      <c r="H66" s="55"/>
      <c r="I66" s="173"/>
      <c r="J66" s="174"/>
      <c r="K66" s="174"/>
      <c r="L66" s="174"/>
      <c r="M66" s="174"/>
      <c r="N66" s="175"/>
    </row>
    <row r="67" spans="1:14" ht="12.75" customHeight="1" x14ac:dyDescent="0.25">
      <c r="A67" s="66"/>
      <c r="B67" s="67"/>
      <c r="C67" s="67"/>
      <c r="D67" s="67"/>
      <c r="E67" s="68"/>
      <c r="F67" s="68"/>
      <c r="G67" s="69"/>
      <c r="H67" s="69"/>
      <c r="I67" s="169"/>
      <c r="J67" s="169"/>
      <c r="K67" s="169"/>
      <c r="L67" s="169"/>
      <c r="M67" s="169"/>
      <c r="N67" s="169"/>
    </row>
    <row r="68" spans="1:14" x14ac:dyDescent="0.25">
      <c r="A68" s="66"/>
      <c r="B68" s="67"/>
      <c r="C68" s="67"/>
      <c r="D68" s="70"/>
      <c r="E68" s="66"/>
      <c r="F68" s="66"/>
      <c r="G68" s="71"/>
      <c r="H68" s="71"/>
      <c r="I68" s="168"/>
      <c r="J68" s="168"/>
      <c r="K68" s="168"/>
      <c r="L68" s="168"/>
      <c r="M68" s="168"/>
      <c r="N68" s="168"/>
    </row>
    <row r="69" spans="1:14" x14ac:dyDescent="0.25">
      <c r="A69"/>
      <c r="B69" s="67"/>
      <c r="C69" s="67"/>
      <c r="D69" s="70"/>
      <c r="E69" s="66"/>
      <c r="F69" s="66"/>
      <c r="G69" s="71"/>
      <c r="H69" s="71"/>
      <c r="I69" s="168"/>
      <c r="J69" s="168"/>
      <c r="K69" s="168"/>
      <c r="L69" s="168"/>
      <c r="M69" s="168"/>
      <c r="N69" s="168"/>
    </row>
    <row r="70" spans="1:14" x14ac:dyDescent="0.25">
      <c r="A70"/>
      <c r="B70" s="67"/>
      <c r="C70" s="67"/>
      <c r="D70" s="67"/>
      <c r="E70" s="66"/>
      <c r="F70" s="66"/>
      <c r="G70" s="71"/>
      <c r="H70" s="71"/>
      <c r="I70" s="168"/>
      <c r="J70" s="168"/>
      <c r="K70" s="168"/>
      <c r="L70" s="168"/>
      <c r="M70" s="168"/>
      <c r="N70" s="168"/>
    </row>
    <row r="71" spans="1:14" x14ac:dyDescent="0.25">
      <c r="A71"/>
      <c r="B71" s="67"/>
      <c r="C71" s="67"/>
      <c r="D71" s="67"/>
      <c r="E71" s="68"/>
      <c r="F71" s="68"/>
      <c r="G71" s="69"/>
      <c r="H71" s="69"/>
      <c r="I71" s="169"/>
      <c r="J71" s="169"/>
      <c r="K71" s="169"/>
      <c r="L71" s="169"/>
      <c r="M71" s="169"/>
      <c r="N71" s="169"/>
    </row>
    <row r="72" spans="1:14" x14ac:dyDescent="0.25">
      <c r="A72" s="4"/>
      <c r="B72" s="67"/>
      <c r="C72" s="67"/>
      <c r="D72" s="67"/>
      <c r="E72" s="67"/>
      <c r="F72" s="67"/>
      <c r="G72" s="69"/>
      <c r="H72" s="58"/>
      <c r="I72" s="169"/>
      <c r="J72" s="169"/>
      <c r="K72" s="169"/>
      <c r="L72" s="169"/>
      <c r="M72" s="169"/>
      <c r="N72" s="169"/>
    </row>
    <row r="73" spans="1:14" x14ac:dyDescent="0.25">
      <c r="A73" s="4"/>
      <c r="B73" s="67"/>
      <c r="C73" s="67"/>
      <c r="D73" s="67"/>
      <c r="E73" s="67"/>
      <c r="F73" s="67"/>
      <c r="G73" s="69"/>
      <c r="H73" s="69"/>
      <c r="I73" s="169"/>
      <c r="J73" s="169"/>
      <c r="K73" s="169"/>
      <c r="L73" s="169"/>
      <c r="M73" s="169"/>
      <c r="N73" s="169"/>
    </row>
    <row r="74" spans="1:14" x14ac:dyDescent="0.25">
      <c r="A74" s="4"/>
      <c r="B74" s="67"/>
      <c r="C74" s="67"/>
      <c r="D74" s="67"/>
      <c r="E74" s="67"/>
      <c r="F74" s="67"/>
      <c r="G74" s="69"/>
      <c r="H74" s="69"/>
      <c r="I74" s="169"/>
      <c r="J74" s="169"/>
      <c r="K74" s="169"/>
      <c r="L74" s="169"/>
      <c r="M74" s="169"/>
      <c r="N74" s="169"/>
    </row>
    <row r="75" spans="1:14" x14ac:dyDescent="0.25">
      <c r="A75" s="4"/>
      <c r="B75" s="66"/>
      <c r="C75" s="66"/>
      <c r="D75" s="66"/>
      <c r="E75" s="71"/>
      <c r="F75" s="71"/>
      <c r="G75" s="71"/>
      <c r="H75" s="72"/>
      <c r="I75" s="166"/>
      <c r="J75" s="166"/>
      <c r="K75" s="166"/>
      <c r="L75" s="166"/>
      <c r="M75" s="166"/>
      <c r="N75" s="166"/>
    </row>
    <row r="76" spans="1:14" x14ac:dyDescent="0.25">
      <c r="A76" s="4"/>
      <c r="B76" s="66"/>
      <c r="C76" s="66"/>
      <c r="D76" s="66"/>
      <c r="E76" s="72"/>
      <c r="F76" s="72"/>
      <c r="G76" s="73"/>
      <c r="H76" s="74"/>
      <c r="I76" s="166"/>
      <c r="J76" s="166"/>
      <c r="K76" s="166"/>
      <c r="L76" s="166"/>
      <c r="M76" s="166"/>
      <c r="N76" s="166"/>
    </row>
    <row r="77" spans="1:14" x14ac:dyDescent="0.25">
      <c r="A77" s="4"/>
      <c r="B77" s="66"/>
      <c r="C77" s="66"/>
      <c r="D77" s="66"/>
      <c r="E77" s="72"/>
      <c r="F77" s="72"/>
      <c r="G77" s="74"/>
      <c r="H77" s="73"/>
      <c r="I77" s="166"/>
      <c r="J77" s="166"/>
      <c r="K77" s="166"/>
      <c r="L77" s="166"/>
      <c r="M77" s="166"/>
      <c r="N77" s="166"/>
    </row>
    <row r="78" spans="1:14" x14ac:dyDescent="0.25">
      <c r="A78" s="4"/>
      <c r="B78" s="66"/>
      <c r="C78" s="66"/>
      <c r="D78" s="66"/>
      <c r="E78" s="72"/>
      <c r="F78" s="72"/>
      <c r="G78" s="74"/>
      <c r="H78" s="73"/>
      <c r="I78" s="166"/>
      <c r="J78" s="166"/>
      <c r="K78" s="166"/>
      <c r="L78" s="166"/>
      <c r="M78" s="166"/>
      <c r="N78" s="166"/>
    </row>
    <row r="79" spans="1:14" ht="27.75" customHeight="1" x14ac:dyDescent="0.25">
      <c r="A79" s="4"/>
      <c r="B79" s="66"/>
      <c r="C79" s="66"/>
      <c r="D79" s="66"/>
      <c r="E79" s="72"/>
      <c r="F79" s="72"/>
      <c r="G79" s="74"/>
      <c r="H79" s="73"/>
      <c r="I79" s="166"/>
      <c r="J79" s="166"/>
      <c r="K79" s="166"/>
      <c r="L79" s="166"/>
      <c r="M79" s="166"/>
      <c r="N79" s="166"/>
    </row>
    <row r="80" spans="1:14" x14ac:dyDescent="0.25">
      <c r="A80" s="4"/>
      <c r="B80" s="66"/>
      <c r="C80" s="66"/>
      <c r="D80" s="66"/>
      <c r="E80" s="72"/>
      <c r="F80" s="72"/>
      <c r="G80" s="74"/>
      <c r="H80" s="73"/>
      <c r="I80" s="166"/>
      <c r="J80" s="166"/>
      <c r="K80" s="166"/>
      <c r="L80" s="166"/>
      <c r="M80" s="166"/>
      <c r="N80" s="166"/>
    </row>
    <row r="81" spans="1:14" x14ac:dyDescent="0.25">
      <c r="A81" s="4"/>
      <c r="B81" s="66"/>
      <c r="C81" s="66"/>
      <c r="D81" s="66"/>
      <c r="E81" s="71"/>
      <c r="F81" s="75"/>
      <c r="G81" s="74"/>
      <c r="H81" s="76"/>
      <c r="I81" s="168"/>
      <c r="J81" s="168"/>
      <c r="K81" s="168"/>
      <c r="L81" s="168"/>
      <c r="M81" s="168"/>
      <c r="N81" s="168"/>
    </row>
    <row r="82" spans="1:14" x14ac:dyDescent="0.25">
      <c r="A82" s="4"/>
      <c r="B82" s="66"/>
      <c r="C82" s="66"/>
      <c r="D82" s="66"/>
      <c r="E82" s="66"/>
      <c r="F82" s="66"/>
      <c r="G82" s="71"/>
      <c r="H82" s="71"/>
      <c r="I82" s="168"/>
      <c r="J82" s="168"/>
      <c r="K82" s="168"/>
      <c r="L82" s="168"/>
      <c r="M82" s="168"/>
      <c r="N82" s="168"/>
    </row>
    <row r="83" spans="1:14" x14ac:dyDescent="0.25">
      <c r="A83" s="4"/>
      <c r="B83" s="66"/>
      <c r="C83" s="66"/>
      <c r="D83" s="66"/>
      <c r="E83" s="66"/>
      <c r="F83" s="66"/>
      <c r="G83" s="71"/>
      <c r="H83" s="71"/>
      <c r="I83" s="168"/>
      <c r="J83" s="168"/>
      <c r="K83" s="168"/>
      <c r="L83" s="168"/>
      <c r="M83" s="168"/>
      <c r="N83" s="168"/>
    </row>
    <row r="84" spans="1:14" x14ac:dyDescent="0.25">
      <c r="A84" s="4"/>
      <c r="B84" s="66"/>
      <c r="C84" s="66"/>
      <c r="D84" s="66"/>
      <c r="E84" s="66"/>
      <c r="F84" s="66"/>
      <c r="G84" s="71"/>
      <c r="H84" s="71"/>
      <c r="I84" s="168"/>
      <c r="J84" s="168"/>
      <c r="K84" s="168"/>
      <c r="L84" s="168"/>
      <c r="M84" s="168"/>
      <c r="N84" s="168"/>
    </row>
    <row r="85" spans="1:14" x14ac:dyDescent="0.25">
      <c r="A85" s="4"/>
      <c r="B85" s="66"/>
      <c r="C85" s="66"/>
      <c r="D85" s="66"/>
      <c r="E85" s="66"/>
      <c r="F85" s="66"/>
      <c r="G85" s="71"/>
      <c r="H85" s="71"/>
      <c r="I85" s="168"/>
      <c r="J85" s="168"/>
      <c r="K85" s="168"/>
      <c r="L85" s="168"/>
      <c r="M85" s="168"/>
      <c r="N85" s="168"/>
    </row>
    <row r="86" spans="1:14" x14ac:dyDescent="0.25">
      <c r="A86" s="4"/>
      <c r="B86" s="66"/>
      <c r="C86" s="66"/>
      <c r="D86" s="66"/>
      <c r="E86" s="66"/>
      <c r="F86" s="66"/>
      <c r="G86" s="71"/>
      <c r="H86" s="71"/>
      <c r="I86" s="168"/>
      <c r="J86" s="168"/>
      <c r="K86" s="168"/>
      <c r="L86" s="168"/>
      <c r="M86" s="168"/>
      <c r="N86" s="168"/>
    </row>
    <row r="87" spans="1:14" ht="12.75" customHeight="1" x14ac:dyDescent="0.25">
      <c r="A87" s="4"/>
      <c r="B87" s="66"/>
      <c r="C87" s="66"/>
      <c r="D87" s="66"/>
      <c r="E87" s="66"/>
      <c r="F87" s="66"/>
      <c r="G87" s="71"/>
      <c r="H87" s="71"/>
      <c r="I87" s="168"/>
      <c r="J87" s="168"/>
      <c r="K87" s="168"/>
      <c r="L87" s="168"/>
      <c r="M87" s="168"/>
      <c r="N87" s="168"/>
    </row>
    <row r="88" spans="1:14" ht="12.75" customHeight="1" x14ac:dyDescent="0.25">
      <c r="A88" s="4"/>
      <c r="B88" s="66"/>
      <c r="C88" s="66"/>
      <c r="D88" s="66"/>
      <c r="E88" s="66"/>
      <c r="F88" s="66"/>
      <c r="G88" s="71"/>
      <c r="H88" s="71"/>
      <c r="I88" s="168"/>
      <c r="J88" s="168"/>
      <c r="K88" s="168"/>
      <c r="L88" s="168"/>
      <c r="M88" s="168"/>
      <c r="N88" s="168"/>
    </row>
    <row r="89" spans="1:14" ht="12.75" customHeight="1" x14ac:dyDescent="0.25">
      <c r="A89" s="4"/>
      <c r="B89" s="66"/>
      <c r="C89" s="66"/>
      <c r="D89" s="70"/>
      <c r="E89" s="71"/>
      <c r="F89" s="71"/>
      <c r="G89" s="73"/>
      <c r="H89" s="76"/>
      <c r="I89" s="168"/>
      <c r="J89" s="168"/>
      <c r="K89" s="168"/>
      <c r="L89" s="168"/>
      <c r="M89" s="168"/>
      <c r="N89" s="168"/>
    </row>
    <row r="90" spans="1:14" ht="12.75" customHeight="1" x14ac:dyDescent="0.25">
      <c r="A90" s="4"/>
      <c r="B90" s="66"/>
      <c r="C90" s="66"/>
      <c r="D90" s="70"/>
      <c r="E90" s="71"/>
      <c r="F90" s="71"/>
      <c r="G90" s="73"/>
      <c r="H90" s="76"/>
      <c r="I90" s="168"/>
      <c r="J90" s="168"/>
      <c r="K90" s="168"/>
      <c r="L90" s="168"/>
      <c r="M90" s="168"/>
      <c r="N90" s="168"/>
    </row>
    <row r="91" spans="1:14" ht="12.75" customHeight="1" x14ac:dyDescent="0.25">
      <c r="A91" s="4"/>
      <c r="B91" s="66"/>
      <c r="C91" s="66"/>
      <c r="D91" s="70"/>
      <c r="E91" s="71"/>
      <c r="F91" s="71"/>
      <c r="G91" s="73"/>
      <c r="H91" s="76"/>
      <c r="I91" s="168"/>
      <c r="J91" s="168"/>
      <c r="K91" s="168"/>
      <c r="L91" s="168"/>
      <c r="M91" s="168"/>
      <c r="N91" s="168"/>
    </row>
    <row r="92" spans="1:14" ht="12.75" customHeight="1" x14ac:dyDescent="0.25">
      <c r="A92" s="4"/>
      <c r="B92" s="66"/>
      <c r="C92" s="66"/>
      <c r="D92" s="70"/>
      <c r="E92" s="71"/>
      <c r="F92" s="71"/>
      <c r="G92" s="73"/>
      <c r="H92" s="76"/>
      <c r="I92" s="168"/>
      <c r="J92" s="168"/>
      <c r="K92" s="168"/>
      <c r="L92" s="168"/>
      <c r="M92" s="168"/>
      <c r="N92" s="168"/>
    </row>
    <row r="93" spans="1:14" x14ac:dyDescent="0.25">
      <c r="A93" s="4"/>
      <c r="B93" s="66"/>
      <c r="C93" s="66"/>
      <c r="D93" s="70"/>
      <c r="E93" s="71"/>
      <c r="F93" s="71"/>
      <c r="G93" s="73"/>
      <c r="H93" s="76"/>
      <c r="I93" s="168"/>
      <c r="J93" s="168"/>
      <c r="K93" s="168"/>
      <c r="L93" s="168"/>
      <c r="M93" s="168"/>
      <c r="N93" s="168"/>
    </row>
    <row r="94" spans="1:14" x14ac:dyDescent="0.25">
      <c r="A94" s="4"/>
      <c r="B94" s="66"/>
      <c r="C94" s="66"/>
      <c r="D94" s="70"/>
      <c r="E94" s="71"/>
      <c r="F94" s="71"/>
      <c r="G94" s="73"/>
      <c r="H94" s="76"/>
      <c r="I94" s="168"/>
      <c r="J94" s="168"/>
      <c r="K94" s="168"/>
      <c r="L94" s="168"/>
      <c r="M94" s="168"/>
      <c r="N94" s="168"/>
    </row>
    <row r="95" spans="1:14" x14ac:dyDescent="0.25">
      <c r="A95" s="4"/>
      <c r="B95" s="66"/>
      <c r="C95" s="66"/>
      <c r="D95" s="70"/>
      <c r="E95" s="71"/>
      <c r="F95" s="71"/>
      <c r="G95" s="73"/>
      <c r="H95" s="76"/>
      <c r="I95" s="168"/>
      <c r="J95" s="168"/>
      <c r="K95" s="168"/>
      <c r="L95" s="168"/>
      <c r="M95" s="168"/>
      <c r="N95" s="168"/>
    </row>
    <row r="96" spans="1:14" x14ac:dyDescent="0.25">
      <c r="A96" s="4"/>
      <c r="B96" s="66"/>
      <c r="C96" s="66"/>
      <c r="D96" s="70"/>
      <c r="E96" s="71"/>
      <c r="F96" s="71"/>
      <c r="G96" s="71"/>
      <c r="H96" s="77"/>
      <c r="I96" s="168"/>
      <c r="J96" s="168"/>
      <c r="K96" s="168"/>
      <c r="L96" s="168"/>
      <c r="M96" s="168"/>
      <c r="N96" s="168"/>
    </row>
    <row r="97" spans="1:14" x14ac:dyDescent="0.25">
      <c r="A97" s="4"/>
      <c r="B97" s="66"/>
      <c r="C97" s="66"/>
      <c r="D97" s="66"/>
      <c r="E97" s="78"/>
      <c r="F97" s="78"/>
      <c r="G97" s="73"/>
      <c r="H97" s="79"/>
      <c r="I97" s="168"/>
      <c r="J97" s="168"/>
      <c r="K97" s="168"/>
      <c r="L97" s="168"/>
      <c r="M97" s="168"/>
      <c r="N97" s="168"/>
    </row>
    <row r="98" spans="1:14" x14ac:dyDescent="0.25">
      <c r="A98" s="4"/>
      <c r="B98" s="66"/>
      <c r="C98" s="66"/>
      <c r="D98" s="66"/>
      <c r="E98" s="78"/>
      <c r="F98" s="78"/>
      <c r="G98" s="73"/>
      <c r="H98" s="79"/>
      <c r="I98" s="168"/>
      <c r="J98" s="168"/>
      <c r="K98" s="168"/>
      <c r="L98" s="168"/>
      <c r="M98" s="168"/>
      <c r="N98" s="168"/>
    </row>
    <row r="99" spans="1:14" x14ac:dyDescent="0.25">
      <c r="A99" s="4"/>
      <c r="B99" s="66"/>
      <c r="C99" s="66"/>
      <c r="D99" s="66"/>
      <c r="E99" s="66"/>
      <c r="F99" s="66"/>
      <c r="G99" s="71"/>
      <c r="H99" s="71"/>
      <c r="I99" s="168"/>
      <c r="J99" s="168"/>
      <c r="K99" s="168"/>
      <c r="L99" s="168"/>
      <c r="M99" s="168"/>
      <c r="N99" s="168"/>
    </row>
    <row r="100" spans="1:14" x14ac:dyDescent="0.25">
      <c r="A100" s="4"/>
      <c r="B100" s="66"/>
      <c r="C100" s="66"/>
      <c r="D100" s="66"/>
      <c r="E100" s="71"/>
      <c r="F100" s="69"/>
      <c r="G100" s="71"/>
      <c r="H100" s="72"/>
      <c r="I100" s="168"/>
      <c r="J100" s="168"/>
      <c r="K100" s="168"/>
      <c r="L100" s="168"/>
      <c r="M100" s="168"/>
      <c r="N100" s="168"/>
    </row>
    <row r="101" spans="1:14" x14ac:dyDescent="0.25">
      <c r="A101" s="4"/>
      <c r="B101" s="66"/>
      <c r="C101" s="66"/>
      <c r="D101" s="66"/>
      <c r="E101" s="71"/>
      <c r="F101" s="69"/>
      <c r="G101" s="71"/>
      <c r="H101" s="72"/>
      <c r="I101" s="166"/>
      <c r="J101" s="166"/>
      <c r="K101" s="166"/>
      <c r="L101" s="166"/>
      <c r="M101" s="166"/>
      <c r="N101" s="166"/>
    </row>
    <row r="102" spans="1:14" x14ac:dyDescent="0.25">
      <c r="A102" s="4"/>
      <c r="B102" s="66"/>
      <c r="C102" s="66"/>
      <c r="D102" s="66"/>
      <c r="E102" s="71"/>
      <c r="F102" s="69"/>
      <c r="G102" s="71"/>
      <c r="H102" s="72"/>
      <c r="I102" s="166"/>
      <c r="J102" s="166"/>
      <c r="K102" s="166"/>
      <c r="L102" s="166"/>
      <c r="M102" s="166"/>
      <c r="N102" s="166"/>
    </row>
    <row r="103" spans="1:14" x14ac:dyDescent="0.25">
      <c r="A103" s="4"/>
      <c r="B103" s="70"/>
      <c r="C103" s="76"/>
      <c r="D103" s="76"/>
      <c r="E103" s="71"/>
      <c r="F103" s="69"/>
      <c r="G103" s="76"/>
      <c r="H103" s="76"/>
      <c r="I103" s="167"/>
      <c r="J103" s="167"/>
      <c r="K103" s="167"/>
      <c r="L103" s="167"/>
      <c r="M103" s="167"/>
      <c r="N103" s="167"/>
    </row>
    <row r="104" spans="1:14" ht="12.75" customHeight="1" x14ac:dyDescent="0.25">
      <c r="A104" s="4"/>
      <c r="B104" s="66"/>
      <c r="C104" s="66"/>
      <c r="D104" s="66"/>
      <c r="E104" s="66"/>
      <c r="F104" s="66"/>
      <c r="G104" s="71"/>
      <c r="H104" s="72"/>
      <c r="I104" s="168"/>
      <c r="J104" s="168"/>
      <c r="K104" s="168"/>
      <c r="L104" s="168"/>
      <c r="M104" s="168"/>
      <c r="N104" s="168"/>
    </row>
    <row r="105" spans="1:14" x14ac:dyDescent="0.25">
      <c r="A105" s="4"/>
      <c r="B105" s="66"/>
      <c r="C105" s="66"/>
      <c r="D105" s="66"/>
      <c r="E105" s="66"/>
      <c r="F105" s="66"/>
      <c r="G105" s="71"/>
      <c r="H105" s="72"/>
      <c r="I105" s="168"/>
      <c r="J105" s="168"/>
      <c r="K105" s="168"/>
      <c r="L105" s="168"/>
      <c r="M105" s="168"/>
      <c r="N105" s="168"/>
    </row>
    <row r="106" spans="1:14" x14ac:dyDescent="0.25">
      <c r="A106" s="4"/>
      <c r="B106" s="66"/>
      <c r="C106" s="66"/>
      <c r="D106" s="66"/>
      <c r="E106" s="78"/>
      <c r="F106" s="78"/>
      <c r="G106" s="73"/>
      <c r="H106" s="79"/>
      <c r="I106" s="168"/>
      <c r="J106" s="168"/>
      <c r="K106" s="168"/>
      <c r="L106" s="168"/>
      <c r="M106" s="168"/>
      <c r="N106" s="168"/>
    </row>
    <row r="107" spans="1:14" x14ac:dyDescent="0.25">
      <c r="A107" s="4"/>
      <c r="B107" s="66"/>
      <c r="C107" s="66"/>
      <c r="D107" s="66"/>
      <c r="E107" s="78"/>
      <c r="F107" s="78"/>
      <c r="G107" s="75"/>
      <c r="H107" s="79"/>
      <c r="I107" s="168"/>
      <c r="J107" s="168"/>
      <c r="K107" s="168"/>
      <c r="L107" s="168"/>
      <c r="M107" s="168"/>
      <c r="N107" s="168"/>
    </row>
    <row r="108" spans="1:14" x14ac:dyDescent="0.25">
      <c r="A108" s="4"/>
      <c r="B108" s="66"/>
      <c r="C108" s="66"/>
      <c r="D108" s="66"/>
      <c r="E108" s="78"/>
      <c r="F108" s="78"/>
      <c r="G108" s="75"/>
      <c r="H108" s="79"/>
      <c r="I108" s="168"/>
      <c r="J108" s="168"/>
      <c r="K108" s="168"/>
      <c r="L108" s="168"/>
      <c r="M108" s="168"/>
      <c r="N108" s="168"/>
    </row>
    <row r="109" spans="1:14" x14ac:dyDescent="0.25">
      <c r="A109" s="4"/>
      <c r="B109" s="4"/>
      <c r="C109" s="49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5">
      <c r="A110" s="4"/>
      <c r="B110" s="4"/>
      <c r="C110" s="49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5">
      <c r="A111" s="4"/>
      <c r="B111" s="4"/>
      <c r="C111" s="49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5">
      <c r="A112" s="4"/>
      <c r="B112" s="4"/>
      <c r="C112" s="49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5">
      <c r="A113" s="4"/>
      <c r="B113" s="4"/>
      <c r="C113" s="49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5">
      <c r="A114" s="4"/>
      <c r="B114" s="4"/>
      <c r="C114" s="49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5">
      <c r="A115" s="4"/>
      <c r="B115" s="4"/>
      <c r="C115" s="49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5">
      <c r="A116" s="4"/>
      <c r="B116" s="4"/>
      <c r="C116" s="49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5">
      <c r="A117" s="4"/>
      <c r="B117" s="4"/>
      <c r="C117" s="49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5">
      <c r="A118" s="4"/>
      <c r="B118" s="4"/>
      <c r="C118" s="49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5">
      <c r="A119" s="4"/>
      <c r="B119" s="4"/>
      <c r="C119" s="49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5">
      <c r="A120" s="4"/>
      <c r="B120" s="4"/>
      <c r="C120" s="49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5">
      <c r="A121" s="4"/>
      <c r="B121" s="4"/>
      <c r="C121" s="49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5">
      <c r="A122" s="4"/>
      <c r="B122" s="4"/>
      <c r="C122" s="49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5">
      <c r="A123" s="4"/>
      <c r="B123" s="4"/>
      <c r="C123" s="49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5">
      <c r="A124" s="4"/>
      <c r="B124" s="4"/>
      <c r="C124" s="49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5">
      <c r="A125" s="4"/>
      <c r="B125" s="4"/>
      <c r="C125" s="49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5">
      <c r="A126" s="4"/>
      <c r="B126" s="4"/>
      <c r="C126" s="49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5">
      <c r="A127" s="4"/>
      <c r="B127" s="4"/>
      <c r="C127" s="49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5">
      <c r="A128" s="4"/>
      <c r="B128" s="4"/>
      <c r="C128" s="49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5">
      <c r="A129" s="4"/>
      <c r="B129" s="4"/>
      <c r="C129" s="49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5">
      <c r="A130" s="4"/>
      <c r="B130" s="4"/>
      <c r="C130" s="49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5">
      <c r="A131" s="4"/>
      <c r="B131" s="4"/>
      <c r="C131" s="49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5">
      <c r="A132" s="4"/>
      <c r="B132" s="4"/>
      <c r="C132" s="49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5">
      <c r="A133" s="4"/>
      <c r="B133" s="4"/>
      <c r="C133" s="49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5">
      <c r="A134" s="4"/>
      <c r="B134" s="4"/>
      <c r="C134" s="49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5">
      <c r="A135" s="4"/>
      <c r="B135" s="4"/>
      <c r="C135" s="49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5">
      <c r="A136" s="4"/>
      <c r="B136" s="4"/>
      <c r="C136" s="49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5">
      <c r="A137" s="4"/>
      <c r="B137" s="4"/>
      <c r="C137" s="49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5">
      <c r="A138" s="4"/>
      <c r="B138" s="4"/>
      <c r="C138" s="49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5">
      <c r="A139" s="4"/>
      <c r="B139" s="4"/>
      <c r="C139" s="49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5">
      <c r="A140" s="4"/>
      <c r="B140" s="4"/>
      <c r="C140" s="49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5">
      <c r="A141" s="4"/>
      <c r="B141" s="4"/>
      <c r="C141" s="49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5">
      <c r="A142" s="4"/>
      <c r="B142" s="4"/>
      <c r="C142" s="49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5">
      <c r="A143" s="4"/>
      <c r="B143" s="4"/>
      <c r="C143" s="49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5">
      <c r="A144" s="4"/>
      <c r="B144" s="4"/>
      <c r="C144" s="49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5">
      <c r="A145" s="4"/>
      <c r="B145" s="4"/>
      <c r="C145" s="49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5">
      <c r="A146" s="4"/>
      <c r="B146" s="4"/>
      <c r="C146" s="49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5">
      <c r="A147" s="4"/>
      <c r="B147" s="4"/>
      <c r="C147" s="49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5">
      <c r="A148" s="4"/>
      <c r="B148" s="4"/>
      <c r="C148" s="49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5">
      <c r="A149" s="4"/>
      <c r="B149" s="4"/>
      <c r="C149" s="49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5">
      <c r="A150" s="4"/>
      <c r="B150" s="4"/>
      <c r="C150" s="49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5">
      <c r="A151" s="4"/>
      <c r="B151" s="4"/>
      <c r="C151" s="49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5">
      <c r="A152" s="4"/>
      <c r="B152" s="4"/>
      <c r="C152" s="49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5">
      <c r="A153" s="4"/>
      <c r="B153" s="4"/>
      <c r="C153" s="49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5">
      <c r="A154" s="4"/>
      <c r="B154" s="4"/>
      <c r="C154" s="49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5">
      <c r="A155" s="4"/>
      <c r="B155" s="4"/>
      <c r="C155" s="49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5">
      <c r="A156" s="4"/>
      <c r="B156" s="4"/>
      <c r="C156" s="49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5">
      <c r="A157" s="4"/>
      <c r="B157" s="4"/>
      <c r="C157" s="49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5">
      <c r="A158" s="4"/>
      <c r="B158" s="4"/>
      <c r="C158" s="49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5">
      <c r="A159" s="4"/>
      <c r="B159" s="4"/>
      <c r="C159" s="49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5">
      <c r="A160" s="4"/>
      <c r="B160" s="4"/>
      <c r="C160" s="49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5">
      <c r="A161" s="4"/>
      <c r="B161" s="4"/>
      <c r="C161" s="49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5">
      <c r="A162" s="4"/>
      <c r="B162" s="4"/>
      <c r="C162" s="49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5">
      <c r="A163" s="4"/>
      <c r="B163" s="4"/>
      <c r="C163" s="49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5">
      <c r="A164" s="4"/>
      <c r="B164" s="4"/>
      <c r="C164" s="49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5">
      <c r="A165" s="4"/>
      <c r="B165" s="4"/>
      <c r="C165" s="49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5">
      <c r="A166" s="4"/>
      <c r="B166" s="4"/>
      <c r="C166" s="49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5">
      <c r="A167" s="4"/>
      <c r="B167" s="4"/>
      <c r="C167" s="49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5">
      <c r="A168" s="4"/>
      <c r="B168" s="4"/>
      <c r="C168" s="49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5">
      <c r="A169" s="4"/>
      <c r="B169" s="4"/>
      <c r="C169" s="49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5">
      <c r="A170" s="4"/>
      <c r="B170" s="4"/>
      <c r="C170" s="49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5">
      <c r="A171" s="4"/>
      <c r="B171" s="4"/>
      <c r="C171" s="49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5">
      <c r="A172" s="4"/>
      <c r="B172" s="4"/>
      <c r="C172" s="49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5">
      <c r="A173" s="4"/>
      <c r="B173" s="4"/>
      <c r="C173" s="49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5">
      <c r="A174" s="4"/>
      <c r="B174" s="4"/>
      <c r="C174" s="49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5">
      <c r="A175" s="4"/>
      <c r="B175" s="4"/>
      <c r="C175" s="49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5">
      <c r="A176" s="4"/>
      <c r="B176" s="4"/>
      <c r="C176" s="49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5">
      <c r="A177" s="4"/>
      <c r="B177" s="4"/>
      <c r="C177" s="49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5">
      <c r="A178" s="4"/>
      <c r="B178" s="4"/>
      <c r="C178" s="49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5">
      <c r="A179" s="4"/>
      <c r="B179" s="4"/>
      <c r="C179" s="49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5">
      <c r="A180" s="4"/>
      <c r="B180" s="4"/>
      <c r="C180" s="49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5">
      <c r="A181" s="4"/>
      <c r="B181" s="4"/>
      <c r="C181" s="49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5">
      <c r="A182" s="4"/>
      <c r="B182" s="4"/>
      <c r="C182" s="49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5">
      <c r="A183" s="4"/>
      <c r="B183" s="4"/>
      <c r="C183" s="49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5">
      <c r="A184" s="4"/>
      <c r="B184" s="4"/>
      <c r="C184" s="49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5">
      <c r="A185" s="4"/>
      <c r="B185" s="4"/>
      <c r="C185" s="49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5">
      <c r="A186" s="4"/>
      <c r="B186" s="4"/>
      <c r="C186" s="49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5">
      <c r="A187" s="4"/>
      <c r="B187" s="4"/>
      <c r="C187" s="49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5">
      <c r="A188" s="4"/>
      <c r="B188" s="4"/>
      <c r="C188" s="49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5">
      <c r="A189" s="4"/>
      <c r="B189" s="4"/>
      <c r="C189" s="49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5">
      <c r="A190" s="4"/>
      <c r="B190" s="4"/>
      <c r="C190" s="49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5">
      <c r="A191" s="4"/>
      <c r="B191" s="4"/>
      <c r="C191" s="49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5">
      <c r="A192" s="4"/>
      <c r="B192" s="4"/>
      <c r="C192" s="49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5">
      <c r="A193" s="4"/>
      <c r="B193" s="4"/>
      <c r="C193" s="49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5">
      <c r="A194" s="4"/>
      <c r="B194" s="4"/>
      <c r="C194" s="49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5">
      <c r="A195" s="4"/>
      <c r="B195" s="4"/>
      <c r="C195" s="49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5">
      <c r="A196" s="4"/>
      <c r="B196" s="4"/>
      <c r="C196" s="49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5">
      <c r="A197" s="4"/>
      <c r="B197" s="4"/>
      <c r="C197" s="49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5">
      <c r="A198" s="4"/>
      <c r="B198" s="4"/>
      <c r="C198" s="49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5">
      <c r="A199" s="4"/>
      <c r="B199" s="4"/>
      <c r="C199" s="49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5">
      <c r="A200" s="4"/>
      <c r="B200" s="4"/>
      <c r="C200" s="49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5">
      <c r="A201" s="4"/>
      <c r="B201" s="4"/>
      <c r="C201" s="49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5">
      <c r="A202" s="4"/>
      <c r="B202" s="4"/>
      <c r="C202" s="49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5">
      <c r="A203" s="4"/>
      <c r="B203" s="4"/>
      <c r="C203" s="49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5">
      <c r="A204" s="4"/>
      <c r="B204" s="4"/>
      <c r="C204" s="49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5">
      <c r="A205" s="4"/>
      <c r="B205" s="4"/>
      <c r="C205" s="49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5">
      <c r="A206" s="4"/>
      <c r="B206" s="4"/>
      <c r="C206" s="49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5">
      <c r="A207" s="4"/>
      <c r="B207" s="4"/>
      <c r="C207" s="49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5">
      <c r="A208" s="4"/>
      <c r="B208" s="4"/>
      <c r="C208" s="49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5">
      <c r="A209" s="4"/>
      <c r="B209" s="4"/>
      <c r="C209" s="49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5">
      <c r="A210" s="4"/>
      <c r="B210" s="4"/>
      <c r="C210" s="49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5">
      <c r="A211" s="4"/>
      <c r="B211" s="4"/>
      <c r="C211" s="49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5">
      <c r="A212" s="4"/>
      <c r="B212" s="4"/>
      <c r="C212" s="49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5">
      <c r="A213" s="4"/>
      <c r="B213" s="4"/>
      <c r="C213" s="49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5">
      <c r="A214" s="4"/>
      <c r="B214" s="4"/>
      <c r="C214" s="49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5">
      <c r="A215" s="4"/>
      <c r="B215" s="4"/>
      <c r="C215" s="49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5">
      <c r="A216" s="4"/>
      <c r="B216" s="4"/>
      <c r="C216" s="49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5">
      <c r="A217" s="4"/>
      <c r="B217" s="4"/>
      <c r="C217" s="49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5">
      <c r="A218" s="4"/>
      <c r="B218" s="4"/>
      <c r="C218" s="49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5">
      <c r="A219" s="4"/>
      <c r="B219" s="4"/>
      <c r="C219" s="49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5">
      <c r="A220" s="4"/>
      <c r="B220" s="4"/>
      <c r="C220" s="49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5">
      <c r="A221" s="4"/>
      <c r="B221" s="4"/>
      <c r="C221" s="49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5">
      <c r="A222" s="4"/>
      <c r="B222" s="4"/>
      <c r="C222" s="49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5">
      <c r="A223" s="4"/>
      <c r="B223" s="4"/>
      <c r="C223" s="49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5">
      <c r="A224" s="4"/>
      <c r="B224" s="4"/>
      <c r="C224" s="49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5">
      <c r="A225" s="4"/>
      <c r="B225" s="4"/>
      <c r="C225" s="49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5">
      <c r="A226" s="4"/>
      <c r="B226" s="4"/>
      <c r="C226" s="49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5">
      <c r="A227" s="4"/>
      <c r="B227" s="4"/>
      <c r="C227" s="49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5">
      <c r="A228" s="4"/>
      <c r="B228" s="4"/>
      <c r="C228" s="49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5">
      <c r="A229" s="4"/>
      <c r="B229" s="4"/>
      <c r="C229" s="49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5">
      <c r="A230" s="4"/>
      <c r="B230" s="4"/>
      <c r="C230" s="49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5">
      <c r="A231" s="4"/>
      <c r="B231" s="4"/>
      <c r="C231" s="49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5">
      <c r="A232" s="4"/>
      <c r="B232" s="4"/>
      <c r="C232" s="49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5">
      <c r="A233" s="4"/>
      <c r="B233" s="4"/>
      <c r="C233" s="49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5">
      <c r="A234" s="4"/>
      <c r="B234" s="4"/>
      <c r="C234" s="49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5">
      <c r="A235" s="4"/>
      <c r="B235" s="4"/>
      <c r="C235" s="49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5">
      <c r="A236" s="4"/>
      <c r="B236" s="4"/>
      <c r="C236" s="49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5">
      <c r="A237" s="4"/>
      <c r="B237" s="4"/>
      <c r="C237" s="49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5">
      <c r="A238" s="4"/>
      <c r="B238" s="4"/>
      <c r="C238" s="49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5">
      <c r="A239" s="4"/>
      <c r="B239" s="4"/>
      <c r="C239" s="49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5">
      <c r="A240" s="4"/>
      <c r="B240" s="4"/>
      <c r="C240" s="49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5">
      <c r="A241" s="4"/>
      <c r="B241" s="4"/>
      <c r="C241" s="49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5">
      <c r="A242" s="4"/>
      <c r="B242" s="4"/>
      <c r="C242" s="49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5">
      <c r="A243" s="4"/>
      <c r="B243" s="4"/>
      <c r="C243" s="49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5">
      <c r="A244" s="4"/>
      <c r="B244" s="4"/>
      <c r="C244" s="49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5">
      <c r="A245" s="4"/>
      <c r="B245" s="4"/>
      <c r="C245" s="49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5">
      <c r="A246" s="4"/>
      <c r="B246" s="4"/>
      <c r="C246" s="49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5">
      <c r="A247" s="4"/>
      <c r="B247" s="4"/>
      <c r="C247" s="49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5">
      <c r="A248" s="4"/>
      <c r="B248" s="4"/>
      <c r="C248" s="49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5">
      <c r="A249" s="4"/>
      <c r="B249" s="4"/>
      <c r="C249" s="49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5">
      <c r="A250" s="4"/>
      <c r="B250" s="4"/>
      <c r="C250" s="49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5">
      <c r="A251" s="4"/>
      <c r="B251" s="4"/>
      <c r="C251" s="49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5">
      <c r="A252" s="4"/>
      <c r="B252" s="4"/>
      <c r="C252" s="49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5">
      <c r="A253" s="4"/>
      <c r="B253" s="4"/>
      <c r="C253" s="49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5">
      <c r="A254" s="4"/>
      <c r="B254" s="4"/>
      <c r="C254" s="49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5">
      <c r="A255" s="4"/>
      <c r="B255" s="4"/>
      <c r="C255" s="49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5">
      <c r="A256" s="4"/>
      <c r="B256" s="4"/>
      <c r="C256" s="49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5">
      <c r="A257" s="4"/>
      <c r="B257" s="4"/>
      <c r="C257" s="49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5">
      <c r="A258" s="4"/>
      <c r="B258" s="4"/>
      <c r="C258" s="49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5">
      <c r="A259" s="4"/>
      <c r="B259" s="4"/>
      <c r="C259" s="49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5">
      <c r="A260" s="4"/>
      <c r="B260" s="4"/>
      <c r="C260" s="49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5">
      <c r="A261" s="4"/>
      <c r="B261" s="4"/>
      <c r="C261" s="49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5">
      <c r="A262" s="4"/>
      <c r="B262" s="4"/>
      <c r="C262" s="49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5">
      <c r="A263" s="4"/>
      <c r="B263" s="4"/>
      <c r="C263" s="49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5">
      <c r="A264" s="4"/>
      <c r="B264" s="4"/>
      <c r="C264" s="49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5">
      <c r="A265" s="4"/>
      <c r="B265" s="4"/>
      <c r="C265" s="49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5">
      <c r="A266" s="4"/>
      <c r="B266" s="4"/>
      <c r="C266" s="49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5">
      <c r="A267" s="4"/>
      <c r="B267" s="4"/>
      <c r="C267" s="49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5">
      <c r="A268" s="4"/>
      <c r="B268" s="4"/>
      <c r="C268" s="49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5">
      <c r="A269" s="4"/>
      <c r="B269" s="4"/>
      <c r="C269" s="49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5">
      <c r="A270" s="4"/>
      <c r="B270" s="4"/>
      <c r="C270" s="49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5">
      <c r="A271" s="4"/>
      <c r="B271" s="4"/>
      <c r="C271" s="49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5">
      <c r="A272" s="4"/>
      <c r="B272" s="4"/>
      <c r="C272" s="49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5">
      <c r="A273" s="4"/>
      <c r="B273" s="4"/>
      <c r="C273" s="49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5">
      <c r="A274" s="4"/>
      <c r="B274" s="4"/>
      <c r="C274" s="49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5">
      <c r="A275" s="4"/>
      <c r="B275" s="4"/>
      <c r="C275" s="49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5">
      <c r="A276" s="4"/>
      <c r="B276" s="4"/>
      <c r="C276" s="49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5">
      <c r="A277" s="4"/>
      <c r="B277" s="4"/>
      <c r="C277" s="49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5">
      <c r="A278" s="4"/>
      <c r="B278" s="4"/>
      <c r="C278" s="49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5">
      <c r="A279" s="4"/>
      <c r="B279" s="4"/>
      <c r="C279" s="49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5">
      <c r="A280" s="4"/>
      <c r="B280" s="4"/>
      <c r="C280" s="49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5">
      <c r="A281" s="4"/>
      <c r="B281" s="4"/>
      <c r="C281" s="49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5">
      <c r="A282" s="4"/>
      <c r="B282" s="4"/>
      <c r="C282" s="49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5">
      <c r="A283" s="4"/>
      <c r="B283" s="4"/>
      <c r="C283" s="49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5">
      <c r="A284" s="4"/>
      <c r="B284" s="4"/>
      <c r="C284" s="49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5">
      <c r="A285" s="4"/>
      <c r="B285" s="4"/>
      <c r="C285" s="49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5">
      <c r="A286" s="4"/>
      <c r="B286" s="4"/>
      <c r="C286" s="49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5">
      <c r="A287" s="4"/>
      <c r="B287" s="4"/>
      <c r="C287" s="49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5">
      <c r="A288" s="4"/>
      <c r="B288" s="4"/>
      <c r="C288" s="49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5">
      <c r="A289" s="4"/>
      <c r="B289" s="4"/>
      <c r="C289" s="49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5">
      <c r="A290" s="4"/>
      <c r="B290" s="4"/>
      <c r="C290" s="49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5">
      <c r="A291" s="4"/>
      <c r="B291" s="4"/>
      <c r="C291" s="49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5">
      <c r="A292" s="4"/>
      <c r="B292" s="4"/>
      <c r="C292" s="49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5">
      <c r="A293" s="4"/>
      <c r="B293" s="4"/>
      <c r="C293" s="49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5">
      <c r="A294" s="4"/>
      <c r="B294" s="4"/>
      <c r="C294" s="49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5">
      <c r="A295" s="4"/>
      <c r="B295" s="4"/>
      <c r="C295" s="49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5">
      <c r="A296" s="4"/>
      <c r="B296" s="4"/>
      <c r="C296" s="49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5">
      <c r="A297" s="4"/>
      <c r="B297" s="4"/>
      <c r="C297" s="49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5">
      <c r="A298" s="4"/>
      <c r="B298" s="4"/>
      <c r="C298" s="49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5">
      <c r="A299" s="4"/>
      <c r="B299" s="4"/>
      <c r="C299" s="49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5">
      <c r="A300" s="4"/>
      <c r="B300" s="4"/>
      <c r="C300" s="49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5">
      <c r="A301" s="4"/>
      <c r="B301" s="4"/>
      <c r="C301" s="49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5">
      <c r="A302" s="4"/>
      <c r="B302" s="4"/>
      <c r="C302" s="49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5">
      <c r="A303" s="4"/>
      <c r="B303" s="4"/>
      <c r="C303" s="49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5">
      <c r="A304" s="4"/>
      <c r="B304" s="4"/>
      <c r="C304" s="49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5">
      <c r="A305" s="4"/>
      <c r="B305" s="4"/>
      <c r="C305" s="49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5">
      <c r="A306" s="4"/>
      <c r="B306" s="4"/>
      <c r="C306" s="49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5">
      <c r="A307" s="4"/>
      <c r="B307" s="4"/>
      <c r="C307" s="49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5">
      <c r="A308" s="4"/>
      <c r="B308" s="4"/>
      <c r="C308" s="49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5">
      <c r="A309" s="4"/>
      <c r="B309" s="4"/>
      <c r="C309" s="49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5">
      <c r="A310" s="4"/>
      <c r="B310" s="4"/>
      <c r="C310" s="49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5">
      <c r="A311" s="4"/>
      <c r="B311" s="4"/>
      <c r="C311" s="49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5">
      <c r="A312" s="4"/>
      <c r="B312" s="4"/>
      <c r="C312" s="49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5">
      <c r="A313" s="4"/>
      <c r="B313" s="4"/>
      <c r="C313" s="49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5">
      <c r="A314" s="4"/>
      <c r="B314" s="4"/>
      <c r="C314" s="49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5">
      <c r="A315" s="4"/>
      <c r="B315" s="4"/>
      <c r="C315" s="49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5">
      <c r="A316" s="4"/>
      <c r="B316" s="4"/>
      <c r="C316" s="49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5">
      <c r="A317" s="4"/>
      <c r="B317" s="4"/>
      <c r="C317" s="49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5">
      <c r="A318" s="4"/>
      <c r="B318" s="4"/>
      <c r="C318" s="49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5">
      <c r="A319" s="4"/>
      <c r="B319" s="4"/>
      <c r="C319" s="49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5">
      <c r="A320" s="4"/>
      <c r="B320" s="4"/>
      <c r="C320" s="49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5">
      <c r="A321" s="4"/>
      <c r="B321" s="4"/>
      <c r="C321" s="49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5">
      <c r="A322" s="4"/>
      <c r="B322" s="4"/>
      <c r="C322" s="49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5">
      <c r="A323" s="4"/>
      <c r="B323" s="4"/>
      <c r="C323" s="49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5">
      <c r="A324" s="4"/>
      <c r="B324" s="4"/>
      <c r="C324" s="49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5">
      <c r="A325" s="4"/>
      <c r="B325" s="4"/>
      <c r="C325" s="49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5">
      <c r="A326" s="4"/>
      <c r="B326" s="4"/>
      <c r="C326" s="49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5">
      <c r="A327" s="4"/>
      <c r="B327" s="4"/>
      <c r="C327" s="49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5">
      <c r="A328" s="4"/>
      <c r="B328" s="4"/>
      <c r="C328" s="49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5">
      <c r="A329" s="4"/>
      <c r="B329" s="4"/>
      <c r="C329" s="49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5">
      <c r="A330" s="4"/>
      <c r="B330" s="4"/>
      <c r="C330" s="49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5">
      <c r="A331" s="4"/>
      <c r="B331" s="4"/>
      <c r="C331" s="49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5">
      <c r="A332" s="4"/>
      <c r="B332" s="4"/>
      <c r="C332" s="49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5">
      <c r="A333" s="4"/>
      <c r="B333" s="4"/>
      <c r="C333" s="49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5">
      <c r="A334" s="4"/>
      <c r="B334" s="4"/>
      <c r="C334" s="49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5">
      <c r="A335" s="4"/>
      <c r="B335" s="4"/>
      <c r="C335" s="49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5">
      <c r="A336" s="4"/>
      <c r="B336" s="4"/>
      <c r="C336" s="49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5">
      <c r="A337" s="4"/>
      <c r="B337" s="4"/>
      <c r="C337" s="49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5">
      <c r="A338" s="4"/>
      <c r="B338" s="4"/>
      <c r="C338" s="49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5">
      <c r="A339" s="4"/>
      <c r="B339" s="4"/>
      <c r="C339" s="49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5">
      <c r="A340" s="4"/>
      <c r="B340" s="4"/>
      <c r="C340" s="49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5">
      <c r="A341" s="4"/>
      <c r="B341" s="4"/>
      <c r="C341" s="49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5">
      <c r="A342" s="4"/>
      <c r="B342" s="4"/>
      <c r="C342" s="49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5">
      <c r="A343" s="4"/>
      <c r="B343" s="4"/>
      <c r="C343" s="49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5">
      <c r="A344" s="4"/>
      <c r="B344" s="4"/>
      <c r="C344" s="49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5">
      <c r="A345" s="4"/>
      <c r="B345" s="4"/>
      <c r="C345" s="49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5">
      <c r="A346" s="4"/>
      <c r="B346" s="4"/>
      <c r="C346" s="49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5">
      <c r="A347" s="4"/>
      <c r="B347" s="4"/>
      <c r="C347" s="49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5">
      <c r="A348" s="4"/>
      <c r="B348" s="4"/>
      <c r="C348" s="49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5">
      <c r="A349" s="4"/>
      <c r="B349" s="4"/>
      <c r="C349" s="49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5">
      <c r="A350" s="4"/>
      <c r="B350" s="4"/>
      <c r="C350" s="49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5">
      <c r="A351" s="4"/>
      <c r="B351" s="4"/>
      <c r="C351" s="49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5">
      <c r="A352" s="4"/>
      <c r="B352" s="4"/>
      <c r="C352" s="49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5">
      <c r="A353" s="4"/>
      <c r="B353" s="4"/>
      <c r="C353" s="49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5">
      <c r="A354" s="4"/>
      <c r="B354" s="4"/>
      <c r="C354" s="49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5">
      <c r="A355" s="4"/>
      <c r="B355" s="4"/>
      <c r="C355" s="49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5">
      <c r="A356" s="4"/>
      <c r="B356" s="4"/>
      <c r="C356" s="49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5">
      <c r="A357" s="4"/>
      <c r="B357" s="4"/>
      <c r="C357" s="49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5">
      <c r="A358" s="4"/>
      <c r="B358" s="4"/>
      <c r="C358" s="49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5">
      <c r="A359" s="4"/>
      <c r="B359" s="4"/>
      <c r="C359" s="49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5">
      <c r="A360" s="4"/>
      <c r="B360" s="4"/>
      <c r="C360" s="49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5">
      <c r="A361" s="4"/>
      <c r="B361" s="4"/>
      <c r="C361" s="49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5">
      <c r="A362" s="4"/>
      <c r="B362" s="4"/>
      <c r="C362" s="49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5">
      <c r="A363" s="4"/>
      <c r="B363" s="4"/>
      <c r="C363" s="49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5">
      <c r="A364" s="4"/>
      <c r="B364" s="4"/>
      <c r="C364" s="49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5">
      <c r="A365" s="4"/>
      <c r="B365" s="4"/>
      <c r="C365" s="49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5">
      <c r="A366" s="4"/>
      <c r="B366" s="4"/>
      <c r="C366" s="49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5">
      <c r="A367" s="4"/>
      <c r="B367" s="4"/>
      <c r="C367" s="49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5">
      <c r="A368" s="4"/>
      <c r="B368" s="4"/>
      <c r="C368" s="49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5">
      <c r="A369" s="4"/>
      <c r="B369" s="4"/>
      <c r="C369" s="49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5">
      <c r="A370" s="4"/>
      <c r="B370" s="4"/>
      <c r="C370" s="49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5">
      <c r="A371" s="4"/>
      <c r="B371" s="4"/>
      <c r="C371" s="49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5">
      <c r="A372" s="4"/>
      <c r="B372" s="4"/>
      <c r="C372" s="49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5">
      <c r="A373" s="4"/>
      <c r="B373" s="4"/>
      <c r="C373" s="49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5">
      <c r="A374" s="4"/>
      <c r="B374" s="4"/>
      <c r="C374" s="49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5">
      <c r="A375" s="4"/>
      <c r="B375" s="4"/>
      <c r="C375" s="49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5">
      <c r="A376" s="4"/>
      <c r="B376" s="4"/>
      <c r="C376" s="49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5">
      <c r="A377" s="4"/>
      <c r="B377" s="4"/>
      <c r="C377" s="49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5">
      <c r="A378" s="4"/>
      <c r="B378" s="4"/>
      <c r="C378" s="49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5">
      <c r="A379" s="4"/>
      <c r="B379" s="4"/>
      <c r="C379" s="49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5">
      <c r="A380" s="4"/>
      <c r="B380" s="4"/>
      <c r="C380" s="49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5">
      <c r="A381" s="4"/>
      <c r="B381" s="4"/>
      <c r="C381" s="49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5">
      <c r="A382" s="4"/>
      <c r="B382" s="4"/>
      <c r="C382" s="49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5">
      <c r="A383" s="4"/>
      <c r="B383" s="4"/>
      <c r="C383" s="49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5">
      <c r="A384" s="4"/>
      <c r="B384" s="4"/>
      <c r="C384" s="49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5">
      <c r="A385" s="4"/>
      <c r="B385" s="4"/>
      <c r="C385" s="49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5">
      <c r="A386" s="4"/>
      <c r="B386" s="4"/>
      <c r="C386" s="49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5">
      <c r="A387" s="4"/>
      <c r="B387" s="4"/>
      <c r="C387" s="49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5">
      <c r="A388" s="4"/>
      <c r="B388" s="4"/>
      <c r="C388" s="49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5">
      <c r="A389" s="4"/>
      <c r="B389" s="4"/>
      <c r="C389" s="49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5">
      <c r="A390" s="4"/>
      <c r="B390" s="4"/>
      <c r="C390" s="49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5">
      <c r="A391" s="4"/>
      <c r="B391" s="4"/>
      <c r="C391" s="49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5">
      <c r="A392" s="4"/>
      <c r="B392" s="4"/>
      <c r="C392" s="49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5">
      <c r="A393" s="4"/>
      <c r="B393" s="4"/>
      <c r="C393" s="49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5">
      <c r="A394" s="4"/>
      <c r="B394" s="4"/>
      <c r="C394" s="49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5">
      <c r="A395" s="4"/>
      <c r="B395" s="4"/>
      <c r="C395" s="49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5">
      <c r="A396" s="4"/>
      <c r="B396" s="4"/>
      <c r="C396" s="49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5">
      <c r="A397" s="4"/>
      <c r="B397" s="4"/>
      <c r="C397" s="49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5">
      <c r="A398" s="4"/>
      <c r="B398" s="4"/>
      <c r="C398" s="49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5">
      <c r="A399" s="4"/>
      <c r="B399" s="4"/>
      <c r="C399" s="49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5">
      <c r="A400" s="4"/>
      <c r="B400" s="4"/>
      <c r="C400" s="49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5">
      <c r="A401" s="4"/>
      <c r="B401" s="4"/>
      <c r="C401" s="49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5">
      <c r="A402" s="4"/>
      <c r="B402" s="4"/>
      <c r="C402" s="49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5">
      <c r="A403" s="4"/>
      <c r="B403" s="4"/>
      <c r="C403" s="49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5">
      <c r="A404" s="4"/>
      <c r="B404" s="4"/>
      <c r="C404" s="49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5">
      <c r="A405" s="4"/>
      <c r="B405" s="4"/>
      <c r="C405" s="49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5">
      <c r="A406" s="4"/>
      <c r="B406" s="4"/>
      <c r="C406" s="49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5">
      <c r="A407" s="4"/>
      <c r="B407" s="4"/>
      <c r="C407" s="49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5">
      <c r="A408" s="4"/>
      <c r="B408" s="4"/>
      <c r="C408" s="49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5">
      <c r="A409" s="4"/>
      <c r="B409" s="4"/>
      <c r="C409" s="49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5">
      <c r="A410" s="4"/>
      <c r="B410" s="4"/>
      <c r="C410" s="49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5">
      <c r="A411" s="4"/>
      <c r="B411" s="4"/>
      <c r="C411" s="49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5">
      <c r="A412" s="4"/>
      <c r="B412" s="4"/>
      <c r="C412" s="49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5">
      <c r="A413" s="4"/>
      <c r="B413" s="4"/>
      <c r="C413" s="49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5">
      <c r="A414" s="4"/>
      <c r="B414" s="4"/>
      <c r="C414" s="49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5">
      <c r="A415" s="4"/>
      <c r="B415" s="4"/>
      <c r="C415" s="49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5">
      <c r="A416" s="4"/>
      <c r="B416" s="4"/>
      <c r="C416" s="49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5">
      <c r="A417" s="4"/>
      <c r="B417" s="4"/>
      <c r="C417" s="49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5">
      <c r="A418" s="4"/>
      <c r="B418" s="4"/>
      <c r="C418" s="49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5">
      <c r="A419" s="4"/>
      <c r="B419" s="4"/>
      <c r="C419" s="49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5">
      <c r="A420" s="4"/>
      <c r="B420" s="4"/>
      <c r="C420" s="49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5">
      <c r="A421" s="4"/>
      <c r="B421" s="4"/>
      <c r="C421" s="49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5">
      <c r="A422" s="4"/>
      <c r="B422" s="4"/>
      <c r="C422" s="49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5">
      <c r="A423" s="4"/>
      <c r="B423" s="4"/>
      <c r="C423" s="49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5">
      <c r="A424" s="4"/>
      <c r="B424" s="4"/>
      <c r="C424" s="49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5">
      <c r="A425" s="4"/>
      <c r="B425" s="4"/>
      <c r="C425" s="49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5">
      <c r="A426" s="4"/>
      <c r="B426" s="4"/>
      <c r="C426" s="49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5">
      <c r="A427" s="4"/>
      <c r="B427" s="4"/>
      <c r="C427" s="49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5">
      <c r="A428" s="4"/>
      <c r="B428" s="4"/>
      <c r="C428" s="49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5">
      <c r="A429" s="4"/>
      <c r="B429" s="4"/>
      <c r="C429" s="49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5">
      <c r="A430" s="4"/>
      <c r="B430" s="4"/>
      <c r="C430" s="49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5">
      <c r="A431" s="4"/>
      <c r="B431" s="4"/>
      <c r="C431" s="49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5">
      <c r="A432" s="4"/>
      <c r="B432" s="4"/>
      <c r="C432" s="49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5">
      <c r="A433" s="4"/>
      <c r="B433" s="4"/>
      <c r="C433" s="49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5">
      <c r="A434" s="4"/>
      <c r="B434" s="4"/>
      <c r="C434" s="49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5">
      <c r="A435" s="4"/>
      <c r="B435" s="4"/>
      <c r="C435" s="49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5">
      <c r="A436" s="4"/>
      <c r="B436" s="4"/>
      <c r="C436" s="49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5">
      <c r="A437" s="4"/>
      <c r="B437" s="4"/>
      <c r="C437" s="49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5">
      <c r="A438" s="4"/>
      <c r="B438" s="4"/>
      <c r="C438" s="49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5">
      <c r="A439" s="4"/>
      <c r="B439" s="4"/>
      <c r="C439" s="49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5">
      <c r="A440" s="4"/>
      <c r="B440" s="4"/>
      <c r="C440" s="49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5">
      <c r="A441" s="4"/>
      <c r="B441" s="4"/>
      <c r="C441" s="49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5">
      <c r="A442" s="4"/>
      <c r="B442" s="4"/>
      <c r="C442" s="49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5">
      <c r="A443" s="4"/>
      <c r="B443" s="4"/>
      <c r="C443" s="49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5">
      <c r="A444" s="4"/>
      <c r="B444" s="4"/>
      <c r="C444" s="49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5">
      <c r="A445" s="4"/>
      <c r="B445" s="4"/>
      <c r="C445" s="49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5">
      <c r="A446" s="4"/>
      <c r="B446" s="4"/>
      <c r="C446" s="49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5">
      <c r="A447" s="4"/>
      <c r="B447" s="4"/>
      <c r="C447" s="49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5">
      <c r="A448" s="4"/>
      <c r="B448" s="4"/>
      <c r="C448" s="49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5">
      <c r="A449" s="4"/>
      <c r="B449" s="4"/>
      <c r="C449" s="49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5">
      <c r="A450" s="4"/>
      <c r="B450" s="4"/>
      <c r="C450" s="49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5">
      <c r="A451" s="4"/>
      <c r="B451" s="4"/>
      <c r="C451" s="49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5">
      <c r="A452" s="4"/>
      <c r="B452" s="4"/>
      <c r="C452" s="49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5">
      <c r="A453" s="4"/>
      <c r="B453" s="4"/>
      <c r="C453" s="49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5">
      <c r="A454" s="4"/>
      <c r="B454" s="4"/>
      <c r="C454" s="49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5">
      <c r="A455" s="4"/>
      <c r="B455" s="4"/>
      <c r="C455" s="49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5">
      <c r="A456" s="4"/>
      <c r="B456" s="4"/>
      <c r="C456" s="49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5">
      <c r="A457" s="4"/>
      <c r="B457" s="4"/>
      <c r="C457" s="49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5">
      <c r="A458" s="4"/>
      <c r="B458" s="4"/>
      <c r="C458" s="49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5">
      <c r="A459" s="4"/>
      <c r="B459" s="4"/>
      <c r="C459" s="49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5">
      <c r="A460" s="4"/>
      <c r="B460" s="4"/>
      <c r="C460" s="49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5">
      <c r="A461" s="4"/>
      <c r="B461" s="4"/>
      <c r="C461" s="49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5">
      <c r="A462" s="4"/>
      <c r="B462" s="4"/>
      <c r="C462" s="49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5">
      <c r="A463" s="4"/>
      <c r="B463" s="4"/>
      <c r="C463" s="49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5">
      <c r="A464" s="4"/>
      <c r="B464" s="4"/>
      <c r="C464" s="49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5">
      <c r="A465" s="4"/>
      <c r="B465" s="4"/>
      <c r="C465" s="49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5">
      <c r="A466" s="4"/>
      <c r="B466" s="4"/>
      <c r="C466" s="49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5">
      <c r="A467" s="4"/>
      <c r="B467" s="4"/>
      <c r="C467" s="49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5">
      <c r="A468" s="4"/>
      <c r="B468" s="4"/>
      <c r="C468" s="49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5">
      <c r="A469" s="4"/>
      <c r="B469" s="4"/>
      <c r="C469" s="49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5">
      <c r="A470" s="4"/>
      <c r="B470" s="4"/>
      <c r="C470" s="49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5">
      <c r="A471" s="4"/>
      <c r="B471" s="4"/>
      <c r="C471" s="49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5">
      <c r="A472" s="4"/>
      <c r="B472" s="4"/>
      <c r="C472" s="49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5">
      <c r="A473" s="4"/>
      <c r="B473" s="4"/>
      <c r="C473" s="49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5">
      <c r="A474" s="4"/>
      <c r="B474" s="4"/>
      <c r="C474" s="49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5">
      <c r="A475" s="4"/>
      <c r="B475" s="4"/>
      <c r="C475" s="49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5">
      <c r="A476" s="4"/>
      <c r="B476" s="4"/>
      <c r="C476" s="49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5">
      <c r="A477" s="4"/>
      <c r="B477" s="4"/>
      <c r="C477" s="49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5">
      <c r="A478" s="4"/>
      <c r="B478" s="4"/>
      <c r="C478" s="49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5">
      <c r="A479" s="4"/>
      <c r="B479" s="4"/>
      <c r="C479" s="49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5">
      <c r="A480" s="4"/>
      <c r="B480" s="4"/>
      <c r="C480" s="49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5">
      <c r="A481" s="4"/>
      <c r="B481" s="4"/>
      <c r="C481" s="49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5">
      <c r="A482" s="4"/>
      <c r="B482" s="4"/>
      <c r="C482" s="49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5">
      <c r="A483" s="4"/>
      <c r="B483" s="4"/>
      <c r="C483" s="49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5">
      <c r="A484" s="4"/>
      <c r="B484" s="4"/>
      <c r="C484" s="49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5">
      <c r="A485" s="4"/>
      <c r="B485" s="4"/>
      <c r="C485" s="49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5">
      <c r="A486" s="4"/>
      <c r="B486" s="4"/>
      <c r="C486" s="49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5">
      <c r="A487" s="4"/>
      <c r="B487" s="4"/>
      <c r="C487" s="49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5">
      <c r="A488" s="4"/>
      <c r="B488" s="4"/>
      <c r="C488" s="49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5">
      <c r="A489" s="4"/>
      <c r="B489" s="4"/>
      <c r="C489" s="49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5">
      <c r="A490" s="4"/>
      <c r="B490" s="4"/>
      <c r="C490" s="49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5">
      <c r="A491" s="4"/>
      <c r="B491" s="4"/>
      <c r="C491" s="49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5">
      <c r="A492" s="4"/>
      <c r="B492" s="4"/>
      <c r="C492" s="49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5">
      <c r="A493" s="4"/>
      <c r="B493" s="4"/>
      <c r="C493" s="49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5">
      <c r="A494" s="4"/>
      <c r="B494" s="4"/>
      <c r="C494" s="49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5">
      <c r="A495" s="4"/>
      <c r="B495" s="4"/>
      <c r="C495" s="49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5">
      <c r="A496" s="4"/>
      <c r="B496" s="4"/>
      <c r="C496" s="49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5">
      <c r="A497" s="4"/>
      <c r="B497" s="4"/>
      <c r="C497" s="49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5">
      <c r="A498" s="4"/>
      <c r="B498" s="4"/>
      <c r="C498" s="49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5">
      <c r="A499" s="4"/>
      <c r="B499" s="4"/>
      <c r="C499" s="49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5">
      <c r="A500" s="4"/>
      <c r="B500" s="4"/>
      <c r="C500" s="49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5">
      <c r="A501" s="4"/>
      <c r="B501" s="4"/>
      <c r="C501" s="49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5">
      <c r="A502" s="4"/>
      <c r="B502" s="4"/>
      <c r="C502" s="49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5">
      <c r="A503" s="4"/>
      <c r="B503" s="4"/>
      <c r="C503" s="49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5">
      <c r="A504" s="4"/>
      <c r="B504" s="4"/>
      <c r="C504" s="49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5">
      <c r="A505" s="4"/>
      <c r="B505" s="4"/>
      <c r="C505" s="49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5">
      <c r="A506" s="4"/>
      <c r="B506" s="4"/>
      <c r="C506" s="49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5">
      <c r="A507" s="4"/>
      <c r="B507" s="4"/>
      <c r="C507" s="49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5">
      <c r="A508" s="4"/>
      <c r="B508" s="4"/>
      <c r="C508" s="49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5">
      <c r="A509" s="4"/>
      <c r="B509" s="4"/>
      <c r="C509" s="49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5">
      <c r="A510" s="4"/>
      <c r="B510" s="4"/>
      <c r="C510" s="49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5">
      <c r="A511" s="4"/>
      <c r="B511" s="4"/>
      <c r="C511" s="49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5">
      <c r="A512" s="4"/>
      <c r="B512" s="4"/>
      <c r="C512" s="49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5">
      <c r="A513" s="4"/>
      <c r="B513" s="4"/>
      <c r="C513" s="49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5">
      <c r="A514" s="4"/>
      <c r="B514" s="4"/>
      <c r="C514" s="49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5">
      <c r="A515" s="4"/>
      <c r="B515" s="4"/>
      <c r="C515" s="49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5">
      <c r="A516" s="4"/>
      <c r="B516" s="4"/>
      <c r="C516" s="49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5">
      <c r="A517" s="4"/>
      <c r="B517" s="4"/>
      <c r="C517" s="49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5">
      <c r="A518" s="4"/>
      <c r="B518" s="4"/>
      <c r="C518" s="49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5">
      <c r="A519" s="4"/>
      <c r="B519" s="4"/>
      <c r="C519" s="49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5">
      <c r="A520" s="4"/>
      <c r="B520" s="4"/>
      <c r="C520" s="49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5">
      <c r="A521" s="4"/>
      <c r="B521" s="4"/>
      <c r="C521" s="49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5">
      <c r="A522" s="4"/>
      <c r="B522" s="4"/>
      <c r="C522" s="49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5">
      <c r="A523" s="4"/>
      <c r="B523" s="4"/>
      <c r="C523" s="49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5">
      <c r="A524" s="4"/>
      <c r="B524" s="4"/>
      <c r="C524" s="49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5">
      <c r="A525" s="4"/>
      <c r="B525" s="4"/>
      <c r="C525" s="49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5">
      <c r="A526" s="4"/>
      <c r="B526" s="4"/>
      <c r="C526" s="49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5">
      <c r="A527" s="4"/>
      <c r="B527" s="4"/>
      <c r="C527" s="49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5">
      <c r="A528" s="4"/>
      <c r="B528" s="4"/>
      <c r="C528" s="49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5">
      <c r="A529" s="4"/>
      <c r="B529" s="4"/>
      <c r="C529" s="49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5">
      <c r="A530" s="4"/>
      <c r="B530" s="4"/>
      <c r="C530" s="49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5">
      <c r="A531" s="4"/>
      <c r="B531" s="4"/>
      <c r="C531" s="49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5">
      <c r="A532" s="4"/>
      <c r="B532" s="4"/>
      <c r="C532" s="49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5">
      <c r="A533" s="4"/>
      <c r="B533" s="4"/>
      <c r="C533" s="49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5">
      <c r="A534" s="4"/>
      <c r="B534" s="4"/>
      <c r="C534" s="49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5">
      <c r="A535" s="4"/>
      <c r="B535" s="4"/>
      <c r="C535" s="49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5">
      <c r="A536" s="4"/>
      <c r="B536" s="4"/>
      <c r="C536" s="49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5">
      <c r="A537" s="4"/>
      <c r="B537" s="4"/>
      <c r="C537" s="49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5">
      <c r="A538" s="4"/>
      <c r="B538" s="4"/>
      <c r="C538" s="49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5">
      <c r="A539" s="4"/>
      <c r="B539" s="4"/>
      <c r="C539" s="49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5">
      <c r="A540" s="4"/>
      <c r="B540" s="4"/>
      <c r="C540" s="49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5">
      <c r="A541" s="4"/>
      <c r="B541" s="4"/>
      <c r="C541" s="49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5">
      <c r="A542" s="4"/>
      <c r="B542" s="4"/>
      <c r="C542" s="49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5">
      <c r="A543" s="4"/>
      <c r="B543" s="4"/>
      <c r="C543" s="49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5">
      <c r="A544" s="4"/>
      <c r="B544" s="4"/>
      <c r="C544" s="49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5">
      <c r="A545" s="4"/>
      <c r="B545" s="4"/>
      <c r="C545" s="49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5">
      <c r="A546" s="4"/>
      <c r="B546" s="4"/>
      <c r="C546" s="49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5">
      <c r="A547" s="4"/>
      <c r="B547" s="4"/>
      <c r="C547" s="49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5">
      <c r="A548" s="4"/>
      <c r="B548" s="4"/>
      <c r="C548" s="49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5">
      <c r="A549" s="4"/>
      <c r="B549" s="4"/>
      <c r="C549" s="49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5">
      <c r="A550" s="4"/>
      <c r="B550" s="4"/>
      <c r="C550" s="49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5">
      <c r="A551" s="4"/>
      <c r="B551" s="4"/>
      <c r="C551" s="49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5">
      <c r="A552" s="4"/>
      <c r="B552" s="4"/>
      <c r="C552" s="49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5">
      <c r="A553" s="4"/>
      <c r="B553" s="4"/>
      <c r="C553" s="49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5">
      <c r="A554" s="4"/>
      <c r="B554" s="4"/>
      <c r="C554" s="49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5">
      <c r="A555" s="4"/>
      <c r="B555" s="4"/>
      <c r="C555" s="49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5">
      <c r="A556" s="4"/>
      <c r="B556" s="4"/>
      <c r="C556" s="49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5">
      <c r="A557" s="4"/>
      <c r="B557" s="4"/>
      <c r="C557" s="49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5">
      <c r="A558" s="4"/>
      <c r="B558" s="4"/>
      <c r="C558" s="49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5">
      <c r="A559" s="4"/>
      <c r="B559" s="4"/>
      <c r="C559" s="49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5">
      <c r="A560" s="4"/>
      <c r="B560" s="4"/>
      <c r="C560" s="49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5">
      <c r="A561" s="4"/>
      <c r="B561" s="4"/>
      <c r="C561" s="49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5">
      <c r="A562" s="4"/>
      <c r="B562" s="4"/>
      <c r="C562" s="49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5">
      <c r="A563" s="4"/>
      <c r="B563" s="4"/>
      <c r="C563" s="49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5">
      <c r="A564" s="4"/>
      <c r="B564" s="4"/>
      <c r="C564" s="49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5">
      <c r="A565" s="4"/>
      <c r="B565" s="4"/>
      <c r="C565" s="49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5">
      <c r="A566" s="4"/>
      <c r="B566" s="4"/>
      <c r="C566" s="49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5">
      <c r="A567" s="4"/>
      <c r="B567" s="4"/>
      <c r="C567" s="49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5">
      <c r="A568" s="4"/>
      <c r="B568" s="4"/>
      <c r="C568" s="49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5">
      <c r="A569" s="4"/>
      <c r="B569" s="4"/>
      <c r="C569" s="49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5">
      <c r="A570" s="4"/>
      <c r="B570" s="4"/>
      <c r="C570" s="49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5">
      <c r="A571" s="4"/>
      <c r="B571" s="4"/>
      <c r="C571" s="49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5">
      <c r="A572" s="4"/>
      <c r="B572" s="4"/>
      <c r="C572" s="49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5">
      <c r="A573" s="4"/>
      <c r="B573" s="4"/>
      <c r="C573" s="49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5">
      <c r="A574" s="4"/>
      <c r="B574" s="4"/>
      <c r="C574" s="49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5">
      <c r="A575" s="4"/>
      <c r="B575" s="4"/>
      <c r="C575" s="49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5">
      <c r="A576" s="4"/>
      <c r="B576" s="4"/>
      <c r="C576" s="49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5">
      <c r="A577" s="4"/>
      <c r="B577" s="4"/>
      <c r="C577" s="49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5">
      <c r="A578" s="4"/>
      <c r="B578" s="4"/>
      <c r="C578" s="49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5">
      <c r="A579" s="4"/>
      <c r="B579" s="4"/>
      <c r="C579" s="49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5">
      <c r="A580" s="4"/>
      <c r="B580" s="4"/>
      <c r="C580" s="49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5">
      <c r="A581" s="4"/>
      <c r="B581" s="4"/>
      <c r="C581" s="49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5">
      <c r="A582" s="4"/>
      <c r="B582" s="4"/>
      <c r="C582" s="49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5">
      <c r="A583" s="4"/>
      <c r="B583" s="4"/>
      <c r="C583" s="49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5">
      <c r="A584" s="4"/>
      <c r="B584" s="4"/>
      <c r="C584" s="49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5">
      <c r="A585" s="4"/>
      <c r="B585" s="4"/>
      <c r="C585" s="49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5">
      <c r="A586" s="4"/>
      <c r="B586" s="4"/>
      <c r="C586" s="49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5">
      <c r="A587" s="4"/>
      <c r="B587" s="4"/>
      <c r="C587" s="49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5">
      <c r="A588" s="4"/>
      <c r="B588" s="4"/>
      <c r="C588" s="49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5">
      <c r="A589" s="4"/>
      <c r="B589" s="4"/>
      <c r="C589" s="49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5">
      <c r="A590" s="4"/>
      <c r="B590" s="4"/>
      <c r="C590" s="49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5">
      <c r="A591" s="4"/>
      <c r="B591" s="4"/>
      <c r="C591" s="49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5">
      <c r="A592" s="4"/>
      <c r="B592" s="4"/>
      <c r="C592" s="49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5">
      <c r="A593" s="4"/>
      <c r="B593" s="4"/>
      <c r="C593" s="49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5">
      <c r="A594" s="4"/>
      <c r="B594" s="4"/>
      <c r="C594" s="49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5">
      <c r="A595" s="4"/>
      <c r="B595" s="4"/>
      <c r="C595" s="49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5">
      <c r="A596" s="4"/>
      <c r="B596" s="4"/>
      <c r="C596" s="49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5">
      <c r="A597" s="4"/>
      <c r="B597" s="4"/>
      <c r="C597" s="49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5">
      <c r="A598" s="4"/>
      <c r="B598" s="4"/>
      <c r="C598" s="49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5">
      <c r="A599" s="4"/>
      <c r="B599" s="4"/>
      <c r="C599" s="49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5">
      <c r="A600" s="4"/>
      <c r="B600" s="4"/>
      <c r="C600" s="49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5">
      <c r="A601" s="4"/>
      <c r="B601" s="4"/>
      <c r="C601" s="49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5">
      <c r="A602" s="4"/>
      <c r="B602" s="4"/>
      <c r="C602" s="49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5">
      <c r="A603" s="4"/>
      <c r="B603" s="4"/>
      <c r="C603" s="49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5">
      <c r="A604" s="4"/>
      <c r="B604" s="4"/>
      <c r="C604" s="49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5">
      <c r="A605" s="4"/>
      <c r="B605" s="4"/>
      <c r="C605" s="49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5">
      <c r="A606" s="4"/>
      <c r="B606" s="4"/>
      <c r="C606" s="49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5">
      <c r="A607" s="4"/>
      <c r="B607" s="4"/>
      <c r="C607" s="49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5">
      <c r="A608" s="4"/>
      <c r="B608" s="4"/>
      <c r="C608" s="49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5">
      <c r="A609" s="4"/>
      <c r="B609" s="4"/>
      <c r="C609" s="49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5">
      <c r="A610" s="4"/>
      <c r="B610" s="4"/>
      <c r="C610" s="49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5">
      <c r="A611" s="4"/>
      <c r="B611" s="4"/>
      <c r="C611" s="49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5">
      <c r="A612" s="4"/>
      <c r="B612" s="4"/>
      <c r="C612" s="49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5">
      <c r="A613" s="4"/>
      <c r="B613" s="4"/>
      <c r="C613" s="49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5">
      <c r="A614" s="4"/>
      <c r="B614" s="4"/>
      <c r="C614" s="49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5">
      <c r="A615" s="4"/>
      <c r="B615" s="4"/>
      <c r="C615" s="49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5">
      <c r="A616" s="4"/>
      <c r="B616" s="4"/>
      <c r="C616" s="49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5">
      <c r="A617" s="4"/>
      <c r="B617" s="4"/>
      <c r="C617" s="49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5">
      <c r="A618" s="4"/>
      <c r="B618" s="4"/>
      <c r="C618" s="49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5">
      <c r="A619" s="4"/>
      <c r="B619" s="4"/>
      <c r="C619" s="49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5">
      <c r="A620" s="4"/>
      <c r="B620" s="4"/>
      <c r="C620" s="49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5">
      <c r="A621" s="4"/>
      <c r="B621" s="4"/>
      <c r="C621" s="49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5">
      <c r="A622" s="4"/>
      <c r="B622" s="4"/>
      <c r="C622" s="49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5">
      <c r="A623" s="4"/>
      <c r="B623" s="4"/>
      <c r="C623" s="49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5">
      <c r="A624" s="4"/>
      <c r="B624" s="4"/>
      <c r="C624" s="49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5">
      <c r="A625" s="4"/>
      <c r="B625" s="4"/>
      <c r="C625" s="49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5">
      <c r="A626" s="4"/>
      <c r="B626" s="4"/>
      <c r="C626" s="49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5">
      <c r="A627" s="4"/>
      <c r="B627" s="4"/>
      <c r="C627" s="49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5">
      <c r="A628" s="4"/>
      <c r="B628" s="4"/>
      <c r="C628" s="49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5">
      <c r="A629" s="4"/>
      <c r="B629" s="4"/>
      <c r="C629" s="49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5">
      <c r="A630" s="4"/>
      <c r="B630" s="4"/>
      <c r="C630" s="49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5">
      <c r="A631" s="4"/>
      <c r="B631" s="4"/>
      <c r="C631" s="49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5">
      <c r="A632" s="4"/>
      <c r="B632" s="4"/>
      <c r="C632" s="49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5">
      <c r="A633" s="4"/>
      <c r="B633" s="4"/>
      <c r="C633" s="49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5">
      <c r="A634" s="4"/>
      <c r="B634" s="4"/>
      <c r="C634" s="49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5">
      <c r="A635" s="4"/>
      <c r="B635" s="4"/>
      <c r="C635" s="49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5">
      <c r="A636" s="4"/>
      <c r="B636" s="4"/>
      <c r="C636" s="49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5">
      <c r="A637" s="4"/>
      <c r="B637" s="4"/>
      <c r="C637" s="49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5">
      <c r="A638" s="4"/>
      <c r="B638" s="4"/>
      <c r="C638" s="49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5">
      <c r="A639" s="4"/>
      <c r="B639" s="4"/>
      <c r="C639" s="49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5">
      <c r="A640" s="4"/>
      <c r="B640" s="4"/>
      <c r="C640" s="49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5">
      <c r="A641" s="4"/>
      <c r="B641" s="4"/>
      <c r="C641" s="49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5">
      <c r="A642" s="4"/>
      <c r="B642" s="4"/>
      <c r="C642" s="49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5">
      <c r="A643" s="4"/>
      <c r="B643" s="4"/>
      <c r="C643" s="49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5">
      <c r="A644" s="4"/>
      <c r="B644" s="4"/>
      <c r="C644" s="49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5">
      <c r="A645" s="4"/>
      <c r="B645" s="4"/>
      <c r="C645" s="49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5">
      <c r="A646" s="4"/>
      <c r="B646" s="4"/>
      <c r="C646" s="49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5">
      <c r="A647" s="4"/>
      <c r="B647" s="4"/>
      <c r="C647" s="49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5">
      <c r="A648" s="4"/>
      <c r="B648" s="4"/>
      <c r="C648" s="49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5">
      <c r="A649" s="4"/>
      <c r="B649" s="4"/>
      <c r="C649" s="49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5">
      <c r="A650" s="4"/>
      <c r="B650" s="4"/>
      <c r="C650" s="49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5">
      <c r="A651" s="4"/>
      <c r="B651" s="4"/>
      <c r="C651" s="49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5">
      <c r="A652" s="4"/>
      <c r="B652" s="4"/>
      <c r="C652" s="49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5">
      <c r="A653" s="4"/>
      <c r="B653" s="4"/>
      <c r="C653" s="49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5">
      <c r="A654" s="4"/>
      <c r="B654" s="4"/>
      <c r="C654" s="49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5">
      <c r="A655" s="4"/>
      <c r="B655" s="4"/>
      <c r="C655" s="49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5">
      <c r="A656" s="4"/>
      <c r="B656" s="4"/>
      <c r="C656" s="49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5">
      <c r="A657" s="4"/>
      <c r="B657" s="4"/>
      <c r="C657" s="49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5">
      <c r="A658" s="4"/>
      <c r="B658" s="4"/>
      <c r="C658" s="49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5">
      <c r="A659" s="4"/>
      <c r="B659" s="4"/>
      <c r="C659" s="49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5">
      <c r="A660" s="4"/>
      <c r="B660" s="4"/>
      <c r="C660" s="49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5">
      <c r="A661" s="4"/>
      <c r="B661" s="4"/>
      <c r="C661" s="49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5">
      <c r="A662" s="4"/>
      <c r="B662" s="4"/>
      <c r="C662" s="49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5">
      <c r="A663" s="4"/>
      <c r="B663" s="4"/>
      <c r="C663" s="49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5">
      <c r="A664" s="4"/>
      <c r="B664" s="4"/>
      <c r="C664" s="49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5">
      <c r="A665" s="4"/>
      <c r="B665" s="4"/>
      <c r="C665" s="49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5">
      <c r="A666" s="4"/>
      <c r="B666" s="4"/>
      <c r="C666" s="49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5">
      <c r="A667" s="4"/>
      <c r="B667" s="4"/>
      <c r="C667" s="49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5">
      <c r="A668" s="4"/>
      <c r="B668" s="4"/>
      <c r="C668" s="49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5">
      <c r="A669" s="4"/>
      <c r="B669" s="4"/>
      <c r="C669" s="49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5">
      <c r="A670" s="4"/>
      <c r="B670" s="4"/>
      <c r="C670" s="49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5">
      <c r="A671" s="4"/>
      <c r="B671" s="4"/>
      <c r="C671" s="49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5">
      <c r="A672" s="4"/>
      <c r="B672" s="4"/>
      <c r="C672" s="49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5">
      <c r="A673" s="4"/>
      <c r="B673" s="4"/>
      <c r="C673" s="49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5">
      <c r="A674" s="4"/>
      <c r="B674" s="4"/>
      <c r="C674" s="49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5">
      <c r="A675" s="4"/>
      <c r="B675" s="4"/>
      <c r="C675" s="49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5">
      <c r="A676" s="4"/>
      <c r="B676" s="4"/>
      <c r="C676" s="49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5">
      <c r="A677" s="4"/>
      <c r="B677" s="4"/>
      <c r="C677" s="49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5">
      <c r="A678" s="4"/>
      <c r="B678" s="4"/>
      <c r="C678" s="49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5">
      <c r="A679" s="4"/>
      <c r="B679" s="4"/>
      <c r="C679" s="49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5">
      <c r="A680" s="4"/>
      <c r="B680" s="4"/>
      <c r="C680" s="49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5">
      <c r="A681" s="4"/>
      <c r="B681" s="4"/>
      <c r="C681" s="49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5">
      <c r="A682" s="4"/>
      <c r="B682" s="4"/>
      <c r="C682" s="49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5">
      <c r="A683" s="4"/>
      <c r="B683" s="4"/>
      <c r="C683" s="49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5">
      <c r="A684" s="4"/>
      <c r="B684" s="4"/>
      <c r="C684" s="49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5">
      <c r="A685" s="4"/>
      <c r="B685" s="4"/>
      <c r="C685" s="49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5">
      <c r="A686" s="4"/>
      <c r="B686" s="4"/>
      <c r="C686" s="49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5">
      <c r="A687" s="4"/>
      <c r="B687" s="4"/>
      <c r="C687" s="49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5">
      <c r="A688" s="4"/>
      <c r="B688" s="4"/>
      <c r="C688" s="49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5">
      <c r="A689" s="4"/>
      <c r="B689" s="4"/>
      <c r="C689" s="49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5">
      <c r="A690" s="4"/>
      <c r="B690" s="4"/>
      <c r="C690" s="49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5">
      <c r="A691" s="4"/>
      <c r="B691" s="4"/>
      <c r="C691" s="49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5">
      <c r="A692" s="4"/>
      <c r="B692" s="4"/>
      <c r="C692" s="49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5">
      <c r="A693" s="4"/>
      <c r="B693" s="4"/>
      <c r="C693" s="49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5">
      <c r="A694" s="4"/>
      <c r="B694" s="4"/>
      <c r="C694" s="49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5">
      <c r="A695" s="4"/>
      <c r="B695" s="4"/>
      <c r="C695" s="49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5">
      <c r="A696" s="4"/>
      <c r="B696" s="4"/>
      <c r="C696" s="49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5">
      <c r="A697" s="4"/>
      <c r="B697" s="4"/>
      <c r="C697" s="49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5">
      <c r="A698" s="4"/>
      <c r="B698" s="4"/>
      <c r="C698" s="49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5">
      <c r="A699" s="4"/>
      <c r="B699" s="4"/>
      <c r="C699" s="49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5">
      <c r="A700" s="4"/>
      <c r="B700" s="4"/>
      <c r="C700" s="49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5">
      <c r="A701" s="4"/>
      <c r="B701" s="4"/>
      <c r="C701" s="49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5">
      <c r="A702" s="4"/>
      <c r="B702" s="4"/>
      <c r="C702" s="49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5">
      <c r="A703" s="4"/>
      <c r="B703" s="4"/>
      <c r="C703" s="49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5">
      <c r="A704" s="4"/>
      <c r="B704" s="4"/>
      <c r="C704" s="49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5">
      <c r="A705" s="4"/>
      <c r="B705" s="4"/>
      <c r="C705" s="49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5">
      <c r="A706" s="4"/>
      <c r="B706" s="4"/>
      <c r="C706" s="49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5">
      <c r="A707" s="4"/>
      <c r="B707" s="4"/>
      <c r="C707" s="49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5">
      <c r="A708" s="4"/>
      <c r="B708" s="4"/>
      <c r="C708" s="49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5">
      <c r="A709" s="4"/>
      <c r="B709" s="4"/>
      <c r="C709" s="49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5">
      <c r="A710" s="4"/>
      <c r="B710" s="4"/>
      <c r="C710" s="49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5">
      <c r="A711" s="4"/>
      <c r="B711" s="4"/>
      <c r="C711" s="49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5">
      <c r="A712" s="4"/>
      <c r="B712" s="4"/>
      <c r="C712" s="49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5">
      <c r="A713" s="4"/>
      <c r="B713" s="4"/>
      <c r="C713" s="49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5">
      <c r="A714" s="4"/>
      <c r="B714" s="4"/>
      <c r="C714" s="49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5">
      <c r="A715" s="4"/>
      <c r="B715" s="4"/>
      <c r="C715" s="49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5">
      <c r="A716" s="4"/>
      <c r="B716" s="4"/>
      <c r="C716" s="49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5">
      <c r="A717" s="4"/>
      <c r="B717" s="4"/>
      <c r="C717" s="49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5">
      <c r="A718" s="4"/>
      <c r="B718" s="4"/>
      <c r="C718" s="49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5">
      <c r="A719" s="4"/>
      <c r="B719" s="4"/>
      <c r="C719" s="49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5">
      <c r="A720" s="4"/>
      <c r="B720" s="4"/>
      <c r="C720" s="49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5">
      <c r="A721" s="4"/>
      <c r="B721" s="4"/>
      <c r="C721" s="49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5">
      <c r="A722" s="4"/>
      <c r="B722" s="4"/>
      <c r="C722" s="49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5">
      <c r="A723" s="4"/>
      <c r="B723" s="4"/>
      <c r="C723" s="49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5">
      <c r="A724" s="4"/>
      <c r="B724" s="4"/>
      <c r="C724" s="49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5">
      <c r="A725" s="4"/>
      <c r="B725" s="4"/>
      <c r="C725" s="49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5">
      <c r="A726" s="4"/>
      <c r="B726" s="4"/>
      <c r="C726" s="49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5">
      <c r="A727" s="4"/>
      <c r="B727" s="4"/>
      <c r="C727" s="49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5">
      <c r="A728" s="4"/>
      <c r="B728" s="4"/>
      <c r="C728" s="49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5">
      <c r="A729" s="4"/>
      <c r="B729" s="4"/>
      <c r="C729" s="49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5">
      <c r="A730" s="4"/>
      <c r="B730" s="4"/>
      <c r="C730" s="49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5">
      <c r="A731" s="4"/>
      <c r="B731" s="4"/>
      <c r="C731" s="49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5">
      <c r="A732" s="4"/>
      <c r="B732" s="4"/>
      <c r="C732" s="49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5">
      <c r="A733" s="4"/>
      <c r="B733" s="4"/>
      <c r="C733" s="49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5">
      <c r="A734" s="4"/>
      <c r="B734" s="4"/>
      <c r="C734" s="49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5">
      <c r="A735" s="4"/>
      <c r="B735" s="4"/>
      <c r="C735" s="49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5">
      <c r="A736" s="4"/>
      <c r="B736" s="4"/>
      <c r="C736" s="49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5">
      <c r="A737" s="4"/>
      <c r="B737" s="4"/>
      <c r="C737" s="49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5">
      <c r="A738" s="4"/>
      <c r="B738" s="4"/>
      <c r="C738" s="49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5">
      <c r="A739" s="4"/>
      <c r="B739" s="4"/>
      <c r="C739" s="49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5">
      <c r="A740" s="4"/>
      <c r="B740" s="4"/>
      <c r="C740" s="49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5">
      <c r="A741" s="4"/>
      <c r="B741" s="4"/>
      <c r="C741" s="49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5">
      <c r="A742" s="4"/>
      <c r="B742" s="4"/>
      <c r="C742" s="49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5">
      <c r="A743" s="4"/>
      <c r="B743" s="4"/>
      <c r="C743" s="49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5">
      <c r="A744" s="4"/>
      <c r="B744" s="4"/>
      <c r="C744" s="49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5">
      <c r="A745" s="4"/>
      <c r="B745" s="4"/>
      <c r="C745" s="49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5">
      <c r="A746" s="4"/>
      <c r="B746" s="4"/>
      <c r="C746" s="49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5">
      <c r="A747" s="4"/>
      <c r="B747" s="4"/>
      <c r="C747" s="49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5">
      <c r="A748" s="4"/>
      <c r="B748" s="4"/>
      <c r="C748" s="49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5">
      <c r="A749" s="4"/>
      <c r="B749" s="4"/>
      <c r="C749" s="49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5">
      <c r="A750" s="4"/>
      <c r="B750" s="4"/>
      <c r="C750" s="49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5">
      <c r="A751" s="4"/>
      <c r="B751" s="4"/>
      <c r="C751" s="49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5">
      <c r="A752" s="4"/>
      <c r="B752" s="4"/>
      <c r="C752" s="49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5">
      <c r="A753" s="4"/>
      <c r="B753" s="4"/>
      <c r="C753" s="49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5">
      <c r="A754" s="4"/>
      <c r="B754" s="4"/>
      <c r="C754" s="49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5">
      <c r="A755" s="4"/>
      <c r="B755" s="4"/>
      <c r="C755" s="49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5">
      <c r="A756" s="4"/>
      <c r="B756" s="4"/>
      <c r="C756" s="49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5">
      <c r="A757" s="4"/>
      <c r="B757" s="4"/>
      <c r="C757" s="49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5">
      <c r="A758" s="4"/>
      <c r="B758" s="4"/>
      <c r="C758" s="49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5">
      <c r="A759" s="4"/>
      <c r="B759" s="4"/>
      <c r="C759" s="49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5">
      <c r="A760" s="4"/>
      <c r="B760" s="4"/>
      <c r="C760" s="49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5">
      <c r="A761" s="4"/>
      <c r="B761" s="4"/>
      <c r="C761" s="49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5">
      <c r="A762" s="4"/>
      <c r="B762" s="4"/>
      <c r="C762" s="49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5">
      <c r="A763" s="4"/>
      <c r="B763" s="4"/>
      <c r="C763" s="49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5">
      <c r="A764" s="4"/>
      <c r="B764" s="4"/>
      <c r="C764" s="49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5">
      <c r="A765" s="4"/>
      <c r="B765" s="4"/>
      <c r="C765" s="49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5">
      <c r="A766" s="4"/>
      <c r="B766" s="4"/>
      <c r="C766" s="49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5">
      <c r="A767" s="4"/>
      <c r="B767" s="4"/>
      <c r="C767" s="49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5">
      <c r="A768" s="4"/>
      <c r="B768" s="4"/>
      <c r="C768" s="49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5">
      <c r="A769" s="4"/>
      <c r="B769" s="4"/>
      <c r="C769" s="49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5">
      <c r="A770" s="4"/>
      <c r="B770" s="4"/>
      <c r="C770" s="49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5">
      <c r="A771" s="4"/>
      <c r="B771" s="4"/>
      <c r="C771" s="49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5">
      <c r="A772" s="4"/>
      <c r="B772" s="4"/>
      <c r="C772" s="49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5">
      <c r="A773" s="4"/>
      <c r="B773" s="4"/>
      <c r="C773" s="49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5">
      <c r="A774" s="4"/>
      <c r="B774" s="4"/>
      <c r="C774" s="49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5">
      <c r="A775" s="4"/>
      <c r="B775" s="4"/>
      <c r="C775" s="49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5">
      <c r="A776" s="4"/>
      <c r="B776" s="4"/>
      <c r="C776" s="49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5">
      <c r="A777" s="4"/>
      <c r="B777" s="4"/>
      <c r="C777" s="49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5">
      <c r="A778" s="4"/>
      <c r="B778" s="4"/>
      <c r="C778" s="49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5">
      <c r="A779" s="4"/>
      <c r="B779" s="4"/>
      <c r="C779" s="49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5">
      <c r="A780" s="4"/>
      <c r="B780" s="4"/>
      <c r="C780" s="49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5">
      <c r="A781" s="4"/>
      <c r="B781" s="4"/>
      <c r="C781" s="49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5">
      <c r="A782" s="4"/>
      <c r="B782" s="4"/>
      <c r="C782" s="49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5">
      <c r="A783" s="4"/>
      <c r="B783" s="4"/>
      <c r="C783" s="49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5">
      <c r="A784" s="4"/>
      <c r="B784" s="4"/>
      <c r="C784" s="49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5">
      <c r="A785" s="4"/>
      <c r="B785" s="4"/>
      <c r="C785" s="49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5">
      <c r="A786" s="4"/>
      <c r="B786" s="4"/>
      <c r="C786" s="49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5">
      <c r="A787" s="4"/>
      <c r="B787" s="4"/>
      <c r="C787" s="49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5">
      <c r="A788" s="4"/>
      <c r="B788" s="4"/>
      <c r="C788" s="49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5">
      <c r="A789" s="4"/>
      <c r="B789" s="4"/>
      <c r="C789" s="49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5">
      <c r="A790" s="4"/>
      <c r="B790" s="4"/>
      <c r="C790" s="49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5">
      <c r="A791" s="4"/>
      <c r="B791" s="4"/>
      <c r="C791" s="49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5">
      <c r="A792" s="4"/>
      <c r="B792" s="4"/>
      <c r="C792" s="49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5">
      <c r="A793" s="4"/>
      <c r="B793" s="4"/>
      <c r="C793" s="49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5">
      <c r="A794" s="4"/>
      <c r="B794" s="4"/>
      <c r="C794" s="49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5">
      <c r="A795" s="4"/>
      <c r="B795" s="4"/>
      <c r="C795" s="49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5">
      <c r="A796" s="4"/>
      <c r="B796" s="4"/>
      <c r="C796" s="49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5">
      <c r="A797" s="4"/>
      <c r="B797" s="4"/>
      <c r="C797" s="49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5">
      <c r="A798" s="4"/>
      <c r="B798" s="4"/>
      <c r="C798" s="49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5">
      <c r="A799" s="4"/>
      <c r="B799" s="4"/>
      <c r="C799" s="49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5">
      <c r="A800" s="4"/>
      <c r="B800" s="4"/>
      <c r="C800" s="49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5">
      <c r="A801" s="4"/>
      <c r="B801" s="4"/>
      <c r="C801" s="49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5">
      <c r="A802" s="4"/>
      <c r="B802" s="4"/>
      <c r="C802" s="49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5">
      <c r="A803" s="4"/>
      <c r="B803" s="4"/>
      <c r="C803" s="49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5">
      <c r="A804" s="4"/>
      <c r="B804" s="4"/>
      <c r="C804" s="49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5">
      <c r="A805" s="4"/>
      <c r="B805" s="4"/>
      <c r="C805" s="49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5">
      <c r="A806" s="4"/>
      <c r="B806" s="4"/>
      <c r="C806" s="49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5">
      <c r="A807" s="4"/>
      <c r="B807" s="4"/>
      <c r="C807" s="49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5">
      <c r="A808" s="4"/>
      <c r="B808" s="4"/>
      <c r="C808" s="49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5">
      <c r="A809" s="4"/>
      <c r="B809" s="4"/>
      <c r="C809" s="49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5">
      <c r="A810" s="4"/>
      <c r="B810" s="4"/>
      <c r="C810" s="49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5">
      <c r="A811" s="4"/>
      <c r="B811" s="4"/>
      <c r="C811" s="49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5">
      <c r="A812" s="4"/>
      <c r="B812" s="4"/>
      <c r="C812" s="49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5">
      <c r="A813" s="4"/>
      <c r="B813" s="4"/>
      <c r="C813" s="49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5">
      <c r="A814" s="4"/>
      <c r="B814" s="4"/>
      <c r="C814" s="49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5">
      <c r="A815" s="4"/>
      <c r="B815" s="4"/>
      <c r="C815" s="49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5">
      <c r="A816" s="4"/>
      <c r="B816" s="4"/>
      <c r="C816" s="49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5">
      <c r="A817" s="4"/>
      <c r="B817" s="4"/>
      <c r="C817" s="49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5">
      <c r="A818" s="4"/>
      <c r="B818" s="4"/>
      <c r="C818" s="49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5">
      <c r="A819" s="4"/>
      <c r="B819" s="4"/>
      <c r="C819" s="49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5">
      <c r="A820" s="4"/>
      <c r="B820" s="4"/>
      <c r="C820" s="49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5">
      <c r="A821" s="4"/>
      <c r="B821" s="4"/>
      <c r="C821" s="49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5">
      <c r="A822" s="4"/>
      <c r="B822" s="4"/>
      <c r="C822" s="49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5">
      <c r="A823" s="4"/>
      <c r="B823" s="4"/>
      <c r="C823" s="49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5">
      <c r="A824" s="4"/>
      <c r="B824" s="4"/>
      <c r="C824" s="49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5">
      <c r="A825" s="4"/>
      <c r="B825" s="4"/>
      <c r="C825" s="49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5">
      <c r="A826" s="4"/>
      <c r="B826" s="4"/>
      <c r="C826" s="49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5">
      <c r="A827" s="4"/>
      <c r="B827" s="4"/>
      <c r="C827" s="49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5">
      <c r="A828" s="4"/>
      <c r="B828" s="4"/>
      <c r="C828" s="49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5">
      <c r="A829" s="4"/>
      <c r="B829" s="4"/>
      <c r="C829" s="49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5">
      <c r="A830" s="4"/>
      <c r="B830" s="4"/>
      <c r="C830" s="49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5">
      <c r="A831" s="4"/>
      <c r="B831" s="4"/>
      <c r="C831" s="49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5">
      <c r="A832" s="4"/>
      <c r="B832" s="4"/>
      <c r="C832" s="49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5">
      <c r="A833" s="4"/>
      <c r="B833" s="4"/>
      <c r="C833" s="49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5">
      <c r="A834" s="4"/>
      <c r="B834" s="4"/>
      <c r="C834" s="49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5">
      <c r="A835" s="4"/>
      <c r="B835" s="4"/>
      <c r="C835" s="49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5">
      <c r="A836" s="4"/>
      <c r="B836" s="4"/>
      <c r="C836" s="49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5">
      <c r="A837" s="4"/>
      <c r="B837" s="4"/>
      <c r="C837" s="49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5">
      <c r="A838" s="4"/>
      <c r="B838" s="4"/>
      <c r="C838" s="49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5">
      <c r="A839" s="4"/>
      <c r="B839" s="4"/>
      <c r="C839" s="49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5">
      <c r="A840" s="4"/>
      <c r="B840" s="4"/>
      <c r="C840" s="49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5">
      <c r="A841" s="4"/>
      <c r="B841" s="4"/>
      <c r="C841" s="49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5">
      <c r="A842" s="4"/>
      <c r="B842" s="4"/>
      <c r="C842" s="49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5">
      <c r="A843" s="4"/>
      <c r="B843" s="4"/>
      <c r="C843" s="49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5">
      <c r="A844" s="4"/>
      <c r="B844" s="4"/>
      <c r="C844" s="49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5">
      <c r="A845" s="4"/>
      <c r="B845" s="4"/>
      <c r="C845" s="49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5">
      <c r="A846" s="4"/>
      <c r="B846" s="4"/>
      <c r="C846" s="49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5">
      <c r="A847" s="4"/>
      <c r="B847" s="4"/>
      <c r="C847" s="49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5">
      <c r="A848" s="4"/>
      <c r="B848" s="4"/>
      <c r="C848" s="49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5">
      <c r="A849" s="4"/>
      <c r="B849" s="4"/>
      <c r="C849" s="49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5">
      <c r="A850" s="4"/>
      <c r="B850" s="4"/>
      <c r="C850" s="49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5">
      <c r="A851" s="4"/>
      <c r="B851" s="4"/>
      <c r="C851" s="49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5">
      <c r="A852" s="4"/>
      <c r="B852" s="4"/>
      <c r="C852" s="49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5">
      <c r="A853" s="4"/>
      <c r="B853" s="4"/>
      <c r="C853" s="49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5">
      <c r="A854" s="4"/>
      <c r="B854" s="4"/>
      <c r="C854" s="49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5">
      <c r="A855" s="4"/>
      <c r="B855" s="4"/>
      <c r="C855" s="49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5">
      <c r="A856" s="4"/>
      <c r="B856" s="4"/>
      <c r="C856" s="49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5">
      <c r="A857" s="4"/>
      <c r="B857" s="4"/>
      <c r="C857" s="49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5">
      <c r="A858" s="4"/>
      <c r="B858" s="4"/>
      <c r="C858" s="49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5">
      <c r="A859" s="4"/>
      <c r="B859" s="4"/>
      <c r="C859" s="49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5">
      <c r="A860" s="4"/>
      <c r="B860" s="4"/>
      <c r="C860" s="49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5">
      <c r="A861" s="4"/>
      <c r="B861" s="4"/>
      <c r="C861" s="49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5">
      <c r="A862" s="4"/>
      <c r="B862" s="4"/>
      <c r="C862" s="49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5">
      <c r="A863" s="4"/>
      <c r="B863" s="4"/>
      <c r="C863" s="49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5">
      <c r="A864" s="4"/>
      <c r="B864" s="4"/>
      <c r="C864" s="49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5">
      <c r="A865" s="4"/>
      <c r="B865" s="4"/>
      <c r="C865" s="49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5">
      <c r="A866" s="4"/>
      <c r="B866" s="4"/>
      <c r="C866" s="49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5">
      <c r="A867" s="4"/>
      <c r="B867" s="4"/>
      <c r="C867" s="49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5">
      <c r="A868" s="4"/>
      <c r="B868" s="4"/>
      <c r="C868" s="49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5">
      <c r="A869" s="4"/>
      <c r="B869" s="4"/>
      <c r="C869" s="49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5">
      <c r="A870" s="4"/>
      <c r="B870" s="4"/>
      <c r="C870" s="49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5">
      <c r="A871" s="4"/>
      <c r="B871" s="4"/>
      <c r="C871" s="49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5">
      <c r="A872" s="4"/>
      <c r="B872" s="4"/>
      <c r="C872" s="49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5">
      <c r="A873" s="4"/>
      <c r="B873" s="4"/>
      <c r="C873" s="49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5">
      <c r="A874" s="4"/>
      <c r="B874" s="4"/>
      <c r="C874" s="49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5">
      <c r="A875" s="4"/>
      <c r="B875" s="4"/>
      <c r="C875" s="49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5">
      <c r="A876" s="4"/>
      <c r="B876" s="4"/>
      <c r="C876" s="49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5">
      <c r="A877" s="4"/>
      <c r="B877" s="4"/>
      <c r="C877" s="49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5">
      <c r="A878" s="4"/>
      <c r="B878" s="4"/>
      <c r="C878" s="49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5">
      <c r="A879" s="4"/>
      <c r="B879" s="4"/>
      <c r="C879" s="49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5">
      <c r="A880" s="4"/>
      <c r="B880" s="4"/>
      <c r="C880" s="49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5">
      <c r="A881" s="4"/>
      <c r="B881" s="4"/>
      <c r="C881" s="49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5">
      <c r="A882" s="4"/>
      <c r="B882" s="4"/>
      <c r="C882" s="49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5">
      <c r="A883" s="4"/>
      <c r="B883" s="4"/>
      <c r="C883" s="49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5">
      <c r="A884" s="4"/>
      <c r="B884" s="4"/>
      <c r="C884" s="49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5">
      <c r="A885" s="4"/>
      <c r="B885" s="4"/>
      <c r="C885" s="49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5">
      <c r="A886" s="4"/>
      <c r="B886" s="4"/>
      <c r="C886" s="49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5">
      <c r="A887" s="4"/>
      <c r="B887" s="4"/>
      <c r="C887" s="49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5">
      <c r="A888" s="4"/>
      <c r="B888" s="4"/>
      <c r="C888" s="49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5">
      <c r="A889" s="4"/>
      <c r="B889" s="4"/>
      <c r="C889" s="49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5">
      <c r="A890" s="4"/>
      <c r="B890" s="4"/>
      <c r="C890" s="49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5">
      <c r="A891" s="4"/>
      <c r="B891" s="4"/>
      <c r="C891" s="49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5">
      <c r="A892" s="4"/>
      <c r="B892" s="4"/>
      <c r="C892" s="49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5">
      <c r="A893" s="4"/>
      <c r="B893" s="4"/>
      <c r="C893" s="49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5">
      <c r="A894" s="4"/>
      <c r="B894" s="4"/>
      <c r="C894" s="49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5">
      <c r="A895" s="4"/>
      <c r="B895" s="4"/>
      <c r="C895" s="49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5">
      <c r="A896" s="4"/>
      <c r="B896" s="4"/>
      <c r="C896" s="49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5">
      <c r="A897" s="4"/>
      <c r="B897" s="4"/>
      <c r="C897" s="49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5">
      <c r="A898" s="4"/>
      <c r="B898" s="4"/>
      <c r="C898" s="49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5">
      <c r="A899" s="4"/>
      <c r="B899" s="4"/>
      <c r="C899" s="49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5">
      <c r="A900" s="4"/>
      <c r="B900" s="4"/>
      <c r="C900" s="49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5">
      <c r="A901" s="4"/>
      <c r="B901" s="4"/>
      <c r="C901" s="49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5">
      <c r="A902" s="4"/>
      <c r="B902" s="4"/>
      <c r="C902" s="49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5">
      <c r="A903" s="4"/>
      <c r="B903" s="4"/>
      <c r="C903" s="49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5">
      <c r="A904" s="4"/>
      <c r="B904" s="4"/>
      <c r="C904" s="49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5">
      <c r="A905" s="4"/>
      <c r="B905" s="4"/>
      <c r="C905" s="49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5">
      <c r="A906" s="4"/>
      <c r="B906" s="4"/>
      <c r="C906" s="49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5">
      <c r="A907" s="4"/>
      <c r="B907" s="4"/>
      <c r="C907" s="49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5">
      <c r="A908" s="4"/>
      <c r="B908" s="4"/>
      <c r="C908" s="49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5">
      <c r="A909" s="4"/>
      <c r="B909" s="4"/>
      <c r="C909" s="49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5">
      <c r="A910" s="4"/>
      <c r="B910" s="4"/>
      <c r="C910" s="49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5">
      <c r="A911" s="4"/>
      <c r="B911" s="4"/>
      <c r="C911" s="49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5">
      <c r="A912" s="4"/>
      <c r="B912" s="4"/>
      <c r="C912" s="49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5">
      <c r="A913" s="4"/>
      <c r="B913" s="4"/>
      <c r="C913" s="49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5">
      <c r="A914" s="4"/>
      <c r="B914" s="4"/>
      <c r="C914" s="49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5">
      <c r="A915" s="4"/>
      <c r="B915" s="4"/>
      <c r="C915" s="49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5">
      <c r="A916" s="4"/>
      <c r="B916" s="4"/>
      <c r="C916" s="49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5">
      <c r="A917" s="4"/>
      <c r="B917" s="4"/>
      <c r="C917" s="49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5">
      <c r="A918" s="4"/>
      <c r="B918" s="4"/>
      <c r="C918" s="49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5">
      <c r="A919" s="4"/>
      <c r="B919" s="4"/>
      <c r="C919" s="49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5">
      <c r="A920" s="4"/>
      <c r="B920" s="4"/>
      <c r="C920" s="49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5">
      <c r="A921" s="4"/>
      <c r="B921" s="4"/>
      <c r="C921" s="49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5">
      <c r="A922" s="4"/>
      <c r="B922" s="4"/>
      <c r="C922" s="49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5">
      <c r="A923" s="4"/>
      <c r="B923" s="4"/>
      <c r="C923" s="49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5">
      <c r="A924" s="4"/>
      <c r="B924" s="4"/>
      <c r="C924" s="49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5">
      <c r="A925" s="4"/>
      <c r="B925" s="4"/>
      <c r="C925" s="49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5">
      <c r="A926" s="4"/>
      <c r="B926" s="4"/>
      <c r="C926" s="49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5">
      <c r="A927" s="4"/>
      <c r="B927" s="4"/>
      <c r="C927" s="49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5">
      <c r="A928" s="4"/>
      <c r="B928" s="4"/>
      <c r="C928" s="49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5">
      <c r="A929" s="4"/>
      <c r="B929" s="4"/>
      <c r="C929" s="49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5">
      <c r="A930" s="4"/>
      <c r="B930" s="4"/>
      <c r="C930" s="49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5">
      <c r="A931" s="4"/>
      <c r="B931" s="4"/>
      <c r="C931" s="49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5">
      <c r="A932" s="4"/>
      <c r="B932" s="4"/>
      <c r="C932" s="49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5">
      <c r="A933" s="4"/>
      <c r="B933" s="4"/>
      <c r="C933" s="49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5">
      <c r="A934" s="4"/>
      <c r="B934" s="4"/>
      <c r="C934" s="49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5">
      <c r="A935" s="4"/>
      <c r="B935" s="4"/>
      <c r="C935" s="49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5">
      <c r="A936" s="4"/>
      <c r="B936" s="4"/>
      <c r="C936" s="49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5">
      <c r="A937" s="4"/>
      <c r="B937" s="4"/>
      <c r="C937" s="49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5">
      <c r="A938" s="4"/>
      <c r="B938" s="4"/>
      <c r="C938" s="49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5">
      <c r="A939" s="4"/>
      <c r="B939" s="4"/>
      <c r="C939" s="49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5">
      <c r="A940" s="4"/>
      <c r="B940" s="4"/>
      <c r="C940" s="49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5">
      <c r="A941" s="4"/>
      <c r="B941" s="4"/>
      <c r="C941" s="49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5">
      <c r="A942" s="4"/>
      <c r="B942" s="4"/>
      <c r="C942" s="49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5">
      <c r="A943" s="4"/>
      <c r="B943" s="4"/>
      <c r="C943" s="49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5">
      <c r="A944" s="4"/>
      <c r="B944" s="4"/>
      <c r="C944" s="49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5">
      <c r="A945" s="4"/>
      <c r="B945" s="4"/>
      <c r="C945" s="49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5">
      <c r="A946" s="4"/>
      <c r="B946" s="4"/>
      <c r="C946" s="49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5">
      <c r="A947" s="4"/>
      <c r="B947" s="4"/>
      <c r="C947" s="49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5">
      <c r="A948" s="4"/>
      <c r="B948" s="4"/>
      <c r="C948" s="49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5">
      <c r="A949" s="4"/>
      <c r="B949" s="4"/>
      <c r="C949" s="49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5">
      <c r="A950" s="4"/>
      <c r="B950" s="4"/>
      <c r="C950" s="49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5">
      <c r="A951" s="4"/>
      <c r="B951" s="4"/>
      <c r="C951" s="49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5">
      <c r="A952" s="4"/>
      <c r="B952" s="4"/>
      <c r="C952" s="49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5">
      <c r="A953" s="4"/>
      <c r="B953" s="4"/>
      <c r="C953" s="49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5">
      <c r="A954" s="4"/>
      <c r="B954" s="4"/>
      <c r="C954" s="49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5">
      <c r="A955" s="4"/>
      <c r="B955" s="4"/>
      <c r="C955" s="49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5">
      <c r="A956" s="4"/>
      <c r="B956" s="4"/>
      <c r="C956" s="49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5">
      <c r="A957" s="4"/>
      <c r="B957" s="4"/>
      <c r="C957" s="49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5">
      <c r="A958" s="4"/>
      <c r="B958" s="4"/>
      <c r="C958" s="49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5">
      <c r="A959" s="4"/>
      <c r="B959" s="4"/>
      <c r="C959" s="49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5">
      <c r="A960" s="4"/>
      <c r="B960" s="4"/>
      <c r="C960" s="49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5">
      <c r="A961" s="4"/>
      <c r="B961" s="4"/>
      <c r="C961" s="49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5">
      <c r="A962" s="4"/>
      <c r="B962" s="4"/>
      <c r="C962" s="49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5">
      <c r="A963" s="4"/>
      <c r="B963" s="4"/>
      <c r="C963" s="49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5">
      <c r="A964" s="4"/>
      <c r="B964" s="4"/>
      <c r="C964" s="49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5">
      <c r="A965" s="4"/>
      <c r="B965" s="4"/>
      <c r="C965" s="49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5">
      <c r="A966" s="4"/>
      <c r="B966" s="4"/>
      <c r="C966" s="49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5">
      <c r="A967" s="4"/>
      <c r="B967" s="4"/>
      <c r="C967" s="49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5">
      <c r="A968" s="4"/>
      <c r="B968" s="4"/>
      <c r="C968" s="49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5">
      <c r="A969" s="4"/>
      <c r="B969" s="4"/>
      <c r="C969" s="49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5">
      <c r="A970" s="4"/>
      <c r="B970" s="4"/>
      <c r="C970" s="49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5">
      <c r="A971" s="4"/>
      <c r="B971" s="4"/>
      <c r="C971" s="49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5">
      <c r="A972" s="4"/>
      <c r="B972" s="4"/>
      <c r="C972" s="49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5">
      <c r="A973" s="4"/>
      <c r="B973" s="4"/>
      <c r="C973" s="49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5">
      <c r="A974" s="4"/>
      <c r="B974" s="4"/>
      <c r="C974" s="49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5">
      <c r="A975" s="4"/>
      <c r="B975" s="4"/>
      <c r="C975" s="49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5">
      <c r="A976" s="4"/>
      <c r="B976" s="4"/>
      <c r="C976" s="49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5">
      <c r="A977" s="4"/>
      <c r="B977" s="4"/>
      <c r="C977" s="49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5">
      <c r="A978" s="4"/>
      <c r="B978" s="4"/>
      <c r="C978" s="49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5">
      <c r="A979" s="4"/>
      <c r="B979" s="4"/>
      <c r="C979" s="49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5">
      <c r="A980" s="4"/>
      <c r="B980" s="4"/>
      <c r="C980" s="49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5">
      <c r="A981" s="4"/>
      <c r="B981" s="4"/>
      <c r="C981" s="49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5">
      <c r="A982" s="4"/>
      <c r="B982" s="4"/>
      <c r="C982" s="49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5">
      <c r="A983" s="4"/>
      <c r="B983" s="4"/>
      <c r="C983" s="49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5">
      <c r="A984" s="4"/>
      <c r="B984" s="4"/>
      <c r="C984" s="49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5">
      <c r="A985" s="4"/>
      <c r="B985" s="4"/>
      <c r="C985" s="49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5">
      <c r="A986" s="4"/>
      <c r="B986" s="4"/>
      <c r="C986" s="49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5">
      <c r="A987" s="4"/>
      <c r="B987" s="4"/>
      <c r="C987" s="49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5">
      <c r="A988" s="4"/>
      <c r="B988" s="4"/>
      <c r="C988" s="49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5">
      <c r="A989" s="4"/>
      <c r="B989" s="4"/>
      <c r="C989" s="49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5">
      <c r="A990" s="4"/>
      <c r="B990" s="4"/>
      <c r="C990" s="49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5">
      <c r="A991" s="4"/>
      <c r="B991" s="4"/>
      <c r="C991" s="49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5">
      <c r="A992" s="4"/>
      <c r="B992" s="4"/>
      <c r="C992" s="49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5">
      <c r="A993" s="4"/>
      <c r="B993" s="4"/>
      <c r="C993" s="49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5">
      <c r="A994" s="4"/>
      <c r="B994" s="4"/>
      <c r="C994" s="49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5">
      <c r="A995" s="4"/>
      <c r="B995" s="4"/>
      <c r="C995" s="49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5">
      <c r="A996" s="4"/>
      <c r="B996" s="4"/>
      <c r="C996" s="49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5">
      <c r="A997" s="4"/>
      <c r="B997" s="4"/>
      <c r="C997" s="49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5">
      <c r="A998" s="4"/>
      <c r="B998" s="4"/>
      <c r="C998" s="49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5">
      <c r="A999" s="4"/>
      <c r="B999" s="4"/>
      <c r="C999" s="49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5">
      <c r="A1000" s="4"/>
      <c r="B1000" s="4"/>
      <c r="C1000" s="49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5">
      <c r="A1001" s="4"/>
      <c r="B1001" s="4"/>
      <c r="C1001" s="49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5">
      <c r="A1002" s="4"/>
      <c r="B1002" s="4"/>
      <c r="C1002" s="49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5">
      <c r="A1003" s="4"/>
      <c r="B1003" s="4"/>
      <c r="C1003" s="49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5">
      <c r="A1004" s="4"/>
      <c r="B1004" s="4"/>
      <c r="C1004" s="49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5">
      <c r="A1005" s="4"/>
      <c r="B1005" s="4"/>
      <c r="C1005" s="49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5">
      <c r="A1006" s="4"/>
      <c r="B1006" s="4"/>
      <c r="C1006" s="49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5">
      <c r="A1007" s="4"/>
      <c r="B1007" s="4"/>
      <c r="C1007" s="49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5">
      <c r="A1008" s="4"/>
      <c r="B1008" s="4"/>
      <c r="C1008" s="49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5">
      <c r="A1009" s="4"/>
      <c r="B1009" s="4"/>
      <c r="C1009" s="49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5">
      <c r="A1010" s="4"/>
      <c r="B1010" s="4"/>
      <c r="C1010" s="49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5">
      <c r="A1011" s="4"/>
      <c r="B1011" s="4"/>
      <c r="C1011" s="49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5">
      <c r="A1012" s="4"/>
      <c r="B1012" s="4"/>
      <c r="C1012" s="49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5">
      <c r="A1013" s="4"/>
      <c r="B1013" s="4"/>
      <c r="C1013" s="49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5">
      <c r="A1014" s="4"/>
      <c r="B1014" s="4"/>
      <c r="C1014" s="49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5">
      <c r="A1015" s="4"/>
      <c r="B1015" s="4"/>
      <c r="C1015" s="49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5">
      <c r="A1016" s="4"/>
      <c r="B1016" s="4"/>
      <c r="C1016" s="49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5">
      <c r="A1017" s="4"/>
      <c r="B1017" s="4"/>
      <c r="C1017" s="49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5">
      <c r="A1018" s="4"/>
      <c r="B1018" s="4"/>
      <c r="C1018" s="49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5">
      <c r="A1019" s="4"/>
      <c r="B1019" s="4"/>
      <c r="C1019" s="49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5">
      <c r="A1020" s="4"/>
      <c r="B1020" s="4"/>
      <c r="C1020" s="49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5">
      <c r="A1021" s="4"/>
      <c r="B1021" s="4"/>
      <c r="C1021" s="49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5">
      <c r="A1022" s="4"/>
      <c r="B1022" s="4"/>
      <c r="C1022" s="49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5">
      <c r="A1023" s="4"/>
      <c r="B1023" s="4"/>
      <c r="C1023" s="49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5">
      <c r="A1024" s="4"/>
      <c r="B1024" s="4"/>
      <c r="C1024" s="49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5">
      <c r="A1025" s="4"/>
      <c r="B1025" s="4"/>
      <c r="C1025" s="49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5">
      <c r="A1026" s="4"/>
      <c r="B1026" s="4"/>
      <c r="C1026" s="49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5">
      <c r="A1027" s="4"/>
      <c r="B1027" s="4"/>
      <c r="C1027" s="49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5">
      <c r="A1028" s="4"/>
      <c r="B1028" s="4"/>
      <c r="C1028" s="49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5">
      <c r="A1029" s="4"/>
      <c r="B1029" s="4"/>
      <c r="C1029" s="49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5">
      <c r="A1030" s="4"/>
      <c r="B1030" s="4"/>
      <c r="C1030" s="49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5">
      <c r="A1031" s="4"/>
      <c r="B1031" s="4"/>
      <c r="C1031" s="49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5">
      <c r="A1032" s="4"/>
      <c r="B1032" s="4"/>
      <c r="C1032" s="49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5">
      <c r="A1033" s="4"/>
      <c r="B1033" s="4"/>
      <c r="C1033" s="49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5">
      <c r="A1034" s="4"/>
      <c r="B1034" s="4"/>
      <c r="C1034" s="49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5">
      <c r="A1035" s="4"/>
      <c r="B1035" s="4"/>
      <c r="C1035" s="49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5">
      <c r="A1036" s="4"/>
      <c r="B1036" s="4"/>
      <c r="C1036" s="49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5">
      <c r="A1037" s="4"/>
      <c r="B1037" s="4"/>
      <c r="C1037" s="49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5">
      <c r="A1038" s="4"/>
      <c r="B1038" s="4"/>
      <c r="C1038" s="49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5">
      <c r="A1039" s="4"/>
      <c r="B1039" s="4"/>
      <c r="C1039" s="49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5">
      <c r="A1040" s="4"/>
      <c r="B1040" s="4"/>
      <c r="C1040" s="49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5">
      <c r="A1041" s="4"/>
      <c r="B1041" s="4"/>
      <c r="C1041" s="49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5">
      <c r="A1042" s="4"/>
      <c r="B1042" s="4"/>
      <c r="C1042" s="49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5">
      <c r="A1043" s="4"/>
      <c r="B1043" s="4"/>
      <c r="C1043" s="49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5">
      <c r="A1044" s="4"/>
      <c r="B1044" s="4"/>
      <c r="C1044" s="49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5">
      <c r="A1045" s="4"/>
      <c r="B1045" s="4"/>
      <c r="C1045" s="49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5">
      <c r="A1046" s="4"/>
      <c r="B1046" s="4"/>
      <c r="C1046" s="49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5">
      <c r="A1047" s="4"/>
      <c r="B1047" s="4"/>
      <c r="C1047" s="49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5">
      <c r="A1048" s="4"/>
      <c r="B1048" s="4"/>
      <c r="C1048" s="49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5">
      <c r="A1049" s="4"/>
      <c r="B1049" s="4"/>
      <c r="C1049" s="49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5">
      <c r="A1050" s="4"/>
      <c r="B1050" s="4"/>
      <c r="C1050" s="49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5">
      <c r="A1051" s="4"/>
      <c r="B1051" s="4"/>
      <c r="C1051" s="49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5">
      <c r="A1052" s="4"/>
      <c r="B1052" s="4"/>
      <c r="C1052" s="49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5">
      <c r="A1053" s="4"/>
      <c r="B1053" s="4"/>
      <c r="C1053" s="49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5">
      <c r="A1054" s="4"/>
      <c r="B1054" s="4"/>
      <c r="C1054" s="49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5">
      <c r="A1055" s="4"/>
      <c r="B1055" s="4"/>
      <c r="C1055" s="49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5">
      <c r="A1056" s="4"/>
      <c r="B1056" s="4"/>
      <c r="C1056" s="49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5">
      <c r="A1057" s="4"/>
      <c r="B1057" s="4"/>
      <c r="C1057" s="49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5">
      <c r="A1058" s="4"/>
      <c r="B1058" s="4"/>
      <c r="C1058" s="49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5">
      <c r="A1059" s="4"/>
      <c r="B1059" s="4"/>
      <c r="C1059" s="49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5">
      <c r="A1060" s="4"/>
      <c r="B1060" s="4"/>
      <c r="C1060" s="49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5">
      <c r="A1061" s="4"/>
      <c r="B1061" s="4"/>
      <c r="C1061" s="49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5">
      <c r="A1062" s="4"/>
      <c r="B1062" s="4"/>
      <c r="C1062" s="49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5">
      <c r="A1063" s="4"/>
      <c r="B1063" s="4"/>
      <c r="C1063" s="49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5">
      <c r="A1064" s="4"/>
      <c r="B1064" s="4"/>
      <c r="C1064" s="49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5">
      <c r="A1065" s="4"/>
      <c r="B1065" s="4"/>
      <c r="C1065" s="49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5">
      <c r="A1066" s="4"/>
      <c r="B1066" s="4"/>
      <c r="C1066" s="49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5">
      <c r="A1067" s="4"/>
      <c r="B1067" s="4"/>
      <c r="C1067" s="49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5">
      <c r="A1068" s="4"/>
      <c r="B1068" s="4"/>
      <c r="C1068" s="49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5">
      <c r="A1069" s="4"/>
      <c r="B1069" s="4"/>
      <c r="C1069" s="49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5">
      <c r="A1070" s="4"/>
      <c r="B1070" s="4"/>
      <c r="C1070" s="49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5">
      <c r="A1071" s="4"/>
      <c r="B1071" s="4"/>
      <c r="C1071" s="49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5">
      <c r="A1072" s="4"/>
      <c r="B1072" s="4"/>
      <c r="C1072" s="49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5">
      <c r="A1073" s="4"/>
      <c r="B1073" s="4"/>
      <c r="C1073" s="49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5">
      <c r="A1074" s="4"/>
      <c r="B1074" s="4"/>
      <c r="C1074" s="49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5">
      <c r="A1075" s="4"/>
      <c r="B1075" s="4"/>
      <c r="C1075" s="49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5">
      <c r="A1076" s="4"/>
      <c r="B1076" s="4"/>
      <c r="C1076" s="49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5">
      <c r="A1077" s="4"/>
      <c r="B1077" s="4"/>
      <c r="C1077" s="49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5">
      <c r="A1078" s="4"/>
      <c r="B1078" s="4"/>
      <c r="C1078" s="49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5">
      <c r="A1079" s="4"/>
      <c r="B1079" s="4"/>
      <c r="C1079" s="49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5">
      <c r="A1080" s="4"/>
      <c r="B1080" s="4"/>
      <c r="C1080" s="49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5">
      <c r="A1081" s="4"/>
      <c r="B1081" s="4"/>
      <c r="C1081" s="49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5">
      <c r="A1082" s="4"/>
      <c r="B1082" s="4"/>
      <c r="C1082" s="49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5">
      <c r="A1083" s="4"/>
      <c r="B1083" s="4"/>
      <c r="C1083" s="49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5">
      <c r="A1084" s="4"/>
      <c r="B1084" s="4"/>
      <c r="C1084" s="49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5">
      <c r="A1085" s="4"/>
      <c r="B1085" s="4"/>
      <c r="C1085" s="49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5">
      <c r="A1086" s="4"/>
      <c r="B1086" s="4"/>
      <c r="C1086" s="49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5">
      <c r="A1087" s="4"/>
      <c r="B1087" s="4"/>
      <c r="C1087" s="49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5">
      <c r="A1088" s="4"/>
      <c r="B1088" s="4"/>
      <c r="C1088" s="49"/>
      <c r="D1088" s="4"/>
      <c r="E1088" s="5"/>
      <c r="F1088" s="4"/>
      <c r="G1088" s="6"/>
      <c r="H1088" s="6"/>
      <c r="I1088" s="7"/>
      <c r="J1088" s="8"/>
      <c r="K1088" s="8"/>
      <c r="L1088" s="8"/>
      <c r="M1088" s="9"/>
      <c r="N1088" s="10"/>
    </row>
    <row r="1089" spans="1:14" x14ac:dyDescent="0.25">
      <c r="A1089" s="4"/>
      <c r="B1089" s="4"/>
      <c r="C1089" s="49"/>
      <c r="D1089" s="4"/>
      <c r="E1089" s="5"/>
      <c r="F1089" s="4"/>
      <c r="G1089" s="6"/>
      <c r="H1089" s="6"/>
      <c r="I1089" s="7"/>
      <c r="J1089" s="8"/>
      <c r="K1089" s="8"/>
      <c r="L1089" s="8"/>
      <c r="M1089" s="9"/>
      <c r="N1089" s="10"/>
    </row>
    <row r="1090" spans="1:14" x14ac:dyDescent="0.25">
      <c r="A1090" s="4"/>
      <c r="B1090" s="4"/>
      <c r="C1090" s="49"/>
      <c r="D1090" s="4"/>
      <c r="E1090" s="5"/>
      <c r="F1090" s="4"/>
      <c r="G1090" s="6"/>
      <c r="H1090" s="6"/>
      <c r="I1090" s="7"/>
      <c r="J1090" s="8"/>
      <c r="K1090" s="8"/>
      <c r="L1090" s="8"/>
      <c r="M1090" s="9"/>
      <c r="N1090" s="10"/>
    </row>
    <row r="1091" spans="1:14" x14ac:dyDescent="0.25">
      <c r="A1091" s="4"/>
      <c r="B1091" s="4"/>
      <c r="C1091" s="49"/>
      <c r="D1091" s="4"/>
      <c r="E1091" s="5"/>
      <c r="F1091" s="4"/>
      <c r="G1091" s="6"/>
      <c r="H1091" s="6"/>
      <c r="I1091" s="7"/>
      <c r="J1091" s="8"/>
      <c r="K1091" s="8"/>
      <c r="L1091" s="8"/>
      <c r="M1091" s="9"/>
      <c r="N1091" s="10"/>
    </row>
    <row r="1092" spans="1:14" x14ac:dyDescent="0.25">
      <c r="A1092" s="4"/>
      <c r="B1092" s="4"/>
      <c r="C1092" s="49"/>
      <c r="D1092" s="4"/>
      <c r="E1092" s="5"/>
      <c r="F1092" s="4"/>
      <c r="G1092" s="6"/>
      <c r="H1092" s="6"/>
      <c r="I1092" s="7"/>
      <c r="J1092" s="8"/>
      <c r="K1092" s="8"/>
      <c r="L1092" s="8"/>
      <c r="M1092" s="9"/>
      <c r="N1092" s="10"/>
    </row>
    <row r="1093" spans="1:14" x14ac:dyDescent="0.25">
      <c r="A1093" s="4"/>
      <c r="B1093" s="4"/>
      <c r="C1093" s="49"/>
      <c r="D1093" s="4"/>
      <c r="E1093" s="5"/>
      <c r="F1093" s="4"/>
      <c r="G1093" s="6"/>
      <c r="H1093" s="6"/>
      <c r="I1093" s="7"/>
      <c r="J1093" s="8"/>
      <c r="K1093" s="8"/>
      <c r="L1093" s="8"/>
      <c r="M1093" s="9"/>
      <c r="N1093" s="10"/>
    </row>
    <row r="1094" spans="1:14" x14ac:dyDescent="0.25">
      <c r="A1094" s="4"/>
      <c r="B1094" s="4"/>
      <c r="C1094" s="49"/>
      <c r="D1094" s="4"/>
      <c r="E1094" s="5"/>
      <c r="F1094" s="4"/>
      <c r="G1094" s="6"/>
      <c r="H1094" s="6"/>
      <c r="I1094" s="7"/>
      <c r="J1094" s="8"/>
      <c r="K1094" s="8"/>
      <c r="L1094" s="8"/>
      <c r="M1094" s="9"/>
      <c r="N1094" s="10"/>
    </row>
    <row r="1095" spans="1:14" x14ac:dyDescent="0.25">
      <c r="A1095" s="4"/>
      <c r="B1095" s="4"/>
      <c r="C1095" s="49"/>
      <c r="D1095" s="4"/>
      <c r="E1095" s="5"/>
      <c r="F1095" s="4"/>
      <c r="G1095" s="6"/>
      <c r="H1095" s="6"/>
      <c r="I1095" s="7"/>
      <c r="J1095" s="8"/>
      <c r="K1095" s="8"/>
      <c r="L1095" s="8"/>
      <c r="M1095" s="9"/>
      <c r="N1095" s="10"/>
    </row>
    <row r="1096" spans="1:14" x14ac:dyDescent="0.25">
      <c r="A1096" s="4"/>
      <c r="B1096" s="4"/>
      <c r="C1096" s="49"/>
      <c r="D1096" s="4"/>
      <c r="E1096" s="5"/>
      <c r="F1096" s="4"/>
      <c r="G1096" s="6"/>
      <c r="H1096" s="6"/>
      <c r="I1096" s="7"/>
      <c r="J1096" s="8"/>
      <c r="K1096" s="8"/>
      <c r="L1096" s="8"/>
      <c r="M1096" s="9"/>
      <c r="N1096" s="10"/>
    </row>
    <row r="1097" spans="1:14" x14ac:dyDescent="0.25">
      <c r="A1097" s="4"/>
      <c r="B1097" s="4"/>
      <c r="C1097" s="49"/>
      <c r="D1097" s="4"/>
      <c r="E1097" s="5"/>
      <c r="F1097" s="4"/>
      <c r="G1097" s="6"/>
      <c r="H1097" s="6"/>
      <c r="I1097" s="7"/>
      <c r="J1097" s="8"/>
      <c r="K1097" s="8"/>
      <c r="L1097" s="8"/>
      <c r="M1097" s="9"/>
      <c r="N1097" s="10"/>
    </row>
    <row r="1098" spans="1:14" x14ac:dyDescent="0.25">
      <c r="A1098" s="4"/>
      <c r="B1098" s="4"/>
      <c r="C1098" s="49"/>
      <c r="D1098" s="4"/>
      <c r="E1098" s="5"/>
      <c r="F1098" s="4"/>
      <c r="G1098" s="6"/>
      <c r="H1098" s="6"/>
      <c r="I1098" s="7"/>
      <c r="J1098" s="8"/>
      <c r="K1098" s="8"/>
      <c r="L1098" s="8"/>
      <c r="M1098" s="9"/>
      <c r="N1098" s="10"/>
    </row>
    <row r="1099" spans="1:14" x14ac:dyDescent="0.25">
      <c r="A1099" s="4"/>
      <c r="B1099" s="4"/>
      <c r="C1099" s="49"/>
      <c r="D1099" s="4"/>
      <c r="E1099" s="5"/>
      <c r="F1099" s="4"/>
      <c r="G1099" s="6"/>
      <c r="H1099" s="6"/>
      <c r="I1099" s="7"/>
      <c r="J1099" s="8"/>
      <c r="K1099" s="8"/>
      <c r="L1099" s="8"/>
      <c r="M1099" s="9"/>
      <c r="N1099" s="10"/>
    </row>
    <row r="1100" spans="1:14" x14ac:dyDescent="0.25">
      <c r="A1100" s="4"/>
      <c r="B1100" s="4"/>
      <c r="C1100" s="49"/>
      <c r="D1100" s="4"/>
      <c r="E1100" s="5"/>
      <c r="F1100" s="4"/>
      <c r="G1100" s="6"/>
      <c r="H1100" s="6"/>
      <c r="I1100" s="7"/>
      <c r="J1100" s="8"/>
      <c r="K1100" s="8"/>
      <c r="L1100" s="8"/>
      <c r="M1100" s="9"/>
      <c r="N1100" s="10"/>
    </row>
    <row r="1101" spans="1:14" x14ac:dyDescent="0.25">
      <c r="A1101" s="4"/>
      <c r="B1101" s="4"/>
      <c r="C1101" s="49"/>
      <c r="D1101" s="4"/>
      <c r="E1101" s="5"/>
      <c r="F1101" s="4"/>
      <c r="G1101" s="6"/>
      <c r="H1101" s="6"/>
      <c r="I1101" s="7"/>
      <c r="J1101" s="8"/>
      <c r="K1101" s="8"/>
      <c r="L1101" s="8"/>
      <c r="M1101" s="9"/>
      <c r="N1101" s="10"/>
    </row>
    <row r="1102" spans="1:14" x14ac:dyDescent="0.25">
      <c r="A1102" s="4"/>
      <c r="B1102" s="4"/>
      <c r="C1102" s="49"/>
      <c r="D1102" s="4"/>
      <c r="E1102" s="5"/>
      <c r="F1102" s="4"/>
      <c r="G1102" s="6"/>
      <c r="H1102" s="6"/>
      <c r="I1102" s="7"/>
      <c r="J1102" s="8"/>
      <c r="K1102" s="8"/>
      <c r="L1102" s="8"/>
      <c r="M1102" s="9"/>
      <c r="N1102" s="10"/>
    </row>
    <row r="1103" spans="1:14" x14ac:dyDescent="0.25">
      <c r="A1103" s="4"/>
      <c r="B1103" s="4"/>
      <c r="C1103" s="49"/>
      <c r="D1103" s="4"/>
      <c r="E1103" s="5"/>
      <c r="F1103" s="4"/>
      <c r="G1103" s="6"/>
      <c r="H1103" s="6"/>
      <c r="I1103" s="7"/>
      <c r="J1103" s="8"/>
      <c r="K1103" s="8"/>
      <c r="L1103" s="8"/>
      <c r="M1103" s="9"/>
      <c r="N1103" s="10"/>
    </row>
    <row r="1104" spans="1:14" x14ac:dyDescent="0.25">
      <c r="A1104" s="4"/>
      <c r="B1104" s="4"/>
      <c r="C1104" s="49"/>
      <c r="D1104" s="4"/>
      <c r="E1104" s="5"/>
      <c r="F1104" s="4"/>
      <c r="G1104" s="6"/>
      <c r="H1104" s="6"/>
      <c r="I1104" s="7"/>
      <c r="J1104" s="8"/>
      <c r="K1104" s="8"/>
      <c r="L1104" s="8"/>
      <c r="M1104" s="9"/>
      <c r="N1104" s="10"/>
    </row>
    <row r="1105" spans="1:14" x14ac:dyDescent="0.25">
      <c r="A1105" s="4"/>
      <c r="B1105" s="4"/>
      <c r="C1105" s="49"/>
      <c r="D1105" s="4"/>
      <c r="E1105" s="5"/>
      <c r="F1105" s="4"/>
      <c r="G1105" s="6"/>
      <c r="H1105" s="6"/>
      <c r="I1105" s="7"/>
      <c r="J1105" s="8"/>
      <c r="K1105" s="8"/>
      <c r="L1105" s="8"/>
      <c r="M1105" s="9"/>
      <c r="N1105" s="10"/>
    </row>
    <row r="1106" spans="1:14" x14ac:dyDescent="0.25">
      <c r="A1106" s="4"/>
      <c r="B1106" s="4"/>
      <c r="C1106" s="49"/>
      <c r="D1106" s="4"/>
      <c r="E1106" s="5"/>
      <c r="F1106" s="4"/>
      <c r="G1106" s="6"/>
      <c r="H1106" s="6"/>
      <c r="I1106" s="7"/>
      <c r="J1106" s="8"/>
      <c r="K1106" s="8"/>
      <c r="L1106" s="8"/>
      <c r="M1106" s="9"/>
      <c r="N1106" s="10"/>
    </row>
    <row r="1107" spans="1:14" x14ac:dyDescent="0.25">
      <c r="A1107" s="4"/>
      <c r="B1107" s="4"/>
      <c r="C1107" s="49"/>
      <c r="D1107" s="4"/>
      <c r="E1107" s="5"/>
      <c r="F1107" s="4"/>
      <c r="G1107" s="6"/>
      <c r="H1107" s="6"/>
      <c r="I1107" s="7"/>
      <c r="J1107" s="8"/>
      <c r="K1107" s="8"/>
      <c r="L1107" s="8"/>
      <c r="M1107" s="9"/>
      <c r="N1107" s="10"/>
    </row>
    <row r="1108" spans="1:14" x14ac:dyDescent="0.25">
      <c r="A1108" s="4"/>
      <c r="B1108" s="4"/>
      <c r="C1108" s="49"/>
      <c r="D1108" s="4"/>
      <c r="E1108" s="5"/>
      <c r="F1108" s="4"/>
      <c r="G1108" s="6"/>
      <c r="H1108" s="6"/>
      <c r="I1108" s="7"/>
      <c r="J1108" s="8"/>
      <c r="K1108" s="8"/>
      <c r="L1108" s="8"/>
      <c r="M1108" s="9"/>
      <c r="N1108" s="10"/>
    </row>
    <row r="1109" spans="1:14" x14ac:dyDescent="0.25">
      <c r="A1109" s="4"/>
      <c r="B1109" s="4"/>
      <c r="C1109" s="49"/>
      <c r="D1109" s="4"/>
      <c r="E1109" s="5"/>
      <c r="F1109" s="4"/>
      <c r="G1109" s="6"/>
      <c r="H1109" s="6"/>
      <c r="I1109" s="7"/>
      <c r="J1109" s="8"/>
      <c r="K1109" s="8"/>
      <c r="L1109" s="8"/>
      <c r="M1109" s="9"/>
      <c r="N1109" s="10"/>
    </row>
    <row r="1110" spans="1:14" x14ac:dyDescent="0.25">
      <c r="A1110" s="4"/>
      <c r="B1110" s="4"/>
      <c r="C1110" s="49"/>
      <c r="D1110" s="4"/>
      <c r="E1110" s="5"/>
      <c r="F1110" s="4"/>
      <c r="G1110" s="6"/>
      <c r="H1110" s="6"/>
      <c r="I1110" s="7"/>
      <c r="J1110" s="8"/>
      <c r="K1110" s="8"/>
      <c r="L1110" s="8"/>
      <c r="M1110" s="9"/>
      <c r="N1110" s="10"/>
    </row>
    <row r="1111" spans="1:14" x14ac:dyDescent="0.25">
      <c r="A1111" s="4"/>
      <c r="B1111" s="4"/>
      <c r="C1111" s="49"/>
      <c r="D1111" s="4"/>
      <c r="E1111" s="5"/>
      <c r="F1111" s="4"/>
      <c r="G1111" s="6"/>
      <c r="H1111" s="6"/>
      <c r="I1111" s="7"/>
      <c r="J1111" s="8"/>
      <c r="K1111" s="8"/>
      <c r="L1111" s="8"/>
      <c r="M1111" s="9"/>
      <c r="N1111" s="10"/>
    </row>
    <row r="1112" spans="1:14" x14ac:dyDescent="0.25">
      <c r="A1112" s="4"/>
      <c r="B1112" s="4"/>
      <c r="C1112" s="49"/>
      <c r="D1112" s="4"/>
      <c r="E1112" s="5"/>
      <c r="F1112" s="4"/>
      <c r="G1112" s="6"/>
      <c r="H1112" s="6"/>
      <c r="I1112" s="7"/>
      <c r="J1112" s="8"/>
      <c r="K1112" s="8"/>
      <c r="L1112" s="8"/>
      <c r="M1112" s="9"/>
      <c r="N1112" s="10"/>
    </row>
    <row r="1113" spans="1:14" x14ac:dyDescent="0.25">
      <c r="A1113" s="4"/>
      <c r="B1113" s="4"/>
      <c r="C1113" s="49"/>
      <c r="D1113" s="4"/>
      <c r="E1113" s="5"/>
      <c r="F1113" s="4"/>
      <c r="G1113" s="6"/>
      <c r="H1113" s="6"/>
      <c r="I1113" s="7"/>
      <c r="J1113" s="8"/>
      <c r="K1113" s="8"/>
      <c r="L1113" s="8"/>
      <c r="M1113" s="9"/>
      <c r="N1113" s="10"/>
    </row>
    <row r="1114" spans="1:14" x14ac:dyDescent="0.25">
      <c r="B1114" s="4"/>
      <c r="C1114" s="49"/>
      <c r="D1114" s="4"/>
      <c r="E1114" s="5"/>
      <c r="F1114" s="4"/>
      <c r="G1114" s="6"/>
      <c r="H1114" s="6"/>
      <c r="I1114" s="7"/>
      <c r="J1114" s="8"/>
      <c r="K1114" s="8"/>
      <c r="L1114" s="8"/>
      <c r="M1114" s="9"/>
      <c r="N1114" s="10"/>
    </row>
    <row r="1115" spans="1:14" x14ac:dyDescent="0.25">
      <c r="B1115" s="4"/>
      <c r="C1115" s="49"/>
      <c r="D1115" s="4"/>
      <c r="E1115" s="5"/>
      <c r="F1115" s="4"/>
      <c r="G1115" s="6"/>
      <c r="H1115" s="6"/>
      <c r="I1115" s="7"/>
      <c r="J1115" s="8"/>
      <c r="K1115" s="8"/>
      <c r="L1115" s="8"/>
      <c r="M1115" s="9"/>
      <c r="N1115" s="10"/>
    </row>
    <row r="1116" spans="1:14" x14ac:dyDescent="0.25">
      <c r="B1116" s="4"/>
      <c r="C1116" s="49"/>
      <c r="D1116" s="4"/>
      <c r="E1116" s="5"/>
      <c r="F1116" s="4"/>
      <c r="G1116" s="6"/>
      <c r="H1116" s="6"/>
      <c r="I1116" s="7"/>
      <c r="J1116" s="8"/>
      <c r="K1116" s="8"/>
      <c r="L1116" s="8"/>
      <c r="M1116" s="9"/>
      <c r="N1116" s="10"/>
    </row>
    <row r="1117" spans="1:14" x14ac:dyDescent="0.25">
      <c r="B1117" s="4"/>
      <c r="C1117" s="49"/>
      <c r="D1117" s="4"/>
      <c r="E1117" s="5"/>
      <c r="F1117" s="4"/>
      <c r="G1117" s="6"/>
      <c r="H1117" s="6"/>
      <c r="I1117" s="7"/>
      <c r="J1117" s="8"/>
      <c r="K1117" s="8"/>
      <c r="L1117" s="8"/>
      <c r="M1117" s="9"/>
      <c r="N1117" s="10"/>
    </row>
    <row r="1118" spans="1:14" x14ac:dyDescent="0.25">
      <c r="B1118" s="4"/>
      <c r="C1118" s="49"/>
      <c r="D1118" s="4"/>
      <c r="E1118" s="5"/>
      <c r="F1118" s="4"/>
      <c r="G1118" s="6"/>
      <c r="H1118" s="6"/>
      <c r="I1118" s="7"/>
      <c r="J1118" s="8"/>
      <c r="K1118" s="8"/>
      <c r="L1118" s="8"/>
      <c r="M1118" s="9"/>
      <c r="N1118" s="10"/>
    </row>
    <row r="1119" spans="1:14" x14ac:dyDescent="0.25">
      <c r="B1119" s="4"/>
      <c r="C1119" s="49"/>
      <c r="D1119" s="4"/>
      <c r="E1119" s="5"/>
      <c r="F1119" s="4"/>
      <c r="G1119" s="6"/>
      <c r="H1119" s="6"/>
      <c r="I1119" s="7"/>
      <c r="J1119" s="8"/>
      <c r="K1119" s="8"/>
      <c r="L1119" s="8"/>
      <c r="M1119" s="9"/>
      <c r="N1119" s="10"/>
    </row>
    <row r="1128" spans="1:19" x14ac:dyDescent="0.25">
      <c r="G1128" s="12"/>
      <c r="H1128" s="12"/>
    </row>
    <row r="1129" spans="1:19" s="13" customFormat="1" x14ac:dyDescent="0.25">
      <c r="A1129" s="11"/>
      <c r="B1129" s="11"/>
      <c r="C1129" s="50"/>
      <c r="D1129" s="11"/>
      <c r="E1129" s="11"/>
      <c r="F1129" s="11"/>
      <c r="G1129" s="17"/>
      <c r="H1129" s="17"/>
      <c r="J1129" s="14"/>
      <c r="K1129" s="14"/>
      <c r="L1129" s="14"/>
      <c r="M1129" s="15"/>
      <c r="N1129" s="16"/>
      <c r="O1129"/>
      <c r="P1129"/>
      <c r="Q1129"/>
      <c r="R1129"/>
      <c r="S1129"/>
    </row>
  </sheetData>
  <mergeCells count="129">
    <mergeCell ref="I52:N52"/>
    <mergeCell ref="I51:N51"/>
    <mergeCell ref="I50:N50"/>
    <mergeCell ref="I64:N64"/>
    <mergeCell ref="I62:N62"/>
    <mergeCell ref="I63:N63"/>
    <mergeCell ref="I53:N53"/>
    <mergeCell ref="I54:N54"/>
    <mergeCell ref="I55:N55"/>
    <mergeCell ref="I56:N56"/>
    <mergeCell ref="I58:N58"/>
    <mergeCell ref="I61:N61"/>
    <mergeCell ref="I59:N59"/>
    <mergeCell ref="I60:N60"/>
    <mergeCell ref="I57:N57"/>
    <mergeCell ref="D1:E1"/>
    <mergeCell ref="G1:I1"/>
    <mergeCell ref="J1:N1"/>
    <mergeCell ref="D2:E2"/>
    <mergeCell ref="G2:I2"/>
    <mergeCell ref="J2:N2"/>
    <mergeCell ref="A5:B5"/>
    <mergeCell ref="C5:F5"/>
    <mergeCell ref="G5:I5"/>
    <mergeCell ref="J5:N5"/>
    <mergeCell ref="A6:F6"/>
    <mergeCell ref="G6:I6"/>
    <mergeCell ref="J6:N6"/>
    <mergeCell ref="A3:B3"/>
    <mergeCell ref="C3:F3"/>
    <mergeCell ref="G3:I3"/>
    <mergeCell ref="J3:N3"/>
    <mergeCell ref="A4:F4"/>
    <mergeCell ref="G4:I4"/>
    <mergeCell ref="J4:N4"/>
    <mergeCell ref="H9:H10"/>
    <mergeCell ref="I9:N10"/>
    <mergeCell ref="A7:N7"/>
    <mergeCell ref="A8:N8"/>
    <mergeCell ref="A9:A10"/>
    <mergeCell ref="B9:B10"/>
    <mergeCell ref="C9:C10"/>
    <mergeCell ref="D9:D10"/>
    <mergeCell ref="E9:E10"/>
    <mergeCell ref="F9:F10"/>
    <mergeCell ref="G9:G10"/>
    <mergeCell ref="I11:N11"/>
    <mergeCell ref="I21:N21"/>
    <mergeCell ref="I22:N22"/>
    <mergeCell ref="I26:N26"/>
    <mergeCell ref="I23:N23"/>
    <mergeCell ref="I24:N24"/>
    <mergeCell ref="I25:N25"/>
    <mergeCell ref="I12:N12"/>
    <mergeCell ref="I13:N13"/>
    <mergeCell ref="I14:N14"/>
    <mergeCell ref="I15:N15"/>
    <mergeCell ref="I17:N17"/>
    <mergeCell ref="I19:N19"/>
    <mergeCell ref="I20:N20"/>
    <mergeCell ref="I18:N18"/>
    <mergeCell ref="I16:N16"/>
    <mergeCell ref="I30:N30"/>
    <mergeCell ref="I27:N27"/>
    <mergeCell ref="I28:N28"/>
    <mergeCell ref="I29:N29"/>
    <mergeCell ref="I44:N44"/>
    <mergeCell ref="I49:N49"/>
    <mergeCell ref="I33:N33"/>
    <mergeCell ref="I34:N34"/>
    <mergeCell ref="I35:N35"/>
    <mergeCell ref="I36:N36"/>
    <mergeCell ref="I38:N38"/>
    <mergeCell ref="I40:N40"/>
    <mergeCell ref="I45:N45"/>
    <mergeCell ref="I31:N31"/>
    <mergeCell ref="I32:N32"/>
    <mergeCell ref="I46:N46"/>
    <mergeCell ref="I47:N47"/>
    <mergeCell ref="I48:N48"/>
    <mergeCell ref="I37:N37"/>
    <mergeCell ref="I39:N39"/>
    <mergeCell ref="I43:N43"/>
    <mergeCell ref="I41:N41"/>
    <mergeCell ref="I42:N42"/>
    <mergeCell ref="I65:N65"/>
    <mergeCell ref="I66:N66"/>
    <mergeCell ref="I67:N67"/>
    <mergeCell ref="I68:N68"/>
    <mergeCell ref="I88:N88"/>
    <mergeCell ref="I89:N89"/>
    <mergeCell ref="I90:N90"/>
    <mergeCell ref="I80:N80"/>
    <mergeCell ref="I81:N81"/>
    <mergeCell ref="I82:N82"/>
    <mergeCell ref="I83:N83"/>
    <mergeCell ref="I91:N91"/>
    <mergeCell ref="I92:N92"/>
    <mergeCell ref="I74:N74"/>
    <mergeCell ref="I75:N75"/>
    <mergeCell ref="I76:N76"/>
    <mergeCell ref="I77:N77"/>
    <mergeCell ref="I78:N78"/>
    <mergeCell ref="I69:N69"/>
    <mergeCell ref="I70:N70"/>
    <mergeCell ref="I71:N71"/>
    <mergeCell ref="I72:N72"/>
    <mergeCell ref="I73:N73"/>
    <mergeCell ref="I84:N84"/>
    <mergeCell ref="I85:N85"/>
    <mergeCell ref="I86:N86"/>
    <mergeCell ref="I87:N87"/>
    <mergeCell ref="I79:N79"/>
    <mergeCell ref="I102:N102"/>
    <mergeCell ref="I103:N103"/>
    <mergeCell ref="I104:N104"/>
    <mergeCell ref="I105:N105"/>
    <mergeCell ref="I106:N106"/>
    <mergeCell ref="I107:N107"/>
    <mergeCell ref="I108:N108"/>
    <mergeCell ref="I93:N93"/>
    <mergeCell ref="I94:N94"/>
    <mergeCell ref="I95:N95"/>
    <mergeCell ref="I96:N96"/>
    <mergeCell ref="I97:N97"/>
    <mergeCell ref="I98:N98"/>
    <mergeCell ref="I99:N99"/>
    <mergeCell ref="I100:N100"/>
    <mergeCell ref="I101:N101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8" fitToHeight="0" orientation="landscape" r:id="rId1"/>
  <headerFooter>
    <oddFooter>&amp;L&amp;A - &amp;F&amp;RPág. &amp;P / &amp;N</oddFooter>
  </headerFooter>
  <rowBreaks count="4" manualBreakCount="4">
    <brk id="124" max="16383" man="1"/>
    <brk id="454" max="16383" man="1"/>
    <brk id="538" max="16383" man="1"/>
    <brk id="1114" max="7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6AF9C3-1848-4CCE-8EE0-7C4F445A7707}">
  <ds:schemaRefs>
    <ds:schemaRef ds:uri="http://purl.org/dc/elements/1.1/"/>
    <ds:schemaRef ds:uri="ee817dd8-ec6c-4e4f-ae5e-d906e038923c"/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b92f478d-9556-4ecb-a62e-8c9ab62d4339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subject/>
  <dc:creator>Andrei Korquevicz</dc:creator>
  <cp:keywords/>
  <dc:description/>
  <cp:lastModifiedBy>Nailson Silva dos Reis</cp:lastModifiedBy>
  <cp:revision>1</cp:revision>
  <cp:lastPrinted>2023-12-26T18:14:57Z</cp:lastPrinted>
  <dcterms:created xsi:type="dcterms:W3CDTF">2014-10-25T20:24:32Z</dcterms:created>
  <dcterms:modified xsi:type="dcterms:W3CDTF">2023-12-26T21:25:28Z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